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Thesis\MHGR\MHGR\Data\Phenotype\"/>
    </mc:Choice>
  </mc:AlternateContent>
  <bookViews>
    <workbookView xWindow="0" yWindow="0" windowWidth="25200" windowHeight="12570"/>
  </bookViews>
  <sheets>
    <sheet name="Test Data" sheetId="4" r:id="rId1"/>
    <sheet name="Phenotypes" sheetId="1" r:id="rId2"/>
    <sheet name="Randomized Data" sheetId="2" r:id="rId3"/>
    <sheet name="Patients" sheetId="6" r:id="rId4"/>
    <sheet name="Labs" sheetId="7" r:id="rId5"/>
  </sheets>
  <calcPr calcId="152511"/>
</workbook>
</file>

<file path=xl/calcChain.xml><?xml version="1.0" encoding="utf-8"?>
<calcChain xmlns="http://schemas.openxmlformats.org/spreadsheetml/2006/main">
  <c r="K5001" i="4" l="1"/>
  <c r="K5000" i="4"/>
  <c r="K4999" i="4"/>
  <c r="K4998" i="4"/>
  <c r="K4997" i="4"/>
  <c r="K4996" i="4"/>
  <c r="K4995" i="4"/>
  <c r="K4994" i="4"/>
  <c r="K4993" i="4"/>
  <c r="K4992" i="4"/>
  <c r="K4991" i="4"/>
  <c r="K4990" i="4"/>
  <c r="K4989" i="4"/>
  <c r="K4988" i="4"/>
  <c r="K4987" i="4"/>
  <c r="K4986" i="4"/>
  <c r="K4985" i="4"/>
  <c r="K4984" i="4"/>
  <c r="K4983" i="4"/>
  <c r="K4982" i="4"/>
  <c r="K4981" i="4"/>
  <c r="K4980" i="4"/>
  <c r="K4979" i="4"/>
  <c r="K4978" i="4"/>
  <c r="K4977" i="4"/>
  <c r="K4976" i="4"/>
  <c r="K4975" i="4"/>
  <c r="K4974" i="4"/>
  <c r="K4973" i="4"/>
  <c r="K4972" i="4"/>
  <c r="K4971" i="4"/>
  <c r="K4970" i="4"/>
  <c r="K4969" i="4"/>
  <c r="K4968" i="4"/>
  <c r="K4967" i="4"/>
  <c r="K4966" i="4"/>
  <c r="K4965" i="4"/>
  <c r="K4964" i="4"/>
  <c r="K4963" i="4"/>
  <c r="K4962" i="4"/>
  <c r="K4961" i="4"/>
  <c r="K4960" i="4"/>
  <c r="K4959" i="4"/>
  <c r="K4958" i="4"/>
  <c r="K4957" i="4"/>
  <c r="K4956" i="4"/>
  <c r="K4955" i="4"/>
  <c r="K4954" i="4"/>
  <c r="K4953" i="4"/>
  <c r="K4952" i="4"/>
  <c r="K4951" i="4"/>
  <c r="K4950" i="4"/>
  <c r="K4949" i="4"/>
  <c r="K4948" i="4"/>
  <c r="K4947" i="4"/>
  <c r="K4946" i="4"/>
  <c r="K4945" i="4"/>
  <c r="K4944" i="4"/>
  <c r="K4943" i="4"/>
  <c r="K4942" i="4"/>
  <c r="K4941" i="4"/>
  <c r="K4940" i="4"/>
  <c r="K4939" i="4"/>
  <c r="K4938" i="4"/>
  <c r="K4937" i="4"/>
  <c r="K4936" i="4"/>
  <c r="K4935" i="4"/>
  <c r="K4934" i="4"/>
  <c r="K4933" i="4"/>
  <c r="K4932" i="4"/>
  <c r="K4931" i="4"/>
  <c r="K4930" i="4"/>
  <c r="K4929" i="4"/>
  <c r="K4928" i="4"/>
  <c r="K4927" i="4"/>
  <c r="K4926" i="4"/>
  <c r="K4925" i="4"/>
  <c r="K4924" i="4"/>
  <c r="K4923" i="4"/>
  <c r="K4922" i="4"/>
  <c r="K4921" i="4"/>
  <c r="K4920" i="4"/>
  <c r="K4919" i="4"/>
  <c r="K4918" i="4"/>
  <c r="K4917" i="4"/>
  <c r="K4916" i="4"/>
  <c r="K4915" i="4"/>
  <c r="K4914" i="4"/>
  <c r="K4913" i="4"/>
  <c r="K4912" i="4"/>
  <c r="K4911" i="4"/>
  <c r="K4910" i="4"/>
  <c r="K4909" i="4"/>
  <c r="K4908" i="4"/>
  <c r="K4907" i="4"/>
  <c r="K4906" i="4"/>
  <c r="K4905" i="4"/>
  <c r="K4904" i="4"/>
  <c r="K4903" i="4"/>
  <c r="K4902" i="4"/>
  <c r="K4901" i="4"/>
  <c r="K4900" i="4"/>
  <c r="K4899" i="4"/>
  <c r="K4898" i="4"/>
  <c r="K4897" i="4"/>
  <c r="K4896" i="4"/>
  <c r="K4895" i="4"/>
  <c r="K4894" i="4"/>
  <c r="K4893" i="4"/>
  <c r="K4892" i="4"/>
  <c r="K4891" i="4"/>
  <c r="K4890" i="4"/>
  <c r="K4889" i="4"/>
  <c r="K4888" i="4"/>
  <c r="K4887" i="4"/>
  <c r="K4886" i="4"/>
  <c r="K4885" i="4"/>
  <c r="K4884" i="4"/>
  <c r="K4883" i="4"/>
  <c r="K4882" i="4"/>
  <c r="K4881" i="4"/>
  <c r="K4880" i="4"/>
  <c r="K4879" i="4"/>
  <c r="K4878" i="4"/>
  <c r="K4877" i="4"/>
  <c r="K4876" i="4"/>
  <c r="K4875" i="4"/>
  <c r="K4874" i="4"/>
  <c r="K4873" i="4"/>
  <c r="K4872" i="4"/>
  <c r="K4871" i="4"/>
  <c r="K4870" i="4"/>
  <c r="K4869" i="4"/>
  <c r="K4868" i="4"/>
  <c r="K4867" i="4"/>
  <c r="K4866" i="4"/>
  <c r="K4865" i="4"/>
  <c r="K4864" i="4"/>
  <c r="K4863" i="4"/>
  <c r="K4862" i="4"/>
  <c r="K4861" i="4"/>
  <c r="K4860" i="4"/>
  <c r="K4859" i="4"/>
  <c r="K4858" i="4"/>
  <c r="K4857" i="4"/>
  <c r="K4856" i="4"/>
  <c r="K4855" i="4"/>
  <c r="K4854" i="4"/>
  <c r="K4853" i="4"/>
  <c r="K4852" i="4"/>
  <c r="K4851" i="4"/>
  <c r="K4850" i="4"/>
  <c r="K4849" i="4"/>
  <c r="K4848" i="4"/>
  <c r="K4847" i="4"/>
  <c r="K4846" i="4"/>
  <c r="K4845" i="4"/>
  <c r="K4844" i="4"/>
  <c r="K4843" i="4"/>
  <c r="K4842" i="4"/>
  <c r="K4841" i="4"/>
  <c r="K4840" i="4"/>
  <c r="K4839" i="4"/>
  <c r="K4838" i="4"/>
  <c r="K4837" i="4"/>
  <c r="K4836" i="4"/>
  <c r="K4835" i="4"/>
  <c r="K4834" i="4"/>
  <c r="K4833" i="4"/>
  <c r="K4832" i="4"/>
  <c r="K4831" i="4"/>
  <c r="K4830" i="4"/>
  <c r="K4829" i="4"/>
  <c r="K4828" i="4"/>
  <c r="K4827" i="4"/>
  <c r="K4826" i="4"/>
  <c r="K4825" i="4"/>
  <c r="K4824" i="4"/>
  <c r="K4823" i="4"/>
  <c r="K4822" i="4"/>
  <c r="K4821" i="4"/>
  <c r="K4820" i="4"/>
  <c r="K4819" i="4"/>
  <c r="K4818" i="4"/>
  <c r="K4817" i="4"/>
  <c r="K4816" i="4"/>
  <c r="K4815" i="4"/>
  <c r="K4814" i="4"/>
  <c r="K4813" i="4"/>
  <c r="K4812" i="4"/>
  <c r="K4811" i="4"/>
  <c r="K4810" i="4"/>
  <c r="K4809" i="4"/>
  <c r="K4808" i="4"/>
  <c r="K4807" i="4"/>
  <c r="K4806" i="4"/>
  <c r="K4805" i="4"/>
  <c r="K4804" i="4"/>
  <c r="K4803" i="4"/>
  <c r="K4802" i="4"/>
  <c r="K4801" i="4"/>
  <c r="K4800" i="4"/>
  <c r="K4799" i="4"/>
  <c r="K4798" i="4"/>
  <c r="K4797" i="4"/>
  <c r="K4796" i="4"/>
  <c r="K4795" i="4"/>
  <c r="K4794" i="4"/>
  <c r="K4793" i="4"/>
  <c r="K4792" i="4"/>
  <c r="K4791" i="4"/>
  <c r="K4790" i="4"/>
  <c r="K4789" i="4"/>
  <c r="K4788" i="4"/>
  <c r="K4787" i="4"/>
  <c r="K4786" i="4"/>
  <c r="K4785" i="4"/>
  <c r="K4784" i="4"/>
  <c r="K4783" i="4"/>
  <c r="K4782" i="4"/>
  <c r="K4781" i="4"/>
  <c r="K4780" i="4"/>
  <c r="K4779" i="4"/>
  <c r="K4778" i="4"/>
  <c r="K4777" i="4"/>
  <c r="K4776" i="4"/>
  <c r="K4775" i="4"/>
  <c r="K4774" i="4"/>
  <c r="K4773" i="4"/>
  <c r="K4772" i="4"/>
  <c r="K4771" i="4"/>
  <c r="K4770" i="4"/>
  <c r="K4769" i="4"/>
  <c r="K4768" i="4"/>
  <c r="K4767" i="4"/>
  <c r="K4766" i="4"/>
  <c r="K4765" i="4"/>
  <c r="K4764" i="4"/>
  <c r="K4763" i="4"/>
  <c r="K4762" i="4"/>
  <c r="K4761" i="4"/>
  <c r="K4760" i="4"/>
  <c r="K4759" i="4"/>
  <c r="K4758" i="4"/>
  <c r="K4757" i="4"/>
  <c r="K4756" i="4"/>
  <c r="K4755" i="4"/>
  <c r="K4754" i="4"/>
  <c r="K4753" i="4"/>
  <c r="K4752" i="4"/>
  <c r="K4751" i="4"/>
  <c r="K4750" i="4"/>
  <c r="K4749" i="4"/>
  <c r="K4748" i="4"/>
  <c r="K4747" i="4"/>
  <c r="K4746" i="4"/>
  <c r="K4745" i="4"/>
  <c r="K4744" i="4"/>
  <c r="K4743" i="4"/>
  <c r="K4742" i="4"/>
  <c r="K4741" i="4"/>
  <c r="K4740" i="4"/>
  <c r="K4739" i="4"/>
  <c r="K4738" i="4"/>
  <c r="K4737" i="4"/>
  <c r="K4736" i="4"/>
  <c r="K4735" i="4"/>
  <c r="K4734" i="4"/>
  <c r="K4733" i="4"/>
  <c r="K4732" i="4"/>
  <c r="K4731" i="4"/>
  <c r="K4730" i="4"/>
  <c r="K4729" i="4"/>
  <c r="K4728" i="4"/>
  <c r="K4727" i="4"/>
  <c r="K4726" i="4"/>
  <c r="K4725" i="4"/>
  <c r="K4724" i="4"/>
  <c r="K4723" i="4"/>
  <c r="K4722" i="4"/>
  <c r="K4721" i="4"/>
  <c r="K4720" i="4"/>
  <c r="K4719" i="4"/>
  <c r="K4718" i="4"/>
  <c r="K4717" i="4"/>
  <c r="K4716" i="4"/>
  <c r="K4715" i="4"/>
  <c r="K4714" i="4"/>
  <c r="K4713" i="4"/>
  <c r="K4712" i="4"/>
  <c r="K4711" i="4"/>
  <c r="K4710" i="4"/>
  <c r="K4709" i="4"/>
  <c r="K4708" i="4"/>
  <c r="K4707" i="4"/>
  <c r="K4706" i="4"/>
  <c r="K4705" i="4"/>
  <c r="K4704" i="4"/>
  <c r="K4703" i="4"/>
  <c r="K4702" i="4"/>
  <c r="K4701" i="4"/>
  <c r="K4700" i="4"/>
  <c r="K4699" i="4"/>
  <c r="K4698" i="4"/>
  <c r="K4697" i="4"/>
  <c r="K4696" i="4"/>
  <c r="K4695" i="4"/>
  <c r="K4694" i="4"/>
  <c r="K4693" i="4"/>
  <c r="K4692" i="4"/>
  <c r="K4691" i="4"/>
  <c r="K4690" i="4"/>
  <c r="K4689" i="4"/>
  <c r="K4688" i="4"/>
  <c r="K4687" i="4"/>
  <c r="K4686" i="4"/>
  <c r="K4685" i="4"/>
  <c r="K4684" i="4"/>
  <c r="K4683" i="4"/>
  <c r="K4682" i="4"/>
  <c r="K4681" i="4"/>
  <c r="K4680" i="4"/>
  <c r="K4679" i="4"/>
  <c r="K4678" i="4"/>
  <c r="K4677" i="4"/>
  <c r="K4676" i="4"/>
  <c r="K4675" i="4"/>
  <c r="K4674" i="4"/>
  <c r="K4673" i="4"/>
  <c r="K4672" i="4"/>
  <c r="K4671" i="4"/>
  <c r="K4670" i="4"/>
  <c r="K4669" i="4"/>
  <c r="K4668" i="4"/>
  <c r="K4667" i="4"/>
  <c r="K4666" i="4"/>
  <c r="K4665" i="4"/>
  <c r="K4664" i="4"/>
  <c r="K4663" i="4"/>
  <c r="K4662" i="4"/>
  <c r="K4661" i="4"/>
  <c r="K4660" i="4"/>
  <c r="K4659" i="4"/>
  <c r="K4658" i="4"/>
  <c r="K4657" i="4"/>
  <c r="K4656" i="4"/>
  <c r="K4655" i="4"/>
  <c r="K4654" i="4"/>
  <c r="K4653" i="4"/>
  <c r="K4652" i="4"/>
  <c r="K4651" i="4"/>
  <c r="K4650" i="4"/>
  <c r="K4649" i="4"/>
  <c r="K4648" i="4"/>
  <c r="K4647" i="4"/>
  <c r="K4646" i="4"/>
  <c r="K4645" i="4"/>
  <c r="K4644" i="4"/>
  <c r="K4643" i="4"/>
  <c r="K4642" i="4"/>
  <c r="K4641" i="4"/>
  <c r="K4640" i="4"/>
  <c r="K4639" i="4"/>
  <c r="K4638" i="4"/>
  <c r="K4637" i="4"/>
  <c r="K4636" i="4"/>
  <c r="K4635" i="4"/>
  <c r="K4634" i="4"/>
  <c r="K4633" i="4"/>
  <c r="K4632" i="4"/>
  <c r="K4631" i="4"/>
  <c r="K4630" i="4"/>
  <c r="K4629" i="4"/>
  <c r="K4628" i="4"/>
  <c r="K4627" i="4"/>
  <c r="K4626" i="4"/>
  <c r="K4625" i="4"/>
  <c r="K4624" i="4"/>
  <c r="K4623" i="4"/>
  <c r="K4622" i="4"/>
  <c r="K4621" i="4"/>
  <c r="K4620" i="4"/>
  <c r="K4619" i="4"/>
  <c r="K4618" i="4"/>
  <c r="K4617" i="4"/>
  <c r="K4616" i="4"/>
  <c r="K4615" i="4"/>
  <c r="K4614" i="4"/>
  <c r="K4613" i="4"/>
  <c r="K4612" i="4"/>
  <c r="K4611" i="4"/>
  <c r="K4610" i="4"/>
  <c r="K4609" i="4"/>
  <c r="K4608" i="4"/>
  <c r="K4607" i="4"/>
  <c r="K4606" i="4"/>
  <c r="K4605" i="4"/>
  <c r="K4604" i="4"/>
  <c r="K4603" i="4"/>
  <c r="K4602" i="4"/>
  <c r="K4601" i="4"/>
  <c r="K4600" i="4"/>
  <c r="K4599" i="4"/>
  <c r="K4598" i="4"/>
  <c r="K4597" i="4"/>
  <c r="K4596" i="4"/>
  <c r="K4595" i="4"/>
  <c r="K4594" i="4"/>
  <c r="K4593" i="4"/>
  <c r="K4592" i="4"/>
  <c r="K4591" i="4"/>
  <c r="K4590" i="4"/>
  <c r="K4589" i="4"/>
  <c r="K4588" i="4"/>
  <c r="K4587" i="4"/>
  <c r="K4586" i="4"/>
  <c r="K4585" i="4"/>
  <c r="K4584" i="4"/>
  <c r="K4583" i="4"/>
  <c r="K4582" i="4"/>
  <c r="K4581" i="4"/>
  <c r="K4580" i="4"/>
  <c r="K4579" i="4"/>
  <c r="K4578" i="4"/>
  <c r="K4577" i="4"/>
  <c r="K4576" i="4"/>
  <c r="K4575" i="4"/>
  <c r="K4574" i="4"/>
  <c r="K4573" i="4"/>
  <c r="K4572" i="4"/>
  <c r="K4571" i="4"/>
  <c r="K4570" i="4"/>
  <c r="K4569" i="4"/>
  <c r="K4568" i="4"/>
  <c r="K4567" i="4"/>
  <c r="K4566" i="4"/>
  <c r="K4565" i="4"/>
  <c r="K4564" i="4"/>
  <c r="K4563" i="4"/>
  <c r="K4562" i="4"/>
  <c r="K4561" i="4"/>
  <c r="K4560" i="4"/>
  <c r="K4559" i="4"/>
  <c r="K4558" i="4"/>
  <c r="K4557" i="4"/>
  <c r="K4556" i="4"/>
  <c r="K4555" i="4"/>
  <c r="K4554" i="4"/>
  <c r="K4553" i="4"/>
  <c r="K4552" i="4"/>
  <c r="K4551" i="4"/>
  <c r="K4550" i="4"/>
  <c r="K4549" i="4"/>
  <c r="K4548" i="4"/>
  <c r="K4547" i="4"/>
  <c r="K4546" i="4"/>
  <c r="K4545" i="4"/>
  <c r="K4544" i="4"/>
  <c r="K4543" i="4"/>
  <c r="K4542" i="4"/>
  <c r="K4541" i="4"/>
  <c r="K4540" i="4"/>
  <c r="K4539" i="4"/>
  <c r="K4538" i="4"/>
  <c r="K4537" i="4"/>
  <c r="K4536" i="4"/>
  <c r="K4535" i="4"/>
  <c r="K4534" i="4"/>
  <c r="K4533" i="4"/>
  <c r="K4532" i="4"/>
  <c r="K4531" i="4"/>
  <c r="K4530" i="4"/>
  <c r="K4529" i="4"/>
  <c r="K4528" i="4"/>
  <c r="K4527" i="4"/>
  <c r="K4526" i="4"/>
  <c r="K4525" i="4"/>
  <c r="K4524" i="4"/>
  <c r="K4523" i="4"/>
  <c r="K4522" i="4"/>
  <c r="K4521" i="4"/>
  <c r="K4520" i="4"/>
  <c r="K4519" i="4"/>
  <c r="K4518" i="4"/>
  <c r="K4517" i="4"/>
  <c r="K4516" i="4"/>
  <c r="K4515" i="4"/>
  <c r="K4514" i="4"/>
  <c r="K4513" i="4"/>
  <c r="K4512" i="4"/>
  <c r="K4511" i="4"/>
  <c r="K4510" i="4"/>
  <c r="K4509" i="4"/>
  <c r="K4508" i="4"/>
  <c r="K4507" i="4"/>
  <c r="K4506" i="4"/>
  <c r="K4505" i="4"/>
  <c r="K4504" i="4"/>
  <c r="K4503" i="4"/>
  <c r="K4502" i="4"/>
  <c r="K4501" i="4"/>
  <c r="K4500" i="4"/>
  <c r="K4499" i="4"/>
  <c r="K4498" i="4"/>
  <c r="K4497" i="4"/>
  <c r="K4496" i="4"/>
  <c r="K4495" i="4"/>
  <c r="K4494" i="4"/>
  <c r="K4493" i="4"/>
  <c r="K4492" i="4"/>
  <c r="K4491" i="4"/>
  <c r="K4490" i="4"/>
  <c r="K4489" i="4"/>
  <c r="K4488" i="4"/>
  <c r="K4487" i="4"/>
  <c r="K4486" i="4"/>
  <c r="K4485" i="4"/>
  <c r="K4484" i="4"/>
  <c r="K4483" i="4"/>
  <c r="K4482" i="4"/>
  <c r="K4481" i="4"/>
  <c r="K4480" i="4"/>
  <c r="K4479" i="4"/>
  <c r="K4478" i="4"/>
  <c r="K4477" i="4"/>
  <c r="K4476" i="4"/>
  <c r="K4475" i="4"/>
  <c r="K4474" i="4"/>
  <c r="K4473" i="4"/>
  <c r="K4472" i="4"/>
  <c r="K4471" i="4"/>
  <c r="K4470" i="4"/>
  <c r="K4469" i="4"/>
  <c r="K4468" i="4"/>
  <c r="K4467" i="4"/>
  <c r="K4466" i="4"/>
  <c r="K4465" i="4"/>
  <c r="K4464" i="4"/>
  <c r="K4463" i="4"/>
  <c r="K4462" i="4"/>
  <c r="K4461" i="4"/>
  <c r="K4460" i="4"/>
  <c r="K4459" i="4"/>
  <c r="K4458" i="4"/>
  <c r="K4457" i="4"/>
  <c r="K4456" i="4"/>
  <c r="K4455" i="4"/>
  <c r="K4454" i="4"/>
  <c r="K4453" i="4"/>
  <c r="K4452" i="4"/>
  <c r="K4451" i="4"/>
  <c r="K4450" i="4"/>
  <c r="K4449" i="4"/>
  <c r="K4448" i="4"/>
  <c r="K4447" i="4"/>
  <c r="K4446" i="4"/>
  <c r="K4445" i="4"/>
  <c r="K4444" i="4"/>
  <c r="K4443" i="4"/>
  <c r="K4442" i="4"/>
  <c r="K4441" i="4"/>
  <c r="K4440" i="4"/>
  <c r="K4439" i="4"/>
  <c r="K4438" i="4"/>
  <c r="K4437" i="4"/>
  <c r="K4436" i="4"/>
  <c r="K4435" i="4"/>
  <c r="K4434" i="4"/>
  <c r="K4433" i="4"/>
  <c r="K4432" i="4"/>
  <c r="K4431" i="4"/>
  <c r="K4430" i="4"/>
  <c r="K4429" i="4"/>
  <c r="K4428" i="4"/>
  <c r="K4427" i="4"/>
  <c r="K4426" i="4"/>
  <c r="K4425" i="4"/>
  <c r="K4424" i="4"/>
  <c r="K4423" i="4"/>
  <c r="K4422" i="4"/>
  <c r="K4421" i="4"/>
  <c r="K4420" i="4"/>
  <c r="K4419" i="4"/>
  <c r="K4418" i="4"/>
  <c r="K4417" i="4"/>
  <c r="K4416" i="4"/>
  <c r="K4415" i="4"/>
  <c r="K4414" i="4"/>
  <c r="K4413" i="4"/>
  <c r="K4412" i="4"/>
  <c r="K4411" i="4"/>
  <c r="K4410" i="4"/>
  <c r="K4409" i="4"/>
  <c r="K4408" i="4"/>
  <c r="K4407" i="4"/>
  <c r="K4406" i="4"/>
  <c r="K4405" i="4"/>
  <c r="K4404" i="4"/>
  <c r="K4403" i="4"/>
  <c r="K4402" i="4"/>
  <c r="K4401" i="4"/>
  <c r="K4400" i="4"/>
  <c r="K4399" i="4"/>
  <c r="K4398" i="4"/>
  <c r="K4397" i="4"/>
  <c r="K4396" i="4"/>
  <c r="K4395" i="4"/>
  <c r="K4394" i="4"/>
  <c r="K4393" i="4"/>
  <c r="K4392" i="4"/>
  <c r="K4391" i="4"/>
  <c r="K4390" i="4"/>
  <c r="K4389" i="4"/>
  <c r="K4388" i="4"/>
  <c r="K4387" i="4"/>
  <c r="K4386" i="4"/>
  <c r="K4385" i="4"/>
  <c r="K4384" i="4"/>
  <c r="K4383" i="4"/>
  <c r="K4382" i="4"/>
  <c r="K4381" i="4"/>
  <c r="K4380" i="4"/>
  <c r="K4379" i="4"/>
  <c r="K4378" i="4"/>
  <c r="K4377" i="4"/>
  <c r="K4376" i="4"/>
  <c r="K4375" i="4"/>
  <c r="K4374" i="4"/>
  <c r="K4373" i="4"/>
  <c r="K4372" i="4"/>
  <c r="K4371" i="4"/>
  <c r="K4370" i="4"/>
  <c r="K4369" i="4"/>
  <c r="K4368" i="4"/>
  <c r="K4367" i="4"/>
  <c r="K4366" i="4"/>
  <c r="K4365" i="4"/>
  <c r="K4364" i="4"/>
  <c r="K4363" i="4"/>
  <c r="K4362" i="4"/>
  <c r="K4361" i="4"/>
  <c r="K4360" i="4"/>
  <c r="K4359" i="4"/>
  <c r="K4358" i="4"/>
  <c r="K4357" i="4"/>
  <c r="K4356" i="4"/>
  <c r="K4355" i="4"/>
  <c r="K4354" i="4"/>
  <c r="K4353" i="4"/>
  <c r="K4352" i="4"/>
  <c r="K4351" i="4"/>
  <c r="K4350" i="4"/>
  <c r="K4349" i="4"/>
  <c r="K4348" i="4"/>
  <c r="K4347" i="4"/>
  <c r="K4346" i="4"/>
  <c r="K4345" i="4"/>
  <c r="K4344" i="4"/>
  <c r="K4343" i="4"/>
  <c r="K4342" i="4"/>
  <c r="K4341" i="4"/>
  <c r="K4340" i="4"/>
  <c r="K4339" i="4"/>
  <c r="K4338" i="4"/>
  <c r="K4337" i="4"/>
  <c r="K4336" i="4"/>
  <c r="K4335" i="4"/>
  <c r="K4334" i="4"/>
  <c r="K4333" i="4"/>
  <c r="K4332" i="4"/>
  <c r="K4331" i="4"/>
  <c r="K4330" i="4"/>
  <c r="K4329" i="4"/>
  <c r="K4328" i="4"/>
  <c r="K4327" i="4"/>
  <c r="K4326" i="4"/>
  <c r="K4325" i="4"/>
  <c r="K4324" i="4"/>
  <c r="K4323" i="4"/>
  <c r="K4322" i="4"/>
  <c r="K4321" i="4"/>
  <c r="K4320" i="4"/>
  <c r="K4319" i="4"/>
  <c r="K4318" i="4"/>
  <c r="K4317" i="4"/>
  <c r="K4316" i="4"/>
  <c r="K4315" i="4"/>
  <c r="K4314" i="4"/>
  <c r="K4313" i="4"/>
  <c r="K4312" i="4"/>
  <c r="K4311" i="4"/>
  <c r="K4310" i="4"/>
  <c r="K4309" i="4"/>
  <c r="K4308" i="4"/>
  <c r="K4307" i="4"/>
  <c r="K4306" i="4"/>
  <c r="K4305" i="4"/>
  <c r="K4304" i="4"/>
  <c r="K4303" i="4"/>
  <c r="K4302" i="4"/>
  <c r="K4301" i="4"/>
  <c r="K4300" i="4"/>
  <c r="K4299" i="4"/>
  <c r="K4298" i="4"/>
  <c r="K4297" i="4"/>
  <c r="K4296" i="4"/>
  <c r="K4295" i="4"/>
  <c r="K4294" i="4"/>
  <c r="K4293" i="4"/>
  <c r="K4292" i="4"/>
  <c r="K4291" i="4"/>
  <c r="K4290" i="4"/>
  <c r="K4289" i="4"/>
  <c r="K4288" i="4"/>
  <c r="K4287" i="4"/>
  <c r="K4286" i="4"/>
  <c r="K4285" i="4"/>
  <c r="K4284" i="4"/>
  <c r="K4283" i="4"/>
  <c r="K4282" i="4"/>
  <c r="K4281" i="4"/>
  <c r="K4280" i="4"/>
  <c r="K4279" i="4"/>
  <c r="K4278" i="4"/>
  <c r="K4277" i="4"/>
  <c r="K4276" i="4"/>
  <c r="K4275" i="4"/>
  <c r="K4274" i="4"/>
  <c r="K4273" i="4"/>
  <c r="K4272" i="4"/>
  <c r="K4271" i="4"/>
  <c r="K4270" i="4"/>
  <c r="K4269" i="4"/>
  <c r="K4268" i="4"/>
  <c r="K4267" i="4"/>
  <c r="K4266" i="4"/>
  <c r="K4265" i="4"/>
  <c r="K4264" i="4"/>
  <c r="K4263" i="4"/>
  <c r="K4262" i="4"/>
  <c r="K4261" i="4"/>
  <c r="K4260" i="4"/>
  <c r="K4259" i="4"/>
  <c r="K4258" i="4"/>
  <c r="K4257" i="4"/>
  <c r="K4256" i="4"/>
  <c r="K4255" i="4"/>
  <c r="K4254" i="4"/>
  <c r="K4253" i="4"/>
  <c r="K4252" i="4"/>
  <c r="K4251" i="4"/>
  <c r="K4250" i="4"/>
  <c r="K4249" i="4"/>
  <c r="K4248" i="4"/>
  <c r="K4247" i="4"/>
  <c r="K4246" i="4"/>
  <c r="K4245" i="4"/>
  <c r="K4244" i="4"/>
  <c r="K4243" i="4"/>
  <c r="K4242" i="4"/>
  <c r="K4241" i="4"/>
  <c r="K4240" i="4"/>
  <c r="K4239" i="4"/>
  <c r="K4238" i="4"/>
  <c r="K4237" i="4"/>
  <c r="K4236" i="4"/>
  <c r="K4235" i="4"/>
  <c r="K4234" i="4"/>
  <c r="K4233" i="4"/>
  <c r="K4232" i="4"/>
  <c r="K4231" i="4"/>
  <c r="K4230" i="4"/>
  <c r="K4229" i="4"/>
  <c r="K4228" i="4"/>
  <c r="K4227" i="4"/>
  <c r="K4226" i="4"/>
  <c r="K4225" i="4"/>
  <c r="K4224" i="4"/>
  <c r="K4223" i="4"/>
  <c r="K4222" i="4"/>
  <c r="K4221" i="4"/>
  <c r="K4220" i="4"/>
  <c r="K4219" i="4"/>
  <c r="K4218" i="4"/>
  <c r="K4217" i="4"/>
  <c r="K4216" i="4"/>
  <c r="K4215" i="4"/>
  <c r="K4214" i="4"/>
  <c r="K4213" i="4"/>
  <c r="K4212" i="4"/>
  <c r="K4211" i="4"/>
  <c r="K4210" i="4"/>
  <c r="K4209" i="4"/>
  <c r="K4208" i="4"/>
  <c r="K4207" i="4"/>
  <c r="K4206" i="4"/>
  <c r="K4205" i="4"/>
  <c r="K4204" i="4"/>
  <c r="K4203" i="4"/>
  <c r="K4202" i="4"/>
  <c r="K4201" i="4"/>
  <c r="K4200" i="4"/>
  <c r="K4199" i="4"/>
  <c r="K4198" i="4"/>
  <c r="K4197" i="4"/>
  <c r="K4196" i="4"/>
  <c r="K4195" i="4"/>
  <c r="K4194" i="4"/>
  <c r="K4193" i="4"/>
  <c r="K4192" i="4"/>
  <c r="K4191" i="4"/>
  <c r="K4190" i="4"/>
  <c r="K4189" i="4"/>
  <c r="K4188" i="4"/>
  <c r="K4187" i="4"/>
  <c r="K4186" i="4"/>
  <c r="K4185" i="4"/>
  <c r="K4184" i="4"/>
  <c r="K4183" i="4"/>
  <c r="K4182" i="4"/>
  <c r="K4181" i="4"/>
  <c r="K4180" i="4"/>
  <c r="K4179" i="4"/>
  <c r="K4178" i="4"/>
  <c r="K4177" i="4"/>
  <c r="K4176" i="4"/>
  <c r="K4175" i="4"/>
  <c r="K4174" i="4"/>
  <c r="K4173" i="4"/>
  <c r="K4172" i="4"/>
  <c r="K4171" i="4"/>
  <c r="K4170" i="4"/>
  <c r="K4169" i="4"/>
  <c r="K4168" i="4"/>
  <c r="K4167" i="4"/>
  <c r="K4166" i="4"/>
  <c r="K4165" i="4"/>
  <c r="K4164" i="4"/>
  <c r="K4163" i="4"/>
  <c r="K4162" i="4"/>
  <c r="K4161" i="4"/>
  <c r="K4160" i="4"/>
  <c r="K4159" i="4"/>
  <c r="K4158" i="4"/>
  <c r="K4157" i="4"/>
  <c r="K4156" i="4"/>
  <c r="K4155" i="4"/>
  <c r="K4154" i="4"/>
  <c r="K4153" i="4"/>
  <c r="K4152" i="4"/>
  <c r="K4151" i="4"/>
  <c r="K4150" i="4"/>
  <c r="K4149" i="4"/>
  <c r="K4148" i="4"/>
  <c r="K4147" i="4"/>
  <c r="K4146" i="4"/>
  <c r="K4145" i="4"/>
  <c r="K4144" i="4"/>
  <c r="K4143" i="4"/>
  <c r="K4142" i="4"/>
  <c r="K4141" i="4"/>
  <c r="K4140" i="4"/>
  <c r="K4139" i="4"/>
  <c r="K4138" i="4"/>
  <c r="K4137" i="4"/>
  <c r="K4136" i="4"/>
  <c r="K4135" i="4"/>
  <c r="K4134" i="4"/>
  <c r="K4133" i="4"/>
  <c r="K4132" i="4"/>
  <c r="K4131" i="4"/>
  <c r="K4130" i="4"/>
  <c r="K4129" i="4"/>
  <c r="K4128" i="4"/>
  <c r="K4127" i="4"/>
  <c r="K4126" i="4"/>
  <c r="K4125" i="4"/>
  <c r="K4124" i="4"/>
  <c r="K4123" i="4"/>
  <c r="K4122" i="4"/>
  <c r="K4121" i="4"/>
  <c r="K4120" i="4"/>
  <c r="K4119" i="4"/>
  <c r="K4118" i="4"/>
  <c r="K4117" i="4"/>
  <c r="K4116" i="4"/>
  <c r="K4115" i="4"/>
  <c r="K4114" i="4"/>
  <c r="K4113" i="4"/>
  <c r="K4112" i="4"/>
  <c r="K4111" i="4"/>
  <c r="K4110" i="4"/>
  <c r="K4109" i="4"/>
  <c r="K4108" i="4"/>
  <c r="K4107" i="4"/>
  <c r="K4106" i="4"/>
  <c r="K4105" i="4"/>
  <c r="K4104" i="4"/>
  <c r="K4103" i="4"/>
  <c r="K4102" i="4"/>
  <c r="K4101" i="4"/>
  <c r="K4100" i="4"/>
  <c r="K4099" i="4"/>
  <c r="K4098" i="4"/>
  <c r="K4097" i="4"/>
  <c r="K4096" i="4"/>
  <c r="K4095" i="4"/>
  <c r="K4094" i="4"/>
  <c r="K4093" i="4"/>
  <c r="K4092" i="4"/>
  <c r="K4091" i="4"/>
  <c r="K4090" i="4"/>
  <c r="K4089" i="4"/>
  <c r="K4088" i="4"/>
  <c r="K4087" i="4"/>
  <c r="K4086" i="4"/>
  <c r="K4085" i="4"/>
  <c r="K4084" i="4"/>
  <c r="K4083" i="4"/>
  <c r="K4082" i="4"/>
  <c r="K4081" i="4"/>
  <c r="K4080" i="4"/>
  <c r="K4079" i="4"/>
  <c r="K4078" i="4"/>
  <c r="K4077" i="4"/>
  <c r="K4076" i="4"/>
  <c r="K4075" i="4"/>
  <c r="K4074" i="4"/>
  <c r="K4073" i="4"/>
  <c r="K4072" i="4"/>
  <c r="K4071" i="4"/>
  <c r="K4070" i="4"/>
  <c r="K4069" i="4"/>
  <c r="K4068" i="4"/>
  <c r="K4067" i="4"/>
  <c r="K4066" i="4"/>
  <c r="K4065" i="4"/>
  <c r="K4064" i="4"/>
  <c r="K4063" i="4"/>
  <c r="K4062" i="4"/>
  <c r="K4061" i="4"/>
  <c r="K4060" i="4"/>
  <c r="K4059" i="4"/>
  <c r="K4058" i="4"/>
  <c r="K4057" i="4"/>
  <c r="K4056" i="4"/>
  <c r="K4055" i="4"/>
  <c r="K4054" i="4"/>
  <c r="K4053" i="4"/>
  <c r="K4052" i="4"/>
  <c r="K4051" i="4"/>
  <c r="K4050" i="4"/>
  <c r="K4049" i="4"/>
  <c r="K4048" i="4"/>
  <c r="K4047" i="4"/>
  <c r="K4046" i="4"/>
  <c r="K4045" i="4"/>
  <c r="K4044" i="4"/>
  <c r="K4043" i="4"/>
  <c r="K4042" i="4"/>
  <c r="K4041" i="4"/>
  <c r="K4040" i="4"/>
  <c r="K4039" i="4"/>
  <c r="K4038" i="4"/>
  <c r="K4037" i="4"/>
  <c r="K4036" i="4"/>
  <c r="K4035" i="4"/>
  <c r="K4034" i="4"/>
  <c r="K4033" i="4"/>
  <c r="K4032" i="4"/>
  <c r="K4031" i="4"/>
  <c r="K4030" i="4"/>
  <c r="K4029" i="4"/>
  <c r="K4028" i="4"/>
  <c r="K4027" i="4"/>
  <c r="K4026" i="4"/>
  <c r="K4025" i="4"/>
  <c r="K4024" i="4"/>
  <c r="K4023" i="4"/>
  <c r="K4022" i="4"/>
  <c r="K4021" i="4"/>
  <c r="K4020" i="4"/>
  <c r="K4019" i="4"/>
  <c r="K4018" i="4"/>
  <c r="K4017" i="4"/>
  <c r="K4016" i="4"/>
  <c r="K4015" i="4"/>
  <c r="K4014" i="4"/>
  <c r="K4013" i="4"/>
  <c r="K4012" i="4"/>
  <c r="K4011" i="4"/>
  <c r="K4010" i="4"/>
  <c r="K4009" i="4"/>
  <c r="K4008" i="4"/>
  <c r="K4007" i="4"/>
  <c r="K4006" i="4"/>
  <c r="K4005" i="4"/>
  <c r="K4004" i="4"/>
  <c r="K4003" i="4"/>
  <c r="K4002" i="4"/>
  <c r="K4001" i="4"/>
  <c r="K4000" i="4"/>
  <c r="K3999" i="4"/>
  <c r="K3998" i="4"/>
  <c r="K3997" i="4"/>
  <c r="K3996" i="4"/>
  <c r="K3995" i="4"/>
  <c r="K3994" i="4"/>
  <c r="K3993" i="4"/>
  <c r="K3992" i="4"/>
  <c r="K3991" i="4"/>
  <c r="K3990" i="4"/>
  <c r="K3989" i="4"/>
  <c r="K3988" i="4"/>
  <c r="K3987" i="4"/>
  <c r="K3986" i="4"/>
  <c r="K3985" i="4"/>
  <c r="K3984" i="4"/>
  <c r="K3983" i="4"/>
  <c r="K3982" i="4"/>
  <c r="K3981" i="4"/>
  <c r="K3980" i="4"/>
  <c r="K3979" i="4"/>
  <c r="K3978" i="4"/>
  <c r="K3977" i="4"/>
  <c r="K3976" i="4"/>
  <c r="K3975" i="4"/>
  <c r="K3974" i="4"/>
  <c r="K3973" i="4"/>
  <c r="K3972" i="4"/>
  <c r="K3971" i="4"/>
  <c r="K3970" i="4"/>
  <c r="K3969" i="4"/>
  <c r="K3968" i="4"/>
  <c r="K3967" i="4"/>
  <c r="K3966" i="4"/>
  <c r="K3965" i="4"/>
  <c r="K3964" i="4"/>
  <c r="K3963" i="4"/>
  <c r="K3962" i="4"/>
  <c r="K3961" i="4"/>
  <c r="K3960" i="4"/>
  <c r="K3959" i="4"/>
  <c r="K3958" i="4"/>
  <c r="K3957" i="4"/>
  <c r="K3956" i="4"/>
  <c r="K3955" i="4"/>
  <c r="K3954" i="4"/>
  <c r="K3953" i="4"/>
  <c r="K3952" i="4"/>
  <c r="K3951" i="4"/>
  <c r="K3950" i="4"/>
  <c r="K3949" i="4"/>
  <c r="K3948" i="4"/>
  <c r="K3947" i="4"/>
  <c r="K3946" i="4"/>
  <c r="K3945" i="4"/>
  <c r="K3944" i="4"/>
  <c r="K3943" i="4"/>
  <c r="K3942" i="4"/>
  <c r="K3941" i="4"/>
  <c r="K3940" i="4"/>
  <c r="K3939" i="4"/>
  <c r="K3938" i="4"/>
  <c r="K3937" i="4"/>
  <c r="K3936" i="4"/>
  <c r="K3935" i="4"/>
  <c r="K3934" i="4"/>
  <c r="K3933" i="4"/>
  <c r="K3932" i="4"/>
  <c r="K3931" i="4"/>
  <c r="K3930" i="4"/>
  <c r="K3929" i="4"/>
  <c r="K3928" i="4"/>
  <c r="K3927" i="4"/>
  <c r="K3926" i="4"/>
  <c r="K3925" i="4"/>
  <c r="K3924" i="4"/>
  <c r="K3923" i="4"/>
  <c r="K3922" i="4"/>
  <c r="K3921" i="4"/>
  <c r="K3920" i="4"/>
  <c r="K3919" i="4"/>
  <c r="K3918" i="4"/>
  <c r="K3917" i="4"/>
  <c r="K3916" i="4"/>
  <c r="K3915" i="4"/>
  <c r="K3914" i="4"/>
  <c r="K3913" i="4"/>
  <c r="K3912" i="4"/>
  <c r="K3911" i="4"/>
  <c r="K3910" i="4"/>
  <c r="K3909" i="4"/>
  <c r="K3908" i="4"/>
  <c r="K3907" i="4"/>
  <c r="K3906" i="4"/>
  <c r="K3905" i="4"/>
  <c r="K3904" i="4"/>
  <c r="K3903" i="4"/>
  <c r="K3902" i="4"/>
  <c r="K3901" i="4"/>
  <c r="K3900" i="4"/>
  <c r="K3899" i="4"/>
  <c r="K3898" i="4"/>
  <c r="K3897" i="4"/>
  <c r="K3896" i="4"/>
  <c r="K3895" i="4"/>
  <c r="K3894" i="4"/>
  <c r="K3893" i="4"/>
  <c r="K3892" i="4"/>
  <c r="K3891" i="4"/>
  <c r="K3890" i="4"/>
  <c r="K3889" i="4"/>
  <c r="K3888" i="4"/>
  <c r="K3887" i="4"/>
  <c r="K3886" i="4"/>
  <c r="K3885" i="4"/>
  <c r="K3884" i="4"/>
  <c r="K3883" i="4"/>
  <c r="K3882" i="4"/>
  <c r="K3881" i="4"/>
  <c r="K3880" i="4"/>
  <c r="K3879" i="4"/>
  <c r="K3878" i="4"/>
  <c r="K3877" i="4"/>
  <c r="K3876" i="4"/>
  <c r="K3875" i="4"/>
  <c r="K3874" i="4"/>
  <c r="K3873" i="4"/>
  <c r="K3872" i="4"/>
  <c r="K3871" i="4"/>
  <c r="K3870" i="4"/>
  <c r="K3869" i="4"/>
  <c r="K3868" i="4"/>
  <c r="K3867" i="4"/>
  <c r="K3866" i="4"/>
  <c r="K3865" i="4"/>
  <c r="K3864" i="4"/>
  <c r="K3863" i="4"/>
  <c r="K3862" i="4"/>
  <c r="K3861" i="4"/>
  <c r="K3860" i="4"/>
  <c r="K3859" i="4"/>
  <c r="K3858" i="4"/>
  <c r="K3857" i="4"/>
  <c r="K3856" i="4"/>
  <c r="K3855" i="4"/>
  <c r="K3854" i="4"/>
  <c r="K3853" i="4"/>
  <c r="K3852" i="4"/>
  <c r="K3851" i="4"/>
  <c r="K3850" i="4"/>
  <c r="K3849" i="4"/>
  <c r="K3848" i="4"/>
  <c r="K3847" i="4"/>
  <c r="K3846" i="4"/>
  <c r="K3845" i="4"/>
  <c r="K3844" i="4"/>
  <c r="K3843" i="4"/>
  <c r="K3842" i="4"/>
  <c r="K3841" i="4"/>
  <c r="K3840" i="4"/>
  <c r="K3839" i="4"/>
  <c r="K3838" i="4"/>
  <c r="K3837" i="4"/>
  <c r="K3836" i="4"/>
  <c r="K3835" i="4"/>
  <c r="K3834" i="4"/>
  <c r="K3833" i="4"/>
  <c r="K3832" i="4"/>
  <c r="K3831" i="4"/>
  <c r="K3830" i="4"/>
  <c r="K3829" i="4"/>
  <c r="K3828" i="4"/>
  <c r="K3827" i="4"/>
  <c r="K3826" i="4"/>
  <c r="K3825" i="4"/>
  <c r="K3824" i="4"/>
  <c r="K3823" i="4"/>
  <c r="K3822" i="4"/>
  <c r="K3821" i="4"/>
  <c r="K3820" i="4"/>
  <c r="K3819" i="4"/>
  <c r="K3818" i="4"/>
  <c r="K3817" i="4"/>
  <c r="K3816" i="4"/>
  <c r="K3815" i="4"/>
  <c r="K3814" i="4"/>
  <c r="K3813" i="4"/>
  <c r="K3812" i="4"/>
  <c r="K3811" i="4"/>
  <c r="K3810" i="4"/>
  <c r="K3809" i="4"/>
  <c r="K3808" i="4"/>
  <c r="K3807" i="4"/>
  <c r="K3806" i="4"/>
  <c r="K3805" i="4"/>
  <c r="K3804" i="4"/>
  <c r="K3803" i="4"/>
  <c r="K3802" i="4"/>
  <c r="K3801" i="4"/>
  <c r="K3800" i="4"/>
  <c r="K3799" i="4"/>
  <c r="K3798" i="4"/>
  <c r="K3797" i="4"/>
  <c r="K3796" i="4"/>
  <c r="K3795" i="4"/>
  <c r="K3794" i="4"/>
  <c r="K3793" i="4"/>
  <c r="K3792" i="4"/>
  <c r="K3791" i="4"/>
  <c r="K3790" i="4"/>
  <c r="K3789" i="4"/>
  <c r="K3788" i="4"/>
  <c r="K3787" i="4"/>
  <c r="K3786" i="4"/>
  <c r="K3785" i="4"/>
  <c r="K3784" i="4"/>
  <c r="K3783" i="4"/>
  <c r="K3782" i="4"/>
  <c r="K3781" i="4"/>
  <c r="K3780" i="4"/>
  <c r="K3779" i="4"/>
  <c r="K3778" i="4"/>
  <c r="K3777" i="4"/>
  <c r="K3776" i="4"/>
  <c r="K3775" i="4"/>
  <c r="K3774" i="4"/>
  <c r="K3773" i="4"/>
  <c r="K3772" i="4"/>
  <c r="K3771" i="4"/>
  <c r="K3770" i="4"/>
  <c r="K3769" i="4"/>
  <c r="K3768" i="4"/>
  <c r="K3767" i="4"/>
  <c r="K3766" i="4"/>
  <c r="K3765" i="4"/>
  <c r="K3764" i="4"/>
  <c r="K3763" i="4"/>
  <c r="K3762" i="4"/>
  <c r="K3761" i="4"/>
  <c r="K3760" i="4"/>
  <c r="K3759" i="4"/>
  <c r="K3758" i="4"/>
  <c r="K3757" i="4"/>
  <c r="K3756" i="4"/>
  <c r="K3755" i="4"/>
  <c r="K3754" i="4"/>
  <c r="K3753" i="4"/>
  <c r="K3752" i="4"/>
  <c r="K3751" i="4"/>
  <c r="K3750" i="4"/>
  <c r="K3749" i="4"/>
  <c r="K3748" i="4"/>
  <c r="K3747" i="4"/>
  <c r="K3746" i="4"/>
  <c r="K3745" i="4"/>
  <c r="K3744" i="4"/>
  <c r="K3743" i="4"/>
  <c r="K3742" i="4"/>
  <c r="K3741" i="4"/>
  <c r="K3740" i="4"/>
  <c r="K3739" i="4"/>
  <c r="K3738" i="4"/>
  <c r="K3737" i="4"/>
  <c r="K3736" i="4"/>
  <c r="K3735" i="4"/>
  <c r="K3734" i="4"/>
  <c r="K3733" i="4"/>
  <c r="K3732" i="4"/>
  <c r="K3731" i="4"/>
  <c r="K3730" i="4"/>
  <c r="K3729" i="4"/>
  <c r="K3728" i="4"/>
  <c r="K3727" i="4"/>
  <c r="K3726" i="4"/>
  <c r="K3725" i="4"/>
  <c r="K3724" i="4"/>
  <c r="K3723" i="4"/>
  <c r="K3722" i="4"/>
  <c r="K3721" i="4"/>
  <c r="K3720" i="4"/>
  <c r="K3719" i="4"/>
  <c r="K3718" i="4"/>
  <c r="K3717" i="4"/>
  <c r="K3716" i="4"/>
  <c r="K3715" i="4"/>
  <c r="K3714" i="4"/>
  <c r="K3713" i="4"/>
  <c r="K3712" i="4"/>
  <c r="K3711" i="4"/>
  <c r="K3710" i="4"/>
  <c r="K3709" i="4"/>
  <c r="K3708" i="4"/>
  <c r="K3707" i="4"/>
  <c r="K3706" i="4"/>
  <c r="K3705" i="4"/>
  <c r="K3704" i="4"/>
  <c r="K3703" i="4"/>
  <c r="K3702" i="4"/>
  <c r="K3701" i="4"/>
  <c r="K3700" i="4"/>
  <c r="K3699" i="4"/>
  <c r="K3698" i="4"/>
  <c r="K3697" i="4"/>
  <c r="K3696" i="4"/>
  <c r="K3695" i="4"/>
  <c r="K3694" i="4"/>
  <c r="K3693" i="4"/>
  <c r="K3692" i="4"/>
  <c r="K3691" i="4"/>
  <c r="K3690" i="4"/>
  <c r="K3689" i="4"/>
  <c r="K3688" i="4"/>
  <c r="K3687" i="4"/>
  <c r="K3686" i="4"/>
  <c r="K3685" i="4"/>
  <c r="K3684" i="4"/>
  <c r="K3683" i="4"/>
  <c r="K3682" i="4"/>
  <c r="K3681" i="4"/>
  <c r="K3680" i="4"/>
  <c r="K3679" i="4"/>
  <c r="K3678" i="4"/>
  <c r="K3677" i="4"/>
  <c r="K3676" i="4"/>
  <c r="K3675" i="4"/>
  <c r="K3674" i="4"/>
  <c r="K3673" i="4"/>
  <c r="K3672" i="4"/>
  <c r="K3671" i="4"/>
  <c r="K3670" i="4"/>
  <c r="K3669" i="4"/>
  <c r="K3668" i="4"/>
  <c r="K3667" i="4"/>
  <c r="K3666" i="4"/>
  <c r="K3665" i="4"/>
  <c r="K3664" i="4"/>
  <c r="K3663" i="4"/>
  <c r="K3662" i="4"/>
  <c r="K3661" i="4"/>
  <c r="K3660" i="4"/>
  <c r="K3659" i="4"/>
  <c r="K3658" i="4"/>
  <c r="K3657" i="4"/>
  <c r="K3656" i="4"/>
  <c r="K3655" i="4"/>
  <c r="K3654" i="4"/>
  <c r="K3653" i="4"/>
  <c r="K3652" i="4"/>
  <c r="K3651" i="4"/>
  <c r="K3650" i="4"/>
  <c r="K3649" i="4"/>
  <c r="K3648" i="4"/>
  <c r="K3647" i="4"/>
  <c r="K3646" i="4"/>
  <c r="K3645" i="4"/>
  <c r="K3644" i="4"/>
  <c r="K3643" i="4"/>
  <c r="K3642" i="4"/>
  <c r="K3641" i="4"/>
  <c r="K3640" i="4"/>
  <c r="K3639" i="4"/>
  <c r="K3638" i="4"/>
  <c r="K3637" i="4"/>
  <c r="K3636" i="4"/>
  <c r="K3635" i="4"/>
  <c r="K3634" i="4"/>
  <c r="K3633" i="4"/>
  <c r="K3632" i="4"/>
  <c r="K3631" i="4"/>
  <c r="K3630" i="4"/>
  <c r="K3629" i="4"/>
  <c r="K3628" i="4"/>
  <c r="K3627" i="4"/>
  <c r="K3626" i="4"/>
  <c r="K3625" i="4"/>
  <c r="K3624" i="4"/>
  <c r="K3623" i="4"/>
  <c r="K3622" i="4"/>
  <c r="K3621" i="4"/>
  <c r="K3620" i="4"/>
  <c r="K3619" i="4"/>
  <c r="K3618" i="4"/>
  <c r="K3617" i="4"/>
  <c r="K3616" i="4"/>
  <c r="K3615" i="4"/>
  <c r="K3614" i="4"/>
  <c r="K3613" i="4"/>
  <c r="K3612" i="4"/>
  <c r="K3611" i="4"/>
  <c r="K3610" i="4"/>
  <c r="K3609" i="4"/>
  <c r="K3608" i="4"/>
  <c r="K3607" i="4"/>
  <c r="K3606" i="4"/>
  <c r="K3605" i="4"/>
  <c r="K3604" i="4"/>
  <c r="K3603" i="4"/>
  <c r="K3602" i="4"/>
  <c r="K3601" i="4"/>
  <c r="K3600" i="4"/>
  <c r="K3599" i="4"/>
  <c r="K3598" i="4"/>
  <c r="K3597" i="4"/>
  <c r="K3596" i="4"/>
  <c r="K3595" i="4"/>
  <c r="K3594" i="4"/>
  <c r="K3593" i="4"/>
  <c r="K3592" i="4"/>
  <c r="K3591" i="4"/>
  <c r="K3590" i="4"/>
  <c r="K3589" i="4"/>
  <c r="K3588" i="4"/>
  <c r="K3587" i="4"/>
  <c r="K3586" i="4"/>
  <c r="K3585" i="4"/>
  <c r="K3584" i="4"/>
  <c r="K3583" i="4"/>
  <c r="K3582" i="4"/>
  <c r="K3581" i="4"/>
  <c r="K3580" i="4"/>
  <c r="K3579" i="4"/>
  <c r="K3578" i="4"/>
  <c r="K3577" i="4"/>
  <c r="K3576" i="4"/>
  <c r="K3575" i="4"/>
  <c r="K3574" i="4"/>
  <c r="K3573" i="4"/>
  <c r="K3572" i="4"/>
  <c r="K3571" i="4"/>
  <c r="K3570" i="4"/>
  <c r="K3569" i="4"/>
  <c r="K3568" i="4"/>
  <c r="K3567" i="4"/>
  <c r="K3566" i="4"/>
  <c r="K3565" i="4"/>
  <c r="K3564" i="4"/>
  <c r="K3563" i="4"/>
  <c r="K3562" i="4"/>
  <c r="K3561" i="4"/>
  <c r="K3560" i="4"/>
  <c r="K3559" i="4"/>
  <c r="K3558" i="4"/>
  <c r="K3557" i="4"/>
  <c r="K3556" i="4"/>
  <c r="K3555" i="4"/>
  <c r="K3554" i="4"/>
  <c r="K3553" i="4"/>
  <c r="K3552" i="4"/>
  <c r="K3551" i="4"/>
  <c r="K3550" i="4"/>
  <c r="K3549" i="4"/>
  <c r="K3548" i="4"/>
  <c r="K3547" i="4"/>
  <c r="K3546" i="4"/>
  <c r="K3545" i="4"/>
  <c r="K3544" i="4"/>
  <c r="K3543" i="4"/>
  <c r="K3542" i="4"/>
  <c r="K3541" i="4"/>
  <c r="K3540" i="4"/>
  <c r="K3539" i="4"/>
  <c r="K3538" i="4"/>
  <c r="K3537" i="4"/>
  <c r="K3536" i="4"/>
  <c r="K3535" i="4"/>
  <c r="K3534" i="4"/>
  <c r="K3533" i="4"/>
  <c r="K3532" i="4"/>
  <c r="K3531" i="4"/>
  <c r="K3530" i="4"/>
  <c r="K3529" i="4"/>
  <c r="K3528" i="4"/>
  <c r="K3527" i="4"/>
  <c r="K3526" i="4"/>
  <c r="K3525" i="4"/>
  <c r="K3524" i="4"/>
  <c r="K3523" i="4"/>
  <c r="K3522" i="4"/>
  <c r="K3521" i="4"/>
  <c r="K3520" i="4"/>
  <c r="K3519" i="4"/>
  <c r="K3518" i="4"/>
  <c r="K3517" i="4"/>
  <c r="K3516" i="4"/>
  <c r="K3515" i="4"/>
  <c r="K3514" i="4"/>
  <c r="K3513" i="4"/>
  <c r="K3512" i="4"/>
  <c r="K3511" i="4"/>
  <c r="K3510" i="4"/>
  <c r="K3509" i="4"/>
  <c r="K3508" i="4"/>
  <c r="K3507" i="4"/>
  <c r="K3506" i="4"/>
  <c r="K3505" i="4"/>
  <c r="K3504" i="4"/>
  <c r="K3503" i="4"/>
  <c r="K3502" i="4"/>
  <c r="K3501" i="4"/>
  <c r="K3500" i="4"/>
  <c r="K3499" i="4"/>
  <c r="K3498" i="4"/>
  <c r="K3497" i="4"/>
  <c r="K3496" i="4"/>
  <c r="K3495" i="4"/>
  <c r="K3494" i="4"/>
  <c r="K3493" i="4"/>
  <c r="K3492" i="4"/>
  <c r="K3491" i="4"/>
  <c r="K3490" i="4"/>
  <c r="K3489" i="4"/>
  <c r="K3488" i="4"/>
  <c r="K3487" i="4"/>
  <c r="K3486" i="4"/>
  <c r="K3485" i="4"/>
  <c r="K3484" i="4"/>
  <c r="K3483" i="4"/>
  <c r="K3482" i="4"/>
  <c r="K3481" i="4"/>
  <c r="K3480" i="4"/>
  <c r="K3479" i="4"/>
  <c r="K3478" i="4"/>
  <c r="K3477" i="4"/>
  <c r="K3476" i="4"/>
  <c r="K3475" i="4"/>
  <c r="K3474" i="4"/>
  <c r="K3473" i="4"/>
  <c r="K3472" i="4"/>
  <c r="K3471" i="4"/>
  <c r="K3470" i="4"/>
  <c r="K3469" i="4"/>
  <c r="K3468" i="4"/>
  <c r="K3467" i="4"/>
  <c r="K3466" i="4"/>
  <c r="K3465" i="4"/>
  <c r="K3464" i="4"/>
  <c r="K3463" i="4"/>
  <c r="K3462" i="4"/>
  <c r="K3461" i="4"/>
  <c r="K3460" i="4"/>
  <c r="K3459" i="4"/>
  <c r="K3458" i="4"/>
  <c r="K3457" i="4"/>
  <c r="K3456" i="4"/>
  <c r="K3455" i="4"/>
  <c r="K3454" i="4"/>
  <c r="K3453" i="4"/>
  <c r="K3452" i="4"/>
  <c r="K3451" i="4"/>
  <c r="K3450" i="4"/>
  <c r="K3449" i="4"/>
  <c r="K3448" i="4"/>
  <c r="K3447" i="4"/>
  <c r="K3446" i="4"/>
  <c r="K3445" i="4"/>
  <c r="K3444" i="4"/>
  <c r="K3443" i="4"/>
  <c r="K3442" i="4"/>
  <c r="K3441" i="4"/>
  <c r="K3440" i="4"/>
  <c r="K3439" i="4"/>
  <c r="K3438" i="4"/>
  <c r="K3437" i="4"/>
  <c r="K3436" i="4"/>
  <c r="K3435" i="4"/>
  <c r="K3434" i="4"/>
  <c r="K3433" i="4"/>
  <c r="K3432" i="4"/>
  <c r="K3431" i="4"/>
  <c r="K3430" i="4"/>
  <c r="K3429" i="4"/>
  <c r="K3428" i="4"/>
  <c r="K3427" i="4"/>
  <c r="K3426" i="4"/>
  <c r="K3425" i="4"/>
  <c r="K3424" i="4"/>
  <c r="K3423" i="4"/>
  <c r="K3422" i="4"/>
  <c r="K3421" i="4"/>
  <c r="K3420" i="4"/>
  <c r="K3419" i="4"/>
  <c r="K3418" i="4"/>
  <c r="K3417" i="4"/>
  <c r="K3416" i="4"/>
  <c r="K3415" i="4"/>
  <c r="K3414" i="4"/>
  <c r="K3413" i="4"/>
  <c r="K3412" i="4"/>
  <c r="K3411" i="4"/>
  <c r="K3410" i="4"/>
  <c r="K3409" i="4"/>
  <c r="K3408" i="4"/>
  <c r="K3407" i="4"/>
  <c r="K3406" i="4"/>
  <c r="K3405" i="4"/>
  <c r="K3404" i="4"/>
  <c r="K3403" i="4"/>
  <c r="K3402" i="4"/>
  <c r="K3401" i="4"/>
  <c r="K3400" i="4"/>
  <c r="K3399" i="4"/>
  <c r="K3398" i="4"/>
  <c r="K3397" i="4"/>
  <c r="K3396" i="4"/>
  <c r="K3395" i="4"/>
  <c r="K3394" i="4"/>
  <c r="K3393" i="4"/>
  <c r="K3392" i="4"/>
  <c r="K3391" i="4"/>
  <c r="K3390" i="4"/>
  <c r="K3389" i="4"/>
  <c r="K3388" i="4"/>
  <c r="K3387" i="4"/>
  <c r="K3386" i="4"/>
  <c r="K3385" i="4"/>
  <c r="K3384" i="4"/>
  <c r="K3383" i="4"/>
  <c r="K3382" i="4"/>
  <c r="K3381" i="4"/>
  <c r="K3380" i="4"/>
  <c r="K3379" i="4"/>
  <c r="K3378" i="4"/>
  <c r="K3377" i="4"/>
  <c r="K3376" i="4"/>
  <c r="K3375" i="4"/>
  <c r="K3374" i="4"/>
  <c r="K3373" i="4"/>
  <c r="K3372" i="4"/>
  <c r="K3371" i="4"/>
  <c r="K3370" i="4"/>
  <c r="K3369" i="4"/>
  <c r="K3368" i="4"/>
  <c r="K3367" i="4"/>
  <c r="K3366" i="4"/>
  <c r="K3365" i="4"/>
  <c r="K3364" i="4"/>
  <c r="K3363" i="4"/>
  <c r="K3362" i="4"/>
  <c r="K3361" i="4"/>
  <c r="K3360" i="4"/>
  <c r="K3359" i="4"/>
  <c r="K3358" i="4"/>
  <c r="K3357" i="4"/>
  <c r="K3356" i="4"/>
  <c r="K3355" i="4"/>
  <c r="K3354" i="4"/>
  <c r="K3353" i="4"/>
  <c r="K3352" i="4"/>
  <c r="K3351" i="4"/>
  <c r="K3350" i="4"/>
  <c r="K3349" i="4"/>
  <c r="K3348" i="4"/>
  <c r="K3347" i="4"/>
  <c r="K3346" i="4"/>
  <c r="K3345" i="4"/>
  <c r="K3344" i="4"/>
  <c r="K3343" i="4"/>
  <c r="K3342" i="4"/>
  <c r="K3341" i="4"/>
  <c r="K3340" i="4"/>
  <c r="K3339" i="4"/>
  <c r="K3338" i="4"/>
  <c r="K3337" i="4"/>
  <c r="K3336" i="4"/>
  <c r="K3335" i="4"/>
  <c r="K3334" i="4"/>
  <c r="K3333" i="4"/>
  <c r="K3332" i="4"/>
  <c r="K3331" i="4"/>
  <c r="K3330" i="4"/>
  <c r="K3329" i="4"/>
  <c r="K3328" i="4"/>
  <c r="K3327" i="4"/>
  <c r="K3326" i="4"/>
  <c r="K3325" i="4"/>
  <c r="K3324" i="4"/>
  <c r="K3323" i="4"/>
  <c r="K3322" i="4"/>
  <c r="K3321" i="4"/>
  <c r="K3320" i="4"/>
  <c r="K3319" i="4"/>
  <c r="K3318" i="4"/>
  <c r="K3317" i="4"/>
  <c r="K3316" i="4"/>
  <c r="K3315" i="4"/>
  <c r="K3314" i="4"/>
  <c r="K3313" i="4"/>
  <c r="K3312" i="4"/>
  <c r="K3311" i="4"/>
  <c r="K3310" i="4"/>
  <c r="K3309" i="4"/>
  <c r="K3308" i="4"/>
  <c r="K3307" i="4"/>
  <c r="K3306" i="4"/>
  <c r="K3305" i="4"/>
  <c r="K3304" i="4"/>
  <c r="K3303" i="4"/>
  <c r="K3302" i="4"/>
  <c r="K3301" i="4"/>
  <c r="K3300" i="4"/>
  <c r="K3299" i="4"/>
  <c r="K3298" i="4"/>
  <c r="K3297" i="4"/>
  <c r="K3296" i="4"/>
  <c r="K3295" i="4"/>
  <c r="K3294" i="4"/>
  <c r="K3293" i="4"/>
  <c r="K3292" i="4"/>
  <c r="K3291" i="4"/>
  <c r="K3290" i="4"/>
  <c r="K3289" i="4"/>
  <c r="K3288" i="4"/>
  <c r="K3287" i="4"/>
  <c r="K3286" i="4"/>
  <c r="K3285" i="4"/>
  <c r="K3284" i="4"/>
  <c r="K3283" i="4"/>
  <c r="K3282" i="4"/>
  <c r="K3281" i="4"/>
  <c r="K3280" i="4"/>
  <c r="K3279" i="4"/>
  <c r="K3278" i="4"/>
  <c r="K3277" i="4"/>
  <c r="K3276" i="4"/>
  <c r="K3275" i="4"/>
  <c r="K3274" i="4"/>
  <c r="K3273" i="4"/>
  <c r="K3272" i="4"/>
  <c r="K3271" i="4"/>
  <c r="K3270" i="4"/>
  <c r="K3269" i="4"/>
  <c r="K3268" i="4"/>
  <c r="K3267" i="4"/>
  <c r="K3266" i="4"/>
  <c r="K3265" i="4"/>
  <c r="K3264" i="4"/>
  <c r="K3263" i="4"/>
  <c r="K3262" i="4"/>
  <c r="K3261" i="4"/>
  <c r="K3260" i="4"/>
  <c r="K3259" i="4"/>
  <c r="K3258" i="4"/>
  <c r="K3257" i="4"/>
  <c r="K3256" i="4"/>
  <c r="K3255" i="4"/>
  <c r="K3254" i="4"/>
  <c r="K3253" i="4"/>
  <c r="K3252" i="4"/>
  <c r="K3251" i="4"/>
  <c r="K3250" i="4"/>
  <c r="K3249" i="4"/>
  <c r="K3248" i="4"/>
  <c r="K3247" i="4"/>
  <c r="K3246" i="4"/>
  <c r="K3245" i="4"/>
  <c r="K3244" i="4"/>
  <c r="K3243" i="4"/>
  <c r="K3242" i="4"/>
  <c r="K3241" i="4"/>
  <c r="K3240" i="4"/>
  <c r="K3239" i="4"/>
  <c r="K3238" i="4"/>
  <c r="K3237" i="4"/>
  <c r="K3236" i="4"/>
  <c r="K3235" i="4"/>
  <c r="K3234" i="4"/>
  <c r="K3233" i="4"/>
  <c r="K3232" i="4"/>
  <c r="K3231" i="4"/>
  <c r="K3230" i="4"/>
  <c r="K3229" i="4"/>
  <c r="K3228" i="4"/>
  <c r="K3227" i="4"/>
  <c r="K3226" i="4"/>
  <c r="K3225" i="4"/>
  <c r="K3224" i="4"/>
  <c r="K3223" i="4"/>
  <c r="K3222" i="4"/>
  <c r="K3221" i="4"/>
  <c r="K3220" i="4"/>
  <c r="K3219" i="4"/>
  <c r="K3218" i="4"/>
  <c r="K3217" i="4"/>
  <c r="K3216" i="4"/>
  <c r="K3215" i="4"/>
  <c r="K3214" i="4"/>
  <c r="K3213" i="4"/>
  <c r="K3212" i="4"/>
  <c r="K3211" i="4"/>
  <c r="K3210" i="4"/>
  <c r="K3209" i="4"/>
  <c r="K3208" i="4"/>
  <c r="K3207" i="4"/>
  <c r="K3206" i="4"/>
  <c r="K3205" i="4"/>
  <c r="K3204" i="4"/>
  <c r="K3203" i="4"/>
  <c r="K3202" i="4"/>
  <c r="K3201" i="4"/>
  <c r="K3200" i="4"/>
  <c r="K3199" i="4"/>
  <c r="K3198" i="4"/>
  <c r="K3197" i="4"/>
  <c r="K3196" i="4"/>
  <c r="K3195" i="4"/>
  <c r="K3194" i="4"/>
  <c r="K3193" i="4"/>
  <c r="K3192" i="4"/>
  <c r="K3191" i="4"/>
  <c r="K3190" i="4"/>
  <c r="K3189" i="4"/>
  <c r="K3188" i="4"/>
  <c r="K3187" i="4"/>
  <c r="K3186" i="4"/>
  <c r="K3185" i="4"/>
  <c r="K3184" i="4"/>
  <c r="K3183" i="4"/>
  <c r="K3182" i="4"/>
  <c r="K3181" i="4"/>
  <c r="K3180" i="4"/>
  <c r="K3179" i="4"/>
  <c r="K3178" i="4"/>
  <c r="K3177" i="4"/>
  <c r="K3176" i="4"/>
  <c r="K3175" i="4"/>
  <c r="K3174" i="4"/>
  <c r="K3173" i="4"/>
  <c r="K3172" i="4"/>
  <c r="K3171" i="4"/>
  <c r="K3170" i="4"/>
  <c r="K3169" i="4"/>
  <c r="K3168" i="4"/>
  <c r="K3167" i="4"/>
  <c r="K3166" i="4"/>
  <c r="K3165" i="4"/>
  <c r="K3164" i="4"/>
  <c r="K3163" i="4"/>
  <c r="K3162" i="4"/>
  <c r="K3161" i="4"/>
  <c r="K3160" i="4"/>
  <c r="K3159" i="4"/>
  <c r="K3158" i="4"/>
  <c r="K3157" i="4"/>
  <c r="K3156" i="4"/>
  <c r="K3155" i="4"/>
  <c r="K3154" i="4"/>
  <c r="K3153" i="4"/>
  <c r="K3152" i="4"/>
  <c r="K3151" i="4"/>
  <c r="K3150" i="4"/>
  <c r="K3149" i="4"/>
  <c r="K3148" i="4"/>
  <c r="K3147" i="4"/>
  <c r="K3146" i="4"/>
  <c r="K3145" i="4"/>
  <c r="K3144" i="4"/>
  <c r="K3143" i="4"/>
  <c r="K3142" i="4"/>
  <c r="K3141" i="4"/>
  <c r="K3140" i="4"/>
  <c r="K3139" i="4"/>
  <c r="K3138" i="4"/>
  <c r="K3137" i="4"/>
  <c r="K3136" i="4"/>
  <c r="K3135" i="4"/>
  <c r="K3134" i="4"/>
  <c r="K3133" i="4"/>
  <c r="K3132" i="4"/>
  <c r="K3131" i="4"/>
  <c r="K3130" i="4"/>
  <c r="K3129" i="4"/>
  <c r="K3128" i="4"/>
  <c r="K3127" i="4"/>
  <c r="K3126" i="4"/>
  <c r="K3125" i="4"/>
  <c r="K3124" i="4"/>
  <c r="K3123" i="4"/>
  <c r="K3122" i="4"/>
  <c r="K3121" i="4"/>
  <c r="K3120" i="4"/>
  <c r="K3119" i="4"/>
  <c r="K3118" i="4"/>
  <c r="K3117" i="4"/>
  <c r="K3116" i="4"/>
  <c r="K3115" i="4"/>
  <c r="K3114" i="4"/>
  <c r="K3113" i="4"/>
  <c r="K3112" i="4"/>
  <c r="K3111" i="4"/>
  <c r="K3110" i="4"/>
  <c r="K3109" i="4"/>
  <c r="K3108" i="4"/>
  <c r="K3107" i="4"/>
  <c r="K3106" i="4"/>
  <c r="K3105" i="4"/>
  <c r="K3104" i="4"/>
  <c r="K3103" i="4"/>
  <c r="K3102" i="4"/>
  <c r="K3101" i="4"/>
  <c r="K3100" i="4"/>
  <c r="K3099" i="4"/>
  <c r="K3098" i="4"/>
  <c r="K3097" i="4"/>
  <c r="K3096" i="4"/>
  <c r="K3095" i="4"/>
  <c r="K3094" i="4"/>
  <c r="K3093" i="4"/>
  <c r="K3092" i="4"/>
  <c r="K3091" i="4"/>
  <c r="K3090" i="4"/>
  <c r="K3089" i="4"/>
  <c r="K3088" i="4"/>
  <c r="K3087" i="4"/>
  <c r="K3086" i="4"/>
  <c r="K3085" i="4"/>
  <c r="K3084" i="4"/>
  <c r="K3083" i="4"/>
  <c r="K3082" i="4"/>
  <c r="K3081" i="4"/>
  <c r="K3080" i="4"/>
  <c r="K3079" i="4"/>
  <c r="K3078" i="4"/>
  <c r="K3077" i="4"/>
  <c r="K3076" i="4"/>
  <c r="K3075" i="4"/>
  <c r="K3074" i="4"/>
  <c r="K3073" i="4"/>
  <c r="K3072" i="4"/>
  <c r="K3071" i="4"/>
  <c r="K3070" i="4"/>
  <c r="K3069" i="4"/>
  <c r="K3068" i="4"/>
  <c r="K3067" i="4"/>
  <c r="K3066" i="4"/>
  <c r="K3065" i="4"/>
  <c r="K3064" i="4"/>
  <c r="K3063" i="4"/>
  <c r="K3062" i="4"/>
  <c r="K3061" i="4"/>
  <c r="K3060" i="4"/>
  <c r="K3059" i="4"/>
  <c r="K3058" i="4"/>
  <c r="K3057" i="4"/>
  <c r="K3056" i="4"/>
  <c r="K3055" i="4"/>
  <c r="K3054" i="4"/>
  <c r="K3053" i="4"/>
  <c r="K3052" i="4"/>
  <c r="K3051" i="4"/>
  <c r="K3050" i="4"/>
  <c r="K3049" i="4"/>
  <c r="K3048" i="4"/>
  <c r="K3047" i="4"/>
  <c r="K3046" i="4"/>
  <c r="K3045" i="4"/>
  <c r="K3044" i="4"/>
  <c r="K3043" i="4"/>
  <c r="K3042" i="4"/>
  <c r="K3041" i="4"/>
  <c r="K3040" i="4"/>
  <c r="K3039" i="4"/>
  <c r="K3038" i="4"/>
  <c r="K3037" i="4"/>
  <c r="K3036" i="4"/>
  <c r="K3035" i="4"/>
  <c r="K3034" i="4"/>
  <c r="K3033" i="4"/>
  <c r="K3032" i="4"/>
  <c r="K3031" i="4"/>
  <c r="K3030" i="4"/>
  <c r="K3029" i="4"/>
  <c r="K3028" i="4"/>
  <c r="K3027" i="4"/>
  <c r="K3026" i="4"/>
  <c r="K3025" i="4"/>
  <c r="K3024" i="4"/>
  <c r="K3023" i="4"/>
  <c r="K3022" i="4"/>
  <c r="K3021" i="4"/>
  <c r="K3020" i="4"/>
  <c r="K3019" i="4"/>
  <c r="K3018" i="4"/>
  <c r="K3017" i="4"/>
  <c r="K3016" i="4"/>
  <c r="K3015" i="4"/>
  <c r="K3014" i="4"/>
  <c r="K3013" i="4"/>
  <c r="K3012" i="4"/>
  <c r="K3011" i="4"/>
  <c r="K3010" i="4"/>
  <c r="K3009" i="4"/>
  <c r="K3008" i="4"/>
  <c r="K3007" i="4"/>
  <c r="K3006" i="4"/>
  <c r="K3005" i="4"/>
  <c r="K3004" i="4"/>
  <c r="K3003" i="4"/>
  <c r="K3002" i="4"/>
  <c r="K3001" i="4"/>
  <c r="K3000" i="4"/>
  <c r="K2999" i="4"/>
  <c r="K2998" i="4"/>
  <c r="K2997" i="4"/>
  <c r="K2996" i="4"/>
  <c r="K2995" i="4"/>
  <c r="K2994" i="4"/>
  <c r="K2993" i="4"/>
  <c r="K2992" i="4"/>
  <c r="K2991" i="4"/>
  <c r="K2990" i="4"/>
  <c r="K2989" i="4"/>
  <c r="K2988" i="4"/>
  <c r="K2987" i="4"/>
  <c r="K2986" i="4"/>
  <c r="K2985" i="4"/>
  <c r="K2984" i="4"/>
  <c r="K2983" i="4"/>
  <c r="K2982" i="4"/>
  <c r="K2981" i="4"/>
  <c r="K2980" i="4"/>
  <c r="K2979" i="4"/>
  <c r="K2978" i="4"/>
  <c r="K2977" i="4"/>
  <c r="K2976" i="4"/>
  <c r="K2975" i="4"/>
  <c r="K2974" i="4"/>
  <c r="K2973" i="4"/>
  <c r="K2972" i="4"/>
  <c r="K2971" i="4"/>
  <c r="K2970" i="4"/>
  <c r="K2969" i="4"/>
  <c r="K2968" i="4"/>
  <c r="K2967" i="4"/>
  <c r="K2966" i="4"/>
  <c r="K2965" i="4"/>
  <c r="K2964" i="4"/>
  <c r="K2963" i="4"/>
  <c r="K2962" i="4"/>
  <c r="K2961" i="4"/>
  <c r="K2960" i="4"/>
  <c r="K2959" i="4"/>
  <c r="K2958" i="4"/>
  <c r="K2957" i="4"/>
  <c r="K2956" i="4"/>
  <c r="K2955" i="4"/>
  <c r="K2954" i="4"/>
  <c r="K2953" i="4"/>
  <c r="K2952" i="4"/>
  <c r="K2951" i="4"/>
  <c r="K2950" i="4"/>
  <c r="K2949" i="4"/>
  <c r="K2948" i="4"/>
  <c r="K2947" i="4"/>
  <c r="K2946" i="4"/>
  <c r="K2945" i="4"/>
  <c r="K2944" i="4"/>
  <c r="K2943" i="4"/>
  <c r="K2942" i="4"/>
  <c r="K2941" i="4"/>
  <c r="K2940" i="4"/>
  <c r="K2939" i="4"/>
  <c r="K2938" i="4"/>
  <c r="K2937" i="4"/>
  <c r="K2936" i="4"/>
  <c r="K2935" i="4"/>
  <c r="K2934" i="4"/>
  <c r="K2933" i="4"/>
  <c r="K2932" i="4"/>
  <c r="K2931" i="4"/>
  <c r="K2930" i="4"/>
  <c r="K2929" i="4"/>
  <c r="K2928" i="4"/>
  <c r="K2927" i="4"/>
  <c r="K2926" i="4"/>
  <c r="K2925" i="4"/>
  <c r="K2924" i="4"/>
  <c r="K2923" i="4"/>
  <c r="K2922" i="4"/>
  <c r="K2921" i="4"/>
  <c r="K2920" i="4"/>
  <c r="K2919" i="4"/>
  <c r="K2918" i="4"/>
  <c r="K2917" i="4"/>
  <c r="K2916" i="4"/>
  <c r="K2915" i="4"/>
  <c r="K2914" i="4"/>
  <c r="K2913" i="4"/>
  <c r="K2912" i="4"/>
  <c r="K2911" i="4"/>
  <c r="K2910" i="4"/>
  <c r="K2909" i="4"/>
  <c r="K2908" i="4"/>
  <c r="K2907" i="4"/>
  <c r="K2906" i="4"/>
  <c r="K2905" i="4"/>
  <c r="K2904" i="4"/>
  <c r="K2903" i="4"/>
  <c r="K2902" i="4"/>
  <c r="K2901" i="4"/>
  <c r="K2900" i="4"/>
  <c r="K2899" i="4"/>
  <c r="K2898" i="4"/>
  <c r="K2897" i="4"/>
  <c r="K2896" i="4"/>
  <c r="K2895" i="4"/>
  <c r="K2894" i="4"/>
  <c r="K2893" i="4"/>
  <c r="K2892" i="4"/>
  <c r="K2891" i="4"/>
  <c r="K2890" i="4"/>
  <c r="K2889" i="4"/>
  <c r="K2888" i="4"/>
  <c r="K2887" i="4"/>
  <c r="K2886" i="4"/>
  <c r="K2885" i="4"/>
  <c r="K2884" i="4"/>
  <c r="K2883" i="4"/>
  <c r="K2882" i="4"/>
  <c r="K2881" i="4"/>
  <c r="K2880" i="4"/>
  <c r="K2879" i="4"/>
  <c r="K2878" i="4"/>
  <c r="K2877" i="4"/>
  <c r="K2876" i="4"/>
  <c r="K2875" i="4"/>
  <c r="K2874" i="4"/>
  <c r="K2873" i="4"/>
  <c r="K2872" i="4"/>
  <c r="K2871" i="4"/>
  <c r="K2870" i="4"/>
  <c r="K2869" i="4"/>
  <c r="K2868" i="4"/>
  <c r="K2867" i="4"/>
  <c r="K2866" i="4"/>
  <c r="K2865" i="4"/>
  <c r="K2864" i="4"/>
  <c r="K2863" i="4"/>
  <c r="K2862" i="4"/>
  <c r="K2861" i="4"/>
  <c r="K2860" i="4"/>
  <c r="K2859" i="4"/>
  <c r="K2858" i="4"/>
  <c r="K2857" i="4"/>
  <c r="K2856" i="4"/>
  <c r="K2855" i="4"/>
  <c r="K2854" i="4"/>
  <c r="K2853" i="4"/>
  <c r="K2852" i="4"/>
  <c r="K2851" i="4"/>
  <c r="K2850" i="4"/>
  <c r="K2849" i="4"/>
  <c r="K2848" i="4"/>
  <c r="K2847" i="4"/>
  <c r="K2846" i="4"/>
  <c r="K2845" i="4"/>
  <c r="K2844" i="4"/>
  <c r="K2843" i="4"/>
  <c r="K2842" i="4"/>
  <c r="K2841" i="4"/>
  <c r="K2840" i="4"/>
  <c r="K2839" i="4"/>
  <c r="K2838" i="4"/>
  <c r="K2837" i="4"/>
  <c r="K2836" i="4"/>
  <c r="K2835" i="4"/>
  <c r="K2834" i="4"/>
  <c r="K2833" i="4"/>
  <c r="K2832" i="4"/>
  <c r="K2831" i="4"/>
  <c r="K2830" i="4"/>
  <c r="K2829" i="4"/>
  <c r="K2828" i="4"/>
  <c r="K2827" i="4"/>
  <c r="K2826" i="4"/>
  <c r="K2825" i="4"/>
  <c r="K2824" i="4"/>
  <c r="K2823" i="4"/>
  <c r="K2822" i="4"/>
  <c r="K2821" i="4"/>
  <c r="K2820" i="4"/>
  <c r="K2819" i="4"/>
  <c r="K2818" i="4"/>
  <c r="K2817" i="4"/>
  <c r="K2816" i="4"/>
  <c r="K2815" i="4"/>
  <c r="K2814" i="4"/>
  <c r="K2813" i="4"/>
  <c r="K2812" i="4"/>
  <c r="K2811" i="4"/>
  <c r="K2810" i="4"/>
  <c r="K2809" i="4"/>
  <c r="K2808" i="4"/>
  <c r="K2807" i="4"/>
  <c r="K2806" i="4"/>
  <c r="K2805" i="4"/>
  <c r="K2804" i="4"/>
  <c r="K2803" i="4"/>
  <c r="K2802" i="4"/>
  <c r="K2801" i="4"/>
  <c r="K2800" i="4"/>
  <c r="K2799" i="4"/>
  <c r="K2798" i="4"/>
  <c r="K2797" i="4"/>
  <c r="K2796" i="4"/>
  <c r="K2795" i="4"/>
  <c r="K2794" i="4"/>
  <c r="K2793" i="4"/>
  <c r="K2792" i="4"/>
  <c r="K2791" i="4"/>
  <c r="K2790" i="4"/>
  <c r="K2789" i="4"/>
  <c r="K2788" i="4"/>
  <c r="K2787" i="4"/>
  <c r="K2786" i="4"/>
  <c r="K2785" i="4"/>
  <c r="K2784" i="4"/>
  <c r="K2783" i="4"/>
  <c r="K2782" i="4"/>
  <c r="K2781" i="4"/>
  <c r="K2780" i="4"/>
  <c r="K2779" i="4"/>
  <c r="K2778" i="4"/>
  <c r="K2777" i="4"/>
  <c r="K2776" i="4"/>
  <c r="K2775" i="4"/>
  <c r="K2774" i="4"/>
  <c r="K2773" i="4"/>
  <c r="K2772" i="4"/>
  <c r="K2771" i="4"/>
  <c r="K2770" i="4"/>
  <c r="K2769" i="4"/>
  <c r="K2768" i="4"/>
  <c r="K2767" i="4"/>
  <c r="K2766" i="4"/>
  <c r="K2765" i="4"/>
  <c r="K2764" i="4"/>
  <c r="K2763" i="4"/>
  <c r="K2762" i="4"/>
  <c r="K2761" i="4"/>
  <c r="K2760" i="4"/>
  <c r="K2759" i="4"/>
  <c r="K2758" i="4"/>
  <c r="K2757" i="4"/>
  <c r="K2756" i="4"/>
  <c r="K2755" i="4"/>
  <c r="K2754" i="4"/>
  <c r="K2753" i="4"/>
  <c r="K2752" i="4"/>
  <c r="K2751" i="4"/>
  <c r="K2750" i="4"/>
  <c r="K2749" i="4"/>
  <c r="K2748" i="4"/>
  <c r="K2747" i="4"/>
  <c r="K2746" i="4"/>
  <c r="K2745" i="4"/>
  <c r="K2744" i="4"/>
  <c r="K2743" i="4"/>
  <c r="K2742" i="4"/>
  <c r="K2741" i="4"/>
  <c r="K2740" i="4"/>
  <c r="K2739" i="4"/>
  <c r="K2738" i="4"/>
  <c r="K2737" i="4"/>
  <c r="K2736" i="4"/>
  <c r="K2735" i="4"/>
  <c r="K2734" i="4"/>
  <c r="K2733" i="4"/>
  <c r="K2732" i="4"/>
  <c r="K2731" i="4"/>
  <c r="K2730" i="4"/>
  <c r="K2729" i="4"/>
  <c r="K2728" i="4"/>
  <c r="K2727" i="4"/>
  <c r="K2726" i="4"/>
  <c r="K2725" i="4"/>
  <c r="K2724" i="4"/>
  <c r="K2723" i="4"/>
  <c r="K2722" i="4"/>
  <c r="K2721" i="4"/>
  <c r="K2720" i="4"/>
  <c r="K2719" i="4"/>
  <c r="K2718" i="4"/>
  <c r="K2717" i="4"/>
  <c r="K2716" i="4"/>
  <c r="K2715" i="4"/>
  <c r="K2714" i="4"/>
  <c r="K2713" i="4"/>
  <c r="K2712" i="4"/>
  <c r="K2711" i="4"/>
  <c r="K2710" i="4"/>
  <c r="K2709" i="4"/>
  <c r="K2708" i="4"/>
  <c r="K2707" i="4"/>
  <c r="K2706" i="4"/>
  <c r="K2705" i="4"/>
  <c r="K2704" i="4"/>
  <c r="K2703" i="4"/>
  <c r="K2702" i="4"/>
  <c r="K2701" i="4"/>
  <c r="K2700" i="4"/>
  <c r="K2699" i="4"/>
  <c r="K2698" i="4"/>
  <c r="K2697" i="4"/>
  <c r="K2696" i="4"/>
  <c r="K2695" i="4"/>
  <c r="K2694" i="4"/>
  <c r="K2693" i="4"/>
  <c r="K2692" i="4"/>
  <c r="K2691" i="4"/>
  <c r="K2690" i="4"/>
  <c r="K2689" i="4"/>
  <c r="K2688" i="4"/>
  <c r="K2687" i="4"/>
  <c r="K2686" i="4"/>
  <c r="K2685" i="4"/>
  <c r="K2684" i="4"/>
  <c r="K2683" i="4"/>
  <c r="K2682" i="4"/>
  <c r="K2681" i="4"/>
  <c r="K2680" i="4"/>
  <c r="K2679" i="4"/>
  <c r="K2678" i="4"/>
  <c r="K2677" i="4"/>
  <c r="K2676" i="4"/>
  <c r="K2675" i="4"/>
  <c r="K2674" i="4"/>
  <c r="K2673" i="4"/>
  <c r="K2672" i="4"/>
  <c r="K2671" i="4"/>
  <c r="K2670" i="4"/>
  <c r="K2669" i="4"/>
  <c r="K2668" i="4"/>
  <c r="K2667" i="4"/>
  <c r="K2666" i="4"/>
  <c r="K2665" i="4"/>
  <c r="K2664" i="4"/>
  <c r="K2663" i="4"/>
  <c r="K2662" i="4"/>
  <c r="K2661" i="4"/>
  <c r="K2660" i="4"/>
  <c r="K2659" i="4"/>
  <c r="K2658" i="4"/>
  <c r="K2657" i="4"/>
  <c r="K2656" i="4"/>
  <c r="K2655" i="4"/>
  <c r="K2654" i="4"/>
  <c r="K2653" i="4"/>
  <c r="K2652" i="4"/>
  <c r="K2651" i="4"/>
  <c r="K2650" i="4"/>
  <c r="K2649" i="4"/>
  <c r="K2648" i="4"/>
  <c r="K2647" i="4"/>
  <c r="K2646" i="4"/>
  <c r="K2645" i="4"/>
  <c r="K2644" i="4"/>
  <c r="K2643" i="4"/>
  <c r="K2642" i="4"/>
  <c r="K2641" i="4"/>
  <c r="K2640" i="4"/>
  <c r="K2639" i="4"/>
  <c r="K2638" i="4"/>
  <c r="K2637" i="4"/>
  <c r="K2636" i="4"/>
  <c r="K2635" i="4"/>
  <c r="K2634" i="4"/>
  <c r="K2633" i="4"/>
  <c r="K2632" i="4"/>
  <c r="K2631" i="4"/>
  <c r="K2630" i="4"/>
  <c r="K2629" i="4"/>
  <c r="K2628" i="4"/>
  <c r="K2627" i="4"/>
  <c r="K2626" i="4"/>
  <c r="K2625" i="4"/>
  <c r="K2624" i="4"/>
  <c r="K2623" i="4"/>
  <c r="K2622" i="4"/>
  <c r="K2621" i="4"/>
  <c r="K2620" i="4"/>
  <c r="K2619" i="4"/>
  <c r="K2618" i="4"/>
  <c r="K2617" i="4"/>
  <c r="K2616" i="4"/>
  <c r="K2615" i="4"/>
  <c r="K2614" i="4"/>
  <c r="K2613" i="4"/>
  <c r="K2612" i="4"/>
  <c r="K2611" i="4"/>
  <c r="K2610" i="4"/>
  <c r="K2609" i="4"/>
  <c r="K2608" i="4"/>
  <c r="K2607" i="4"/>
  <c r="K2606" i="4"/>
  <c r="K2605" i="4"/>
  <c r="K2604" i="4"/>
  <c r="K2603" i="4"/>
  <c r="K2602" i="4"/>
  <c r="K2601" i="4"/>
  <c r="K2600" i="4"/>
  <c r="K2599" i="4"/>
  <c r="K2598" i="4"/>
  <c r="K2597" i="4"/>
  <c r="K2596" i="4"/>
  <c r="K2595" i="4"/>
  <c r="K2594" i="4"/>
  <c r="K2593" i="4"/>
  <c r="K2592" i="4"/>
  <c r="K2591" i="4"/>
  <c r="K2590" i="4"/>
  <c r="K2589" i="4"/>
  <c r="K2588" i="4"/>
  <c r="K2587" i="4"/>
  <c r="K2586" i="4"/>
  <c r="K2585" i="4"/>
  <c r="K2584" i="4"/>
  <c r="K2583" i="4"/>
  <c r="K2582" i="4"/>
  <c r="K2581" i="4"/>
  <c r="K2580" i="4"/>
  <c r="K2579" i="4"/>
  <c r="K2578" i="4"/>
  <c r="K2577" i="4"/>
  <c r="K2576" i="4"/>
  <c r="K2575" i="4"/>
  <c r="K2574" i="4"/>
  <c r="K2573" i="4"/>
  <c r="K2572" i="4"/>
  <c r="K2571" i="4"/>
  <c r="K2570" i="4"/>
  <c r="K2569" i="4"/>
  <c r="K2568" i="4"/>
  <c r="K2567" i="4"/>
  <c r="K2566" i="4"/>
  <c r="K2565" i="4"/>
  <c r="K2564" i="4"/>
  <c r="K2563" i="4"/>
  <c r="K2562" i="4"/>
  <c r="K2561" i="4"/>
  <c r="K2560" i="4"/>
  <c r="K2559" i="4"/>
  <c r="K2558" i="4"/>
  <c r="K2557" i="4"/>
  <c r="K2556" i="4"/>
  <c r="K2555" i="4"/>
  <c r="K2554" i="4"/>
  <c r="K2553" i="4"/>
  <c r="K2552" i="4"/>
  <c r="K2551" i="4"/>
  <c r="K2550" i="4"/>
  <c r="K2549" i="4"/>
  <c r="K2548" i="4"/>
  <c r="K2547" i="4"/>
  <c r="K2546" i="4"/>
  <c r="K2545" i="4"/>
  <c r="K2544" i="4"/>
  <c r="K2543" i="4"/>
  <c r="K2542" i="4"/>
  <c r="K2541" i="4"/>
  <c r="K2540" i="4"/>
  <c r="K2539" i="4"/>
  <c r="K2538" i="4"/>
  <c r="K2537" i="4"/>
  <c r="K2536" i="4"/>
  <c r="K2535" i="4"/>
  <c r="K2534" i="4"/>
  <c r="K2533" i="4"/>
  <c r="K2532" i="4"/>
  <c r="K2531" i="4"/>
  <c r="K2530" i="4"/>
  <c r="K2529" i="4"/>
  <c r="K2528" i="4"/>
  <c r="K2527" i="4"/>
  <c r="K2526" i="4"/>
  <c r="K2525" i="4"/>
  <c r="K2524" i="4"/>
  <c r="K2523" i="4"/>
  <c r="K2522" i="4"/>
  <c r="K2521" i="4"/>
  <c r="K2520" i="4"/>
  <c r="K2519" i="4"/>
  <c r="K2518" i="4"/>
  <c r="K2517" i="4"/>
  <c r="K2516" i="4"/>
  <c r="K2515" i="4"/>
  <c r="K2514" i="4"/>
  <c r="K2513" i="4"/>
  <c r="K2512" i="4"/>
  <c r="K2511" i="4"/>
  <c r="K2510" i="4"/>
  <c r="K2509" i="4"/>
  <c r="K2508" i="4"/>
  <c r="K2507" i="4"/>
  <c r="K2506" i="4"/>
  <c r="K2505" i="4"/>
  <c r="K2504" i="4"/>
  <c r="K2503" i="4"/>
  <c r="K2502" i="4"/>
  <c r="K2501" i="4"/>
  <c r="K2500" i="4"/>
  <c r="K2499" i="4"/>
  <c r="K2498" i="4"/>
  <c r="K2497" i="4"/>
  <c r="K2496" i="4"/>
  <c r="K2495" i="4"/>
  <c r="K2494" i="4"/>
  <c r="K2493" i="4"/>
  <c r="K2492" i="4"/>
  <c r="K2491" i="4"/>
  <c r="K2490" i="4"/>
  <c r="K2489" i="4"/>
  <c r="K2488" i="4"/>
  <c r="K2487" i="4"/>
  <c r="K2486" i="4"/>
  <c r="K2485" i="4"/>
  <c r="K2484" i="4"/>
  <c r="K2483" i="4"/>
  <c r="K2482" i="4"/>
  <c r="K2481" i="4"/>
  <c r="K2480" i="4"/>
  <c r="K2479" i="4"/>
  <c r="K2478" i="4"/>
  <c r="K2477" i="4"/>
  <c r="K2476" i="4"/>
  <c r="K2475" i="4"/>
  <c r="K2474" i="4"/>
  <c r="K2473" i="4"/>
  <c r="K2472" i="4"/>
  <c r="K2471" i="4"/>
  <c r="K2470" i="4"/>
  <c r="K2469" i="4"/>
  <c r="K2468" i="4"/>
  <c r="K2467" i="4"/>
  <c r="K2466" i="4"/>
  <c r="K2465" i="4"/>
  <c r="K2464" i="4"/>
  <c r="K2463" i="4"/>
  <c r="K2462" i="4"/>
  <c r="K2461" i="4"/>
  <c r="K2460" i="4"/>
  <c r="K2459" i="4"/>
  <c r="K2458" i="4"/>
  <c r="K2457" i="4"/>
  <c r="K2456" i="4"/>
  <c r="K2455" i="4"/>
  <c r="K2454" i="4"/>
  <c r="K2453" i="4"/>
  <c r="K2452" i="4"/>
  <c r="K2451" i="4"/>
  <c r="K2450" i="4"/>
  <c r="K2449" i="4"/>
  <c r="K2448" i="4"/>
  <c r="K2447" i="4"/>
  <c r="K2446" i="4"/>
  <c r="K2445" i="4"/>
  <c r="K2444" i="4"/>
  <c r="K2443" i="4"/>
  <c r="K2442" i="4"/>
  <c r="K2441" i="4"/>
  <c r="K2440" i="4"/>
  <c r="K2439" i="4"/>
  <c r="K2438" i="4"/>
  <c r="K2437" i="4"/>
  <c r="K2436" i="4"/>
  <c r="K2435" i="4"/>
  <c r="K2434" i="4"/>
  <c r="K2433" i="4"/>
  <c r="K2432" i="4"/>
  <c r="K2431" i="4"/>
  <c r="K2430" i="4"/>
  <c r="K2429" i="4"/>
  <c r="K2428" i="4"/>
  <c r="K2427" i="4"/>
  <c r="K2426" i="4"/>
  <c r="K2425" i="4"/>
  <c r="K2424" i="4"/>
  <c r="K2423" i="4"/>
  <c r="K2422" i="4"/>
  <c r="K2421" i="4"/>
  <c r="K2420" i="4"/>
  <c r="K2419" i="4"/>
  <c r="K2418" i="4"/>
  <c r="K2417" i="4"/>
  <c r="K2416" i="4"/>
  <c r="K2415" i="4"/>
  <c r="K2414" i="4"/>
  <c r="K2413" i="4"/>
  <c r="K2412" i="4"/>
  <c r="K2411" i="4"/>
  <c r="K2410" i="4"/>
  <c r="K2409" i="4"/>
  <c r="K2408" i="4"/>
  <c r="K2407" i="4"/>
  <c r="K2406" i="4"/>
  <c r="K2405" i="4"/>
  <c r="K2404" i="4"/>
  <c r="K2403" i="4"/>
  <c r="K2402" i="4"/>
  <c r="K2401" i="4"/>
  <c r="K2400" i="4"/>
  <c r="K2399" i="4"/>
  <c r="K2398" i="4"/>
  <c r="K2397" i="4"/>
  <c r="K2396" i="4"/>
  <c r="K2395" i="4"/>
  <c r="K2394" i="4"/>
  <c r="K2393" i="4"/>
  <c r="K2392" i="4"/>
  <c r="K2391" i="4"/>
  <c r="K2390" i="4"/>
  <c r="K2389" i="4"/>
  <c r="K2388" i="4"/>
  <c r="K2387" i="4"/>
  <c r="K2386" i="4"/>
  <c r="K2385" i="4"/>
  <c r="K2384" i="4"/>
  <c r="K2383" i="4"/>
  <c r="K2382" i="4"/>
  <c r="K2381" i="4"/>
  <c r="K2380" i="4"/>
  <c r="K2379" i="4"/>
  <c r="K2378" i="4"/>
  <c r="K2377" i="4"/>
  <c r="K2376" i="4"/>
  <c r="K2375" i="4"/>
  <c r="K2374" i="4"/>
  <c r="K2373" i="4"/>
  <c r="K2372" i="4"/>
  <c r="K2371" i="4"/>
  <c r="K2370" i="4"/>
  <c r="K2369" i="4"/>
  <c r="K2368" i="4"/>
  <c r="K2367" i="4"/>
  <c r="K2366" i="4"/>
  <c r="K2365" i="4"/>
  <c r="K2364" i="4"/>
  <c r="K2363" i="4"/>
  <c r="K2362" i="4"/>
  <c r="K2361" i="4"/>
  <c r="K2360" i="4"/>
  <c r="K2359" i="4"/>
  <c r="K2358" i="4"/>
  <c r="K2357" i="4"/>
  <c r="K2356" i="4"/>
  <c r="K2355" i="4"/>
  <c r="K2354" i="4"/>
  <c r="K2353" i="4"/>
  <c r="K2352" i="4"/>
  <c r="K2351" i="4"/>
  <c r="K2350" i="4"/>
  <c r="K2349" i="4"/>
  <c r="K2348" i="4"/>
  <c r="K2347" i="4"/>
  <c r="K2346" i="4"/>
  <c r="K2345" i="4"/>
  <c r="K2344" i="4"/>
  <c r="K2343" i="4"/>
  <c r="K2342" i="4"/>
  <c r="K2341" i="4"/>
  <c r="K2340" i="4"/>
  <c r="K2339" i="4"/>
  <c r="K2338" i="4"/>
  <c r="K2337" i="4"/>
  <c r="K2336" i="4"/>
  <c r="K2335" i="4"/>
  <c r="K2334" i="4"/>
  <c r="K2333" i="4"/>
  <c r="K2332" i="4"/>
  <c r="K2331" i="4"/>
  <c r="K2330" i="4"/>
  <c r="K2329" i="4"/>
  <c r="K2328" i="4"/>
  <c r="K2327" i="4"/>
  <c r="K2326" i="4"/>
  <c r="K2325" i="4"/>
  <c r="K2324" i="4"/>
  <c r="K2323" i="4"/>
  <c r="K2322" i="4"/>
  <c r="K2321" i="4"/>
  <c r="K2320" i="4"/>
  <c r="K2319" i="4"/>
  <c r="K2318" i="4"/>
  <c r="K2317" i="4"/>
  <c r="K2316" i="4"/>
  <c r="K2315" i="4"/>
  <c r="K2314" i="4"/>
  <c r="K2313" i="4"/>
  <c r="K2312" i="4"/>
  <c r="K2311" i="4"/>
  <c r="K2310" i="4"/>
  <c r="K2309" i="4"/>
  <c r="K2308" i="4"/>
  <c r="K2307" i="4"/>
  <c r="K2306" i="4"/>
  <c r="K2305" i="4"/>
  <c r="K2304" i="4"/>
  <c r="K2303" i="4"/>
  <c r="K2302" i="4"/>
  <c r="K2301" i="4"/>
  <c r="K2300" i="4"/>
  <c r="K2299" i="4"/>
  <c r="K2298" i="4"/>
  <c r="K2297" i="4"/>
  <c r="K2296" i="4"/>
  <c r="K2295" i="4"/>
  <c r="K2294" i="4"/>
  <c r="K2293" i="4"/>
  <c r="K2292" i="4"/>
  <c r="K2291" i="4"/>
  <c r="K2290" i="4"/>
  <c r="K2289" i="4"/>
  <c r="K2288" i="4"/>
  <c r="K2287" i="4"/>
  <c r="K2286" i="4"/>
  <c r="K2285" i="4"/>
  <c r="K2284" i="4"/>
  <c r="K2283" i="4"/>
  <c r="K2282" i="4"/>
  <c r="K2281" i="4"/>
  <c r="K2280" i="4"/>
  <c r="K2279" i="4"/>
  <c r="K2278" i="4"/>
  <c r="K2277" i="4"/>
  <c r="K2276" i="4"/>
  <c r="K2275" i="4"/>
  <c r="K2274" i="4"/>
  <c r="K2273" i="4"/>
  <c r="K2272" i="4"/>
  <c r="K2271" i="4"/>
  <c r="K2270" i="4"/>
  <c r="K2269" i="4"/>
  <c r="K2268" i="4"/>
  <c r="K2267" i="4"/>
  <c r="K2266" i="4"/>
  <c r="K2265" i="4"/>
  <c r="K2264" i="4"/>
  <c r="K2263" i="4"/>
  <c r="K2262" i="4"/>
  <c r="K2261" i="4"/>
  <c r="K2260" i="4"/>
  <c r="K2259" i="4"/>
  <c r="K2258" i="4"/>
  <c r="K2257" i="4"/>
  <c r="K2256" i="4"/>
  <c r="K2255" i="4"/>
  <c r="K2254" i="4"/>
  <c r="K2253" i="4"/>
  <c r="K2252" i="4"/>
  <c r="K2251" i="4"/>
  <c r="K2250" i="4"/>
  <c r="K2249" i="4"/>
  <c r="K2248" i="4"/>
  <c r="K2247" i="4"/>
  <c r="K2246" i="4"/>
  <c r="K2245" i="4"/>
  <c r="K2244" i="4"/>
  <c r="K2243" i="4"/>
  <c r="K2242" i="4"/>
  <c r="K2241" i="4"/>
  <c r="K2240" i="4"/>
  <c r="K2239" i="4"/>
  <c r="K2238" i="4"/>
  <c r="K2237" i="4"/>
  <c r="K2236" i="4"/>
  <c r="K2235" i="4"/>
  <c r="K2234" i="4"/>
  <c r="K2233" i="4"/>
  <c r="K2232" i="4"/>
  <c r="K2231" i="4"/>
  <c r="K2230" i="4"/>
  <c r="K2229" i="4"/>
  <c r="K2228" i="4"/>
  <c r="K2227" i="4"/>
  <c r="K2226" i="4"/>
  <c r="K2225" i="4"/>
  <c r="K2224" i="4"/>
  <c r="K2223" i="4"/>
  <c r="K2222" i="4"/>
  <c r="K2221" i="4"/>
  <c r="K2220" i="4"/>
  <c r="K2219" i="4"/>
  <c r="K2218" i="4"/>
  <c r="K2217" i="4"/>
  <c r="K2216" i="4"/>
  <c r="K2215" i="4"/>
  <c r="K2214" i="4"/>
  <c r="K2213" i="4"/>
  <c r="K2212" i="4"/>
  <c r="K2211" i="4"/>
  <c r="K2210" i="4"/>
  <c r="K2209" i="4"/>
  <c r="K2208" i="4"/>
  <c r="K2207" i="4"/>
  <c r="K2206" i="4"/>
  <c r="K2205" i="4"/>
  <c r="K2204" i="4"/>
  <c r="K2203" i="4"/>
  <c r="K2202" i="4"/>
  <c r="K2201" i="4"/>
  <c r="K2200" i="4"/>
  <c r="K2199" i="4"/>
  <c r="K2198" i="4"/>
  <c r="K2197" i="4"/>
  <c r="K2196" i="4"/>
  <c r="K2195" i="4"/>
  <c r="K2194" i="4"/>
  <c r="K2193" i="4"/>
  <c r="K2192" i="4"/>
  <c r="K2191" i="4"/>
  <c r="K2190" i="4"/>
  <c r="K2189" i="4"/>
  <c r="K2188" i="4"/>
  <c r="K2187" i="4"/>
  <c r="K2186" i="4"/>
  <c r="K2185" i="4"/>
  <c r="K2184" i="4"/>
  <c r="K2183" i="4"/>
  <c r="K2182" i="4"/>
  <c r="K2181" i="4"/>
  <c r="K2180" i="4"/>
  <c r="K2179" i="4"/>
  <c r="K2178" i="4"/>
  <c r="K2177" i="4"/>
  <c r="K2176" i="4"/>
  <c r="K2175" i="4"/>
  <c r="K2174" i="4"/>
  <c r="K2173" i="4"/>
  <c r="K2172" i="4"/>
  <c r="K2171" i="4"/>
  <c r="K2170" i="4"/>
  <c r="K2169" i="4"/>
  <c r="K2168" i="4"/>
  <c r="K2167" i="4"/>
  <c r="K2166" i="4"/>
  <c r="K2165" i="4"/>
  <c r="K2164" i="4"/>
  <c r="K2163" i="4"/>
  <c r="K2162" i="4"/>
  <c r="K2161" i="4"/>
  <c r="K2160" i="4"/>
  <c r="K2159" i="4"/>
  <c r="K2158" i="4"/>
  <c r="K2157" i="4"/>
  <c r="K2156" i="4"/>
  <c r="K2155" i="4"/>
  <c r="K2154" i="4"/>
  <c r="K2153" i="4"/>
  <c r="K2152" i="4"/>
  <c r="K2151" i="4"/>
  <c r="K2150" i="4"/>
  <c r="K2149" i="4"/>
  <c r="K2148" i="4"/>
  <c r="K2147" i="4"/>
  <c r="K2146" i="4"/>
  <c r="K2145" i="4"/>
  <c r="K2144" i="4"/>
  <c r="K2143" i="4"/>
  <c r="K2142" i="4"/>
  <c r="K2141" i="4"/>
  <c r="K2140" i="4"/>
  <c r="K2139" i="4"/>
  <c r="K2138" i="4"/>
  <c r="K2137" i="4"/>
  <c r="K2136" i="4"/>
  <c r="K2135" i="4"/>
  <c r="K2134" i="4"/>
  <c r="K2133" i="4"/>
  <c r="K2132" i="4"/>
  <c r="K2131" i="4"/>
  <c r="K2130" i="4"/>
  <c r="K2129" i="4"/>
  <c r="K2128" i="4"/>
  <c r="K2127" i="4"/>
  <c r="K2126" i="4"/>
  <c r="K2125" i="4"/>
  <c r="K2124" i="4"/>
  <c r="K2123" i="4"/>
  <c r="K2122" i="4"/>
  <c r="K2121" i="4"/>
  <c r="K2120" i="4"/>
  <c r="K2119" i="4"/>
  <c r="K2118" i="4"/>
  <c r="K2117" i="4"/>
  <c r="K2116" i="4"/>
  <c r="K2115" i="4"/>
  <c r="K2114" i="4"/>
  <c r="K2113" i="4"/>
  <c r="K2112" i="4"/>
  <c r="K2111" i="4"/>
  <c r="K2110" i="4"/>
  <c r="K2109" i="4"/>
  <c r="K2108" i="4"/>
  <c r="K2107" i="4"/>
  <c r="K2106" i="4"/>
  <c r="K2105" i="4"/>
  <c r="K2104" i="4"/>
  <c r="K2103" i="4"/>
  <c r="K2102" i="4"/>
  <c r="K2101" i="4"/>
  <c r="K2100" i="4"/>
  <c r="K2099" i="4"/>
  <c r="K2098" i="4"/>
  <c r="K2097" i="4"/>
  <c r="K2096" i="4"/>
  <c r="K2095" i="4"/>
  <c r="K2094" i="4"/>
  <c r="K2093" i="4"/>
  <c r="K2092" i="4"/>
  <c r="K2091" i="4"/>
  <c r="K2090" i="4"/>
  <c r="K2089" i="4"/>
  <c r="K2088" i="4"/>
  <c r="K2087" i="4"/>
  <c r="K2086" i="4"/>
  <c r="K2085" i="4"/>
  <c r="K2084" i="4"/>
  <c r="K2083" i="4"/>
  <c r="K2082" i="4"/>
  <c r="K2081" i="4"/>
  <c r="K2080" i="4"/>
  <c r="K2079" i="4"/>
  <c r="K2078" i="4"/>
  <c r="K2077" i="4"/>
  <c r="K2076" i="4"/>
  <c r="K2075" i="4"/>
  <c r="K2074" i="4"/>
  <c r="K2073" i="4"/>
  <c r="K2072" i="4"/>
  <c r="K2071" i="4"/>
  <c r="K2070" i="4"/>
  <c r="K2069" i="4"/>
  <c r="K2068" i="4"/>
  <c r="K2067" i="4"/>
  <c r="K2066" i="4"/>
  <c r="K2065" i="4"/>
  <c r="K2064" i="4"/>
  <c r="K2063" i="4"/>
  <c r="K2062" i="4"/>
  <c r="K2061" i="4"/>
  <c r="K2060" i="4"/>
  <c r="K2059" i="4"/>
  <c r="K2058" i="4"/>
  <c r="K2057" i="4"/>
  <c r="K2056" i="4"/>
  <c r="K2055" i="4"/>
  <c r="K2054" i="4"/>
  <c r="K2053" i="4"/>
  <c r="K2052" i="4"/>
  <c r="K2051" i="4"/>
  <c r="K2050" i="4"/>
  <c r="K2049" i="4"/>
  <c r="K2048" i="4"/>
  <c r="K2047" i="4"/>
  <c r="K2046" i="4"/>
  <c r="K2045" i="4"/>
  <c r="K2044" i="4"/>
  <c r="K2043" i="4"/>
  <c r="K2042" i="4"/>
  <c r="K2041" i="4"/>
  <c r="K2040" i="4"/>
  <c r="K2039" i="4"/>
  <c r="K2038" i="4"/>
  <c r="K2037" i="4"/>
  <c r="K2036" i="4"/>
  <c r="K2035" i="4"/>
  <c r="K2034" i="4"/>
  <c r="K2033" i="4"/>
  <c r="K2032" i="4"/>
  <c r="K2031" i="4"/>
  <c r="K2030" i="4"/>
  <c r="K2029" i="4"/>
  <c r="K2028" i="4"/>
  <c r="K2027" i="4"/>
  <c r="K2026" i="4"/>
  <c r="K2025" i="4"/>
  <c r="K2024" i="4"/>
  <c r="K2023" i="4"/>
  <c r="K2022" i="4"/>
  <c r="K2021" i="4"/>
  <c r="K2020" i="4"/>
  <c r="K2019" i="4"/>
  <c r="K2018" i="4"/>
  <c r="K2017" i="4"/>
  <c r="K2016" i="4"/>
  <c r="K2015" i="4"/>
  <c r="K2014" i="4"/>
  <c r="K2013" i="4"/>
  <c r="K2012" i="4"/>
  <c r="K2011" i="4"/>
  <c r="K2010" i="4"/>
  <c r="K2009" i="4"/>
  <c r="K2008" i="4"/>
  <c r="K2007" i="4"/>
  <c r="K2006" i="4"/>
  <c r="K2005" i="4"/>
  <c r="K2004" i="4"/>
  <c r="K2003" i="4"/>
  <c r="K2002" i="4"/>
  <c r="K2001" i="4"/>
  <c r="K2000" i="4"/>
  <c r="K1999" i="4"/>
  <c r="K1998" i="4"/>
  <c r="K1997" i="4"/>
  <c r="K1996" i="4"/>
  <c r="K1995" i="4"/>
  <c r="K1994" i="4"/>
  <c r="K1993" i="4"/>
  <c r="K1992" i="4"/>
  <c r="K1991" i="4"/>
  <c r="K1990" i="4"/>
  <c r="K1989" i="4"/>
  <c r="K1988" i="4"/>
  <c r="K1987" i="4"/>
  <c r="K1986" i="4"/>
  <c r="K1985" i="4"/>
  <c r="K1984" i="4"/>
  <c r="K1983" i="4"/>
  <c r="K1982" i="4"/>
  <c r="K1981" i="4"/>
  <c r="K1980" i="4"/>
  <c r="K1979" i="4"/>
  <c r="K1978" i="4"/>
  <c r="K1977" i="4"/>
  <c r="K1976" i="4"/>
  <c r="K1975" i="4"/>
  <c r="K1974" i="4"/>
  <c r="K1973" i="4"/>
  <c r="K1972" i="4"/>
  <c r="K1971" i="4"/>
  <c r="K1970" i="4"/>
  <c r="K1969" i="4"/>
  <c r="K1968" i="4"/>
  <c r="K1967" i="4"/>
  <c r="K1966" i="4"/>
  <c r="K1965" i="4"/>
  <c r="K1964" i="4"/>
  <c r="K1963" i="4"/>
  <c r="K1962" i="4"/>
  <c r="K1961" i="4"/>
  <c r="K1960" i="4"/>
  <c r="K1959" i="4"/>
  <c r="K1958" i="4"/>
  <c r="K1957" i="4"/>
  <c r="K1956" i="4"/>
  <c r="K1955" i="4"/>
  <c r="K1954" i="4"/>
  <c r="K1953" i="4"/>
  <c r="K1952" i="4"/>
  <c r="K1951" i="4"/>
  <c r="K1950" i="4"/>
  <c r="K1949" i="4"/>
  <c r="K1948" i="4"/>
  <c r="K1947" i="4"/>
  <c r="K1946" i="4"/>
  <c r="K1945" i="4"/>
  <c r="K1944" i="4"/>
  <c r="K1943" i="4"/>
  <c r="K1942" i="4"/>
  <c r="K1941" i="4"/>
  <c r="K1940" i="4"/>
  <c r="K1939" i="4"/>
  <c r="K1938" i="4"/>
  <c r="K1937" i="4"/>
  <c r="K1936" i="4"/>
  <c r="K1935" i="4"/>
  <c r="K1934" i="4"/>
  <c r="K1933" i="4"/>
  <c r="K1932" i="4"/>
  <c r="K1931" i="4"/>
  <c r="K1930" i="4"/>
  <c r="K1929" i="4"/>
  <c r="K1928" i="4"/>
  <c r="K1927" i="4"/>
  <c r="K1926" i="4"/>
  <c r="K1925" i="4"/>
  <c r="K1924" i="4"/>
  <c r="K1923" i="4"/>
  <c r="K1922" i="4"/>
  <c r="K1921" i="4"/>
  <c r="K1920" i="4"/>
  <c r="K1919" i="4"/>
  <c r="K1918" i="4"/>
  <c r="K1917" i="4"/>
  <c r="K1916" i="4"/>
  <c r="K1915" i="4"/>
  <c r="K1914" i="4"/>
  <c r="K1913" i="4"/>
  <c r="K1912" i="4"/>
  <c r="K1911" i="4"/>
  <c r="K1910" i="4"/>
  <c r="K1909" i="4"/>
  <c r="K1908" i="4"/>
  <c r="K1907" i="4"/>
  <c r="K1906" i="4"/>
  <c r="K1905" i="4"/>
  <c r="K1904" i="4"/>
  <c r="K1903" i="4"/>
  <c r="K1902" i="4"/>
  <c r="K1901" i="4"/>
  <c r="K1900" i="4"/>
  <c r="K1899" i="4"/>
  <c r="K1898" i="4"/>
  <c r="K1897" i="4"/>
  <c r="K1896" i="4"/>
  <c r="K1895" i="4"/>
  <c r="K1894" i="4"/>
  <c r="K1893" i="4"/>
  <c r="K1892" i="4"/>
  <c r="K1891" i="4"/>
  <c r="K1890" i="4"/>
  <c r="K1889" i="4"/>
  <c r="K1888" i="4"/>
  <c r="K1887" i="4"/>
  <c r="K1886" i="4"/>
  <c r="K1885" i="4"/>
  <c r="K1884" i="4"/>
  <c r="K1883" i="4"/>
  <c r="K1882" i="4"/>
  <c r="K1881" i="4"/>
  <c r="K1880" i="4"/>
  <c r="K1879" i="4"/>
  <c r="K1878" i="4"/>
  <c r="K1877" i="4"/>
  <c r="K1876" i="4"/>
  <c r="K1875" i="4"/>
  <c r="K1874" i="4"/>
  <c r="K1873" i="4"/>
  <c r="K1872" i="4"/>
  <c r="K1871" i="4"/>
  <c r="K1870" i="4"/>
  <c r="K1869" i="4"/>
  <c r="K1868" i="4"/>
  <c r="K1867" i="4"/>
  <c r="K1866" i="4"/>
  <c r="K1865" i="4"/>
  <c r="K1864" i="4"/>
  <c r="K1863" i="4"/>
  <c r="K1862" i="4"/>
  <c r="K1861" i="4"/>
  <c r="K1860" i="4"/>
  <c r="K1859" i="4"/>
  <c r="K1858" i="4"/>
  <c r="K1857" i="4"/>
  <c r="K1856" i="4"/>
  <c r="K1855" i="4"/>
  <c r="K1854" i="4"/>
  <c r="K1853" i="4"/>
  <c r="K1852" i="4"/>
  <c r="K1851" i="4"/>
  <c r="K1850" i="4"/>
  <c r="K1849" i="4"/>
  <c r="K1848" i="4"/>
  <c r="K1847" i="4"/>
  <c r="K1846" i="4"/>
  <c r="K1845" i="4"/>
  <c r="K1844" i="4"/>
  <c r="K1843" i="4"/>
  <c r="K1842" i="4"/>
  <c r="K1841" i="4"/>
  <c r="K1840" i="4"/>
  <c r="K1839" i="4"/>
  <c r="K1838" i="4"/>
  <c r="K1837" i="4"/>
  <c r="K1836" i="4"/>
  <c r="K1835" i="4"/>
  <c r="K1834" i="4"/>
  <c r="K1833" i="4"/>
  <c r="K1832" i="4"/>
  <c r="K1831" i="4"/>
  <c r="K1830" i="4"/>
  <c r="K1829" i="4"/>
  <c r="K1828" i="4"/>
  <c r="K1827" i="4"/>
  <c r="K1826" i="4"/>
  <c r="K1825" i="4"/>
  <c r="K1824" i="4"/>
  <c r="K1823" i="4"/>
  <c r="K1822" i="4"/>
  <c r="K1821" i="4"/>
  <c r="K1820" i="4"/>
  <c r="K1819" i="4"/>
  <c r="K1818" i="4"/>
  <c r="K1817" i="4"/>
  <c r="K1816" i="4"/>
  <c r="K1815" i="4"/>
  <c r="K1814" i="4"/>
  <c r="K1813" i="4"/>
  <c r="K1812" i="4"/>
  <c r="K1811" i="4"/>
  <c r="K1810" i="4"/>
  <c r="K1809" i="4"/>
  <c r="K1808" i="4"/>
  <c r="K1807" i="4"/>
  <c r="K1806" i="4"/>
  <c r="K1805" i="4"/>
  <c r="K1804" i="4"/>
  <c r="K1803" i="4"/>
  <c r="K1802" i="4"/>
  <c r="K1801" i="4"/>
  <c r="K1800" i="4"/>
  <c r="K1799" i="4"/>
  <c r="K1798" i="4"/>
  <c r="K1797" i="4"/>
  <c r="K1796" i="4"/>
  <c r="K1795" i="4"/>
  <c r="K1794" i="4"/>
  <c r="K1793" i="4"/>
  <c r="K1792" i="4"/>
  <c r="K1791" i="4"/>
  <c r="K1790" i="4"/>
  <c r="K1789" i="4"/>
  <c r="K1788" i="4"/>
  <c r="K1787" i="4"/>
  <c r="K1786" i="4"/>
  <c r="K1785" i="4"/>
  <c r="K1784" i="4"/>
  <c r="K1783" i="4"/>
  <c r="K1782" i="4"/>
  <c r="K1781" i="4"/>
  <c r="K1780" i="4"/>
  <c r="K1779" i="4"/>
  <c r="K1778" i="4"/>
  <c r="K1777" i="4"/>
  <c r="K1776" i="4"/>
  <c r="K1775" i="4"/>
  <c r="K1774" i="4"/>
  <c r="K1773" i="4"/>
  <c r="K1772" i="4"/>
  <c r="K1771" i="4"/>
  <c r="K1770" i="4"/>
  <c r="K1769" i="4"/>
  <c r="K1768" i="4"/>
  <c r="K1767" i="4"/>
  <c r="K1766" i="4"/>
  <c r="K1765" i="4"/>
  <c r="K1764" i="4"/>
  <c r="K1763" i="4"/>
  <c r="K1762" i="4"/>
  <c r="K1761" i="4"/>
  <c r="K1760" i="4"/>
  <c r="K1759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K1621" i="4"/>
  <c r="K1620" i="4"/>
  <c r="K1619" i="4"/>
  <c r="K1618" i="4"/>
  <c r="K1617" i="4"/>
  <c r="K1616" i="4"/>
  <c r="K1615" i="4"/>
  <c r="K1614" i="4"/>
  <c r="K1613" i="4"/>
  <c r="K1612" i="4"/>
  <c r="K1611" i="4"/>
  <c r="K1610" i="4"/>
  <c r="K1609" i="4"/>
  <c r="K1608" i="4"/>
  <c r="K1607" i="4"/>
  <c r="K1606" i="4"/>
  <c r="K1605" i="4"/>
  <c r="K1604" i="4"/>
  <c r="K1603" i="4"/>
  <c r="K1602" i="4"/>
  <c r="K1601" i="4"/>
  <c r="K1600" i="4"/>
  <c r="K1599" i="4"/>
  <c r="K1598" i="4"/>
  <c r="K1597" i="4"/>
  <c r="K1596" i="4"/>
  <c r="K1595" i="4"/>
  <c r="K1594" i="4"/>
  <c r="K1593" i="4"/>
  <c r="K1592" i="4"/>
  <c r="K1591" i="4"/>
  <c r="K1590" i="4"/>
  <c r="K1589" i="4"/>
  <c r="K1588" i="4"/>
  <c r="K1587" i="4"/>
  <c r="K1586" i="4"/>
  <c r="K1585" i="4"/>
  <c r="K1584" i="4"/>
  <c r="K1583" i="4"/>
  <c r="K1582" i="4"/>
  <c r="K1581" i="4"/>
  <c r="K1580" i="4"/>
  <c r="K1579" i="4"/>
  <c r="K1578" i="4"/>
  <c r="K1577" i="4"/>
  <c r="K1576" i="4"/>
  <c r="K1575" i="4"/>
  <c r="K1574" i="4"/>
  <c r="K1573" i="4"/>
  <c r="K1572" i="4"/>
  <c r="K1571" i="4"/>
  <c r="K1570" i="4"/>
  <c r="K1569" i="4"/>
  <c r="K1568" i="4"/>
  <c r="K1567" i="4"/>
  <c r="K1566" i="4"/>
  <c r="K1565" i="4"/>
  <c r="K1564" i="4"/>
  <c r="K1563" i="4"/>
  <c r="K1562" i="4"/>
  <c r="K1561" i="4"/>
  <c r="K1560" i="4"/>
  <c r="K1559" i="4"/>
  <c r="K1558" i="4"/>
  <c r="K1557" i="4"/>
  <c r="K1556" i="4"/>
  <c r="K1555" i="4"/>
  <c r="K1554" i="4"/>
  <c r="K1553" i="4"/>
  <c r="K1552" i="4"/>
  <c r="K1551" i="4"/>
  <c r="K1550" i="4"/>
  <c r="K1549" i="4"/>
  <c r="K1548" i="4"/>
  <c r="K1547" i="4"/>
  <c r="K1546" i="4"/>
  <c r="K1545" i="4"/>
  <c r="K1544" i="4"/>
  <c r="K1543" i="4"/>
  <c r="K1542" i="4"/>
  <c r="K1541" i="4"/>
  <c r="K1540" i="4"/>
  <c r="K1539" i="4"/>
  <c r="K1538" i="4"/>
  <c r="K1537" i="4"/>
  <c r="K1536" i="4"/>
  <c r="K1535" i="4"/>
  <c r="K1534" i="4"/>
  <c r="K1533" i="4"/>
  <c r="K1532" i="4"/>
  <c r="K1531" i="4"/>
  <c r="K1530" i="4"/>
  <c r="K1529" i="4"/>
  <c r="K1528" i="4"/>
  <c r="K1527" i="4"/>
  <c r="K1526" i="4"/>
  <c r="K1525" i="4"/>
  <c r="K1524" i="4"/>
  <c r="K1523" i="4"/>
  <c r="K1522" i="4"/>
  <c r="K1521" i="4"/>
  <c r="K1520" i="4"/>
  <c r="K1519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03" i="4"/>
  <c r="K1502" i="4"/>
  <c r="K1501" i="4"/>
  <c r="K1500" i="4"/>
  <c r="K1499" i="4"/>
  <c r="K1498" i="4"/>
  <c r="K1497" i="4"/>
  <c r="K1496" i="4"/>
  <c r="K1495" i="4"/>
  <c r="K1494" i="4"/>
  <c r="K1493" i="4"/>
  <c r="K1492" i="4"/>
  <c r="K1491" i="4"/>
  <c r="K1490" i="4"/>
  <c r="K1489" i="4"/>
  <c r="K1488" i="4"/>
  <c r="K1487" i="4"/>
  <c r="K1486" i="4"/>
  <c r="K1485" i="4"/>
  <c r="K1484" i="4"/>
  <c r="K1483" i="4"/>
  <c r="K1482" i="4"/>
  <c r="K1481" i="4"/>
  <c r="K1480" i="4"/>
  <c r="K1479" i="4"/>
  <c r="K1478" i="4"/>
  <c r="K1477" i="4"/>
  <c r="K1476" i="4"/>
  <c r="K1475" i="4"/>
  <c r="K1474" i="4"/>
  <c r="K1473" i="4"/>
  <c r="K1472" i="4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5001" i="4"/>
  <c r="J4993" i="4"/>
  <c r="J4985" i="4"/>
  <c r="J4977" i="4"/>
  <c r="J4969" i="4"/>
  <c r="J4961" i="4"/>
  <c r="J4953" i="4"/>
  <c r="J4945" i="4"/>
  <c r="J4937" i="4"/>
  <c r="J4929" i="4"/>
  <c r="J4921" i="4"/>
  <c r="J4913" i="4"/>
  <c r="J4905" i="4"/>
  <c r="J4897" i="4"/>
  <c r="J4889" i="4"/>
  <c r="J4881" i="4"/>
  <c r="J4873" i="4"/>
  <c r="J4865" i="4"/>
  <c r="J4857" i="4"/>
  <c r="J4849" i="4"/>
  <c r="J4841" i="4"/>
  <c r="J4833" i="4"/>
  <c r="J4825" i="4"/>
  <c r="J4817" i="4"/>
  <c r="J4809" i="4"/>
  <c r="J4801" i="4"/>
  <c r="J4793" i="4"/>
  <c r="J4785" i="4"/>
  <c r="J4777" i="4"/>
  <c r="J4769" i="4"/>
  <c r="J4761" i="4"/>
  <c r="J4753" i="4"/>
  <c r="I4999" i="4"/>
  <c r="I4991" i="4"/>
  <c r="I4983" i="4"/>
  <c r="I4975" i="4"/>
  <c r="I4967" i="4"/>
  <c r="I4959" i="4"/>
  <c r="I4951" i="4"/>
  <c r="I4943" i="4"/>
  <c r="I4935" i="4"/>
  <c r="I4927" i="4"/>
  <c r="I4919" i="4"/>
  <c r="I4911" i="4"/>
  <c r="I4903" i="4"/>
  <c r="I4895" i="4"/>
  <c r="I4887" i="4"/>
  <c r="I4879" i="4"/>
  <c r="I4871" i="4"/>
  <c r="J4996" i="4"/>
  <c r="J4988" i="4"/>
  <c r="J4980" i="4"/>
  <c r="J4972" i="4"/>
  <c r="J4964" i="4"/>
  <c r="J4956" i="4"/>
  <c r="J4948" i="4"/>
  <c r="J4940" i="4"/>
  <c r="J4932" i="4"/>
  <c r="J4924" i="4"/>
  <c r="J4916" i="4"/>
  <c r="J4908" i="4"/>
  <c r="J4900" i="4"/>
  <c r="J4892" i="4"/>
  <c r="J4884" i="4"/>
  <c r="J4876" i="4"/>
  <c r="J4868" i="4"/>
  <c r="J4860" i="4"/>
  <c r="J4852" i="4"/>
  <c r="J4844" i="4"/>
  <c r="J4836" i="4"/>
  <c r="J4828" i="4"/>
  <c r="I4992" i="4"/>
  <c r="I4960" i="4"/>
  <c r="I4928" i="4"/>
  <c r="I4896" i="4"/>
  <c r="I4866" i="4"/>
  <c r="I4850" i="4"/>
  <c r="I4834" i="4"/>
  <c r="I4820" i="4"/>
  <c r="I4809" i="4"/>
  <c r="J4798" i="4"/>
  <c r="I4788" i="4"/>
  <c r="I4777" i="4"/>
  <c r="J4766" i="4"/>
  <c r="I4756" i="4"/>
  <c r="I4746" i="4"/>
  <c r="I4738" i="4"/>
  <c r="I4730" i="4"/>
  <c r="I4722" i="4"/>
  <c r="I4714" i="4"/>
  <c r="J4999" i="4"/>
  <c r="J4991" i="4"/>
  <c r="J4983" i="4"/>
  <c r="J4975" i="4"/>
  <c r="J4967" i="4"/>
  <c r="J4959" i="4"/>
  <c r="J4951" i="4"/>
  <c r="J4943" i="4"/>
  <c r="J4935" i="4"/>
  <c r="J4927" i="4"/>
  <c r="J4919" i="4"/>
  <c r="J4911" i="4"/>
  <c r="J4903" i="4"/>
  <c r="J4895" i="4"/>
  <c r="J4887" i="4"/>
  <c r="J4879" i="4"/>
  <c r="J4871" i="4"/>
  <c r="J4863" i="4"/>
  <c r="J4855" i="4"/>
  <c r="J4847" i="4"/>
  <c r="J4839" i="4"/>
  <c r="J4831" i="4"/>
  <c r="J4823" i="4"/>
  <c r="J4815" i="4"/>
  <c r="J4807" i="4"/>
  <c r="J4799" i="4"/>
  <c r="J4791" i="4"/>
  <c r="J4783" i="4"/>
  <c r="J4775" i="4"/>
  <c r="J4767" i="4"/>
  <c r="J4759" i="4"/>
  <c r="J4751" i="4"/>
  <c r="I4997" i="4"/>
  <c r="I4989" i="4"/>
  <c r="I4981" i="4"/>
  <c r="I4973" i="4"/>
  <c r="I4965" i="4"/>
  <c r="I4957" i="4"/>
  <c r="I4949" i="4"/>
  <c r="I4941" i="4"/>
  <c r="I4933" i="4"/>
  <c r="I4925" i="4"/>
  <c r="I4917" i="4"/>
  <c r="I4909" i="4"/>
  <c r="I4901" i="4"/>
  <c r="I4893" i="4"/>
  <c r="I4885" i="4"/>
  <c r="I4877" i="4"/>
  <c r="I4869" i="4"/>
  <c r="J4994" i="4"/>
  <c r="J4986" i="4"/>
  <c r="J4978" i="4"/>
  <c r="J4970" i="4"/>
  <c r="J4962" i="4"/>
  <c r="J4954" i="4"/>
  <c r="J4946" i="4"/>
  <c r="J4938" i="4"/>
  <c r="J4930" i="4"/>
  <c r="J4922" i="4"/>
  <c r="J4914" i="4"/>
  <c r="J4906" i="4"/>
  <c r="J4898" i="4"/>
  <c r="J4890" i="4"/>
  <c r="J4882" i="4"/>
  <c r="J4874" i="4"/>
  <c r="J4866" i="4"/>
  <c r="J4858" i="4"/>
  <c r="J4850" i="4"/>
  <c r="J4842" i="4"/>
  <c r="J4834" i="4"/>
  <c r="J4826" i="4"/>
  <c r="I4984" i="4"/>
  <c r="I4952" i="4"/>
  <c r="I4920" i="4"/>
  <c r="I4888" i="4"/>
  <c r="I4862" i="4"/>
  <c r="I4846" i="4"/>
  <c r="I4830" i="4"/>
  <c r="I4817" i="4"/>
  <c r="J4806" i="4"/>
  <c r="I4796" i="4"/>
  <c r="I4785" i="4"/>
  <c r="J4774" i="4"/>
  <c r="I4764" i="4"/>
  <c r="I4753" i="4"/>
  <c r="I4744" i="4"/>
  <c r="I4736" i="4"/>
  <c r="J4997" i="4"/>
  <c r="J4989" i="4"/>
  <c r="J4981" i="4"/>
  <c r="J4973" i="4"/>
  <c r="J4965" i="4"/>
  <c r="J4957" i="4"/>
  <c r="J4949" i="4"/>
  <c r="J4941" i="4"/>
  <c r="J4933" i="4"/>
  <c r="J4925" i="4"/>
  <c r="J4917" i="4"/>
  <c r="J4909" i="4"/>
  <c r="J4901" i="4"/>
  <c r="J4893" i="4"/>
  <c r="J4885" i="4"/>
  <c r="J4877" i="4"/>
  <c r="J4869" i="4"/>
  <c r="J4861" i="4"/>
  <c r="J4853" i="4"/>
  <c r="J4845" i="4"/>
  <c r="J4837" i="4"/>
  <c r="J4829" i="4"/>
  <c r="J4821" i="4"/>
  <c r="J4813" i="4"/>
  <c r="J4805" i="4"/>
  <c r="J4797" i="4"/>
  <c r="J4789" i="4"/>
  <c r="J4781" i="4"/>
  <c r="J4773" i="4"/>
  <c r="J4765" i="4"/>
  <c r="J4757" i="4"/>
  <c r="J4749" i="4"/>
  <c r="I4995" i="4"/>
  <c r="I4987" i="4"/>
  <c r="I4979" i="4"/>
  <c r="I4971" i="4"/>
  <c r="I4963" i="4"/>
  <c r="I4955" i="4"/>
  <c r="I4947" i="4"/>
  <c r="I4939" i="4"/>
  <c r="I4931" i="4"/>
  <c r="I4923" i="4"/>
  <c r="I4915" i="4"/>
  <c r="I4907" i="4"/>
  <c r="I4899" i="4"/>
  <c r="I4891" i="4"/>
  <c r="I4883" i="4"/>
  <c r="I4875" i="4"/>
  <c r="J5000" i="4"/>
  <c r="J4992" i="4"/>
  <c r="J4984" i="4"/>
  <c r="J4976" i="4"/>
  <c r="J4968" i="4"/>
  <c r="J4960" i="4"/>
  <c r="J4952" i="4"/>
  <c r="J4944" i="4"/>
  <c r="J4936" i="4"/>
  <c r="J4928" i="4"/>
  <c r="J4920" i="4"/>
  <c r="J4912" i="4"/>
  <c r="J4904" i="4"/>
  <c r="J4896" i="4"/>
  <c r="J4888" i="4"/>
  <c r="J4880" i="4"/>
  <c r="J4872" i="4"/>
  <c r="J4864" i="4"/>
  <c r="J4856" i="4"/>
  <c r="J4848" i="4"/>
  <c r="J4840" i="4"/>
  <c r="J4832" i="4"/>
  <c r="J4824" i="4"/>
  <c r="I4976" i="4"/>
  <c r="I4944" i="4"/>
  <c r="I4912" i="4"/>
  <c r="I4880" i="4"/>
  <c r="I4858" i="4"/>
  <c r="I4842" i="4"/>
  <c r="I4826" i="4"/>
  <c r="J4814" i="4"/>
  <c r="J4995" i="4"/>
  <c r="J4987" i="4"/>
  <c r="J4979" i="4"/>
  <c r="J4971" i="4"/>
  <c r="J4963" i="4"/>
  <c r="J4955" i="4"/>
  <c r="J4947" i="4"/>
  <c r="J4939" i="4"/>
  <c r="J4931" i="4"/>
  <c r="J4923" i="4"/>
  <c r="J4915" i="4"/>
  <c r="J4907" i="4"/>
  <c r="J4899" i="4"/>
  <c r="J4891" i="4"/>
  <c r="J4883" i="4"/>
  <c r="J4875" i="4"/>
  <c r="J4867" i="4"/>
  <c r="J4859" i="4"/>
  <c r="J4851" i="4"/>
  <c r="J4843" i="4"/>
  <c r="J4835" i="4"/>
  <c r="J4827" i="4"/>
  <c r="J4819" i="4"/>
  <c r="J4811" i="4"/>
  <c r="J4803" i="4"/>
  <c r="J4795" i="4"/>
  <c r="J4787" i="4"/>
  <c r="J4779" i="4"/>
  <c r="J4771" i="4"/>
  <c r="J4763" i="4"/>
  <c r="J4755" i="4"/>
  <c r="I5001" i="4"/>
  <c r="I4993" i="4"/>
  <c r="I4985" i="4"/>
  <c r="I4977" i="4"/>
  <c r="I4969" i="4"/>
  <c r="I4961" i="4"/>
  <c r="I4953" i="4"/>
  <c r="I4945" i="4"/>
  <c r="I4937" i="4"/>
  <c r="I4929" i="4"/>
  <c r="I4921" i="4"/>
  <c r="I4913" i="4"/>
  <c r="I4905" i="4"/>
  <c r="I4897" i="4"/>
  <c r="I4889" i="4"/>
  <c r="I4881" i="4"/>
  <c r="I4873" i="4"/>
  <c r="J4998" i="4"/>
  <c r="J4990" i="4"/>
  <c r="J4982" i="4"/>
  <c r="J4974" i="4"/>
  <c r="J4966" i="4"/>
  <c r="J4958" i="4"/>
  <c r="J4950" i="4"/>
  <c r="J4942" i="4"/>
  <c r="J4934" i="4"/>
  <c r="J4926" i="4"/>
  <c r="J4918" i="4"/>
  <c r="J4910" i="4"/>
  <c r="J4902" i="4"/>
  <c r="J4894" i="4"/>
  <c r="J4886" i="4"/>
  <c r="J4878" i="4"/>
  <c r="J4870" i="4"/>
  <c r="J4862" i="4"/>
  <c r="J4854" i="4"/>
  <c r="J4846" i="4"/>
  <c r="J4838" i="4"/>
  <c r="J4830" i="4"/>
  <c r="I5000" i="4"/>
  <c r="I4968" i="4"/>
  <c r="I4936" i="4"/>
  <c r="I4904" i="4"/>
  <c r="I4872" i="4"/>
  <c r="I4854" i="4"/>
  <c r="I4838" i="4"/>
  <c r="J4822" i="4"/>
  <c r="I4812" i="4"/>
  <c r="I4801" i="4"/>
  <c r="J4790" i="4"/>
  <c r="I4780" i="4"/>
  <c r="I4769" i="4"/>
  <c r="J4758" i="4"/>
  <c r="I4748" i="4"/>
  <c r="I4740" i="4"/>
  <c r="I4732" i="4"/>
  <c r="I4724" i="4"/>
  <c r="I4716" i="4"/>
  <c r="I4708" i="4"/>
  <c r="I4700" i="4"/>
  <c r="I4692" i="4"/>
  <c r="I4684" i="4"/>
  <c r="I4676" i="4"/>
  <c r="I4668" i="4"/>
  <c r="I4660" i="4"/>
  <c r="I4652" i="4"/>
  <c r="I4644" i="4"/>
  <c r="I4636" i="4"/>
  <c r="I4628" i="4"/>
  <c r="I4620" i="4"/>
  <c r="I4612" i="4"/>
  <c r="I4604" i="4"/>
  <c r="I4972" i="4"/>
  <c r="I4940" i="4"/>
  <c r="I4908" i="4"/>
  <c r="I4876" i="4"/>
  <c r="I4856" i="4"/>
  <c r="I4840" i="4"/>
  <c r="I4824" i="4"/>
  <c r="I4813" i="4"/>
  <c r="J4802" i="4"/>
  <c r="I4792" i="4"/>
  <c r="I4781" i="4"/>
  <c r="J4770" i="4"/>
  <c r="I4760" i="4"/>
  <c r="I4749" i="4"/>
  <c r="I4741" i="4"/>
  <c r="I4733" i="4"/>
  <c r="I4725" i="4"/>
  <c r="I4717" i="4"/>
  <c r="I4709" i="4"/>
  <c r="I4701" i="4"/>
  <c r="I4693" i="4"/>
  <c r="I4685" i="4"/>
  <c r="I4677" i="4"/>
  <c r="I4669" i="4"/>
  <c r="I4804" i="4"/>
  <c r="I4761" i="4"/>
  <c r="I4728" i="4"/>
  <c r="I4712" i="4"/>
  <c r="I4702" i="4"/>
  <c r="I4690" i="4"/>
  <c r="I4680" i="4"/>
  <c r="I4670" i="4"/>
  <c r="I4658" i="4"/>
  <c r="I4648" i="4"/>
  <c r="I4638" i="4"/>
  <c r="I4626" i="4"/>
  <c r="I4616" i="4"/>
  <c r="I4606" i="4"/>
  <c r="I4964" i="4"/>
  <c r="I4924" i="4"/>
  <c r="I4884" i="4"/>
  <c r="I4852" i="4"/>
  <c r="I4832" i="4"/>
  <c r="I4816" i="4"/>
  <c r="I4800" i="4"/>
  <c r="J4786" i="4"/>
  <c r="I4773" i="4"/>
  <c r="I4757" i="4"/>
  <c r="I4745" i="4"/>
  <c r="I4735" i="4"/>
  <c r="I4723" i="4"/>
  <c r="I4713" i="4"/>
  <c r="I4703" i="4"/>
  <c r="I4691" i="4"/>
  <c r="I4681" i="4"/>
  <c r="I4671" i="4"/>
  <c r="I4661" i="4"/>
  <c r="I4653" i="4"/>
  <c r="I4645" i="4"/>
  <c r="I4637" i="4"/>
  <c r="I4629" i="4"/>
  <c r="I4621" i="4"/>
  <c r="I4613" i="4"/>
  <c r="I4998" i="4"/>
  <c r="I4934" i="4"/>
  <c r="I4870" i="4"/>
  <c r="I4837" i="4"/>
  <c r="I4811" i="4"/>
  <c r="I4790" i="4"/>
  <c r="J4768" i="4"/>
  <c r="J4747" i="4"/>
  <c r="J4731" i="4"/>
  <c r="J4715" i="4"/>
  <c r="J4699" i="4"/>
  <c r="J4683" i="4"/>
  <c r="J4667" i="4"/>
  <c r="J4651" i="4"/>
  <c r="J4635" i="4"/>
  <c r="J4619" i="4"/>
  <c r="J4604" i="4"/>
  <c r="I4596" i="4"/>
  <c r="I4588" i="4"/>
  <c r="I4580" i="4"/>
  <c r="I4572" i="4"/>
  <c r="I4564" i="4"/>
  <c r="I4556" i="4"/>
  <c r="I4548" i="4"/>
  <c r="I4540" i="4"/>
  <c r="I4532" i="4"/>
  <c r="I4524" i="4"/>
  <c r="I4516" i="4"/>
  <c r="I4508" i="4"/>
  <c r="I4978" i="4"/>
  <c r="I4914" i="4"/>
  <c r="I4859" i="4"/>
  <c r="I4827" i="4"/>
  <c r="J4804" i="4"/>
  <c r="I4783" i="4"/>
  <c r="I4762" i="4"/>
  <c r="J4742" i="4"/>
  <c r="J4726" i="4"/>
  <c r="J4710" i="4"/>
  <c r="J4694" i="4"/>
  <c r="J4678" i="4"/>
  <c r="J4662" i="4"/>
  <c r="J4646" i="4"/>
  <c r="J4630" i="4"/>
  <c r="J4614" i="4"/>
  <c r="J4601" i="4"/>
  <c r="J4593" i="4"/>
  <c r="J4585" i="4"/>
  <c r="J4577" i="4"/>
  <c r="J4569" i="4"/>
  <c r="J4561" i="4"/>
  <c r="J4553" i="4"/>
  <c r="J4545" i="4"/>
  <c r="J4537" i="4"/>
  <c r="J4529" i="4"/>
  <c r="J4521" i="4"/>
  <c r="J4513" i="4"/>
  <c r="J4505" i="4"/>
  <c r="J4497" i="4"/>
  <c r="J4489" i="4"/>
  <c r="J4481" i="4"/>
  <c r="I4926" i="4"/>
  <c r="I4833" i="4"/>
  <c r="I4787" i="4"/>
  <c r="J4745" i="4"/>
  <c r="J4713" i="4"/>
  <c r="J4681" i="4"/>
  <c r="J4649" i="4"/>
  <c r="J4617" i="4"/>
  <c r="I4595" i="4"/>
  <c r="I4579" i="4"/>
  <c r="I4563" i="4"/>
  <c r="I4547" i="4"/>
  <c r="I4531" i="4"/>
  <c r="I4515" i="4"/>
  <c r="J4500" i="4"/>
  <c r="I4490" i="4"/>
  <c r="I4479" i="4"/>
  <c r="I4471" i="4"/>
  <c r="I4463" i="4"/>
  <c r="I4455" i="4"/>
  <c r="I4447" i="4"/>
  <c r="I4439" i="4"/>
  <c r="I4431" i="4"/>
  <c r="I4423" i="4"/>
  <c r="I4415" i="4"/>
  <c r="I4407" i="4"/>
  <c r="I4399" i="4"/>
  <c r="I4793" i="4"/>
  <c r="J4750" i="4"/>
  <c r="I4726" i="4"/>
  <c r="I4710" i="4"/>
  <c r="I4698" i="4"/>
  <c r="I4688" i="4"/>
  <c r="I4678" i="4"/>
  <c r="I4666" i="4"/>
  <c r="I4656" i="4"/>
  <c r="I4646" i="4"/>
  <c r="I4634" i="4"/>
  <c r="I4624" i="4"/>
  <c r="I4614" i="4"/>
  <c r="I4996" i="4"/>
  <c r="I4956" i="4"/>
  <c r="I4916" i="4"/>
  <c r="I4868" i="4"/>
  <c r="I4848" i="4"/>
  <c r="I4828" i="4"/>
  <c r="J4810" i="4"/>
  <c r="I4797" i="4"/>
  <c r="I4784" i="4"/>
  <c r="I4768" i="4"/>
  <c r="J4754" i="4"/>
  <c r="I4743" i="4"/>
  <c r="I4731" i="4"/>
  <c r="I4721" i="4"/>
  <c r="I4711" i="4"/>
  <c r="I4699" i="4"/>
  <c r="I4689" i="4"/>
  <c r="I4679" i="4"/>
  <c r="I4667" i="4"/>
  <c r="I4659" i="4"/>
  <c r="I4651" i="4"/>
  <c r="I4643" i="4"/>
  <c r="I4635" i="4"/>
  <c r="I4627" i="4"/>
  <c r="I4619" i="4"/>
  <c r="I4611" i="4"/>
  <c r="I4982" i="4"/>
  <c r="I4918" i="4"/>
  <c r="I4861" i="4"/>
  <c r="I4829" i="4"/>
  <c r="I4806" i="4"/>
  <c r="J4784" i="4"/>
  <c r="I4763" i="4"/>
  <c r="J4743" i="4"/>
  <c r="J4727" i="4"/>
  <c r="J4711" i="4"/>
  <c r="J4695" i="4"/>
  <c r="J4679" i="4"/>
  <c r="J4663" i="4"/>
  <c r="J4647" i="4"/>
  <c r="J4631" i="4"/>
  <c r="J4615" i="4"/>
  <c r="I4602" i="4"/>
  <c r="I4594" i="4"/>
  <c r="I4586" i="4"/>
  <c r="I4578" i="4"/>
  <c r="I4570" i="4"/>
  <c r="I4562" i="4"/>
  <c r="I4554" i="4"/>
  <c r="I4546" i="4"/>
  <c r="I4538" i="4"/>
  <c r="I4530" i="4"/>
  <c r="I4522" i="4"/>
  <c r="I4514" i="4"/>
  <c r="I4506" i="4"/>
  <c r="I4962" i="4"/>
  <c r="I4898" i="4"/>
  <c r="I4851" i="4"/>
  <c r="J4820" i="4"/>
  <c r="I4799" i="4"/>
  <c r="I4778" i="4"/>
  <c r="J4756" i="4"/>
  <c r="J4738" i="4"/>
  <c r="J4722" i="4"/>
  <c r="J4706" i="4"/>
  <c r="J4690" i="4"/>
  <c r="J4674" i="4"/>
  <c r="J4658" i="4"/>
  <c r="J4642" i="4"/>
  <c r="J4626" i="4"/>
  <c r="J4610" i="4"/>
  <c r="J4599" i="4"/>
  <c r="J4591" i="4"/>
  <c r="J4583" i="4"/>
  <c r="J4575" i="4"/>
  <c r="J4567" i="4"/>
  <c r="J4559" i="4"/>
  <c r="J4551" i="4"/>
  <c r="J4543" i="4"/>
  <c r="J4535" i="4"/>
  <c r="J4527" i="4"/>
  <c r="J4519" i="4"/>
  <c r="J4511" i="4"/>
  <c r="J4503" i="4"/>
  <c r="J4495" i="4"/>
  <c r="J4487" i="4"/>
  <c r="J4479" i="4"/>
  <c r="I4894" i="4"/>
  <c r="I4819" i="4"/>
  <c r="J4776" i="4"/>
  <c r="J4737" i="4"/>
  <c r="J4705" i="4"/>
  <c r="J4673" i="4"/>
  <c r="J4641" i="4"/>
  <c r="J4609" i="4"/>
  <c r="I4591" i="4"/>
  <c r="I4575" i="4"/>
  <c r="I4559" i="4"/>
  <c r="I4543" i="4"/>
  <c r="I4527" i="4"/>
  <c r="I4511" i="4"/>
  <c r="I4498" i="4"/>
  <c r="I4487" i="4"/>
  <c r="I4477" i="4"/>
  <c r="I4469" i="4"/>
  <c r="J4782" i="4"/>
  <c r="I4742" i="4"/>
  <c r="I4720" i="4"/>
  <c r="I4706" i="4"/>
  <c r="I4696" i="4"/>
  <c r="I4686" i="4"/>
  <c r="I4674" i="4"/>
  <c r="I4664" i="4"/>
  <c r="I4654" i="4"/>
  <c r="I4642" i="4"/>
  <c r="I4632" i="4"/>
  <c r="I4622" i="4"/>
  <c r="I4610" i="4"/>
  <c r="I4988" i="4"/>
  <c r="I4948" i="4"/>
  <c r="I4900" i="4"/>
  <c r="I4864" i="4"/>
  <c r="I4844" i="4"/>
  <c r="I4821" i="4"/>
  <c r="I4808" i="4"/>
  <c r="J4794" i="4"/>
  <c r="J4778" i="4"/>
  <c r="I4765" i="4"/>
  <c r="I4752" i="4"/>
  <c r="I4739" i="4"/>
  <c r="I4729" i="4"/>
  <c r="I4719" i="4"/>
  <c r="I4707" i="4"/>
  <c r="I4697" i="4"/>
  <c r="I4687" i="4"/>
  <c r="I4675" i="4"/>
  <c r="I4665" i="4"/>
  <c r="I4657" i="4"/>
  <c r="I4649" i="4"/>
  <c r="I4641" i="4"/>
  <c r="I4633" i="4"/>
  <c r="I4625" i="4"/>
  <c r="I4617" i="4"/>
  <c r="I4609" i="4"/>
  <c r="I4966" i="4"/>
  <c r="I4902" i="4"/>
  <c r="I4853" i="4"/>
  <c r="I4822" i="4"/>
  <c r="J4800" i="4"/>
  <c r="I4779" i="4"/>
  <c r="I4758" i="4"/>
  <c r="J4739" i="4"/>
  <c r="J4723" i="4"/>
  <c r="J4707" i="4"/>
  <c r="J4691" i="4"/>
  <c r="J4675" i="4"/>
  <c r="J4659" i="4"/>
  <c r="J4643" i="4"/>
  <c r="J4627" i="4"/>
  <c r="J4611" i="4"/>
  <c r="I4600" i="4"/>
  <c r="I4592" i="4"/>
  <c r="I4584" i="4"/>
  <c r="I4576" i="4"/>
  <c r="I4568" i="4"/>
  <c r="I4560" i="4"/>
  <c r="I4552" i="4"/>
  <c r="I4544" i="4"/>
  <c r="I4536" i="4"/>
  <c r="I4528" i="4"/>
  <c r="I4520" i="4"/>
  <c r="I4512" i="4"/>
  <c r="I4504" i="4"/>
  <c r="I4946" i="4"/>
  <c r="I4882" i="4"/>
  <c r="I4843" i="4"/>
  <c r="I4815" i="4"/>
  <c r="I4794" i="4"/>
  <c r="J4772" i="4"/>
  <c r="I4751" i="4"/>
  <c r="J4734" i="4"/>
  <c r="J4718" i="4"/>
  <c r="J4702" i="4"/>
  <c r="J4686" i="4"/>
  <c r="J4670" i="4"/>
  <c r="J4654" i="4"/>
  <c r="J4638" i="4"/>
  <c r="J4622" i="4"/>
  <c r="J4606" i="4"/>
  <c r="J4597" i="4"/>
  <c r="J4589" i="4"/>
  <c r="J4581" i="4"/>
  <c r="J4573" i="4"/>
  <c r="J4565" i="4"/>
  <c r="J4557" i="4"/>
  <c r="J4549" i="4"/>
  <c r="J4541" i="4"/>
  <c r="J4533" i="4"/>
  <c r="J4525" i="4"/>
  <c r="J4517" i="4"/>
  <c r="J4509" i="4"/>
  <c r="J4501" i="4"/>
  <c r="J4493" i="4"/>
  <c r="J4485" i="4"/>
  <c r="I4990" i="4"/>
  <c r="I4865" i="4"/>
  <c r="J4808" i="4"/>
  <c r="I4766" i="4"/>
  <c r="J4729" i="4"/>
  <c r="J4697" i="4"/>
  <c r="J4665" i="4"/>
  <c r="J4633" i="4"/>
  <c r="I4603" i="4"/>
  <c r="I4587" i="4"/>
  <c r="I4571" i="4"/>
  <c r="I4555" i="4"/>
  <c r="I4539" i="4"/>
  <c r="I4523" i="4"/>
  <c r="I4507" i="4"/>
  <c r="I4495" i="4"/>
  <c r="I4772" i="4"/>
  <c r="I4734" i="4"/>
  <c r="I4718" i="4"/>
  <c r="I4704" i="4"/>
  <c r="I4694" i="4"/>
  <c r="I4682" i="4"/>
  <c r="I4672" i="4"/>
  <c r="I4662" i="4"/>
  <c r="I4650" i="4"/>
  <c r="I4640" i="4"/>
  <c r="I4630" i="4"/>
  <c r="I4618" i="4"/>
  <c r="I4608" i="4"/>
  <c r="I4980" i="4"/>
  <c r="I4932" i="4"/>
  <c r="I4892" i="4"/>
  <c r="I4860" i="4"/>
  <c r="I4836" i="4"/>
  <c r="J4818" i="4"/>
  <c r="I4805" i="4"/>
  <c r="I4789" i="4"/>
  <c r="I4776" i="4"/>
  <c r="J4762" i="4"/>
  <c r="I4747" i="4"/>
  <c r="I4737" i="4"/>
  <c r="I4727" i="4"/>
  <c r="I4715" i="4"/>
  <c r="I4705" i="4"/>
  <c r="I4695" i="4"/>
  <c r="I4683" i="4"/>
  <c r="I4673" i="4"/>
  <c r="I4663" i="4"/>
  <c r="I4655" i="4"/>
  <c r="I4647" i="4"/>
  <c r="I4639" i="4"/>
  <c r="I4631" i="4"/>
  <c r="I4623" i="4"/>
  <c r="I4615" i="4"/>
  <c r="I4607" i="4"/>
  <c r="I4950" i="4"/>
  <c r="I4886" i="4"/>
  <c r="I4845" i="4"/>
  <c r="J4816" i="4"/>
  <c r="I4795" i="4"/>
  <c r="I4774" i="4"/>
  <c r="J4752" i="4"/>
  <c r="J4735" i="4"/>
  <c r="J4719" i="4"/>
  <c r="J4703" i="4"/>
  <c r="J4687" i="4"/>
  <c r="J4671" i="4"/>
  <c r="J4655" i="4"/>
  <c r="J4639" i="4"/>
  <c r="J4623" i="4"/>
  <c r="J4607" i="4"/>
  <c r="I4598" i="4"/>
  <c r="I4590" i="4"/>
  <c r="I4582" i="4"/>
  <c r="I4574" i="4"/>
  <c r="I4566" i="4"/>
  <c r="I4558" i="4"/>
  <c r="I4550" i="4"/>
  <c r="I4542" i="4"/>
  <c r="I4534" i="4"/>
  <c r="I4526" i="4"/>
  <c r="I4518" i="4"/>
  <c r="I4510" i="4"/>
  <c r="I4994" i="4"/>
  <c r="I4930" i="4"/>
  <c r="I4867" i="4"/>
  <c r="I4835" i="4"/>
  <c r="I4810" i="4"/>
  <c r="J4788" i="4"/>
  <c r="I4767" i="4"/>
  <c r="J4746" i="4"/>
  <c r="J4730" i="4"/>
  <c r="J4714" i="4"/>
  <c r="J4698" i="4"/>
  <c r="J4682" i="4"/>
  <c r="J4666" i="4"/>
  <c r="J4650" i="4"/>
  <c r="J4634" i="4"/>
  <c r="J4618" i="4"/>
  <c r="J4603" i="4"/>
  <c r="J4595" i="4"/>
  <c r="J4587" i="4"/>
  <c r="J4579" i="4"/>
  <c r="J4571" i="4"/>
  <c r="J4563" i="4"/>
  <c r="J4555" i="4"/>
  <c r="J4547" i="4"/>
  <c r="J4539" i="4"/>
  <c r="J4531" i="4"/>
  <c r="J4523" i="4"/>
  <c r="J4515" i="4"/>
  <c r="J4507" i="4"/>
  <c r="J4499" i="4"/>
  <c r="J4491" i="4"/>
  <c r="J4483" i="4"/>
  <c r="I4958" i="4"/>
  <c r="I4849" i="4"/>
  <c r="I4798" i="4"/>
  <c r="I4755" i="4"/>
  <c r="J4721" i="4"/>
  <c r="J4689" i="4"/>
  <c r="J4657" i="4"/>
  <c r="J4625" i="4"/>
  <c r="I4599" i="4"/>
  <c r="I4583" i="4"/>
  <c r="I4567" i="4"/>
  <c r="I4551" i="4"/>
  <c r="I4535" i="4"/>
  <c r="I4519" i="4"/>
  <c r="I4503" i="4"/>
  <c r="J4492" i="4"/>
  <c r="I4482" i="4"/>
  <c r="I4473" i="4"/>
  <c r="I4465" i="4"/>
  <c r="I4457" i="4"/>
  <c r="I4449" i="4"/>
  <c r="I4441" i="4"/>
  <c r="I4433" i="4"/>
  <c r="I4425" i="4"/>
  <c r="I4417" i="4"/>
  <c r="I4409" i="4"/>
  <c r="I4401" i="4"/>
  <c r="I4393" i="4"/>
  <c r="I4385" i="4"/>
  <c r="I4377" i="4"/>
  <c r="I4369" i="4"/>
  <c r="I4361" i="4"/>
  <c r="I4353" i="4"/>
  <c r="I4345" i="4"/>
  <c r="I4337" i="4"/>
  <c r="I4329" i="4"/>
  <c r="I4321" i="4"/>
  <c r="I4313" i="4"/>
  <c r="I4305" i="4"/>
  <c r="I4297" i="4"/>
  <c r="J4484" i="4"/>
  <c r="I4459" i="4"/>
  <c r="I4443" i="4"/>
  <c r="I4427" i="4"/>
  <c r="I4411" i="4"/>
  <c r="I4395" i="4"/>
  <c r="I4383" i="4"/>
  <c r="I4373" i="4"/>
  <c r="I4363" i="4"/>
  <c r="I4351" i="4"/>
  <c r="I4341" i="4"/>
  <c r="I4331" i="4"/>
  <c r="I4319" i="4"/>
  <c r="I4309" i="4"/>
  <c r="I4299" i="4"/>
  <c r="I4289" i="4"/>
  <c r="I4281" i="4"/>
  <c r="I4273" i="4"/>
  <c r="I4265" i="4"/>
  <c r="I4257" i="4"/>
  <c r="I4249" i="4"/>
  <c r="I4241" i="4"/>
  <c r="I4233" i="4"/>
  <c r="I4225" i="4"/>
  <c r="I4217" i="4"/>
  <c r="I4209" i="4"/>
  <c r="I4201" i="4"/>
  <c r="I4193" i="4"/>
  <c r="I4185" i="4"/>
  <c r="I4177" i="4"/>
  <c r="I4169" i="4"/>
  <c r="I4161" i="4"/>
  <c r="I4153" i="4"/>
  <c r="I4145" i="4"/>
  <c r="I4137" i="4"/>
  <c r="I4922" i="4"/>
  <c r="I4831" i="4"/>
  <c r="I4786" i="4"/>
  <c r="J4744" i="4"/>
  <c r="J4712" i="4"/>
  <c r="J4680" i="4"/>
  <c r="J4648" i="4"/>
  <c r="J4616" i="4"/>
  <c r="J4594" i="4"/>
  <c r="J4578" i="4"/>
  <c r="J4562" i="4"/>
  <c r="J4546" i="4"/>
  <c r="J4530" i="4"/>
  <c r="J4514" i="4"/>
  <c r="I4500" i="4"/>
  <c r="I4489" i="4"/>
  <c r="J4478" i="4"/>
  <c r="J4470" i="4"/>
  <c r="J4462" i="4"/>
  <c r="J4454" i="4"/>
  <c r="J4446" i="4"/>
  <c r="J4438" i="4"/>
  <c r="J4430" i="4"/>
  <c r="J4422" i="4"/>
  <c r="J4414" i="4"/>
  <c r="J4406" i="4"/>
  <c r="J4398" i="4"/>
  <c r="J4390" i="4"/>
  <c r="J4382" i="4"/>
  <c r="J4374" i="4"/>
  <c r="J4366" i="4"/>
  <c r="J4358" i="4"/>
  <c r="J4350" i="4"/>
  <c r="J4342" i="4"/>
  <c r="J4334" i="4"/>
  <c r="J4326" i="4"/>
  <c r="J4318" i="4"/>
  <c r="J4310" i="4"/>
  <c r="J4302" i="4"/>
  <c r="J4294" i="4"/>
  <c r="J4286" i="4"/>
  <c r="J4278" i="4"/>
  <c r="J4270" i="4"/>
  <c r="J4262" i="4"/>
  <c r="J4254" i="4"/>
  <c r="J4246" i="4"/>
  <c r="J4238" i="4"/>
  <c r="J4230" i="4"/>
  <c r="J4222" i="4"/>
  <c r="J4214" i="4"/>
  <c r="J4206" i="4"/>
  <c r="J4198" i="4"/>
  <c r="J4190" i="4"/>
  <c r="J4182" i="4"/>
  <c r="J4174" i="4"/>
  <c r="J4166" i="4"/>
  <c r="J4158" i="4"/>
  <c r="J4150" i="4"/>
  <c r="J4142" i="4"/>
  <c r="J4134" i="4"/>
  <c r="J4126" i="4"/>
  <c r="J4118" i="4"/>
  <c r="J4110" i="4"/>
  <c r="J4102" i="4"/>
  <c r="I4825" i="4"/>
  <c r="J4741" i="4"/>
  <c r="J4677" i="4"/>
  <c r="J4613" i="4"/>
  <c r="I4577" i="4"/>
  <c r="I4545" i="4"/>
  <c r="I4513" i="4"/>
  <c r="J4488" i="4"/>
  <c r="I4470" i="4"/>
  <c r="I4454" i="4"/>
  <c r="I4438" i="4"/>
  <c r="I4422" i="4"/>
  <c r="I4406" i="4"/>
  <c r="I4390" i="4"/>
  <c r="I4374" i="4"/>
  <c r="I4358" i="4"/>
  <c r="I4342" i="4"/>
  <c r="I4326" i="4"/>
  <c r="I4310" i="4"/>
  <c r="I4294" i="4"/>
  <c r="I4278" i="4"/>
  <c r="I4262" i="4"/>
  <c r="I4246" i="4"/>
  <c r="I4230" i="4"/>
  <c r="I4214" i="4"/>
  <c r="I4198" i="4"/>
  <c r="I4182" i="4"/>
  <c r="I4166" i="4"/>
  <c r="I4150" i="4"/>
  <c r="I4134" i="4"/>
  <c r="J4123" i="4"/>
  <c r="I4113" i="4"/>
  <c r="I4102" i="4"/>
  <c r="I4094" i="4"/>
  <c r="I4086" i="4"/>
  <c r="I4078" i="4"/>
  <c r="I4070" i="4"/>
  <c r="I4062" i="4"/>
  <c r="I4054" i="4"/>
  <c r="I4046" i="4"/>
  <c r="I4038" i="4"/>
  <c r="I4475" i="4"/>
  <c r="I4453" i="4"/>
  <c r="I4437" i="4"/>
  <c r="I4421" i="4"/>
  <c r="I4405" i="4"/>
  <c r="I4391" i="4"/>
  <c r="I4381" i="4"/>
  <c r="I4371" i="4"/>
  <c r="I4359" i="4"/>
  <c r="I4349" i="4"/>
  <c r="I4339" i="4"/>
  <c r="I4327" i="4"/>
  <c r="I4317" i="4"/>
  <c r="I4307" i="4"/>
  <c r="I4295" i="4"/>
  <c r="I4287" i="4"/>
  <c r="I4279" i="4"/>
  <c r="I4271" i="4"/>
  <c r="I4263" i="4"/>
  <c r="I4255" i="4"/>
  <c r="I4247" i="4"/>
  <c r="I4239" i="4"/>
  <c r="I4231" i="4"/>
  <c r="I4223" i="4"/>
  <c r="I4215" i="4"/>
  <c r="I4207" i="4"/>
  <c r="I4199" i="4"/>
  <c r="I4191" i="4"/>
  <c r="I4183" i="4"/>
  <c r="I4175" i="4"/>
  <c r="I4167" i="4"/>
  <c r="I4159" i="4"/>
  <c r="I4151" i="4"/>
  <c r="I4143" i="4"/>
  <c r="I4135" i="4"/>
  <c r="I4890" i="4"/>
  <c r="I4818" i="4"/>
  <c r="I4775" i="4"/>
  <c r="J4736" i="4"/>
  <c r="J4704" i="4"/>
  <c r="J4672" i="4"/>
  <c r="J4640" i="4"/>
  <c r="J4608" i="4"/>
  <c r="J4590" i="4"/>
  <c r="J4574" i="4"/>
  <c r="J4558" i="4"/>
  <c r="J4542" i="4"/>
  <c r="J4526" i="4"/>
  <c r="J4510" i="4"/>
  <c r="I4497" i="4"/>
  <c r="J4486" i="4"/>
  <c r="J4476" i="4"/>
  <c r="J4468" i="4"/>
  <c r="J4460" i="4"/>
  <c r="J4452" i="4"/>
  <c r="J4444" i="4"/>
  <c r="J4436" i="4"/>
  <c r="J4428" i="4"/>
  <c r="J4420" i="4"/>
  <c r="J4412" i="4"/>
  <c r="J4404" i="4"/>
  <c r="J4396" i="4"/>
  <c r="J4388" i="4"/>
  <c r="J4380" i="4"/>
  <c r="J4372" i="4"/>
  <c r="J4364" i="4"/>
  <c r="J4356" i="4"/>
  <c r="J4348" i="4"/>
  <c r="J4340" i="4"/>
  <c r="J4332" i="4"/>
  <c r="J4324" i="4"/>
  <c r="J4316" i="4"/>
  <c r="J4308" i="4"/>
  <c r="J4300" i="4"/>
  <c r="J4292" i="4"/>
  <c r="J4284" i="4"/>
  <c r="J4276" i="4"/>
  <c r="J4268" i="4"/>
  <c r="J4260" i="4"/>
  <c r="J4252" i="4"/>
  <c r="J4244" i="4"/>
  <c r="J4236" i="4"/>
  <c r="J4228" i="4"/>
  <c r="J4220" i="4"/>
  <c r="J4212" i="4"/>
  <c r="J4204" i="4"/>
  <c r="J4196" i="4"/>
  <c r="J4188" i="4"/>
  <c r="J4180" i="4"/>
  <c r="J4172" i="4"/>
  <c r="J4164" i="4"/>
  <c r="J4156" i="4"/>
  <c r="J4148" i="4"/>
  <c r="J4140" i="4"/>
  <c r="J4132" i="4"/>
  <c r="J4124" i="4"/>
  <c r="J4116" i="4"/>
  <c r="J4108" i="4"/>
  <c r="I4974" i="4"/>
  <c r="I4803" i="4"/>
  <c r="J4725" i="4"/>
  <c r="J4661" i="4"/>
  <c r="I4601" i="4"/>
  <c r="I4569" i="4"/>
  <c r="I4537" i="4"/>
  <c r="I4505" i="4"/>
  <c r="I4483" i="4"/>
  <c r="I4466" i="4"/>
  <c r="I4450" i="4"/>
  <c r="I4434" i="4"/>
  <c r="I4418" i="4"/>
  <c r="I4402" i="4"/>
  <c r="I4386" i="4"/>
  <c r="I4370" i="4"/>
  <c r="I4354" i="4"/>
  <c r="I4338" i="4"/>
  <c r="I4322" i="4"/>
  <c r="I4306" i="4"/>
  <c r="I4290" i="4"/>
  <c r="I4274" i="4"/>
  <c r="I4258" i="4"/>
  <c r="I4242" i="4"/>
  <c r="I4226" i="4"/>
  <c r="I4210" i="4"/>
  <c r="I4194" i="4"/>
  <c r="I4178" i="4"/>
  <c r="I4162" i="4"/>
  <c r="I4467" i="4"/>
  <c r="I4451" i="4"/>
  <c r="I4435" i="4"/>
  <c r="I4419" i="4"/>
  <c r="I4403" i="4"/>
  <c r="I4389" i="4"/>
  <c r="I4379" i="4"/>
  <c r="I4367" i="4"/>
  <c r="I4357" i="4"/>
  <c r="I4347" i="4"/>
  <c r="I4335" i="4"/>
  <c r="I4325" i="4"/>
  <c r="I4315" i="4"/>
  <c r="I4303" i="4"/>
  <c r="I4293" i="4"/>
  <c r="I4285" i="4"/>
  <c r="I4277" i="4"/>
  <c r="I4269" i="4"/>
  <c r="I4261" i="4"/>
  <c r="I4253" i="4"/>
  <c r="I4245" i="4"/>
  <c r="I4237" i="4"/>
  <c r="I4229" i="4"/>
  <c r="I4221" i="4"/>
  <c r="I4213" i="4"/>
  <c r="I4205" i="4"/>
  <c r="I4197" i="4"/>
  <c r="I4189" i="4"/>
  <c r="I4181" i="4"/>
  <c r="I4173" i="4"/>
  <c r="I4165" i="4"/>
  <c r="I4157" i="4"/>
  <c r="I4149" i="4"/>
  <c r="I4141" i="4"/>
  <c r="I4986" i="4"/>
  <c r="I4863" i="4"/>
  <c r="I4807" i="4"/>
  <c r="J4764" i="4"/>
  <c r="J4728" i="4"/>
  <c r="J4696" i="4"/>
  <c r="J4664" i="4"/>
  <c r="J4632" i="4"/>
  <c r="J4602" i="4"/>
  <c r="J4586" i="4"/>
  <c r="J4570" i="4"/>
  <c r="J4554" i="4"/>
  <c r="J4538" i="4"/>
  <c r="J4522" i="4"/>
  <c r="J4506" i="4"/>
  <c r="J4494" i="4"/>
  <c r="I4484" i="4"/>
  <c r="J4474" i="4"/>
  <c r="J4466" i="4"/>
  <c r="J4458" i="4"/>
  <c r="J4450" i="4"/>
  <c r="J4442" i="4"/>
  <c r="J4434" i="4"/>
  <c r="J4426" i="4"/>
  <c r="J4418" i="4"/>
  <c r="J4410" i="4"/>
  <c r="J4402" i="4"/>
  <c r="J4394" i="4"/>
  <c r="J4386" i="4"/>
  <c r="J4378" i="4"/>
  <c r="J4370" i="4"/>
  <c r="J4362" i="4"/>
  <c r="J4354" i="4"/>
  <c r="J4346" i="4"/>
  <c r="J4338" i="4"/>
  <c r="J4330" i="4"/>
  <c r="J4322" i="4"/>
  <c r="J4314" i="4"/>
  <c r="J4306" i="4"/>
  <c r="J4298" i="4"/>
  <c r="J4290" i="4"/>
  <c r="J4282" i="4"/>
  <c r="J4274" i="4"/>
  <c r="J4266" i="4"/>
  <c r="J4258" i="4"/>
  <c r="J4250" i="4"/>
  <c r="J4242" i="4"/>
  <c r="J4234" i="4"/>
  <c r="J4226" i="4"/>
  <c r="J4218" i="4"/>
  <c r="J4210" i="4"/>
  <c r="J4202" i="4"/>
  <c r="J4194" i="4"/>
  <c r="J4186" i="4"/>
  <c r="J4178" i="4"/>
  <c r="J4170" i="4"/>
  <c r="J4162" i="4"/>
  <c r="J4154" i="4"/>
  <c r="J4146" i="4"/>
  <c r="J4138" i="4"/>
  <c r="J4130" i="4"/>
  <c r="J4122" i="4"/>
  <c r="J4114" i="4"/>
  <c r="J4106" i="4"/>
  <c r="I4910" i="4"/>
  <c r="I4782" i="4"/>
  <c r="J4709" i="4"/>
  <c r="J4645" i="4"/>
  <c r="I4593" i="4"/>
  <c r="I4561" i="4"/>
  <c r="I4529" i="4"/>
  <c r="I4499" i="4"/>
  <c r="I4478" i="4"/>
  <c r="I4462" i="4"/>
  <c r="I4446" i="4"/>
  <c r="I4430" i="4"/>
  <c r="I4414" i="4"/>
  <c r="I4398" i="4"/>
  <c r="I4382" i="4"/>
  <c r="I4366" i="4"/>
  <c r="I4350" i="4"/>
  <c r="I4334" i="4"/>
  <c r="I4318" i="4"/>
  <c r="I4302" i="4"/>
  <c r="I4286" i="4"/>
  <c r="I4270" i="4"/>
  <c r="I4254" i="4"/>
  <c r="I4238" i="4"/>
  <c r="I4222" i="4"/>
  <c r="I4206" i="4"/>
  <c r="I4190" i="4"/>
  <c r="I4461" i="4"/>
  <c r="I4445" i="4"/>
  <c r="I4429" i="4"/>
  <c r="I4413" i="4"/>
  <c r="I4397" i="4"/>
  <c r="I4387" i="4"/>
  <c r="I4375" i="4"/>
  <c r="I4365" i="4"/>
  <c r="I4355" i="4"/>
  <c r="I4343" i="4"/>
  <c r="I4333" i="4"/>
  <c r="I4323" i="4"/>
  <c r="I4311" i="4"/>
  <c r="I4301" i="4"/>
  <c r="I4291" i="4"/>
  <c r="I4283" i="4"/>
  <c r="I4275" i="4"/>
  <c r="I4267" i="4"/>
  <c r="I4259" i="4"/>
  <c r="I4251" i="4"/>
  <c r="I4243" i="4"/>
  <c r="I4235" i="4"/>
  <c r="I4227" i="4"/>
  <c r="I4219" i="4"/>
  <c r="I4211" i="4"/>
  <c r="I4203" i="4"/>
  <c r="I4195" i="4"/>
  <c r="I4187" i="4"/>
  <c r="I4179" i="4"/>
  <c r="I4171" i="4"/>
  <c r="I4163" i="4"/>
  <c r="I4155" i="4"/>
  <c r="I4147" i="4"/>
  <c r="I4139" i="4"/>
  <c r="I4954" i="4"/>
  <c r="I4847" i="4"/>
  <c r="J4796" i="4"/>
  <c r="I4754" i="4"/>
  <c r="J4720" i="4"/>
  <c r="J4688" i="4"/>
  <c r="J4656" i="4"/>
  <c r="J4624" i="4"/>
  <c r="J4598" i="4"/>
  <c r="J4582" i="4"/>
  <c r="J4566" i="4"/>
  <c r="J4550" i="4"/>
  <c r="J4534" i="4"/>
  <c r="J4518" i="4"/>
  <c r="J4502" i="4"/>
  <c r="I4492" i="4"/>
  <c r="I4481" i="4"/>
  <c r="J4472" i="4"/>
  <c r="J4464" i="4"/>
  <c r="J4456" i="4"/>
  <c r="J4448" i="4"/>
  <c r="J4440" i="4"/>
  <c r="J4432" i="4"/>
  <c r="J4424" i="4"/>
  <c r="J4416" i="4"/>
  <c r="J4408" i="4"/>
  <c r="J4400" i="4"/>
  <c r="J4392" i="4"/>
  <c r="J4384" i="4"/>
  <c r="J4376" i="4"/>
  <c r="J4368" i="4"/>
  <c r="J4360" i="4"/>
  <c r="J4352" i="4"/>
  <c r="J4344" i="4"/>
  <c r="J4336" i="4"/>
  <c r="J4328" i="4"/>
  <c r="J4320" i="4"/>
  <c r="J4312" i="4"/>
  <c r="J4304" i="4"/>
  <c r="J4296" i="4"/>
  <c r="J4288" i="4"/>
  <c r="J4280" i="4"/>
  <c r="J4272" i="4"/>
  <c r="J4264" i="4"/>
  <c r="J4256" i="4"/>
  <c r="J4248" i="4"/>
  <c r="J4240" i="4"/>
  <c r="J4232" i="4"/>
  <c r="J4224" i="4"/>
  <c r="J4216" i="4"/>
  <c r="J4208" i="4"/>
  <c r="J4200" i="4"/>
  <c r="J4192" i="4"/>
  <c r="J4184" i="4"/>
  <c r="J4176" i="4"/>
  <c r="J4168" i="4"/>
  <c r="J4160" i="4"/>
  <c r="J4152" i="4"/>
  <c r="J4144" i="4"/>
  <c r="J4136" i="4"/>
  <c r="J4128" i="4"/>
  <c r="J4120" i="4"/>
  <c r="J4112" i="4"/>
  <c r="J4104" i="4"/>
  <c r="I4857" i="4"/>
  <c r="J4760" i="4"/>
  <c r="J4693" i="4"/>
  <c r="J4629" i="4"/>
  <c r="I4585" i="4"/>
  <c r="I4553" i="4"/>
  <c r="I4521" i="4"/>
  <c r="I4494" i="4"/>
  <c r="I4474" i="4"/>
  <c r="I4458" i="4"/>
  <c r="I4442" i="4"/>
  <c r="I4426" i="4"/>
  <c r="I4410" i="4"/>
  <c r="I4394" i="4"/>
  <c r="I4378" i="4"/>
  <c r="I4362" i="4"/>
  <c r="I4346" i="4"/>
  <c r="I4330" i="4"/>
  <c r="I4314" i="4"/>
  <c r="I4298" i="4"/>
  <c r="I4282" i="4"/>
  <c r="I4266" i="4"/>
  <c r="I4250" i="4"/>
  <c r="I4234" i="4"/>
  <c r="I4218" i="4"/>
  <c r="I4202" i="4"/>
  <c r="I4186" i="4"/>
  <c r="I4170" i="4"/>
  <c r="I4154" i="4"/>
  <c r="I4138" i="4"/>
  <c r="I4126" i="4"/>
  <c r="J4115" i="4"/>
  <c r="I4105" i="4"/>
  <c r="I4096" i="4"/>
  <c r="I4088" i="4"/>
  <c r="I4080" i="4"/>
  <c r="I4072" i="4"/>
  <c r="I4064" i="4"/>
  <c r="I4056" i="4"/>
  <c r="I4048" i="4"/>
  <c r="I4040" i="4"/>
  <c r="I4032" i="4"/>
  <c r="I4024" i="4"/>
  <c r="I4016" i="4"/>
  <c r="I4008" i="4"/>
  <c r="I4000" i="4"/>
  <c r="I3992" i="4"/>
  <c r="I3984" i="4"/>
  <c r="I3976" i="4"/>
  <c r="I3968" i="4"/>
  <c r="I4174" i="4"/>
  <c r="J4131" i="4"/>
  <c r="I4110" i="4"/>
  <c r="I4092" i="4"/>
  <c r="I4076" i="4"/>
  <c r="I4060" i="4"/>
  <c r="I4044" i="4"/>
  <c r="I4030" i="4"/>
  <c r="I4020" i="4"/>
  <c r="I4010" i="4"/>
  <c r="I3998" i="4"/>
  <c r="I3988" i="4"/>
  <c r="I3978" i="4"/>
  <c r="I3966" i="4"/>
  <c r="I3958" i="4"/>
  <c r="I3950" i="4"/>
  <c r="I3942" i="4"/>
  <c r="I3934" i="4"/>
  <c r="I3926" i="4"/>
  <c r="I3918" i="4"/>
  <c r="I3910" i="4"/>
  <c r="I3902" i="4"/>
  <c r="I3894" i="4"/>
  <c r="I3886" i="4"/>
  <c r="I3878" i="4"/>
  <c r="I3870" i="4"/>
  <c r="I3862" i="4"/>
  <c r="I4970" i="4"/>
  <c r="I4802" i="4"/>
  <c r="J4724" i="4"/>
  <c r="J4660" i="4"/>
  <c r="J4600" i="4"/>
  <c r="J4568" i="4"/>
  <c r="J4536" i="4"/>
  <c r="J4504" i="4"/>
  <c r="J4482" i="4"/>
  <c r="J4465" i="4"/>
  <c r="J4449" i="4"/>
  <c r="J4433" i="4"/>
  <c r="J4417" i="4"/>
  <c r="J4401" i="4"/>
  <c r="J4385" i="4"/>
  <c r="J4369" i="4"/>
  <c r="J4353" i="4"/>
  <c r="J4337" i="4"/>
  <c r="J4321" i="4"/>
  <c r="J4305" i="4"/>
  <c r="J4289" i="4"/>
  <c r="J4273" i="4"/>
  <c r="J4257" i="4"/>
  <c r="J4241" i="4"/>
  <c r="J4225" i="4"/>
  <c r="J4209" i="4"/>
  <c r="J4193" i="4"/>
  <c r="J4177" i="4"/>
  <c r="J4161" i="4"/>
  <c r="J4145" i="4"/>
  <c r="I4131" i="4"/>
  <c r="I4120" i="4"/>
  <c r="J4109" i="4"/>
  <c r="J4099" i="4"/>
  <c r="J4091" i="4"/>
  <c r="J4083" i="4"/>
  <c r="J4075" i="4"/>
  <c r="J4067" i="4"/>
  <c r="J4059" i="4"/>
  <c r="J4051" i="4"/>
  <c r="J4043" i="4"/>
  <c r="J4035" i="4"/>
  <c r="J4027" i="4"/>
  <c r="J4019" i="4"/>
  <c r="J4011" i="4"/>
  <c r="J4003" i="4"/>
  <c r="J3995" i="4"/>
  <c r="J3987" i="4"/>
  <c r="J3979" i="4"/>
  <c r="J3971" i="4"/>
  <c r="J3963" i="4"/>
  <c r="J3955" i="4"/>
  <c r="J3947" i="4"/>
  <c r="J3939" i="4"/>
  <c r="J3931" i="4"/>
  <c r="J3923" i="4"/>
  <c r="J3915" i="4"/>
  <c r="J3907" i="4"/>
  <c r="J3899" i="4"/>
  <c r="J3891" i="4"/>
  <c r="J3883" i="4"/>
  <c r="J3875" i="4"/>
  <c r="J3867" i="4"/>
  <c r="J3859" i="4"/>
  <c r="J3851" i="4"/>
  <c r="J3843" i="4"/>
  <c r="J3835" i="4"/>
  <c r="J3827" i="4"/>
  <c r="J3819" i="4"/>
  <c r="J3811" i="4"/>
  <c r="I4750" i="4"/>
  <c r="J4621" i="4"/>
  <c r="I4549" i="4"/>
  <c r="I4491" i="4"/>
  <c r="I4456" i="4"/>
  <c r="I4424" i="4"/>
  <c r="I4392" i="4"/>
  <c r="I4360" i="4"/>
  <c r="I4328" i="4"/>
  <c r="I4296" i="4"/>
  <c r="I4264" i="4"/>
  <c r="I4232" i="4"/>
  <c r="I4200" i="4"/>
  <c r="I4168" i="4"/>
  <c r="I4136" i="4"/>
  <c r="I4114" i="4"/>
  <c r="I4095" i="4"/>
  <c r="I4079" i="4"/>
  <c r="I4063" i="4"/>
  <c r="I4047" i="4"/>
  <c r="I4031" i="4"/>
  <c r="I4015" i="4"/>
  <c r="I3999" i="4"/>
  <c r="I3983" i="4"/>
  <c r="I3967" i="4"/>
  <c r="I3951" i="4"/>
  <c r="I3935" i="4"/>
  <c r="I3919" i="4"/>
  <c r="I3903" i="4"/>
  <c r="I3887" i="4"/>
  <c r="I3871" i="4"/>
  <c r="I3855" i="4"/>
  <c r="J3844" i="4"/>
  <c r="I3834" i="4"/>
  <c r="I3823" i="4"/>
  <c r="J3812" i="4"/>
  <c r="I3804" i="4"/>
  <c r="I3796" i="4"/>
  <c r="I3788" i="4"/>
  <c r="I3780" i="4"/>
  <c r="I3772" i="4"/>
  <c r="I3764" i="4"/>
  <c r="I3756" i="4"/>
  <c r="I3748" i="4"/>
  <c r="I3740" i="4"/>
  <c r="I3732" i="4"/>
  <c r="I4158" i="4"/>
  <c r="I4129" i="4"/>
  <c r="J4107" i="4"/>
  <c r="I4090" i="4"/>
  <c r="I4074" i="4"/>
  <c r="I4058" i="4"/>
  <c r="I4042" i="4"/>
  <c r="I4028" i="4"/>
  <c r="I4018" i="4"/>
  <c r="I4006" i="4"/>
  <c r="I3996" i="4"/>
  <c r="I3986" i="4"/>
  <c r="I3974" i="4"/>
  <c r="I3964" i="4"/>
  <c r="I3956" i="4"/>
  <c r="I3948" i="4"/>
  <c r="I3940" i="4"/>
  <c r="I3932" i="4"/>
  <c r="I3924" i="4"/>
  <c r="I3916" i="4"/>
  <c r="I3908" i="4"/>
  <c r="I3900" i="4"/>
  <c r="I3892" i="4"/>
  <c r="I3884" i="4"/>
  <c r="I3876" i="4"/>
  <c r="I3868" i="4"/>
  <c r="I3860" i="4"/>
  <c r="I4906" i="4"/>
  <c r="J4780" i="4"/>
  <c r="J4708" i="4"/>
  <c r="J4644" i="4"/>
  <c r="J4592" i="4"/>
  <c r="J4560" i="4"/>
  <c r="J4528" i="4"/>
  <c r="J4498" i="4"/>
  <c r="J4477" i="4"/>
  <c r="J4461" i="4"/>
  <c r="J4445" i="4"/>
  <c r="J4429" i="4"/>
  <c r="J4413" i="4"/>
  <c r="J4397" i="4"/>
  <c r="J4381" i="4"/>
  <c r="J4365" i="4"/>
  <c r="J4349" i="4"/>
  <c r="J4333" i="4"/>
  <c r="J4317" i="4"/>
  <c r="J4301" i="4"/>
  <c r="J4285" i="4"/>
  <c r="J4269" i="4"/>
  <c r="J4253" i="4"/>
  <c r="J4237" i="4"/>
  <c r="J4221" i="4"/>
  <c r="J4205" i="4"/>
  <c r="J4189" i="4"/>
  <c r="J4173" i="4"/>
  <c r="J4157" i="4"/>
  <c r="J4141" i="4"/>
  <c r="I4128" i="4"/>
  <c r="J4117" i="4"/>
  <c r="I4107" i="4"/>
  <c r="J4097" i="4"/>
  <c r="J4089" i="4"/>
  <c r="J4081" i="4"/>
  <c r="J4073" i="4"/>
  <c r="J4065" i="4"/>
  <c r="J4057" i="4"/>
  <c r="J4049" i="4"/>
  <c r="J4041" i="4"/>
  <c r="J4033" i="4"/>
  <c r="J4025" i="4"/>
  <c r="J4017" i="4"/>
  <c r="J4009" i="4"/>
  <c r="J4001" i="4"/>
  <c r="J3993" i="4"/>
  <c r="J3985" i="4"/>
  <c r="J3977" i="4"/>
  <c r="J3969" i="4"/>
  <c r="J3961" i="4"/>
  <c r="J3953" i="4"/>
  <c r="J3945" i="4"/>
  <c r="J3937" i="4"/>
  <c r="J3929" i="4"/>
  <c r="J3921" i="4"/>
  <c r="J3913" i="4"/>
  <c r="J3905" i="4"/>
  <c r="J3897" i="4"/>
  <c r="J3889" i="4"/>
  <c r="J3881" i="4"/>
  <c r="J3873" i="4"/>
  <c r="J3865" i="4"/>
  <c r="J3857" i="4"/>
  <c r="J3849" i="4"/>
  <c r="J3841" i="4"/>
  <c r="J3833" i="4"/>
  <c r="J3825" i="4"/>
  <c r="J3817" i="4"/>
  <c r="I4942" i="4"/>
  <c r="J4717" i="4"/>
  <c r="I4597" i="4"/>
  <c r="I4533" i="4"/>
  <c r="J4480" i="4"/>
  <c r="I4448" i="4"/>
  <c r="I4416" i="4"/>
  <c r="I4384" i="4"/>
  <c r="I4352" i="4"/>
  <c r="I4320" i="4"/>
  <c r="I4288" i="4"/>
  <c r="I4256" i="4"/>
  <c r="I4224" i="4"/>
  <c r="I4192" i="4"/>
  <c r="I4160" i="4"/>
  <c r="I4130" i="4"/>
  <c r="I4109" i="4"/>
  <c r="I4091" i="4"/>
  <c r="I4075" i="4"/>
  <c r="I4059" i="4"/>
  <c r="I4043" i="4"/>
  <c r="I4027" i="4"/>
  <c r="I4011" i="4"/>
  <c r="I3995" i="4"/>
  <c r="I3979" i="4"/>
  <c r="I3963" i="4"/>
  <c r="I3947" i="4"/>
  <c r="I3931" i="4"/>
  <c r="I3915" i="4"/>
  <c r="I3899" i="4"/>
  <c r="I3883" i="4"/>
  <c r="I3867" i="4"/>
  <c r="J3852" i="4"/>
  <c r="I4146" i="4"/>
  <c r="I4121" i="4"/>
  <c r="I4100" i="4"/>
  <c r="I4084" i="4"/>
  <c r="I4068" i="4"/>
  <c r="I4052" i="4"/>
  <c r="I4036" i="4"/>
  <c r="I4026" i="4"/>
  <c r="I4014" i="4"/>
  <c r="I4004" i="4"/>
  <c r="I3994" i="4"/>
  <c r="I3982" i="4"/>
  <c r="I3972" i="4"/>
  <c r="I3962" i="4"/>
  <c r="I3954" i="4"/>
  <c r="I3946" i="4"/>
  <c r="I3938" i="4"/>
  <c r="I3930" i="4"/>
  <c r="I3922" i="4"/>
  <c r="I3914" i="4"/>
  <c r="I3906" i="4"/>
  <c r="I3898" i="4"/>
  <c r="I3890" i="4"/>
  <c r="I3882" i="4"/>
  <c r="I3874" i="4"/>
  <c r="I3866" i="4"/>
  <c r="I3858" i="4"/>
  <c r="I4855" i="4"/>
  <c r="I4759" i="4"/>
  <c r="J4692" i="4"/>
  <c r="J4628" i="4"/>
  <c r="J4584" i="4"/>
  <c r="J4552" i="4"/>
  <c r="J4520" i="4"/>
  <c r="I4493" i="4"/>
  <c r="J4473" i="4"/>
  <c r="J4457" i="4"/>
  <c r="J4441" i="4"/>
  <c r="J4425" i="4"/>
  <c r="J4409" i="4"/>
  <c r="J4393" i="4"/>
  <c r="J4377" i="4"/>
  <c r="J4361" i="4"/>
  <c r="J4345" i="4"/>
  <c r="J4329" i="4"/>
  <c r="J4313" i="4"/>
  <c r="J4297" i="4"/>
  <c r="J4281" i="4"/>
  <c r="J4265" i="4"/>
  <c r="J4249" i="4"/>
  <c r="J4233" i="4"/>
  <c r="J4217" i="4"/>
  <c r="J4201" i="4"/>
  <c r="J4185" i="4"/>
  <c r="J4169" i="4"/>
  <c r="J4153" i="4"/>
  <c r="J4137" i="4"/>
  <c r="J4125" i="4"/>
  <c r="I4115" i="4"/>
  <c r="I4104" i="4"/>
  <c r="J4095" i="4"/>
  <c r="J4087" i="4"/>
  <c r="J4079" i="4"/>
  <c r="J4071" i="4"/>
  <c r="J4063" i="4"/>
  <c r="J4055" i="4"/>
  <c r="J4047" i="4"/>
  <c r="J4039" i="4"/>
  <c r="J4031" i="4"/>
  <c r="J4023" i="4"/>
  <c r="J4015" i="4"/>
  <c r="J4007" i="4"/>
  <c r="J3999" i="4"/>
  <c r="J3991" i="4"/>
  <c r="J3983" i="4"/>
  <c r="J3975" i="4"/>
  <c r="J3967" i="4"/>
  <c r="J3959" i="4"/>
  <c r="J3951" i="4"/>
  <c r="J3943" i="4"/>
  <c r="J3935" i="4"/>
  <c r="J3927" i="4"/>
  <c r="J3919" i="4"/>
  <c r="J3911" i="4"/>
  <c r="J3903" i="4"/>
  <c r="J3895" i="4"/>
  <c r="J3887" i="4"/>
  <c r="J3879" i="4"/>
  <c r="J3871" i="4"/>
  <c r="J3863" i="4"/>
  <c r="J3855" i="4"/>
  <c r="J3847" i="4"/>
  <c r="J3839" i="4"/>
  <c r="J3831" i="4"/>
  <c r="J3823" i="4"/>
  <c r="J3815" i="4"/>
  <c r="I4841" i="4"/>
  <c r="J4685" i="4"/>
  <c r="I4581" i="4"/>
  <c r="I4517" i="4"/>
  <c r="I4472" i="4"/>
  <c r="I4440" i="4"/>
  <c r="I4408" i="4"/>
  <c r="I4376" i="4"/>
  <c r="I4344" i="4"/>
  <c r="I4312" i="4"/>
  <c r="I4280" i="4"/>
  <c r="I4248" i="4"/>
  <c r="I4216" i="4"/>
  <c r="I4184" i="4"/>
  <c r="I4152" i="4"/>
  <c r="I4125" i="4"/>
  <c r="J4103" i="4"/>
  <c r="I4087" i="4"/>
  <c r="I4071" i="4"/>
  <c r="I4055" i="4"/>
  <c r="I4039" i="4"/>
  <c r="I4023" i="4"/>
  <c r="I4007" i="4"/>
  <c r="I3991" i="4"/>
  <c r="I3975" i="4"/>
  <c r="I3959" i="4"/>
  <c r="I3943" i="4"/>
  <c r="I3927" i="4"/>
  <c r="I3911" i="4"/>
  <c r="I3895" i="4"/>
  <c r="I3879" i="4"/>
  <c r="I4142" i="4"/>
  <c r="I4118" i="4"/>
  <c r="I4098" i="4"/>
  <c r="I4082" i="4"/>
  <c r="I4066" i="4"/>
  <c r="I4050" i="4"/>
  <c r="I4034" i="4"/>
  <c r="I4022" i="4"/>
  <c r="I4012" i="4"/>
  <c r="I4002" i="4"/>
  <c r="I3990" i="4"/>
  <c r="I3980" i="4"/>
  <c r="I3970" i="4"/>
  <c r="I3960" i="4"/>
  <c r="I3952" i="4"/>
  <c r="I3944" i="4"/>
  <c r="I3936" i="4"/>
  <c r="I3928" i="4"/>
  <c r="I3920" i="4"/>
  <c r="I3912" i="4"/>
  <c r="I3904" i="4"/>
  <c r="I3896" i="4"/>
  <c r="I3888" i="4"/>
  <c r="I3880" i="4"/>
  <c r="I3872" i="4"/>
  <c r="I3864" i="4"/>
  <c r="I3856" i="4"/>
  <c r="I4823" i="4"/>
  <c r="J4740" i="4"/>
  <c r="J4676" i="4"/>
  <c r="J4612" i="4"/>
  <c r="J4576" i="4"/>
  <c r="J4544" i="4"/>
  <c r="J4512" i="4"/>
  <c r="I4488" i="4"/>
  <c r="J4469" i="4"/>
  <c r="J4453" i="4"/>
  <c r="J4437" i="4"/>
  <c r="J4421" i="4"/>
  <c r="J4405" i="4"/>
  <c r="J4389" i="4"/>
  <c r="J4373" i="4"/>
  <c r="J4357" i="4"/>
  <c r="J4341" i="4"/>
  <c r="J4325" i="4"/>
  <c r="J4309" i="4"/>
  <c r="J4293" i="4"/>
  <c r="J4277" i="4"/>
  <c r="J4261" i="4"/>
  <c r="J4245" i="4"/>
  <c r="J4229" i="4"/>
  <c r="J4213" i="4"/>
  <c r="J4197" i="4"/>
  <c r="J4181" i="4"/>
  <c r="J4165" i="4"/>
  <c r="J4149" i="4"/>
  <c r="J4133" i="4"/>
  <c r="I4123" i="4"/>
  <c r="I4112" i="4"/>
  <c r="J4101" i="4"/>
  <c r="J4093" i="4"/>
  <c r="J4085" i="4"/>
  <c r="J4077" i="4"/>
  <c r="J4069" i="4"/>
  <c r="J4061" i="4"/>
  <c r="J4053" i="4"/>
  <c r="J4045" i="4"/>
  <c r="J4037" i="4"/>
  <c r="J4029" i="4"/>
  <c r="J4021" i="4"/>
  <c r="J4013" i="4"/>
  <c r="J4005" i="4"/>
  <c r="J3997" i="4"/>
  <c r="J3989" i="4"/>
  <c r="J3981" i="4"/>
  <c r="J3973" i="4"/>
  <c r="J3965" i="4"/>
  <c r="J3957" i="4"/>
  <c r="J3949" i="4"/>
  <c r="J3941" i="4"/>
  <c r="J3933" i="4"/>
  <c r="J3925" i="4"/>
  <c r="J3917" i="4"/>
  <c r="J3909" i="4"/>
  <c r="J3901" i="4"/>
  <c r="J3893" i="4"/>
  <c r="J3885" i="4"/>
  <c r="J3877" i="4"/>
  <c r="J3869" i="4"/>
  <c r="J3861" i="4"/>
  <c r="J3853" i="4"/>
  <c r="J3845" i="4"/>
  <c r="J3837" i="4"/>
  <c r="J3829" i="4"/>
  <c r="J3821" i="4"/>
  <c r="J3813" i="4"/>
  <c r="J4792" i="4"/>
  <c r="J4653" i="4"/>
  <c r="I4565" i="4"/>
  <c r="I4502" i="4"/>
  <c r="I4464" i="4"/>
  <c r="I4432" i="4"/>
  <c r="I4400" i="4"/>
  <c r="I4368" i="4"/>
  <c r="I4336" i="4"/>
  <c r="I4304" i="4"/>
  <c r="I4272" i="4"/>
  <c r="I4240" i="4"/>
  <c r="I4208" i="4"/>
  <c r="I4176" i="4"/>
  <c r="I4144" i="4"/>
  <c r="J4119" i="4"/>
  <c r="I4099" i="4"/>
  <c r="I4083" i="4"/>
  <c r="I4067" i="4"/>
  <c r="I4051" i="4"/>
  <c r="I4035" i="4"/>
  <c r="I4019" i="4"/>
  <c r="I4003" i="4"/>
  <c r="I3987" i="4"/>
  <c r="I3971" i="4"/>
  <c r="I3955" i="4"/>
  <c r="I3939" i="4"/>
  <c r="I3923" i="4"/>
  <c r="I3907" i="4"/>
  <c r="I3891" i="4"/>
  <c r="I3875" i="4"/>
  <c r="I3859" i="4"/>
  <c r="I3847" i="4"/>
  <c r="J3836" i="4"/>
  <c r="I3826" i="4"/>
  <c r="I3815" i="4"/>
  <c r="I3806" i="4"/>
  <c r="I3798" i="4"/>
  <c r="I3790" i="4"/>
  <c r="I3782" i="4"/>
  <c r="I3774" i="4"/>
  <c r="I3766" i="4"/>
  <c r="I3758" i="4"/>
  <c r="I3750" i="4"/>
  <c r="I3742" i="4"/>
  <c r="I3734" i="4"/>
  <c r="I3726" i="4"/>
  <c r="I3718" i="4"/>
  <c r="I3710" i="4"/>
  <c r="I3702" i="4"/>
  <c r="I3694" i="4"/>
  <c r="I3686" i="4"/>
  <c r="I3678" i="4"/>
  <c r="I3863" i="4"/>
  <c r="I3831" i="4"/>
  <c r="I3810" i="4"/>
  <c r="I3794" i="4"/>
  <c r="I3778" i="4"/>
  <c r="I3762" i="4"/>
  <c r="I3746" i="4"/>
  <c r="I3730" i="4"/>
  <c r="I3720" i="4"/>
  <c r="I3708" i="4"/>
  <c r="I3698" i="4"/>
  <c r="I3688" i="4"/>
  <c r="I3676" i="4"/>
  <c r="I3668" i="4"/>
  <c r="I3660" i="4"/>
  <c r="I3652" i="4"/>
  <c r="I3644" i="4"/>
  <c r="I3636" i="4"/>
  <c r="I3628" i="4"/>
  <c r="I3620" i="4"/>
  <c r="I3612" i="4"/>
  <c r="I3604" i="4"/>
  <c r="I3596" i="4"/>
  <c r="I3588" i="4"/>
  <c r="I3580" i="4"/>
  <c r="I3572" i="4"/>
  <c r="I3564" i="4"/>
  <c r="I3556" i="4"/>
  <c r="I3548" i="4"/>
  <c r="I3540" i="4"/>
  <c r="I3532" i="4"/>
  <c r="I3524" i="4"/>
  <c r="I3516" i="4"/>
  <c r="I3508" i="4"/>
  <c r="I3500" i="4"/>
  <c r="I3492" i="4"/>
  <c r="I3484" i="4"/>
  <c r="I3476" i="4"/>
  <c r="I3468" i="4"/>
  <c r="I3460" i="4"/>
  <c r="I3452" i="4"/>
  <c r="I3444" i="4"/>
  <c r="I3436" i="4"/>
  <c r="I3428" i="4"/>
  <c r="I3420" i="4"/>
  <c r="I3412" i="4"/>
  <c r="I3404" i="4"/>
  <c r="I3396" i="4"/>
  <c r="I3388" i="4"/>
  <c r="I3380" i="4"/>
  <c r="I3372" i="4"/>
  <c r="I3364" i="4"/>
  <c r="I3356" i="4"/>
  <c r="I3348" i="4"/>
  <c r="I3340" i="4"/>
  <c r="I3332" i="4"/>
  <c r="I3324" i="4"/>
  <c r="I3316" i="4"/>
  <c r="I3308" i="4"/>
  <c r="I3300" i="4"/>
  <c r="I3292" i="4"/>
  <c r="I3284" i="4"/>
  <c r="I3276" i="4"/>
  <c r="I3268" i="4"/>
  <c r="I3260" i="4"/>
  <c r="I3252" i="4"/>
  <c r="I3244" i="4"/>
  <c r="I3236" i="4"/>
  <c r="I3228" i="4"/>
  <c r="I3220" i="4"/>
  <c r="I3212" i="4"/>
  <c r="I3204" i="4"/>
  <c r="I3196" i="4"/>
  <c r="I3188" i="4"/>
  <c r="I3180" i="4"/>
  <c r="I3172" i="4"/>
  <c r="I3164" i="4"/>
  <c r="I3156" i="4"/>
  <c r="I3148" i="4"/>
  <c r="I4791" i="4"/>
  <c r="J4652" i="4"/>
  <c r="J4564" i="4"/>
  <c r="I4501" i="4"/>
  <c r="J4463" i="4"/>
  <c r="J4431" i="4"/>
  <c r="J4399" i="4"/>
  <c r="J4367" i="4"/>
  <c r="J4335" i="4"/>
  <c r="J4303" i="4"/>
  <c r="J4271" i="4"/>
  <c r="J4239" i="4"/>
  <c r="J4207" i="4"/>
  <c r="J4175" i="4"/>
  <c r="J4143" i="4"/>
  <c r="I4119" i="4"/>
  <c r="J4098" i="4"/>
  <c r="J4082" i="4"/>
  <c r="J4066" i="4"/>
  <c r="J4050" i="4"/>
  <c r="J4034" i="4"/>
  <c r="J4018" i="4"/>
  <c r="J4002" i="4"/>
  <c r="J3986" i="4"/>
  <c r="J3970" i="4"/>
  <c r="J3954" i="4"/>
  <c r="J3938" i="4"/>
  <c r="J3922" i="4"/>
  <c r="J3906" i="4"/>
  <c r="J3890" i="4"/>
  <c r="J3874" i="4"/>
  <c r="J3858" i="4"/>
  <c r="J3846" i="4"/>
  <c r="I3836" i="4"/>
  <c r="I3825" i="4"/>
  <c r="J3814" i="4"/>
  <c r="J3805" i="4"/>
  <c r="J3797" i="4"/>
  <c r="J3789" i="4"/>
  <c r="J3781" i="4"/>
  <c r="J3773" i="4"/>
  <c r="J3765" i="4"/>
  <c r="J3757" i="4"/>
  <c r="J3749" i="4"/>
  <c r="J3741" i="4"/>
  <c r="J3733" i="4"/>
  <c r="J3725" i="4"/>
  <c r="J3717" i="4"/>
  <c r="J3709" i="4"/>
  <c r="J3701" i="4"/>
  <c r="J3693" i="4"/>
  <c r="J3685" i="4"/>
  <c r="J3677" i="4"/>
  <c r="J3669" i="4"/>
  <c r="J3661" i="4"/>
  <c r="J3653" i="4"/>
  <c r="J3645" i="4"/>
  <c r="J3637" i="4"/>
  <c r="J3629" i="4"/>
  <c r="J3621" i="4"/>
  <c r="J3613" i="4"/>
  <c r="J3605" i="4"/>
  <c r="J3597" i="4"/>
  <c r="J3589" i="4"/>
  <c r="J3581" i="4"/>
  <c r="J3573" i="4"/>
  <c r="J3565" i="4"/>
  <c r="J3557" i="4"/>
  <c r="J3549" i="4"/>
  <c r="J3541" i="4"/>
  <c r="J3533" i="4"/>
  <c r="J3525" i="4"/>
  <c r="J3517" i="4"/>
  <c r="J3509" i="4"/>
  <c r="J3501" i="4"/>
  <c r="J3493" i="4"/>
  <c r="J3485" i="4"/>
  <c r="J3477" i="4"/>
  <c r="J3469" i="4"/>
  <c r="J3461" i="4"/>
  <c r="J3453" i="4"/>
  <c r="J3445" i="4"/>
  <c r="J3437" i="4"/>
  <c r="J3429" i="4"/>
  <c r="J3421" i="4"/>
  <c r="J3413" i="4"/>
  <c r="J3405" i="4"/>
  <c r="J3397" i="4"/>
  <c r="J3389" i="4"/>
  <c r="J3381" i="4"/>
  <c r="J3373" i="4"/>
  <c r="J3365" i="4"/>
  <c r="J3357" i="4"/>
  <c r="J3349" i="4"/>
  <c r="J3341" i="4"/>
  <c r="J3333" i="4"/>
  <c r="J3325" i="4"/>
  <c r="J3317" i="4"/>
  <c r="J3309" i="4"/>
  <c r="J3301" i="4"/>
  <c r="J3293" i="4"/>
  <c r="J3285" i="4"/>
  <c r="J3277" i="4"/>
  <c r="J3269" i="4"/>
  <c r="J3261" i="4"/>
  <c r="J3253" i="4"/>
  <c r="J3245" i="4"/>
  <c r="J3237" i="4"/>
  <c r="J3229" i="4"/>
  <c r="J3221" i="4"/>
  <c r="J3213" i="4"/>
  <c r="J3205" i="4"/>
  <c r="J3197" i="4"/>
  <c r="J3189" i="4"/>
  <c r="J3181" i="4"/>
  <c r="J3173" i="4"/>
  <c r="J3165" i="4"/>
  <c r="J3157" i="4"/>
  <c r="J3149" i="4"/>
  <c r="J3141" i="4"/>
  <c r="J3133" i="4"/>
  <c r="J3125" i="4"/>
  <c r="J3117" i="4"/>
  <c r="J3109" i="4"/>
  <c r="J3101" i="4"/>
  <c r="J3093" i="4"/>
  <c r="J3085" i="4"/>
  <c r="J3077" i="4"/>
  <c r="J4637" i="4"/>
  <c r="J4496" i="4"/>
  <c r="I4428" i="4"/>
  <c r="I4364" i="4"/>
  <c r="I4300" i="4"/>
  <c r="I4236" i="4"/>
  <c r="I4172" i="4"/>
  <c r="I4117" i="4"/>
  <c r="I4081" i="4"/>
  <c r="I4049" i="4"/>
  <c r="I4017" i="4"/>
  <c r="I3985" i="4"/>
  <c r="I3953" i="4"/>
  <c r="I3921" i="4"/>
  <c r="I3889" i="4"/>
  <c r="I3857" i="4"/>
  <c r="I3835" i="4"/>
  <c r="I3814" i="4"/>
  <c r="I3797" i="4"/>
  <c r="I3781" i="4"/>
  <c r="I3765" i="4"/>
  <c r="I3749" i="4"/>
  <c r="I3733" i="4"/>
  <c r="I3717" i="4"/>
  <c r="I3701" i="4"/>
  <c r="I3685" i="4"/>
  <c r="I3669" i="4"/>
  <c r="I3653" i="4"/>
  <c r="I3637" i="4"/>
  <c r="I3621" i="4"/>
  <c r="I3605" i="4"/>
  <c r="I3589" i="4"/>
  <c r="I3573" i="4"/>
  <c r="I3557" i="4"/>
  <c r="I3541" i="4"/>
  <c r="I3525" i="4"/>
  <c r="I3509" i="4"/>
  <c r="I3493" i="4"/>
  <c r="I3477" i="4"/>
  <c r="I3850" i="4"/>
  <c r="J3828" i="4"/>
  <c r="I3808" i="4"/>
  <c r="I3792" i="4"/>
  <c r="I3776" i="4"/>
  <c r="I3760" i="4"/>
  <c r="I3744" i="4"/>
  <c r="I3728" i="4"/>
  <c r="I3716" i="4"/>
  <c r="I3706" i="4"/>
  <c r="I3696" i="4"/>
  <c r="I3684" i="4"/>
  <c r="I3674" i="4"/>
  <c r="I3666" i="4"/>
  <c r="I3658" i="4"/>
  <c r="I3650" i="4"/>
  <c r="I3642" i="4"/>
  <c r="I3634" i="4"/>
  <c r="I3626" i="4"/>
  <c r="I3618" i="4"/>
  <c r="I3610" i="4"/>
  <c r="I3602" i="4"/>
  <c r="I3594" i="4"/>
  <c r="I3586" i="4"/>
  <c r="I3578" i="4"/>
  <c r="I3570" i="4"/>
  <c r="I3562" i="4"/>
  <c r="I3554" i="4"/>
  <c r="I3546" i="4"/>
  <c r="I3538" i="4"/>
  <c r="I3530" i="4"/>
  <c r="I3522" i="4"/>
  <c r="I3514" i="4"/>
  <c r="I3506" i="4"/>
  <c r="I3498" i="4"/>
  <c r="I3490" i="4"/>
  <c r="I3482" i="4"/>
  <c r="I3474" i="4"/>
  <c r="I3466" i="4"/>
  <c r="I3458" i="4"/>
  <c r="I3450" i="4"/>
  <c r="I3442" i="4"/>
  <c r="I3434" i="4"/>
  <c r="I3426" i="4"/>
  <c r="I3418" i="4"/>
  <c r="I3410" i="4"/>
  <c r="I3402" i="4"/>
  <c r="I3394" i="4"/>
  <c r="I3386" i="4"/>
  <c r="I3378" i="4"/>
  <c r="I3370" i="4"/>
  <c r="I3362" i="4"/>
  <c r="I3354" i="4"/>
  <c r="I3346" i="4"/>
  <c r="I3338" i="4"/>
  <c r="I3330" i="4"/>
  <c r="I3322" i="4"/>
  <c r="I3314" i="4"/>
  <c r="I3306" i="4"/>
  <c r="I3298" i="4"/>
  <c r="I3290" i="4"/>
  <c r="I3282" i="4"/>
  <c r="I3274" i="4"/>
  <c r="I3266" i="4"/>
  <c r="I3258" i="4"/>
  <c r="I3250" i="4"/>
  <c r="I3242" i="4"/>
  <c r="I3234" i="4"/>
  <c r="I3226" i="4"/>
  <c r="I3218" i="4"/>
  <c r="I3210" i="4"/>
  <c r="I3202" i="4"/>
  <c r="I3194" i="4"/>
  <c r="I3186" i="4"/>
  <c r="I3178" i="4"/>
  <c r="I3170" i="4"/>
  <c r="I3162" i="4"/>
  <c r="I3154" i="4"/>
  <c r="I3146" i="4"/>
  <c r="J4748" i="4"/>
  <c r="J4620" i="4"/>
  <c r="J4548" i="4"/>
  <c r="J4490" i="4"/>
  <c r="J4455" i="4"/>
  <c r="J4423" i="4"/>
  <c r="J4391" i="4"/>
  <c r="J4359" i="4"/>
  <c r="J4327" i="4"/>
  <c r="J4295" i="4"/>
  <c r="J4263" i="4"/>
  <c r="J4231" i="4"/>
  <c r="J4199" i="4"/>
  <c r="J4167" i="4"/>
  <c r="J4135" i="4"/>
  <c r="J4113" i="4"/>
  <c r="J4094" i="4"/>
  <c r="J4078" i="4"/>
  <c r="J4062" i="4"/>
  <c r="J4046" i="4"/>
  <c r="J4030" i="4"/>
  <c r="J4014" i="4"/>
  <c r="J3998" i="4"/>
  <c r="J3982" i="4"/>
  <c r="J3966" i="4"/>
  <c r="J3950" i="4"/>
  <c r="J3934" i="4"/>
  <c r="J3918" i="4"/>
  <c r="J3902" i="4"/>
  <c r="J3886" i="4"/>
  <c r="J3870" i="4"/>
  <c r="J3854" i="4"/>
  <c r="I3844" i="4"/>
  <c r="I3833" i="4"/>
  <c r="J3822" i="4"/>
  <c r="I3812" i="4"/>
  <c r="J3803" i="4"/>
  <c r="J3795" i="4"/>
  <c r="J3787" i="4"/>
  <c r="J3779" i="4"/>
  <c r="J3771" i="4"/>
  <c r="J3763" i="4"/>
  <c r="J3755" i="4"/>
  <c r="J3747" i="4"/>
  <c r="J3739" i="4"/>
  <c r="J3731" i="4"/>
  <c r="J3723" i="4"/>
  <c r="J3715" i="4"/>
  <c r="J3707" i="4"/>
  <c r="J3699" i="4"/>
  <c r="J3691" i="4"/>
  <c r="J3683" i="4"/>
  <c r="J3675" i="4"/>
  <c r="J3667" i="4"/>
  <c r="J3659" i="4"/>
  <c r="J3651" i="4"/>
  <c r="J3643" i="4"/>
  <c r="J3635" i="4"/>
  <c r="J3627" i="4"/>
  <c r="J3619" i="4"/>
  <c r="J3611" i="4"/>
  <c r="J3603" i="4"/>
  <c r="J3595" i="4"/>
  <c r="J3587" i="4"/>
  <c r="J3579" i="4"/>
  <c r="J3571" i="4"/>
  <c r="J3563" i="4"/>
  <c r="J3555" i="4"/>
  <c r="J3547" i="4"/>
  <c r="J3539" i="4"/>
  <c r="J3531" i="4"/>
  <c r="J3523" i="4"/>
  <c r="J3515" i="4"/>
  <c r="J3507" i="4"/>
  <c r="J3499" i="4"/>
  <c r="J3491" i="4"/>
  <c r="J3483" i="4"/>
  <c r="J3475" i="4"/>
  <c r="J3467" i="4"/>
  <c r="J3459" i="4"/>
  <c r="J3451" i="4"/>
  <c r="J3443" i="4"/>
  <c r="J3435" i="4"/>
  <c r="J3427" i="4"/>
  <c r="J3419" i="4"/>
  <c r="J3411" i="4"/>
  <c r="J3403" i="4"/>
  <c r="J3395" i="4"/>
  <c r="J3387" i="4"/>
  <c r="J3379" i="4"/>
  <c r="J3371" i="4"/>
  <c r="J3363" i="4"/>
  <c r="J3355" i="4"/>
  <c r="J3347" i="4"/>
  <c r="J3339" i="4"/>
  <c r="J3331" i="4"/>
  <c r="J3323" i="4"/>
  <c r="J3315" i="4"/>
  <c r="J3307" i="4"/>
  <c r="J3299" i="4"/>
  <c r="J3291" i="4"/>
  <c r="J3283" i="4"/>
  <c r="J3275" i="4"/>
  <c r="J3267" i="4"/>
  <c r="J3259" i="4"/>
  <c r="J3251" i="4"/>
  <c r="J3243" i="4"/>
  <c r="J3235" i="4"/>
  <c r="J3227" i="4"/>
  <c r="J3219" i="4"/>
  <c r="J3211" i="4"/>
  <c r="J3203" i="4"/>
  <c r="J3195" i="4"/>
  <c r="J3187" i="4"/>
  <c r="J3179" i="4"/>
  <c r="J3171" i="4"/>
  <c r="J3163" i="4"/>
  <c r="J3155" i="4"/>
  <c r="J3147" i="4"/>
  <c r="J3139" i="4"/>
  <c r="J3131" i="4"/>
  <c r="J3123" i="4"/>
  <c r="J3115" i="4"/>
  <c r="J3107" i="4"/>
  <c r="J3099" i="4"/>
  <c r="J3091" i="4"/>
  <c r="J3083" i="4"/>
  <c r="I4878" i="4"/>
  <c r="I4589" i="4"/>
  <c r="I4476" i="4"/>
  <c r="I4412" i="4"/>
  <c r="I4348" i="4"/>
  <c r="I4284" i="4"/>
  <c r="I4220" i="4"/>
  <c r="I4156" i="4"/>
  <c r="I4106" i="4"/>
  <c r="I4073" i="4"/>
  <c r="I4041" i="4"/>
  <c r="I4009" i="4"/>
  <c r="I3977" i="4"/>
  <c r="I3842" i="4"/>
  <c r="J3820" i="4"/>
  <c r="I3802" i="4"/>
  <c r="I3786" i="4"/>
  <c r="I3770" i="4"/>
  <c r="I3754" i="4"/>
  <c r="I3738" i="4"/>
  <c r="I3724" i="4"/>
  <c r="I3714" i="4"/>
  <c r="I3704" i="4"/>
  <c r="I3692" i="4"/>
  <c r="I3682" i="4"/>
  <c r="I3672" i="4"/>
  <c r="I3664" i="4"/>
  <c r="I3656" i="4"/>
  <c r="I3648" i="4"/>
  <c r="I3640" i="4"/>
  <c r="I3632" i="4"/>
  <c r="I3624" i="4"/>
  <c r="I3616" i="4"/>
  <c r="I3608" i="4"/>
  <c r="I3600" i="4"/>
  <c r="I3592" i="4"/>
  <c r="I3584" i="4"/>
  <c r="I3576" i="4"/>
  <c r="I3568" i="4"/>
  <c r="I3560" i="4"/>
  <c r="I3552" i="4"/>
  <c r="I3544" i="4"/>
  <c r="I3536" i="4"/>
  <c r="I3528" i="4"/>
  <c r="I3520" i="4"/>
  <c r="I3512" i="4"/>
  <c r="I3504" i="4"/>
  <c r="I3496" i="4"/>
  <c r="I3488" i="4"/>
  <c r="I3480" i="4"/>
  <c r="I3472" i="4"/>
  <c r="I3464" i="4"/>
  <c r="I3456" i="4"/>
  <c r="I3448" i="4"/>
  <c r="I3440" i="4"/>
  <c r="I3432" i="4"/>
  <c r="I3424" i="4"/>
  <c r="I3416" i="4"/>
  <c r="I3408" i="4"/>
  <c r="I3400" i="4"/>
  <c r="I3392" i="4"/>
  <c r="I3384" i="4"/>
  <c r="I3376" i="4"/>
  <c r="I3368" i="4"/>
  <c r="I3360" i="4"/>
  <c r="I3352" i="4"/>
  <c r="I3344" i="4"/>
  <c r="I3336" i="4"/>
  <c r="I3328" i="4"/>
  <c r="I3320" i="4"/>
  <c r="I3312" i="4"/>
  <c r="I3304" i="4"/>
  <c r="I3296" i="4"/>
  <c r="I3288" i="4"/>
  <c r="I3280" i="4"/>
  <c r="I3272" i="4"/>
  <c r="I3264" i="4"/>
  <c r="I3256" i="4"/>
  <c r="I3248" i="4"/>
  <c r="I3240" i="4"/>
  <c r="I3232" i="4"/>
  <c r="I3224" i="4"/>
  <c r="I3216" i="4"/>
  <c r="I3208" i="4"/>
  <c r="I3200" i="4"/>
  <c r="I3192" i="4"/>
  <c r="I3184" i="4"/>
  <c r="I3176" i="4"/>
  <c r="I3168" i="4"/>
  <c r="I3160" i="4"/>
  <c r="I3152" i="4"/>
  <c r="I4938" i="4"/>
  <c r="J4716" i="4"/>
  <c r="J4596" i="4"/>
  <c r="J4532" i="4"/>
  <c r="I4480" i="4"/>
  <c r="J4447" i="4"/>
  <c r="J4415" i="4"/>
  <c r="J4383" i="4"/>
  <c r="J4351" i="4"/>
  <c r="J4319" i="4"/>
  <c r="J4287" i="4"/>
  <c r="J4255" i="4"/>
  <c r="J4223" i="4"/>
  <c r="J4191" i="4"/>
  <c r="J4159" i="4"/>
  <c r="J4129" i="4"/>
  <c r="I4108" i="4"/>
  <c r="J4090" i="4"/>
  <c r="J4074" i="4"/>
  <c r="J4058" i="4"/>
  <c r="J4042" i="4"/>
  <c r="J4026" i="4"/>
  <c r="J4010" i="4"/>
  <c r="J3994" i="4"/>
  <c r="J3978" i="4"/>
  <c r="J3962" i="4"/>
  <c r="J3946" i="4"/>
  <c r="J3930" i="4"/>
  <c r="J3914" i="4"/>
  <c r="J3898" i="4"/>
  <c r="J3882" i="4"/>
  <c r="J3866" i="4"/>
  <c r="I3852" i="4"/>
  <c r="I3841" i="4"/>
  <c r="J3830" i="4"/>
  <c r="I3820" i="4"/>
  <c r="J3809" i="4"/>
  <c r="J3801" i="4"/>
  <c r="J3793" i="4"/>
  <c r="J3785" i="4"/>
  <c r="J3777" i="4"/>
  <c r="J3769" i="4"/>
  <c r="J3761" i="4"/>
  <c r="J3753" i="4"/>
  <c r="J3745" i="4"/>
  <c r="J3737" i="4"/>
  <c r="J3729" i="4"/>
  <c r="J3721" i="4"/>
  <c r="J3713" i="4"/>
  <c r="J3705" i="4"/>
  <c r="J3697" i="4"/>
  <c r="J3689" i="4"/>
  <c r="J3681" i="4"/>
  <c r="J3673" i="4"/>
  <c r="J3665" i="4"/>
  <c r="J3657" i="4"/>
  <c r="J3649" i="4"/>
  <c r="J3641" i="4"/>
  <c r="J3633" i="4"/>
  <c r="J3625" i="4"/>
  <c r="J3617" i="4"/>
  <c r="J3609" i="4"/>
  <c r="J3601" i="4"/>
  <c r="J3593" i="4"/>
  <c r="J3585" i="4"/>
  <c r="J3577" i="4"/>
  <c r="J3569" i="4"/>
  <c r="J3561" i="4"/>
  <c r="J3553" i="4"/>
  <c r="J3545" i="4"/>
  <c r="J3537" i="4"/>
  <c r="J3529" i="4"/>
  <c r="J3521" i="4"/>
  <c r="J3513" i="4"/>
  <c r="J3505" i="4"/>
  <c r="J3497" i="4"/>
  <c r="J3489" i="4"/>
  <c r="J3481" i="4"/>
  <c r="J3473" i="4"/>
  <c r="J3465" i="4"/>
  <c r="J3457" i="4"/>
  <c r="J3449" i="4"/>
  <c r="J3441" i="4"/>
  <c r="J3433" i="4"/>
  <c r="J3425" i="4"/>
  <c r="J3417" i="4"/>
  <c r="J3409" i="4"/>
  <c r="J3401" i="4"/>
  <c r="J3393" i="4"/>
  <c r="J3385" i="4"/>
  <c r="J3377" i="4"/>
  <c r="J3369" i="4"/>
  <c r="J3361" i="4"/>
  <c r="J3353" i="4"/>
  <c r="J3345" i="4"/>
  <c r="J3337" i="4"/>
  <c r="J3329" i="4"/>
  <c r="J3321" i="4"/>
  <c r="J3313" i="4"/>
  <c r="J3305" i="4"/>
  <c r="J3297" i="4"/>
  <c r="J3289" i="4"/>
  <c r="J3281" i="4"/>
  <c r="J3273" i="4"/>
  <c r="J3265" i="4"/>
  <c r="J3257" i="4"/>
  <c r="J3249" i="4"/>
  <c r="J3241" i="4"/>
  <c r="J3233" i="4"/>
  <c r="J3225" i="4"/>
  <c r="J3217" i="4"/>
  <c r="J3209" i="4"/>
  <c r="J3201" i="4"/>
  <c r="J3193" i="4"/>
  <c r="J3185" i="4"/>
  <c r="J3177" i="4"/>
  <c r="J3169" i="4"/>
  <c r="J3161" i="4"/>
  <c r="J3153" i="4"/>
  <c r="J3145" i="4"/>
  <c r="J3137" i="4"/>
  <c r="J3129" i="4"/>
  <c r="J3121" i="4"/>
  <c r="J3113" i="4"/>
  <c r="J3105" i="4"/>
  <c r="J3097" i="4"/>
  <c r="J3089" i="4"/>
  <c r="J3081" i="4"/>
  <c r="I4771" i="4"/>
  <c r="I4557" i="4"/>
  <c r="I4460" i="4"/>
  <c r="I4396" i="4"/>
  <c r="I4332" i="4"/>
  <c r="I4268" i="4"/>
  <c r="I4204" i="4"/>
  <c r="I4140" i="4"/>
  <c r="I4097" i="4"/>
  <c r="I4065" i="4"/>
  <c r="I4033" i="4"/>
  <c r="I4001" i="4"/>
  <c r="I3839" i="4"/>
  <c r="I3818" i="4"/>
  <c r="I3800" i="4"/>
  <c r="I3784" i="4"/>
  <c r="I3768" i="4"/>
  <c r="I3752" i="4"/>
  <c r="I3736" i="4"/>
  <c r="I3722" i="4"/>
  <c r="I3712" i="4"/>
  <c r="I3700" i="4"/>
  <c r="I3690" i="4"/>
  <c r="I3680" i="4"/>
  <c r="I3670" i="4"/>
  <c r="I3662" i="4"/>
  <c r="I3654" i="4"/>
  <c r="I3646" i="4"/>
  <c r="I3638" i="4"/>
  <c r="I3630" i="4"/>
  <c r="I3622" i="4"/>
  <c r="I3614" i="4"/>
  <c r="I3606" i="4"/>
  <c r="I3598" i="4"/>
  <c r="I3590" i="4"/>
  <c r="I3582" i="4"/>
  <c r="I3574" i="4"/>
  <c r="I3566" i="4"/>
  <c r="I3558" i="4"/>
  <c r="I3550" i="4"/>
  <c r="I3542" i="4"/>
  <c r="I3534" i="4"/>
  <c r="I3526" i="4"/>
  <c r="I3518" i="4"/>
  <c r="I3510" i="4"/>
  <c r="I3502" i="4"/>
  <c r="I3494" i="4"/>
  <c r="I3486" i="4"/>
  <c r="I3478" i="4"/>
  <c r="I3470" i="4"/>
  <c r="I3462" i="4"/>
  <c r="I3454" i="4"/>
  <c r="I3446" i="4"/>
  <c r="I3438" i="4"/>
  <c r="I3430" i="4"/>
  <c r="I3422" i="4"/>
  <c r="I3414" i="4"/>
  <c r="I3406" i="4"/>
  <c r="I3398" i="4"/>
  <c r="I3390" i="4"/>
  <c r="I3382" i="4"/>
  <c r="I3374" i="4"/>
  <c r="I3366" i="4"/>
  <c r="I3358" i="4"/>
  <c r="I3350" i="4"/>
  <c r="I3342" i="4"/>
  <c r="I3334" i="4"/>
  <c r="I3326" i="4"/>
  <c r="I3318" i="4"/>
  <c r="I3310" i="4"/>
  <c r="I3302" i="4"/>
  <c r="I3294" i="4"/>
  <c r="I3286" i="4"/>
  <c r="I3278" i="4"/>
  <c r="I3270" i="4"/>
  <c r="I3262" i="4"/>
  <c r="I3254" i="4"/>
  <c r="I3246" i="4"/>
  <c r="I3238" i="4"/>
  <c r="I3230" i="4"/>
  <c r="I3222" i="4"/>
  <c r="I3214" i="4"/>
  <c r="I3206" i="4"/>
  <c r="I3198" i="4"/>
  <c r="I3190" i="4"/>
  <c r="I3182" i="4"/>
  <c r="I3174" i="4"/>
  <c r="I3166" i="4"/>
  <c r="I3158" i="4"/>
  <c r="I3150" i="4"/>
  <c r="I4839" i="4"/>
  <c r="J4684" i="4"/>
  <c r="J4580" i="4"/>
  <c r="J4516" i="4"/>
  <c r="J4471" i="4"/>
  <c r="J4439" i="4"/>
  <c r="J4407" i="4"/>
  <c r="J4375" i="4"/>
  <c r="J4343" i="4"/>
  <c r="J4311" i="4"/>
  <c r="J4279" i="4"/>
  <c r="J4247" i="4"/>
  <c r="J4215" i="4"/>
  <c r="J4183" i="4"/>
  <c r="J4151" i="4"/>
  <c r="I4124" i="4"/>
  <c r="I4103" i="4"/>
  <c r="J4086" i="4"/>
  <c r="J4070" i="4"/>
  <c r="J4054" i="4"/>
  <c r="J4038" i="4"/>
  <c r="J4022" i="4"/>
  <c r="J4006" i="4"/>
  <c r="J3990" i="4"/>
  <c r="J3974" i="4"/>
  <c r="J3958" i="4"/>
  <c r="J3942" i="4"/>
  <c r="J3926" i="4"/>
  <c r="J3910" i="4"/>
  <c r="J3894" i="4"/>
  <c r="J3878" i="4"/>
  <c r="J3862" i="4"/>
  <c r="I3849" i="4"/>
  <c r="J3838" i="4"/>
  <c r="I3828" i="4"/>
  <c r="I3817" i="4"/>
  <c r="J3807" i="4"/>
  <c r="J3799" i="4"/>
  <c r="J3791" i="4"/>
  <c r="J3783" i="4"/>
  <c r="J3775" i="4"/>
  <c r="J3767" i="4"/>
  <c r="J3759" i="4"/>
  <c r="J3751" i="4"/>
  <c r="J3743" i="4"/>
  <c r="J3735" i="4"/>
  <c r="J3727" i="4"/>
  <c r="J3719" i="4"/>
  <c r="J3711" i="4"/>
  <c r="J3703" i="4"/>
  <c r="J3695" i="4"/>
  <c r="J3687" i="4"/>
  <c r="J3679" i="4"/>
  <c r="J3671" i="4"/>
  <c r="J3663" i="4"/>
  <c r="J3655" i="4"/>
  <c r="J3647" i="4"/>
  <c r="J3639" i="4"/>
  <c r="J3631" i="4"/>
  <c r="J3623" i="4"/>
  <c r="J3615" i="4"/>
  <c r="J3607" i="4"/>
  <c r="J3599" i="4"/>
  <c r="J3591" i="4"/>
  <c r="J3583" i="4"/>
  <c r="J3575" i="4"/>
  <c r="J3567" i="4"/>
  <c r="J3559" i="4"/>
  <c r="J3551" i="4"/>
  <c r="J3543" i="4"/>
  <c r="J3535" i="4"/>
  <c r="J3527" i="4"/>
  <c r="J3519" i="4"/>
  <c r="J3511" i="4"/>
  <c r="J3503" i="4"/>
  <c r="J3495" i="4"/>
  <c r="J3487" i="4"/>
  <c r="J3479" i="4"/>
  <c r="J3471" i="4"/>
  <c r="J3463" i="4"/>
  <c r="J3455" i="4"/>
  <c r="J3447" i="4"/>
  <c r="J3439" i="4"/>
  <c r="J3431" i="4"/>
  <c r="J3423" i="4"/>
  <c r="J3415" i="4"/>
  <c r="J3407" i="4"/>
  <c r="J3399" i="4"/>
  <c r="J3391" i="4"/>
  <c r="J3383" i="4"/>
  <c r="J3375" i="4"/>
  <c r="J3367" i="4"/>
  <c r="J3359" i="4"/>
  <c r="J3351" i="4"/>
  <c r="J3343" i="4"/>
  <c r="J3335" i="4"/>
  <c r="J3327" i="4"/>
  <c r="J3319" i="4"/>
  <c r="J3311" i="4"/>
  <c r="J3303" i="4"/>
  <c r="J3295" i="4"/>
  <c r="J3287" i="4"/>
  <c r="J3279" i="4"/>
  <c r="J3271" i="4"/>
  <c r="J3263" i="4"/>
  <c r="J3255" i="4"/>
  <c r="J3247" i="4"/>
  <c r="J3239" i="4"/>
  <c r="J3231" i="4"/>
  <c r="J3223" i="4"/>
  <c r="J3215" i="4"/>
  <c r="J3207" i="4"/>
  <c r="J3199" i="4"/>
  <c r="J3191" i="4"/>
  <c r="J3183" i="4"/>
  <c r="J3175" i="4"/>
  <c r="J3167" i="4"/>
  <c r="J3159" i="4"/>
  <c r="J3151" i="4"/>
  <c r="J3143" i="4"/>
  <c r="J3135" i="4"/>
  <c r="J3127" i="4"/>
  <c r="J3119" i="4"/>
  <c r="J3111" i="4"/>
  <c r="J3103" i="4"/>
  <c r="J3095" i="4"/>
  <c r="J3087" i="4"/>
  <c r="J3079" i="4"/>
  <c r="J4701" i="4"/>
  <c r="I4525" i="4"/>
  <c r="I4444" i="4"/>
  <c r="I4380" i="4"/>
  <c r="I4316" i="4"/>
  <c r="I4252" i="4"/>
  <c r="I4188" i="4"/>
  <c r="J4127" i="4"/>
  <c r="I4089" i="4"/>
  <c r="I4057" i="4"/>
  <c r="I4025" i="4"/>
  <c r="I3993" i="4"/>
  <c r="I3961" i="4"/>
  <c r="I3929" i="4"/>
  <c r="I3897" i="4"/>
  <c r="I3865" i="4"/>
  <c r="J3840" i="4"/>
  <c r="I3819" i="4"/>
  <c r="I3801" i="4"/>
  <c r="I3785" i="4"/>
  <c r="I3769" i="4"/>
  <c r="I3753" i="4"/>
  <c r="I3737" i="4"/>
  <c r="I3721" i="4"/>
  <c r="I3705" i="4"/>
  <c r="I3689" i="4"/>
  <c r="I3673" i="4"/>
  <c r="I3657" i="4"/>
  <c r="I3641" i="4"/>
  <c r="I3625" i="4"/>
  <c r="I3609" i="4"/>
  <c r="I3593" i="4"/>
  <c r="I3577" i="4"/>
  <c r="I3561" i="4"/>
  <c r="I3545" i="4"/>
  <c r="I3529" i="4"/>
  <c r="I3513" i="4"/>
  <c r="I3497" i="4"/>
  <c r="I3481" i="4"/>
  <c r="I3465" i="4"/>
  <c r="I3449" i="4"/>
  <c r="I3433" i="4"/>
  <c r="I3417" i="4"/>
  <c r="I3401" i="4"/>
  <c r="I3385" i="4"/>
  <c r="I3369" i="4"/>
  <c r="I3353" i="4"/>
  <c r="I3337" i="4"/>
  <c r="I3321" i="4"/>
  <c r="I3969" i="4"/>
  <c r="I3905" i="4"/>
  <c r="I3846" i="4"/>
  <c r="I3805" i="4"/>
  <c r="I3773" i="4"/>
  <c r="I3741" i="4"/>
  <c r="I3709" i="4"/>
  <c r="I3677" i="4"/>
  <c r="I3645" i="4"/>
  <c r="I3613" i="4"/>
  <c r="I3581" i="4"/>
  <c r="I3549" i="4"/>
  <c r="I3517" i="4"/>
  <c r="I3485" i="4"/>
  <c r="I3457" i="4"/>
  <c r="I3437" i="4"/>
  <c r="I3413" i="4"/>
  <c r="I3393" i="4"/>
  <c r="I3373" i="4"/>
  <c r="I3349" i="4"/>
  <c r="I3329" i="4"/>
  <c r="I3309" i="4"/>
  <c r="I3293" i="4"/>
  <c r="I3277" i="4"/>
  <c r="I3261" i="4"/>
  <c r="I3245" i="4"/>
  <c r="I3229" i="4"/>
  <c r="I3213" i="4"/>
  <c r="I3197" i="4"/>
  <c r="I3181" i="4"/>
  <c r="I3165" i="4"/>
  <c r="I3149" i="4"/>
  <c r="I3137" i="4"/>
  <c r="J3126" i="4"/>
  <c r="I3116" i="4"/>
  <c r="I3105" i="4"/>
  <c r="J3094" i="4"/>
  <c r="I3084" i="4"/>
  <c r="I3074" i="4"/>
  <c r="I3066" i="4"/>
  <c r="I3058" i="4"/>
  <c r="I3050" i="4"/>
  <c r="I3042" i="4"/>
  <c r="I3034" i="4"/>
  <c r="I3026" i="4"/>
  <c r="I3018" i="4"/>
  <c r="I3010" i="4"/>
  <c r="I3002" i="4"/>
  <c r="I2994" i="4"/>
  <c r="I2986" i="4"/>
  <c r="I2978" i="4"/>
  <c r="I2970" i="4"/>
  <c r="I2962" i="4"/>
  <c r="I2954" i="4"/>
  <c r="I2946" i="4"/>
  <c r="I2938" i="4"/>
  <c r="I2930" i="4"/>
  <c r="I2922" i="4"/>
  <c r="I2914" i="4"/>
  <c r="I2906" i="4"/>
  <c r="I2898" i="4"/>
  <c r="I2890" i="4"/>
  <c r="I2882" i="4"/>
  <c r="I2874" i="4"/>
  <c r="I2866" i="4"/>
  <c r="I2858" i="4"/>
  <c r="I2850" i="4"/>
  <c r="I2842" i="4"/>
  <c r="I2834" i="4"/>
  <c r="I2826" i="4"/>
  <c r="I2818" i="4"/>
  <c r="I2810" i="4"/>
  <c r="I2802" i="4"/>
  <c r="I2794" i="4"/>
  <c r="I2786" i="4"/>
  <c r="I2778" i="4"/>
  <c r="I2770" i="4"/>
  <c r="I2762" i="4"/>
  <c r="I2754" i="4"/>
  <c r="I2746" i="4"/>
  <c r="I2738" i="4"/>
  <c r="I2730" i="4"/>
  <c r="I2722" i="4"/>
  <c r="I2714" i="4"/>
  <c r="I2706" i="4"/>
  <c r="I2698" i="4"/>
  <c r="I2690" i="4"/>
  <c r="I2682" i="4"/>
  <c r="I2674" i="4"/>
  <c r="I2666" i="4"/>
  <c r="I2658" i="4"/>
  <c r="I2650" i="4"/>
  <c r="I2642" i="4"/>
  <c r="I2634" i="4"/>
  <c r="I2626" i="4"/>
  <c r="I2618" i="4"/>
  <c r="I2610" i="4"/>
  <c r="I2602" i="4"/>
  <c r="I2594" i="4"/>
  <c r="I2586" i="4"/>
  <c r="J4700" i="4"/>
  <c r="J4524" i="4"/>
  <c r="J4443" i="4"/>
  <c r="J4379" i="4"/>
  <c r="J4315" i="4"/>
  <c r="J4251" i="4"/>
  <c r="J4187" i="4"/>
  <c r="I4127" i="4"/>
  <c r="J4088" i="4"/>
  <c r="J4056" i="4"/>
  <c r="J4024" i="4"/>
  <c r="J3992" i="4"/>
  <c r="J3960" i="4"/>
  <c r="J3928" i="4"/>
  <c r="J3896" i="4"/>
  <c r="J3864" i="4"/>
  <c r="I3840" i="4"/>
  <c r="J3818" i="4"/>
  <c r="J3800" i="4"/>
  <c r="J3784" i="4"/>
  <c r="J3768" i="4"/>
  <c r="J3752" i="4"/>
  <c r="J3736" i="4"/>
  <c r="J3720" i="4"/>
  <c r="J3704" i="4"/>
  <c r="J3688" i="4"/>
  <c r="J3672" i="4"/>
  <c r="J3656" i="4"/>
  <c r="J3640" i="4"/>
  <c r="J3624" i="4"/>
  <c r="J3608" i="4"/>
  <c r="J3592" i="4"/>
  <c r="J3576" i="4"/>
  <c r="J3560" i="4"/>
  <c r="J3544" i="4"/>
  <c r="J3528" i="4"/>
  <c r="J3512" i="4"/>
  <c r="J3496" i="4"/>
  <c r="J3480" i="4"/>
  <c r="J3464" i="4"/>
  <c r="J3448" i="4"/>
  <c r="J3432" i="4"/>
  <c r="J3416" i="4"/>
  <c r="J3400" i="4"/>
  <c r="J3384" i="4"/>
  <c r="J3368" i="4"/>
  <c r="J3352" i="4"/>
  <c r="J3336" i="4"/>
  <c r="J3320" i="4"/>
  <c r="J3304" i="4"/>
  <c r="J3288" i="4"/>
  <c r="J3272" i="4"/>
  <c r="J3256" i="4"/>
  <c r="J3240" i="4"/>
  <c r="J3224" i="4"/>
  <c r="J3208" i="4"/>
  <c r="J3192" i="4"/>
  <c r="J3176" i="4"/>
  <c r="J3160" i="4"/>
  <c r="J3144" i="4"/>
  <c r="I3134" i="4"/>
  <c r="I3123" i="4"/>
  <c r="J3112" i="4"/>
  <c r="I3102" i="4"/>
  <c r="I3091" i="4"/>
  <c r="J3080" i="4"/>
  <c r="J3071" i="4"/>
  <c r="J3063" i="4"/>
  <c r="J3055" i="4"/>
  <c r="J3047" i="4"/>
  <c r="J3039" i="4"/>
  <c r="J3031" i="4"/>
  <c r="J3023" i="4"/>
  <c r="J3015" i="4"/>
  <c r="J3007" i="4"/>
  <c r="J2999" i="4"/>
  <c r="J2991" i="4"/>
  <c r="J2983" i="4"/>
  <c r="J2975" i="4"/>
  <c r="J2967" i="4"/>
  <c r="J2959" i="4"/>
  <c r="J2951" i="4"/>
  <c r="J2943" i="4"/>
  <c r="J2935" i="4"/>
  <c r="J2927" i="4"/>
  <c r="J2919" i="4"/>
  <c r="J2911" i="4"/>
  <c r="J2903" i="4"/>
  <c r="J2895" i="4"/>
  <c r="J2887" i="4"/>
  <c r="J2879" i="4"/>
  <c r="J2871" i="4"/>
  <c r="J2863" i="4"/>
  <c r="J2855" i="4"/>
  <c r="J2847" i="4"/>
  <c r="J2839" i="4"/>
  <c r="J2831" i="4"/>
  <c r="J2823" i="4"/>
  <c r="J2815" i="4"/>
  <c r="J2807" i="4"/>
  <c r="J2799" i="4"/>
  <c r="J2791" i="4"/>
  <c r="J2783" i="4"/>
  <c r="J2775" i="4"/>
  <c r="J2767" i="4"/>
  <c r="J2759" i="4"/>
  <c r="J2751" i="4"/>
  <c r="J2743" i="4"/>
  <c r="J2735" i="4"/>
  <c r="J2727" i="4"/>
  <c r="J2719" i="4"/>
  <c r="J2711" i="4"/>
  <c r="J2703" i="4"/>
  <c r="J2695" i="4"/>
  <c r="J2687" i="4"/>
  <c r="J2679" i="4"/>
  <c r="J2671" i="4"/>
  <c r="J2663" i="4"/>
  <c r="J2655" i="4"/>
  <c r="J2647" i="4"/>
  <c r="J2639" i="4"/>
  <c r="J2631" i="4"/>
  <c r="J2623" i="4"/>
  <c r="J2615" i="4"/>
  <c r="J2607" i="4"/>
  <c r="J2599" i="4"/>
  <c r="J2591" i="4"/>
  <c r="J2583" i="4"/>
  <c r="J2575" i="4"/>
  <c r="J2567" i="4"/>
  <c r="J2559" i="4"/>
  <c r="J2551" i="4"/>
  <c r="J2543" i="4"/>
  <c r="J2535" i="4"/>
  <c r="J2527" i="4"/>
  <c r="J2519" i="4"/>
  <c r="J2511" i="4"/>
  <c r="J2503" i="4"/>
  <c r="J2495" i="4"/>
  <c r="J2487" i="4"/>
  <c r="J2479" i="4"/>
  <c r="J2471" i="4"/>
  <c r="I4573" i="4"/>
  <c r="I4404" i="4"/>
  <c r="I4276" i="4"/>
  <c r="I4148" i="4"/>
  <c r="I4069" i="4"/>
  <c r="I4005" i="4"/>
  <c r="I3941" i="4"/>
  <c r="I3877" i="4"/>
  <c r="I3827" i="4"/>
  <c r="I3791" i="4"/>
  <c r="I3759" i="4"/>
  <c r="I3727" i="4"/>
  <c r="I3695" i="4"/>
  <c r="I3945" i="4"/>
  <c r="I3881" i="4"/>
  <c r="I3830" i="4"/>
  <c r="I3793" i="4"/>
  <c r="I3761" i="4"/>
  <c r="I3729" i="4"/>
  <c r="I3697" i="4"/>
  <c r="I3665" i="4"/>
  <c r="I3633" i="4"/>
  <c r="I3601" i="4"/>
  <c r="I3569" i="4"/>
  <c r="I3537" i="4"/>
  <c r="I3505" i="4"/>
  <c r="I3473" i="4"/>
  <c r="I3453" i="4"/>
  <c r="I3429" i="4"/>
  <c r="I3409" i="4"/>
  <c r="I3389" i="4"/>
  <c r="I3365" i="4"/>
  <c r="I3345" i="4"/>
  <c r="I3325" i="4"/>
  <c r="I3305" i="4"/>
  <c r="I3289" i="4"/>
  <c r="I3273" i="4"/>
  <c r="I3257" i="4"/>
  <c r="I3241" i="4"/>
  <c r="I3225" i="4"/>
  <c r="I3209" i="4"/>
  <c r="I3193" i="4"/>
  <c r="I3177" i="4"/>
  <c r="I3161" i="4"/>
  <c r="I3145" i="4"/>
  <c r="J3134" i="4"/>
  <c r="I3124" i="4"/>
  <c r="I3113" i="4"/>
  <c r="J3102" i="4"/>
  <c r="I3092" i="4"/>
  <c r="I3081" i="4"/>
  <c r="I3072" i="4"/>
  <c r="I3064" i="4"/>
  <c r="I3056" i="4"/>
  <c r="I3048" i="4"/>
  <c r="I3040" i="4"/>
  <c r="I3032" i="4"/>
  <c r="I3024" i="4"/>
  <c r="I3016" i="4"/>
  <c r="I3008" i="4"/>
  <c r="I3000" i="4"/>
  <c r="I2992" i="4"/>
  <c r="I2984" i="4"/>
  <c r="I2976" i="4"/>
  <c r="I2968" i="4"/>
  <c r="I2960" i="4"/>
  <c r="I2952" i="4"/>
  <c r="I2944" i="4"/>
  <c r="I2936" i="4"/>
  <c r="I2928" i="4"/>
  <c r="I2920" i="4"/>
  <c r="I2912" i="4"/>
  <c r="I2904" i="4"/>
  <c r="I2896" i="4"/>
  <c r="I2888" i="4"/>
  <c r="I2880" i="4"/>
  <c r="I2872" i="4"/>
  <c r="I2864" i="4"/>
  <c r="I2856" i="4"/>
  <c r="I2848" i="4"/>
  <c r="I2840" i="4"/>
  <c r="I2832" i="4"/>
  <c r="I2824" i="4"/>
  <c r="I2816" i="4"/>
  <c r="I2808" i="4"/>
  <c r="I2800" i="4"/>
  <c r="I2792" i="4"/>
  <c r="I2784" i="4"/>
  <c r="I2776" i="4"/>
  <c r="I2768" i="4"/>
  <c r="I2760" i="4"/>
  <c r="I2752" i="4"/>
  <c r="I2744" i="4"/>
  <c r="I2736" i="4"/>
  <c r="I2728" i="4"/>
  <c r="I2720" i="4"/>
  <c r="I2712" i="4"/>
  <c r="I2704" i="4"/>
  <c r="I2696" i="4"/>
  <c r="I2688" i="4"/>
  <c r="I2680" i="4"/>
  <c r="I2672" i="4"/>
  <c r="I2664" i="4"/>
  <c r="I2656" i="4"/>
  <c r="I2648" i="4"/>
  <c r="I2640" i="4"/>
  <c r="I2632" i="4"/>
  <c r="I2624" i="4"/>
  <c r="I2616" i="4"/>
  <c r="I2608" i="4"/>
  <c r="I2600" i="4"/>
  <c r="I2592" i="4"/>
  <c r="I2584" i="4"/>
  <c r="J4636" i="4"/>
  <c r="I4496" i="4"/>
  <c r="J4427" i="4"/>
  <c r="J4363" i="4"/>
  <c r="J4299" i="4"/>
  <c r="J4235" i="4"/>
  <c r="J4171" i="4"/>
  <c r="I4116" i="4"/>
  <c r="J4080" i="4"/>
  <c r="J4048" i="4"/>
  <c r="J4016" i="4"/>
  <c r="J3984" i="4"/>
  <c r="J3952" i="4"/>
  <c r="J3920" i="4"/>
  <c r="J3888" i="4"/>
  <c r="J3856" i="4"/>
  <c r="J3834" i="4"/>
  <c r="I3813" i="4"/>
  <c r="J3796" i="4"/>
  <c r="J3780" i="4"/>
  <c r="J3764" i="4"/>
  <c r="J3748" i="4"/>
  <c r="J3732" i="4"/>
  <c r="J3716" i="4"/>
  <c r="J3700" i="4"/>
  <c r="J3684" i="4"/>
  <c r="J3668" i="4"/>
  <c r="J3652" i="4"/>
  <c r="J3636" i="4"/>
  <c r="J3620" i="4"/>
  <c r="J3604" i="4"/>
  <c r="J3588" i="4"/>
  <c r="J3572" i="4"/>
  <c r="J3556" i="4"/>
  <c r="J3540" i="4"/>
  <c r="J3524" i="4"/>
  <c r="J3508" i="4"/>
  <c r="J3492" i="4"/>
  <c r="J3476" i="4"/>
  <c r="J3460" i="4"/>
  <c r="J3444" i="4"/>
  <c r="J3428" i="4"/>
  <c r="J3412" i="4"/>
  <c r="J3396" i="4"/>
  <c r="J3380" i="4"/>
  <c r="J3364" i="4"/>
  <c r="J3348" i="4"/>
  <c r="J3332" i="4"/>
  <c r="J3316" i="4"/>
  <c r="J3300" i="4"/>
  <c r="J3284" i="4"/>
  <c r="J3268" i="4"/>
  <c r="J3252" i="4"/>
  <c r="J3236" i="4"/>
  <c r="J3220" i="4"/>
  <c r="J3204" i="4"/>
  <c r="J3188" i="4"/>
  <c r="J3172" i="4"/>
  <c r="J3156" i="4"/>
  <c r="I3142" i="4"/>
  <c r="I3131" i="4"/>
  <c r="J3120" i="4"/>
  <c r="I3110" i="4"/>
  <c r="I3099" i="4"/>
  <c r="J3088" i="4"/>
  <c r="I3078" i="4"/>
  <c r="J3069" i="4"/>
  <c r="J3061" i="4"/>
  <c r="J3053" i="4"/>
  <c r="J3045" i="4"/>
  <c r="J3037" i="4"/>
  <c r="J3029" i="4"/>
  <c r="J3021" i="4"/>
  <c r="J3013" i="4"/>
  <c r="J3005" i="4"/>
  <c r="J2997" i="4"/>
  <c r="J2989" i="4"/>
  <c r="J2981" i="4"/>
  <c r="J2973" i="4"/>
  <c r="J2965" i="4"/>
  <c r="J2957" i="4"/>
  <c r="J2949" i="4"/>
  <c r="J2941" i="4"/>
  <c r="J2933" i="4"/>
  <c r="J2925" i="4"/>
  <c r="J2917" i="4"/>
  <c r="J2909" i="4"/>
  <c r="J2901" i="4"/>
  <c r="J2893" i="4"/>
  <c r="J2885" i="4"/>
  <c r="J2877" i="4"/>
  <c r="J2869" i="4"/>
  <c r="J2861" i="4"/>
  <c r="J2853" i="4"/>
  <c r="J2845" i="4"/>
  <c r="J2837" i="4"/>
  <c r="J2829" i="4"/>
  <c r="J2821" i="4"/>
  <c r="J2813" i="4"/>
  <c r="J2805" i="4"/>
  <c r="J2797" i="4"/>
  <c r="J2789" i="4"/>
  <c r="J2781" i="4"/>
  <c r="J2773" i="4"/>
  <c r="J2765" i="4"/>
  <c r="J2757" i="4"/>
  <c r="J2749" i="4"/>
  <c r="J2741" i="4"/>
  <c r="J2733" i="4"/>
  <c r="J2725" i="4"/>
  <c r="J2717" i="4"/>
  <c r="J2709" i="4"/>
  <c r="J2701" i="4"/>
  <c r="J2693" i="4"/>
  <c r="J2685" i="4"/>
  <c r="J2677" i="4"/>
  <c r="J2669" i="4"/>
  <c r="J2661" i="4"/>
  <c r="J2653" i="4"/>
  <c r="J2645" i="4"/>
  <c r="J2637" i="4"/>
  <c r="J2629" i="4"/>
  <c r="J2621" i="4"/>
  <c r="J2613" i="4"/>
  <c r="J2605" i="4"/>
  <c r="J2597" i="4"/>
  <c r="J2589" i="4"/>
  <c r="J2581" i="4"/>
  <c r="J2573" i="4"/>
  <c r="J2565" i="4"/>
  <c r="J2557" i="4"/>
  <c r="J2549" i="4"/>
  <c r="J2541" i="4"/>
  <c r="J2533" i="4"/>
  <c r="J2525" i="4"/>
  <c r="J2517" i="4"/>
  <c r="I3937" i="4"/>
  <c r="I3873" i="4"/>
  <c r="J3824" i="4"/>
  <c r="I3789" i="4"/>
  <c r="I3757" i="4"/>
  <c r="I3725" i="4"/>
  <c r="I3693" i="4"/>
  <c r="I3661" i="4"/>
  <c r="I3629" i="4"/>
  <c r="I3597" i="4"/>
  <c r="I3565" i="4"/>
  <c r="I3533" i="4"/>
  <c r="I3501" i="4"/>
  <c r="I3469" i="4"/>
  <c r="I3445" i="4"/>
  <c r="I3425" i="4"/>
  <c r="I3405" i="4"/>
  <c r="I3381" i="4"/>
  <c r="I3361" i="4"/>
  <c r="I3341" i="4"/>
  <c r="I3317" i="4"/>
  <c r="I3301" i="4"/>
  <c r="I3285" i="4"/>
  <c r="I3269" i="4"/>
  <c r="I3253" i="4"/>
  <c r="I3237" i="4"/>
  <c r="I3221" i="4"/>
  <c r="I3205" i="4"/>
  <c r="I3189" i="4"/>
  <c r="I3173" i="4"/>
  <c r="I3157" i="4"/>
  <c r="J3142" i="4"/>
  <c r="I3132" i="4"/>
  <c r="I3121" i="4"/>
  <c r="J3110" i="4"/>
  <c r="I3100" i="4"/>
  <c r="I3089" i="4"/>
  <c r="J3078" i="4"/>
  <c r="I3070" i="4"/>
  <c r="I3062" i="4"/>
  <c r="I3054" i="4"/>
  <c r="I3046" i="4"/>
  <c r="I3038" i="4"/>
  <c r="I3030" i="4"/>
  <c r="I3022" i="4"/>
  <c r="I3014" i="4"/>
  <c r="I3006" i="4"/>
  <c r="I2998" i="4"/>
  <c r="I2990" i="4"/>
  <c r="I2982" i="4"/>
  <c r="I2974" i="4"/>
  <c r="I2966" i="4"/>
  <c r="I2958" i="4"/>
  <c r="I2950" i="4"/>
  <c r="I2942" i="4"/>
  <c r="I2934" i="4"/>
  <c r="I2926" i="4"/>
  <c r="I2918" i="4"/>
  <c r="I2910" i="4"/>
  <c r="I2902" i="4"/>
  <c r="I2894" i="4"/>
  <c r="I2886" i="4"/>
  <c r="I2878" i="4"/>
  <c r="I2870" i="4"/>
  <c r="I2862" i="4"/>
  <c r="I2854" i="4"/>
  <c r="I2846" i="4"/>
  <c r="I2838" i="4"/>
  <c r="I2830" i="4"/>
  <c r="I2822" i="4"/>
  <c r="I2814" i="4"/>
  <c r="I2806" i="4"/>
  <c r="I2798" i="4"/>
  <c r="I2790" i="4"/>
  <c r="I2782" i="4"/>
  <c r="I2774" i="4"/>
  <c r="I2766" i="4"/>
  <c r="I2758" i="4"/>
  <c r="I2750" i="4"/>
  <c r="I2742" i="4"/>
  <c r="I2734" i="4"/>
  <c r="I2726" i="4"/>
  <c r="I2718" i="4"/>
  <c r="I2710" i="4"/>
  <c r="I2702" i="4"/>
  <c r="I2694" i="4"/>
  <c r="I2686" i="4"/>
  <c r="I2678" i="4"/>
  <c r="I2670" i="4"/>
  <c r="I2662" i="4"/>
  <c r="I2654" i="4"/>
  <c r="I2646" i="4"/>
  <c r="I2638" i="4"/>
  <c r="I2630" i="4"/>
  <c r="I2622" i="4"/>
  <c r="I2614" i="4"/>
  <c r="I2606" i="4"/>
  <c r="I2598" i="4"/>
  <c r="I2590" i="4"/>
  <c r="I4874" i="4"/>
  <c r="J4588" i="4"/>
  <c r="J4475" i="4"/>
  <c r="J4411" i="4"/>
  <c r="J4347" i="4"/>
  <c r="J4283" i="4"/>
  <c r="J4219" i="4"/>
  <c r="J4155" i="4"/>
  <c r="J4105" i="4"/>
  <c r="J4072" i="4"/>
  <c r="J4040" i="4"/>
  <c r="J4008" i="4"/>
  <c r="J3976" i="4"/>
  <c r="J3944" i="4"/>
  <c r="J3912" i="4"/>
  <c r="J3880" i="4"/>
  <c r="J3850" i="4"/>
  <c r="I3829" i="4"/>
  <c r="J3808" i="4"/>
  <c r="J3792" i="4"/>
  <c r="J3776" i="4"/>
  <c r="J3760" i="4"/>
  <c r="J3744" i="4"/>
  <c r="J3728" i="4"/>
  <c r="J3712" i="4"/>
  <c r="J3696" i="4"/>
  <c r="J3680" i="4"/>
  <c r="J3664" i="4"/>
  <c r="J3648" i="4"/>
  <c r="J3632" i="4"/>
  <c r="J3616" i="4"/>
  <c r="J3600" i="4"/>
  <c r="J3584" i="4"/>
  <c r="J3568" i="4"/>
  <c r="J3552" i="4"/>
  <c r="J3536" i="4"/>
  <c r="J3520" i="4"/>
  <c r="J3504" i="4"/>
  <c r="J3488" i="4"/>
  <c r="J3472" i="4"/>
  <c r="J3456" i="4"/>
  <c r="J3440" i="4"/>
  <c r="J3424" i="4"/>
  <c r="J3408" i="4"/>
  <c r="J3392" i="4"/>
  <c r="J3376" i="4"/>
  <c r="J3360" i="4"/>
  <c r="J3344" i="4"/>
  <c r="J3328" i="4"/>
  <c r="J3312" i="4"/>
  <c r="J3296" i="4"/>
  <c r="J3280" i="4"/>
  <c r="J3264" i="4"/>
  <c r="J3248" i="4"/>
  <c r="J3232" i="4"/>
  <c r="J3216" i="4"/>
  <c r="J3200" i="4"/>
  <c r="J3184" i="4"/>
  <c r="J3168" i="4"/>
  <c r="J3152" i="4"/>
  <c r="I3139" i="4"/>
  <c r="J3128" i="4"/>
  <c r="I3118" i="4"/>
  <c r="I3107" i="4"/>
  <c r="J3096" i="4"/>
  <c r="I3086" i="4"/>
  <c r="J3075" i="4"/>
  <c r="J3067" i="4"/>
  <c r="J3059" i="4"/>
  <c r="J3051" i="4"/>
  <c r="J3043" i="4"/>
  <c r="J3035" i="4"/>
  <c r="J3027" i="4"/>
  <c r="J3019" i="4"/>
  <c r="J3011" i="4"/>
  <c r="J3003" i="4"/>
  <c r="J2995" i="4"/>
  <c r="J2987" i="4"/>
  <c r="J2979" i="4"/>
  <c r="J2971" i="4"/>
  <c r="J2963" i="4"/>
  <c r="J2955" i="4"/>
  <c r="J2947" i="4"/>
  <c r="J2939" i="4"/>
  <c r="J2931" i="4"/>
  <c r="J2923" i="4"/>
  <c r="J2915" i="4"/>
  <c r="J2907" i="4"/>
  <c r="J2899" i="4"/>
  <c r="J2891" i="4"/>
  <c r="J2883" i="4"/>
  <c r="J2875" i="4"/>
  <c r="J2867" i="4"/>
  <c r="J2859" i="4"/>
  <c r="J2851" i="4"/>
  <c r="J2843" i="4"/>
  <c r="J2835" i="4"/>
  <c r="J2827" i="4"/>
  <c r="J2819" i="4"/>
  <c r="J2811" i="4"/>
  <c r="J2803" i="4"/>
  <c r="J2795" i="4"/>
  <c r="J2787" i="4"/>
  <c r="J2779" i="4"/>
  <c r="J2771" i="4"/>
  <c r="J2763" i="4"/>
  <c r="J2755" i="4"/>
  <c r="J2747" i="4"/>
  <c r="J2739" i="4"/>
  <c r="J2731" i="4"/>
  <c r="J2723" i="4"/>
  <c r="J2715" i="4"/>
  <c r="J2707" i="4"/>
  <c r="J2699" i="4"/>
  <c r="J2691" i="4"/>
  <c r="J2683" i="4"/>
  <c r="J2675" i="4"/>
  <c r="J2667" i="4"/>
  <c r="J2659" i="4"/>
  <c r="J2651" i="4"/>
  <c r="J2643" i="4"/>
  <c r="J2635" i="4"/>
  <c r="J2627" i="4"/>
  <c r="J2619" i="4"/>
  <c r="J2611" i="4"/>
  <c r="J2603" i="4"/>
  <c r="J2595" i="4"/>
  <c r="J2587" i="4"/>
  <c r="J2579" i="4"/>
  <c r="J2571" i="4"/>
  <c r="J2563" i="4"/>
  <c r="J2555" i="4"/>
  <c r="J2547" i="4"/>
  <c r="J2539" i="4"/>
  <c r="J2531" i="4"/>
  <c r="J2523" i="4"/>
  <c r="I3913" i="4"/>
  <c r="I3851" i="4"/>
  <c r="I3809" i="4"/>
  <c r="I3777" i="4"/>
  <c r="I3745" i="4"/>
  <c r="I3713" i="4"/>
  <c r="I3681" i="4"/>
  <c r="I3649" i="4"/>
  <c r="I3617" i="4"/>
  <c r="I3585" i="4"/>
  <c r="I3553" i="4"/>
  <c r="I3521" i="4"/>
  <c r="I3489" i="4"/>
  <c r="I3461" i="4"/>
  <c r="I3441" i="4"/>
  <c r="I3421" i="4"/>
  <c r="I3397" i="4"/>
  <c r="I3377" i="4"/>
  <c r="I3357" i="4"/>
  <c r="I3333" i="4"/>
  <c r="I3313" i="4"/>
  <c r="I3297" i="4"/>
  <c r="I3281" i="4"/>
  <c r="I3265" i="4"/>
  <c r="I3249" i="4"/>
  <c r="I3233" i="4"/>
  <c r="I3217" i="4"/>
  <c r="I3201" i="4"/>
  <c r="I3185" i="4"/>
  <c r="I3169" i="4"/>
  <c r="I3153" i="4"/>
  <c r="I3140" i="4"/>
  <c r="I3129" i="4"/>
  <c r="J3118" i="4"/>
  <c r="I3108" i="4"/>
  <c r="I3097" i="4"/>
  <c r="J3086" i="4"/>
  <c r="I3076" i="4"/>
  <c r="I3068" i="4"/>
  <c r="I3060" i="4"/>
  <c r="I3052" i="4"/>
  <c r="I3044" i="4"/>
  <c r="I3036" i="4"/>
  <c r="I3028" i="4"/>
  <c r="I3020" i="4"/>
  <c r="I3012" i="4"/>
  <c r="I3004" i="4"/>
  <c r="I2996" i="4"/>
  <c r="I2988" i="4"/>
  <c r="I2980" i="4"/>
  <c r="I2972" i="4"/>
  <c r="I2964" i="4"/>
  <c r="I2956" i="4"/>
  <c r="I2948" i="4"/>
  <c r="I2940" i="4"/>
  <c r="I2932" i="4"/>
  <c r="I2924" i="4"/>
  <c r="I2916" i="4"/>
  <c r="I2908" i="4"/>
  <c r="I2900" i="4"/>
  <c r="I2892" i="4"/>
  <c r="I2884" i="4"/>
  <c r="I2876" i="4"/>
  <c r="I2868" i="4"/>
  <c r="I2860" i="4"/>
  <c r="I2852" i="4"/>
  <c r="I2844" i="4"/>
  <c r="I2836" i="4"/>
  <c r="I2828" i="4"/>
  <c r="I2820" i="4"/>
  <c r="I2812" i="4"/>
  <c r="I2804" i="4"/>
  <c r="I2796" i="4"/>
  <c r="I2788" i="4"/>
  <c r="I2780" i="4"/>
  <c r="I2772" i="4"/>
  <c r="I2764" i="4"/>
  <c r="I2756" i="4"/>
  <c r="I2748" i="4"/>
  <c r="I2740" i="4"/>
  <c r="I2732" i="4"/>
  <c r="I2724" i="4"/>
  <c r="I2716" i="4"/>
  <c r="I2708" i="4"/>
  <c r="I2700" i="4"/>
  <c r="I2692" i="4"/>
  <c r="I2684" i="4"/>
  <c r="I2676" i="4"/>
  <c r="I2668" i="4"/>
  <c r="I2660" i="4"/>
  <c r="I2652" i="4"/>
  <c r="I2644" i="4"/>
  <c r="I2636" i="4"/>
  <c r="I2628" i="4"/>
  <c r="I2620" i="4"/>
  <c r="I2612" i="4"/>
  <c r="I2604" i="4"/>
  <c r="I2596" i="4"/>
  <c r="I2588" i="4"/>
  <c r="I4770" i="4"/>
  <c r="J4556" i="4"/>
  <c r="J4459" i="4"/>
  <c r="J4395" i="4"/>
  <c r="J4331" i="4"/>
  <c r="J4267" i="4"/>
  <c r="J4203" i="4"/>
  <c r="J4139" i="4"/>
  <c r="J4096" i="4"/>
  <c r="J4064" i="4"/>
  <c r="J4032" i="4"/>
  <c r="J4000" i="4"/>
  <c r="J3968" i="4"/>
  <c r="J3936" i="4"/>
  <c r="J3904" i="4"/>
  <c r="J3872" i="4"/>
  <c r="I3845" i="4"/>
  <c r="I3824" i="4"/>
  <c r="J3804" i="4"/>
  <c r="J3788" i="4"/>
  <c r="J3772" i="4"/>
  <c r="J3756" i="4"/>
  <c r="J3740" i="4"/>
  <c r="J3724" i="4"/>
  <c r="J3708" i="4"/>
  <c r="J3692" i="4"/>
  <c r="J3676" i="4"/>
  <c r="J3660" i="4"/>
  <c r="J3644" i="4"/>
  <c r="J3628" i="4"/>
  <c r="J3612" i="4"/>
  <c r="J3596" i="4"/>
  <c r="J3580" i="4"/>
  <c r="J3564" i="4"/>
  <c r="J3548" i="4"/>
  <c r="J3532" i="4"/>
  <c r="J3516" i="4"/>
  <c r="J3500" i="4"/>
  <c r="J3484" i="4"/>
  <c r="J3468" i="4"/>
  <c r="J3452" i="4"/>
  <c r="J3436" i="4"/>
  <c r="J3420" i="4"/>
  <c r="J3404" i="4"/>
  <c r="J3388" i="4"/>
  <c r="J3372" i="4"/>
  <c r="J3356" i="4"/>
  <c r="J3340" i="4"/>
  <c r="J3324" i="4"/>
  <c r="J3308" i="4"/>
  <c r="J3292" i="4"/>
  <c r="J3276" i="4"/>
  <c r="J3260" i="4"/>
  <c r="J3244" i="4"/>
  <c r="J3228" i="4"/>
  <c r="J3212" i="4"/>
  <c r="J3196" i="4"/>
  <c r="J3180" i="4"/>
  <c r="J3164" i="4"/>
  <c r="J3148" i="4"/>
  <c r="J3136" i="4"/>
  <c r="I3126" i="4"/>
  <c r="I3115" i="4"/>
  <c r="J3104" i="4"/>
  <c r="I3094" i="4"/>
  <c r="I3083" i="4"/>
  <c r="J3073" i="4"/>
  <c r="J3065" i="4"/>
  <c r="J3057" i="4"/>
  <c r="J3049" i="4"/>
  <c r="J3041" i="4"/>
  <c r="J3033" i="4"/>
  <c r="J3025" i="4"/>
  <c r="J3017" i="4"/>
  <c r="J3009" i="4"/>
  <c r="J3001" i="4"/>
  <c r="J2993" i="4"/>
  <c r="J2985" i="4"/>
  <c r="J2977" i="4"/>
  <c r="J2969" i="4"/>
  <c r="J2961" i="4"/>
  <c r="J2953" i="4"/>
  <c r="J2945" i="4"/>
  <c r="J2937" i="4"/>
  <c r="J2929" i="4"/>
  <c r="J2921" i="4"/>
  <c r="J2913" i="4"/>
  <c r="J2905" i="4"/>
  <c r="J2897" i="4"/>
  <c r="J2889" i="4"/>
  <c r="J2881" i="4"/>
  <c r="J2873" i="4"/>
  <c r="J2865" i="4"/>
  <c r="J2857" i="4"/>
  <c r="J2849" i="4"/>
  <c r="J2841" i="4"/>
  <c r="J2833" i="4"/>
  <c r="J2825" i="4"/>
  <c r="J2817" i="4"/>
  <c r="J2809" i="4"/>
  <c r="J2801" i="4"/>
  <c r="J2793" i="4"/>
  <c r="J2785" i="4"/>
  <c r="J2777" i="4"/>
  <c r="J2769" i="4"/>
  <c r="J2761" i="4"/>
  <c r="J2753" i="4"/>
  <c r="J2745" i="4"/>
  <c r="J2737" i="4"/>
  <c r="J2729" i="4"/>
  <c r="J2721" i="4"/>
  <c r="J2713" i="4"/>
  <c r="J2705" i="4"/>
  <c r="J2697" i="4"/>
  <c r="J2689" i="4"/>
  <c r="J2681" i="4"/>
  <c r="J2673" i="4"/>
  <c r="J2665" i="4"/>
  <c r="J2657" i="4"/>
  <c r="J2649" i="4"/>
  <c r="J2641" i="4"/>
  <c r="J2633" i="4"/>
  <c r="J2625" i="4"/>
  <c r="J2617" i="4"/>
  <c r="J2609" i="4"/>
  <c r="J2601" i="4"/>
  <c r="J2593" i="4"/>
  <c r="J2585" i="4"/>
  <c r="J2577" i="4"/>
  <c r="J2569" i="4"/>
  <c r="J2561" i="4"/>
  <c r="J2553" i="4"/>
  <c r="J2545" i="4"/>
  <c r="J2537" i="4"/>
  <c r="J2529" i="4"/>
  <c r="J2521" i="4"/>
  <c r="J2513" i="4"/>
  <c r="J2505" i="4"/>
  <c r="J2497" i="4"/>
  <c r="J2489" i="4"/>
  <c r="J2481" i="4"/>
  <c r="J2473" i="4"/>
  <c r="J4669" i="4"/>
  <c r="I4436" i="4"/>
  <c r="I4308" i="4"/>
  <c r="I4180" i="4"/>
  <c r="I4085" i="4"/>
  <c r="I4021" i="4"/>
  <c r="I3957" i="4"/>
  <c r="I3893" i="4"/>
  <c r="I3838" i="4"/>
  <c r="I3799" i="4"/>
  <c r="I3767" i="4"/>
  <c r="I3735" i="4"/>
  <c r="I3703" i="4"/>
  <c r="I3671" i="4"/>
  <c r="I3639" i="4"/>
  <c r="I3607" i="4"/>
  <c r="I3575" i="4"/>
  <c r="I3543" i="4"/>
  <c r="I3511" i="4"/>
  <c r="I3479" i="4"/>
  <c r="I3447" i="4"/>
  <c r="I3415" i="4"/>
  <c r="I3383" i="4"/>
  <c r="I3351" i="4"/>
  <c r="I3319" i="4"/>
  <c r="I3287" i="4"/>
  <c r="I3255" i="4"/>
  <c r="I3223" i="4"/>
  <c r="I3191" i="4"/>
  <c r="I3159" i="4"/>
  <c r="I3133" i="4"/>
  <c r="I3112" i="4"/>
  <c r="J3090" i="4"/>
  <c r="J2515" i="4"/>
  <c r="J2499" i="4"/>
  <c r="J2483" i="4"/>
  <c r="I4814" i="4"/>
  <c r="I4340" i="4"/>
  <c r="I4101" i="4"/>
  <c r="I3973" i="4"/>
  <c r="J3848" i="4"/>
  <c r="I3775" i="4"/>
  <c r="I3711" i="4"/>
  <c r="I3655" i="4"/>
  <c r="I3615" i="4"/>
  <c r="I3567" i="4"/>
  <c r="I3527" i="4"/>
  <c r="I3487" i="4"/>
  <c r="I3439" i="4"/>
  <c r="I3399" i="4"/>
  <c r="I3359" i="4"/>
  <c r="I3311" i="4"/>
  <c r="I3271" i="4"/>
  <c r="I3231" i="4"/>
  <c r="I3183" i="4"/>
  <c r="I3144" i="4"/>
  <c r="I3117" i="4"/>
  <c r="I3085" i="4"/>
  <c r="I3067" i="4"/>
  <c r="I3051" i="4"/>
  <c r="I3035" i="4"/>
  <c r="I3019" i="4"/>
  <c r="I3003" i="4"/>
  <c r="I2987" i="4"/>
  <c r="I2971" i="4"/>
  <c r="I2955" i="4"/>
  <c r="I2939" i="4"/>
  <c r="I2923" i="4"/>
  <c r="I2907" i="4"/>
  <c r="I2891" i="4"/>
  <c r="I2875" i="4"/>
  <c r="I2859" i="4"/>
  <c r="I2843" i="4"/>
  <c r="I2827" i="4"/>
  <c r="I2811" i="4"/>
  <c r="I2795" i="4"/>
  <c r="I2779" i="4"/>
  <c r="I2763" i="4"/>
  <c r="I2747" i="4"/>
  <c r="I2731" i="4"/>
  <c r="I2715" i="4"/>
  <c r="I2699" i="4"/>
  <c r="I2683" i="4"/>
  <c r="I2667" i="4"/>
  <c r="I2651" i="4"/>
  <c r="I2635" i="4"/>
  <c r="I2619" i="4"/>
  <c r="I2603" i="4"/>
  <c r="I2587" i="4"/>
  <c r="J4812" i="4"/>
  <c r="J4467" i="4"/>
  <c r="J4339" i="4"/>
  <c r="J4211" i="4"/>
  <c r="J4100" i="4"/>
  <c r="J4036" i="4"/>
  <c r="J3972" i="4"/>
  <c r="J3908" i="4"/>
  <c r="I3848" i="4"/>
  <c r="J3806" i="4"/>
  <c r="J3774" i="4"/>
  <c r="J3742" i="4"/>
  <c r="J3710" i="4"/>
  <c r="J3678" i="4"/>
  <c r="J3646" i="4"/>
  <c r="J3614" i="4"/>
  <c r="J3582" i="4"/>
  <c r="J3550" i="4"/>
  <c r="J3518" i="4"/>
  <c r="J3486" i="4"/>
  <c r="J3454" i="4"/>
  <c r="J3422" i="4"/>
  <c r="J3390" i="4"/>
  <c r="J3358" i="4"/>
  <c r="J3326" i="4"/>
  <c r="J3294" i="4"/>
  <c r="J3262" i="4"/>
  <c r="J3230" i="4"/>
  <c r="J3198" i="4"/>
  <c r="J3166" i="4"/>
  <c r="I3138" i="4"/>
  <c r="J3116" i="4"/>
  <c r="I3095" i="4"/>
  <c r="J3074" i="4"/>
  <c r="J3058" i="4"/>
  <c r="J3042" i="4"/>
  <c r="J3026" i="4"/>
  <c r="J3010" i="4"/>
  <c r="J2994" i="4"/>
  <c r="I4486" i="4"/>
  <c r="I4356" i="4"/>
  <c r="I4228" i="4"/>
  <c r="J4111" i="4"/>
  <c r="I4045" i="4"/>
  <c r="I3981" i="4"/>
  <c r="I3917" i="4"/>
  <c r="I3854" i="4"/>
  <c r="I3811" i="4"/>
  <c r="I3779" i="4"/>
  <c r="I3747" i="4"/>
  <c r="I3715" i="4"/>
  <c r="I3683" i="4"/>
  <c r="I3651" i="4"/>
  <c r="I3619" i="4"/>
  <c r="I3587" i="4"/>
  <c r="I3555" i="4"/>
  <c r="I3523" i="4"/>
  <c r="I3491" i="4"/>
  <c r="I3459" i="4"/>
  <c r="I3427" i="4"/>
  <c r="I3395" i="4"/>
  <c r="I3363" i="4"/>
  <c r="I3331" i="4"/>
  <c r="I3299" i="4"/>
  <c r="I3267" i="4"/>
  <c r="I3235" i="4"/>
  <c r="I3203" i="4"/>
  <c r="I3171" i="4"/>
  <c r="I3141" i="4"/>
  <c r="I3120" i="4"/>
  <c r="J3098" i="4"/>
  <c r="I3077" i="4"/>
  <c r="I3061" i="4"/>
  <c r="I3045" i="4"/>
  <c r="I3029" i="4"/>
  <c r="I3013" i="4"/>
  <c r="I2997" i="4"/>
  <c r="I2981" i="4"/>
  <c r="I2965" i="4"/>
  <c r="I2949" i="4"/>
  <c r="I2933" i="4"/>
  <c r="I2917" i="4"/>
  <c r="I2901" i="4"/>
  <c r="I2885" i="4"/>
  <c r="I2869" i="4"/>
  <c r="I2853" i="4"/>
  <c r="I2837" i="4"/>
  <c r="I2821" i="4"/>
  <c r="I2805" i="4"/>
  <c r="I2789" i="4"/>
  <c r="I2773" i="4"/>
  <c r="I2757" i="4"/>
  <c r="I2741" i="4"/>
  <c r="I2725" i="4"/>
  <c r="I2709" i="4"/>
  <c r="I2693" i="4"/>
  <c r="I2677" i="4"/>
  <c r="I2661" i="4"/>
  <c r="I2645" i="4"/>
  <c r="I2629" i="4"/>
  <c r="I2613" i="4"/>
  <c r="I2597" i="4"/>
  <c r="J4732" i="4"/>
  <c r="J4092" i="4"/>
  <c r="J3842" i="4"/>
  <c r="J3706" i="4"/>
  <c r="J3578" i="4"/>
  <c r="J3450" i="4"/>
  <c r="J3322" i="4"/>
  <c r="J3194" i="4"/>
  <c r="J3092" i="4"/>
  <c r="J3024" i="4"/>
  <c r="J2976" i="4"/>
  <c r="J2944" i="4"/>
  <c r="J2912" i="4"/>
  <c r="J2880" i="4"/>
  <c r="J2848" i="4"/>
  <c r="J2816" i="4"/>
  <c r="J2784" i="4"/>
  <c r="J2752" i="4"/>
  <c r="J2720" i="4"/>
  <c r="J2688" i="4"/>
  <c r="J2656" i="4"/>
  <c r="J2624" i="4"/>
  <c r="J2592" i="4"/>
  <c r="I2574" i="4"/>
  <c r="I2563" i="4"/>
  <c r="J2552" i="4"/>
  <c r="I2542" i="4"/>
  <c r="I2531" i="4"/>
  <c r="J2520" i="4"/>
  <c r="I2510" i="4"/>
  <c r="I2499" i="4"/>
  <c r="J2488" i="4"/>
  <c r="I2478" i="4"/>
  <c r="J2467" i="4"/>
  <c r="J2459" i="4"/>
  <c r="J2451" i="4"/>
  <c r="J2443" i="4"/>
  <c r="J2435" i="4"/>
  <c r="J2427" i="4"/>
  <c r="J2419" i="4"/>
  <c r="J2411" i="4"/>
  <c r="J2403" i="4"/>
  <c r="J2395" i="4"/>
  <c r="J2387" i="4"/>
  <c r="J2379" i="4"/>
  <c r="J2371" i="4"/>
  <c r="J2363" i="4"/>
  <c r="J2355" i="4"/>
  <c r="J2347" i="4"/>
  <c r="J2339" i="4"/>
  <c r="J2331" i="4"/>
  <c r="J2323" i="4"/>
  <c r="J2315" i="4"/>
  <c r="J2307" i="4"/>
  <c r="J2299" i="4"/>
  <c r="J2291" i="4"/>
  <c r="J2283" i="4"/>
  <c r="J2275" i="4"/>
  <c r="J2267" i="4"/>
  <c r="J2259" i="4"/>
  <c r="J2251" i="4"/>
  <c r="J2243" i="4"/>
  <c r="J2235" i="4"/>
  <c r="J2227" i="4"/>
  <c r="J2219" i="4"/>
  <c r="J2211" i="4"/>
  <c r="J2203" i="4"/>
  <c r="J2195" i="4"/>
  <c r="J2187" i="4"/>
  <c r="J2179" i="4"/>
  <c r="J2171" i="4"/>
  <c r="J2163" i="4"/>
  <c r="J2155" i="4"/>
  <c r="J2147" i="4"/>
  <c r="J2139" i="4"/>
  <c r="J2131" i="4"/>
  <c r="J2123" i="4"/>
  <c r="J2115" i="4"/>
  <c r="J2107" i="4"/>
  <c r="J2099" i="4"/>
  <c r="J2091" i="4"/>
  <c r="J2083" i="4"/>
  <c r="J2075" i="4"/>
  <c r="J2067" i="4"/>
  <c r="J2059" i="4"/>
  <c r="J2051" i="4"/>
  <c r="J2043" i="4"/>
  <c r="J2035" i="4"/>
  <c r="J2027" i="4"/>
  <c r="J2019" i="4"/>
  <c r="J2011" i="4"/>
  <c r="J2003" i="4"/>
  <c r="J1995" i="4"/>
  <c r="J1987" i="4"/>
  <c r="J1979" i="4"/>
  <c r="J1971" i="4"/>
  <c r="J1963" i="4"/>
  <c r="J1955" i="4"/>
  <c r="J1947" i="4"/>
  <c r="J1939" i="4"/>
  <c r="J1931" i="4"/>
  <c r="J1923" i="4"/>
  <c r="J1915" i="4"/>
  <c r="J1907" i="4"/>
  <c r="J1899" i="4"/>
  <c r="J1891" i="4"/>
  <c r="J1883" i="4"/>
  <c r="J1875" i="4"/>
  <c r="J1867" i="4"/>
  <c r="J1859" i="4"/>
  <c r="J1851" i="4"/>
  <c r="J1843" i="4"/>
  <c r="J1835" i="4"/>
  <c r="J1827" i="4"/>
  <c r="J1819" i="4"/>
  <c r="J1811" i="4"/>
  <c r="J1803" i="4"/>
  <c r="J1795" i="4"/>
  <c r="J1787" i="4"/>
  <c r="J1779" i="4"/>
  <c r="J1771" i="4"/>
  <c r="J2509" i="4"/>
  <c r="J2493" i="4"/>
  <c r="J2477" i="4"/>
  <c r="I4509" i="4"/>
  <c r="I4244" i="4"/>
  <c r="I4053" i="4"/>
  <c r="I3925" i="4"/>
  <c r="J3816" i="4"/>
  <c r="I3751" i="4"/>
  <c r="I3687" i="4"/>
  <c r="I3647" i="4"/>
  <c r="I3599" i="4"/>
  <c r="I3559" i="4"/>
  <c r="I3519" i="4"/>
  <c r="I3471" i="4"/>
  <c r="I3431" i="4"/>
  <c r="I3391" i="4"/>
  <c r="I3343" i="4"/>
  <c r="I3303" i="4"/>
  <c r="I3263" i="4"/>
  <c r="I3215" i="4"/>
  <c r="I3175" i="4"/>
  <c r="J3138" i="4"/>
  <c r="J3106" i="4"/>
  <c r="I3080" i="4"/>
  <c r="I3063" i="4"/>
  <c r="I3047" i="4"/>
  <c r="I3031" i="4"/>
  <c r="I3015" i="4"/>
  <c r="I2999" i="4"/>
  <c r="I2983" i="4"/>
  <c r="I2967" i="4"/>
  <c r="I2951" i="4"/>
  <c r="I2935" i="4"/>
  <c r="I2919" i="4"/>
  <c r="I2903" i="4"/>
  <c r="I2887" i="4"/>
  <c r="I2871" i="4"/>
  <c r="I2855" i="4"/>
  <c r="I2839" i="4"/>
  <c r="I2823" i="4"/>
  <c r="I2807" i="4"/>
  <c r="I2791" i="4"/>
  <c r="I2775" i="4"/>
  <c r="I2759" i="4"/>
  <c r="I2743" i="4"/>
  <c r="I2727" i="4"/>
  <c r="I2711" i="4"/>
  <c r="I2695" i="4"/>
  <c r="I2679" i="4"/>
  <c r="I2663" i="4"/>
  <c r="I2647" i="4"/>
  <c r="I2631" i="4"/>
  <c r="I2615" i="4"/>
  <c r="I2599" i="4"/>
  <c r="I2583" i="4"/>
  <c r="J4668" i="4"/>
  <c r="J4435" i="4"/>
  <c r="J4307" i="4"/>
  <c r="J4179" i="4"/>
  <c r="J4084" i="4"/>
  <c r="J4020" i="4"/>
  <c r="J3956" i="4"/>
  <c r="J3892" i="4"/>
  <c r="I3837" i="4"/>
  <c r="J3798" i="4"/>
  <c r="J3766" i="4"/>
  <c r="J3734" i="4"/>
  <c r="J3702" i="4"/>
  <c r="J3670" i="4"/>
  <c r="J3638" i="4"/>
  <c r="J3606" i="4"/>
  <c r="J3574" i="4"/>
  <c r="J3542" i="4"/>
  <c r="J3510" i="4"/>
  <c r="J3478" i="4"/>
  <c r="J3446" i="4"/>
  <c r="J3414" i="4"/>
  <c r="J3382" i="4"/>
  <c r="J3350" i="4"/>
  <c r="J3318" i="4"/>
  <c r="J3286" i="4"/>
  <c r="J3254" i="4"/>
  <c r="J3222" i="4"/>
  <c r="J3190" i="4"/>
  <c r="J3158" i="4"/>
  <c r="J3132" i="4"/>
  <c r="I3111" i="4"/>
  <c r="I3090" i="4"/>
  <c r="J3070" i="4"/>
  <c r="J3054" i="4"/>
  <c r="J3038" i="4"/>
  <c r="J3022" i="4"/>
  <c r="J3006" i="4"/>
  <c r="J4733" i="4"/>
  <c r="I4452" i="4"/>
  <c r="I4324" i="4"/>
  <c r="I4196" i="4"/>
  <c r="I4093" i="4"/>
  <c r="I4029" i="4"/>
  <c r="I3965" i="4"/>
  <c r="I3901" i="4"/>
  <c r="I3843" i="4"/>
  <c r="I3803" i="4"/>
  <c r="I3771" i="4"/>
  <c r="I3739" i="4"/>
  <c r="I3707" i="4"/>
  <c r="I3675" i="4"/>
  <c r="I3643" i="4"/>
  <c r="I3611" i="4"/>
  <c r="I3579" i="4"/>
  <c r="I3547" i="4"/>
  <c r="I3515" i="4"/>
  <c r="I3483" i="4"/>
  <c r="I3451" i="4"/>
  <c r="I3419" i="4"/>
  <c r="I3387" i="4"/>
  <c r="I3355" i="4"/>
  <c r="I3323" i="4"/>
  <c r="I3291" i="4"/>
  <c r="I3259" i="4"/>
  <c r="I3227" i="4"/>
  <c r="I3195" i="4"/>
  <c r="I3163" i="4"/>
  <c r="I3136" i="4"/>
  <c r="J3114" i="4"/>
  <c r="I3093" i="4"/>
  <c r="I3073" i="4"/>
  <c r="I3057" i="4"/>
  <c r="I3041" i="4"/>
  <c r="I3025" i="4"/>
  <c r="I3009" i="4"/>
  <c r="I2993" i="4"/>
  <c r="I2977" i="4"/>
  <c r="I2961" i="4"/>
  <c r="I2945" i="4"/>
  <c r="I2929" i="4"/>
  <c r="I2913" i="4"/>
  <c r="I2897" i="4"/>
  <c r="I2881" i="4"/>
  <c r="I2865" i="4"/>
  <c r="I2849" i="4"/>
  <c r="I2833" i="4"/>
  <c r="I2817" i="4"/>
  <c r="I2801" i="4"/>
  <c r="I2785" i="4"/>
  <c r="I2769" i="4"/>
  <c r="I2753" i="4"/>
  <c r="I2737" i="4"/>
  <c r="I2721" i="4"/>
  <c r="I2705" i="4"/>
  <c r="I2689" i="4"/>
  <c r="I2673" i="4"/>
  <c r="I2657" i="4"/>
  <c r="I2641" i="4"/>
  <c r="I2625" i="4"/>
  <c r="I2609" i="4"/>
  <c r="I2593" i="4"/>
  <c r="J4451" i="4"/>
  <c r="J4028" i="4"/>
  <c r="J3802" i="4"/>
  <c r="J3674" i="4"/>
  <c r="J3546" i="4"/>
  <c r="J3418" i="4"/>
  <c r="J3290" i="4"/>
  <c r="J3162" i="4"/>
  <c r="J3072" i="4"/>
  <c r="J3008" i="4"/>
  <c r="J2968" i="4"/>
  <c r="J2936" i="4"/>
  <c r="J2904" i="4"/>
  <c r="J2872" i="4"/>
  <c r="J2840" i="4"/>
  <c r="J2808" i="4"/>
  <c r="J2776" i="4"/>
  <c r="J2744" i="4"/>
  <c r="J2712" i="4"/>
  <c r="J2680" i="4"/>
  <c r="J2648" i="4"/>
  <c r="J2616" i="4"/>
  <c r="J2584" i="4"/>
  <c r="I2571" i="4"/>
  <c r="J2560" i="4"/>
  <c r="I2550" i="4"/>
  <c r="I2539" i="4"/>
  <c r="J2528" i="4"/>
  <c r="I2518" i="4"/>
  <c r="I2507" i="4"/>
  <c r="J2496" i="4"/>
  <c r="I2486" i="4"/>
  <c r="I2475" i="4"/>
  <c r="J2465" i="4"/>
  <c r="J2457" i="4"/>
  <c r="J2449" i="4"/>
  <c r="J2441" i="4"/>
  <c r="J2433" i="4"/>
  <c r="J2425" i="4"/>
  <c r="J2417" i="4"/>
  <c r="J2409" i="4"/>
  <c r="J2401" i="4"/>
  <c r="J2393" i="4"/>
  <c r="J2385" i="4"/>
  <c r="J2377" i="4"/>
  <c r="J2369" i="4"/>
  <c r="J2361" i="4"/>
  <c r="J2353" i="4"/>
  <c r="J2345" i="4"/>
  <c r="J2337" i="4"/>
  <c r="J2329" i="4"/>
  <c r="J2321" i="4"/>
  <c r="J2313" i="4"/>
  <c r="J2305" i="4"/>
  <c r="J2297" i="4"/>
  <c r="J2289" i="4"/>
  <c r="J2281" i="4"/>
  <c r="J2273" i="4"/>
  <c r="J2265" i="4"/>
  <c r="J2257" i="4"/>
  <c r="J2249" i="4"/>
  <c r="J2241" i="4"/>
  <c r="J2233" i="4"/>
  <c r="J2225" i="4"/>
  <c r="J2217" i="4"/>
  <c r="J2209" i="4"/>
  <c r="J2201" i="4"/>
  <c r="J2193" i="4"/>
  <c r="J2185" i="4"/>
  <c r="J2177" i="4"/>
  <c r="J2169" i="4"/>
  <c r="J2161" i="4"/>
  <c r="J2153" i="4"/>
  <c r="J2145" i="4"/>
  <c r="J2137" i="4"/>
  <c r="J2129" i="4"/>
  <c r="J2121" i="4"/>
  <c r="J2113" i="4"/>
  <c r="J2105" i="4"/>
  <c r="J2097" i="4"/>
  <c r="J2089" i="4"/>
  <c r="J2081" i="4"/>
  <c r="J2073" i="4"/>
  <c r="J2065" i="4"/>
  <c r="J2057" i="4"/>
  <c r="J2049" i="4"/>
  <c r="J2041" i="4"/>
  <c r="J2033" i="4"/>
  <c r="J2025" i="4"/>
  <c r="J2017" i="4"/>
  <c r="J2009" i="4"/>
  <c r="J2001" i="4"/>
  <c r="J1993" i="4"/>
  <c r="J2507" i="4"/>
  <c r="J2491" i="4"/>
  <c r="J2475" i="4"/>
  <c r="I4468" i="4"/>
  <c r="I4212" i="4"/>
  <c r="I4037" i="4"/>
  <c r="I3909" i="4"/>
  <c r="I3807" i="4"/>
  <c r="I3743" i="4"/>
  <c r="I3679" i="4"/>
  <c r="I3631" i="4"/>
  <c r="I3591" i="4"/>
  <c r="I3551" i="4"/>
  <c r="I3503" i="4"/>
  <c r="I3463" i="4"/>
  <c r="I3423" i="4"/>
  <c r="I3375" i="4"/>
  <c r="I3335" i="4"/>
  <c r="I3295" i="4"/>
  <c r="I3247" i="4"/>
  <c r="I3207" i="4"/>
  <c r="I3167" i="4"/>
  <c r="I3128" i="4"/>
  <c r="I3101" i="4"/>
  <c r="I3075" i="4"/>
  <c r="I3059" i="4"/>
  <c r="I3043" i="4"/>
  <c r="I3027" i="4"/>
  <c r="I3011" i="4"/>
  <c r="I2995" i="4"/>
  <c r="I2979" i="4"/>
  <c r="I2963" i="4"/>
  <c r="I2947" i="4"/>
  <c r="I2931" i="4"/>
  <c r="I2915" i="4"/>
  <c r="I2899" i="4"/>
  <c r="I2883" i="4"/>
  <c r="I2867" i="4"/>
  <c r="I2851" i="4"/>
  <c r="I2835" i="4"/>
  <c r="I2819" i="4"/>
  <c r="I2803" i="4"/>
  <c r="I2787" i="4"/>
  <c r="I2771" i="4"/>
  <c r="I2755" i="4"/>
  <c r="I2739" i="4"/>
  <c r="I2723" i="4"/>
  <c r="I2707" i="4"/>
  <c r="I2691" i="4"/>
  <c r="I2675" i="4"/>
  <c r="I2659" i="4"/>
  <c r="I2643" i="4"/>
  <c r="I2627" i="4"/>
  <c r="I2611" i="4"/>
  <c r="I2595" i="4"/>
  <c r="J2580" i="4"/>
  <c r="J4572" i="4"/>
  <c r="J4403" i="4"/>
  <c r="J4275" i="4"/>
  <c r="J4147" i="4"/>
  <c r="J4068" i="4"/>
  <c r="J4004" i="4"/>
  <c r="J3940" i="4"/>
  <c r="J3876" i="4"/>
  <c r="J3826" i="4"/>
  <c r="J3790" i="4"/>
  <c r="J3758" i="4"/>
  <c r="J3726" i="4"/>
  <c r="J3694" i="4"/>
  <c r="J3662" i="4"/>
  <c r="J3630" i="4"/>
  <c r="J3598" i="4"/>
  <c r="J3566" i="4"/>
  <c r="J3534" i="4"/>
  <c r="J3502" i="4"/>
  <c r="J3470" i="4"/>
  <c r="J3438" i="4"/>
  <c r="J3406" i="4"/>
  <c r="J3374" i="4"/>
  <c r="J3342" i="4"/>
  <c r="J3310" i="4"/>
  <c r="J3278" i="4"/>
  <c r="J3246" i="4"/>
  <c r="J3214" i="4"/>
  <c r="J3182" i="4"/>
  <c r="J3150" i="4"/>
  <c r="I3127" i="4"/>
  <c r="I3106" i="4"/>
  <c r="J3084" i="4"/>
  <c r="J3066" i="4"/>
  <c r="J3050" i="4"/>
  <c r="J3034" i="4"/>
  <c r="J3018" i="4"/>
  <c r="J3002" i="4"/>
  <c r="J4605" i="4"/>
  <c r="I4420" i="4"/>
  <c r="I4292" i="4"/>
  <c r="I4164" i="4"/>
  <c r="I4077" i="4"/>
  <c r="I4013" i="4"/>
  <c r="I3949" i="4"/>
  <c r="I3885" i="4"/>
  <c r="J3832" i="4"/>
  <c r="I3795" i="4"/>
  <c r="I3763" i="4"/>
  <c r="I3731" i="4"/>
  <c r="I3699" i="4"/>
  <c r="I3667" i="4"/>
  <c r="I3635" i="4"/>
  <c r="I3603" i="4"/>
  <c r="I3571" i="4"/>
  <c r="I3539" i="4"/>
  <c r="I3507" i="4"/>
  <c r="I3475" i="4"/>
  <c r="I3443" i="4"/>
  <c r="I3411" i="4"/>
  <c r="I3379" i="4"/>
  <c r="I3347" i="4"/>
  <c r="I3315" i="4"/>
  <c r="I3283" i="4"/>
  <c r="I3251" i="4"/>
  <c r="I3219" i="4"/>
  <c r="I3187" i="4"/>
  <c r="I3155" i="4"/>
  <c r="J3130" i="4"/>
  <c r="I3109" i="4"/>
  <c r="I3088" i="4"/>
  <c r="I3069" i="4"/>
  <c r="I3053" i="4"/>
  <c r="I3037" i="4"/>
  <c r="I3021" i="4"/>
  <c r="I3005" i="4"/>
  <c r="I2989" i="4"/>
  <c r="I2973" i="4"/>
  <c r="I2957" i="4"/>
  <c r="I2941" i="4"/>
  <c r="I2925" i="4"/>
  <c r="I2909" i="4"/>
  <c r="I2893" i="4"/>
  <c r="I2877" i="4"/>
  <c r="I2861" i="4"/>
  <c r="I2845" i="4"/>
  <c r="I2829" i="4"/>
  <c r="I2813" i="4"/>
  <c r="I2797" i="4"/>
  <c r="I2781" i="4"/>
  <c r="I2765" i="4"/>
  <c r="I2749" i="4"/>
  <c r="I2733" i="4"/>
  <c r="I2717" i="4"/>
  <c r="I2701" i="4"/>
  <c r="I2685" i="4"/>
  <c r="I2669" i="4"/>
  <c r="I2653" i="4"/>
  <c r="I2637" i="4"/>
  <c r="I2621" i="4"/>
  <c r="I2605" i="4"/>
  <c r="I2589" i="4"/>
  <c r="J4323" i="4"/>
  <c r="J3964" i="4"/>
  <c r="J3770" i="4"/>
  <c r="J3642" i="4"/>
  <c r="J3514" i="4"/>
  <c r="J3386" i="4"/>
  <c r="J3258" i="4"/>
  <c r="I3135" i="4"/>
  <c r="J3056" i="4"/>
  <c r="J2992" i="4"/>
  <c r="J2960" i="4"/>
  <c r="J2928" i="4"/>
  <c r="J2896" i="4"/>
  <c r="J2864" i="4"/>
  <c r="J2832" i="4"/>
  <c r="J2800" i="4"/>
  <c r="J2768" i="4"/>
  <c r="J2736" i="4"/>
  <c r="J2704" i="4"/>
  <c r="J2672" i="4"/>
  <c r="J2640" i="4"/>
  <c r="J2608" i="4"/>
  <c r="I2580" i="4"/>
  <c r="J2568" i="4"/>
  <c r="I2558" i="4"/>
  <c r="I2547" i="4"/>
  <c r="J2536" i="4"/>
  <c r="I2526" i="4"/>
  <c r="I2515" i="4"/>
  <c r="J2504" i="4"/>
  <c r="I2494" i="4"/>
  <c r="I2483" i="4"/>
  <c r="J2472" i="4"/>
  <c r="J2463" i="4"/>
  <c r="J2455" i="4"/>
  <c r="J2447" i="4"/>
  <c r="J2439" i="4"/>
  <c r="J2431" i="4"/>
  <c r="J2423" i="4"/>
  <c r="J2415" i="4"/>
  <c r="J2407" i="4"/>
  <c r="J2399" i="4"/>
  <c r="J2391" i="4"/>
  <c r="J2383" i="4"/>
  <c r="J2375" i="4"/>
  <c r="J2367" i="4"/>
  <c r="J2359" i="4"/>
  <c r="J2351" i="4"/>
  <c r="J2343" i="4"/>
  <c r="J2335" i="4"/>
  <c r="J2327" i="4"/>
  <c r="J2319" i="4"/>
  <c r="J2311" i="4"/>
  <c r="J2303" i="4"/>
  <c r="J2295" i="4"/>
  <c r="J2287" i="4"/>
  <c r="J2279" i="4"/>
  <c r="J2271" i="4"/>
  <c r="J2263" i="4"/>
  <c r="J2255" i="4"/>
  <c r="J2247" i="4"/>
  <c r="J2239" i="4"/>
  <c r="J2231" i="4"/>
  <c r="J2223" i="4"/>
  <c r="J2215" i="4"/>
  <c r="J2207" i="4"/>
  <c r="J2199" i="4"/>
  <c r="J2191" i="4"/>
  <c r="J2183" i="4"/>
  <c r="J2175" i="4"/>
  <c r="J2167" i="4"/>
  <c r="J2159" i="4"/>
  <c r="J2151" i="4"/>
  <c r="J2143" i="4"/>
  <c r="J2135" i="4"/>
  <c r="J2127" i="4"/>
  <c r="J2119" i="4"/>
  <c r="J2111" i="4"/>
  <c r="J2103" i="4"/>
  <c r="J2095" i="4"/>
  <c r="J2087" i="4"/>
  <c r="J2079" i="4"/>
  <c r="J2071" i="4"/>
  <c r="J2063" i="4"/>
  <c r="J2055" i="4"/>
  <c r="J2047" i="4"/>
  <c r="J2039" i="4"/>
  <c r="J2031" i="4"/>
  <c r="J2023" i="4"/>
  <c r="J2015" i="4"/>
  <c r="J2007" i="4"/>
  <c r="J1999" i="4"/>
  <c r="J1991" i="4"/>
  <c r="J1983" i="4"/>
  <c r="J1975" i="4"/>
  <c r="J1967" i="4"/>
  <c r="J1959" i="4"/>
  <c r="J2501" i="4"/>
  <c r="J2485" i="4"/>
  <c r="J2469" i="4"/>
  <c r="I4372" i="4"/>
  <c r="I4122" i="4"/>
  <c r="I3989" i="4"/>
  <c r="I3861" i="4"/>
  <c r="I3783" i="4"/>
  <c r="I3719" i="4"/>
  <c r="I3663" i="4"/>
  <c r="I3623" i="4"/>
  <c r="I3583" i="4"/>
  <c r="I3535" i="4"/>
  <c r="I3495" i="4"/>
  <c r="I3455" i="4"/>
  <c r="I3407" i="4"/>
  <c r="I3367" i="4"/>
  <c r="I3327" i="4"/>
  <c r="I3279" i="4"/>
  <c r="I3239" i="4"/>
  <c r="I3199" i="4"/>
  <c r="I3151" i="4"/>
  <c r="J3122" i="4"/>
  <c r="I3096" i="4"/>
  <c r="I3071" i="4"/>
  <c r="I3055" i="4"/>
  <c r="I3039" i="4"/>
  <c r="I3023" i="4"/>
  <c r="I3007" i="4"/>
  <c r="I2991" i="4"/>
  <c r="I2975" i="4"/>
  <c r="I2959" i="4"/>
  <c r="I2943" i="4"/>
  <c r="I2927" i="4"/>
  <c r="I2911" i="4"/>
  <c r="I2895" i="4"/>
  <c r="I2879" i="4"/>
  <c r="I2863" i="4"/>
  <c r="I2847" i="4"/>
  <c r="I2831" i="4"/>
  <c r="I2815" i="4"/>
  <c r="I2799" i="4"/>
  <c r="I2783" i="4"/>
  <c r="I2767" i="4"/>
  <c r="I2751" i="4"/>
  <c r="I2735" i="4"/>
  <c r="I2719" i="4"/>
  <c r="I2703" i="4"/>
  <c r="I2687" i="4"/>
  <c r="I2671" i="4"/>
  <c r="I2655" i="4"/>
  <c r="I2639" i="4"/>
  <c r="I2623" i="4"/>
  <c r="I2607" i="4"/>
  <c r="I2591" i="4"/>
  <c r="I2578" i="4"/>
  <c r="J4508" i="4"/>
  <c r="J4371" i="4"/>
  <c r="J4243" i="4"/>
  <c r="J4121" i="4"/>
  <c r="J4052" i="4"/>
  <c r="J3988" i="4"/>
  <c r="J3924" i="4"/>
  <c r="J3860" i="4"/>
  <c r="I3816" i="4"/>
  <c r="J3782" i="4"/>
  <c r="J3750" i="4"/>
  <c r="J3718" i="4"/>
  <c r="J3686" i="4"/>
  <c r="J3654" i="4"/>
  <c r="J3622" i="4"/>
  <c r="J3590" i="4"/>
  <c r="J3558" i="4"/>
  <c r="J3526" i="4"/>
  <c r="J3494" i="4"/>
  <c r="J3462" i="4"/>
  <c r="J3430" i="4"/>
  <c r="J3398" i="4"/>
  <c r="J3366" i="4"/>
  <c r="J3334" i="4"/>
  <c r="J3302" i="4"/>
  <c r="J3270" i="4"/>
  <c r="J3238" i="4"/>
  <c r="J3206" i="4"/>
  <c r="J3174" i="4"/>
  <c r="I3143" i="4"/>
  <c r="I3122" i="4"/>
  <c r="J3100" i="4"/>
  <c r="I3079" i="4"/>
  <c r="J3062" i="4"/>
  <c r="J3046" i="4"/>
  <c r="J3030" i="4"/>
  <c r="J3014" i="4"/>
  <c r="J2998" i="4"/>
  <c r="I4541" i="4"/>
  <c r="I4388" i="4"/>
  <c r="I4260" i="4"/>
  <c r="I4133" i="4"/>
  <c r="I4061" i="4"/>
  <c r="I3997" i="4"/>
  <c r="I3933" i="4"/>
  <c r="I3869" i="4"/>
  <c r="I3822" i="4"/>
  <c r="I3787" i="4"/>
  <c r="I3755" i="4"/>
  <c r="I3723" i="4"/>
  <c r="I3691" i="4"/>
  <c r="I3659" i="4"/>
  <c r="I3627" i="4"/>
  <c r="I3595" i="4"/>
  <c r="I3563" i="4"/>
  <c r="I3531" i="4"/>
  <c r="I3499" i="4"/>
  <c r="I3467" i="4"/>
  <c r="I3435" i="4"/>
  <c r="I3403" i="4"/>
  <c r="I3371" i="4"/>
  <c r="I3339" i="4"/>
  <c r="I3307" i="4"/>
  <c r="I3275" i="4"/>
  <c r="I3243" i="4"/>
  <c r="I3211" i="4"/>
  <c r="I3179" i="4"/>
  <c r="I3147" i="4"/>
  <c r="I3125" i="4"/>
  <c r="I3104" i="4"/>
  <c r="J3082" i="4"/>
  <c r="I3065" i="4"/>
  <c r="I3049" i="4"/>
  <c r="I3033" i="4"/>
  <c r="I3017" i="4"/>
  <c r="I3001" i="4"/>
  <c r="I2985" i="4"/>
  <c r="I2969" i="4"/>
  <c r="I2953" i="4"/>
  <c r="I2937" i="4"/>
  <c r="I2921" i="4"/>
  <c r="I2905" i="4"/>
  <c r="I2889" i="4"/>
  <c r="I2873" i="4"/>
  <c r="I2857" i="4"/>
  <c r="I2841" i="4"/>
  <c r="I2825" i="4"/>
  <c r="I2809" i="4"/>
  <c r="I2793" i="4"/>
  <c r="I2777" i="4"/>
  <c r="I2761" i="4"/>
  <c r="I2745" i="4"/>
  <c r="I2729" i="4"/>
  <c r="I2713" i="4"/>
  <c r="I2697" i="4"/>
  <c r="I2681" i="4"/>
  <c r="I2665" i="4"/>
  <c r="I2649" i="4"/>
  <c r="I2633" i="4"/>
  <c r="I2617" i="4"/>
  <c r="I2601" i="4"/>
  <c r="I2585" i="4"/>
  <c r="J4195" i="4"/>
  <c r="J3900" i="4"/>
  <c r="J3738" i="4"/>
  <c r="J3610" i="4"/>
  <c r="J3482" i="4"/>
  <c r="J3354" i="4"/>
  <c r="J3226" i="4"/>
  <c r="I3114" i="4"/>
  <c r="J3040" i="4"/>
  <c r="J2984" i="4"/>
  <c r="J2952" i="4"/>
  <c r="J2920" i="4"/>
  <c r="J2888" i="4"/>
  <c r="J2856" i="4"/>
  <c r="J2824" i="4"/>
  <c r="J2792" i="4"/>
  <c r="J2760" i="4"/>
  <c r="J2728" i="4"/>
  <c r="J2696" i="4"/>
  <c r="J2664" i="4"/>
  <c r="J2632" i="4"/>
  <c r="J2600" i="4"/>
  <c r="J2576" i="4"/>
  <c r="I2566" i="4"/>
  <c r="I2555" i="4"/>
  <c r="J2544" i="4"/>
  <c r="I2534" i="4"/>
  <c r="I2523" i="4"/>
  <c r="J2512" i="4"/>
  <c r="I2502" i="4"/>
  <c r="I2491" i="4"/>
  <c r="J2480" i="4"/>
  <c r="I2470" i="4"/>
  <c r="J2461" i="4"/>
  <c r="J2453" i="4"/>
  <c r="J2445" i="4"/>
  <c r="J2437" i="4"/>
  <c r="J2429" i="4"/>
  <c r="J2421" i="4"/>
  <c r="J2413" i="4"/>
  <c r="J2405" i="4"/>
  <c r="J2397" i="4"/>
  <c r="J2389" i="4"/>
  <c r="J2381" i="4"/>
  <c r="J2373" i="4"/>
  <c r="J2365" i="4"/>
  <c r="J2357" i="4"/>
  <c r="J2349" i="4"/>
  <c r="J2341" i="4"/>
  <c r="J2333" i="4"/>
  <c r="J2325" i="4"/>
  <c r="J2317" i="4"/>
  <c r="J2309" i="4"/>
  <c r="J2301" i="4"/>
  <c r="J2293" i="4"/>
  <c r="J2285" i="4"/>
  <c r="J2277" i="4"/>
  <c r="J2269" i="4"/>
  <c r="J2261" i="4"/>
  <c r="J2253" i="4"/>
  <c r="J2245" i="4"/>
  <c r="J2237" i="4"/>
  <c r="J2229" i="4"/>
  <c r="J2221" i="4"/>
  <c r="J2213" i="4"/>
  <c r="J2205" i="4"/>
  <c r="J2197" i="4"/>
  <c r="J2189" i="4"/>
  <c r="J2181" i="4"/>
  <c r="J2173" i="4"/>
  <c r="J2165" i="4"/>
  <c r="J2157" i="4"/>
  <c r="J2149" i="4"/>
  <c r="J2141" i="4"/>
  <c r="J2133" i="4"/>
  <c r="J2125" i="4"/>
  <c r="J2117" i="4"/>
  <c r="J2109" i="4"/>
  <c r="J2101" i="4"/>
  <c r="J2093" i="4"/>
  <c r="J2085" i="4"/>
  <c r="J2077" i="4"/>
  <c r="J2069" i="4"/>
  <c r="J2061" i="4"/>
  <c r="J2053" i="4"/>
  <c r="J2045" i="4"/>
  <c r="J2037" i="4"/>
  <c r="J2029" i="4"/>
  <c r="J2021" i="4"/>
  <c r="J2013" i="4"/>
  <c r="J2005" i="4"/>
  <c r="J1997" i="4"/>
  <c r="J1989" i="4"/>
  <c r="J1981" i="4"/>
  <c r="J1973" i="4"/>
  <c r="J1965" i="4"/>
  <c r="J1957" i="4"/>
  <c r="J1949" i="4"/>
  <c r="J1941" i="4"/>
  <c r="J1933" i="4"/>
  <c r="J1925" i="4"/>
  <c r="J1917" i="4"/>
  <c r="J1909" i="4"/>
  <c r="J1901" i="4"/>
  <c r="J1893" i="4"/>
  <c r="J1885" i="4"/>
  <c r="J1877" i="4"/>
  <c r="J1869" i="4"/>
  <c r="J1861" i="4"/>
  <c r="J1853" i="4"/>
  <c r="J1845" i="4"/>
  <c r="J1837" i="4"/>
  <c r="J1829" i="4"/>
  <c r="J1821" i="4"/>
  <c r="J1813" i="4"/>
  <c r="J1805" i="4"/>
  <c r="J1797" i="4"/>
  <c r="J1789" i="4"/>
  <c r="J1781" i="4"/>
  <c r="J1773" i="4"/>
  <c r="J1765" i="4"/>
  <c r="J1757" i="4"/>
  <c r="J1749" i="4"/>
  <c r="J1741" i="4"/>
  <c r="J1733" i="4"/>
  <c r="J1725" i="4"/>
  <c r="J1717" i="4"/>
  <c r="J1709" i="4"/>
  <c r="J1701" i="4"/>
  <c r="J1693" i="4"/>
  <c r="J1685" i="4"/>
  <c r="J1677" i="4"/>
  <c r="J1669" i="4"/>
  <c r="J1661" i="4"/>
  <c r="J1653" i="4"/>
  <c r="J1645" i="4"/>
  <c r="J1637" i="4"/>
  <c r="J1629" i="4"/>
  <c r="J1621" i="4"/>
  <c r="J1613" i="4"/>
  <c r="J1605" i="4"/>
  <c r="J1985" i="4"/>
  <c r="J1953" i="4"/>
  <c r="J1937" i="4"/>
  <c r="J1921" i="4"/>
  <c r="J1905" i="4"/>
  <c r="J1889" i="4"/>
  <c r="J1873" i="4"/>
  <c r="J1857" i="4"/>
  <c r="J1841" i="4"/>
  <c r="J1825" i="4"/>
  <c r="J1809" i="4"/>
  <c r="J1793" i="4"/>
  <c r="J1777" i="4"/>
  <c r="J1763" i="4"/>
  <c r="J1753" i="4"/>
  <c r="J1743" i="4"/>
  <c r="J1731" i="4"/>
  <c r="J1721" i="4"/>
  <c r="J1711" i="4"/>
  <c r="J1699" i="4"/>
  <c r="J1689" i="4"/>
  <c r="J1679" i="4"/>
  <c r="J1667" i="4"/>
  <c r="J1657" i="4"/>
  <c r="J1647" i="4"/>
  <c r="J1635" i="4"/>
  <c r="J1625" i="4"/>
  <c r="J1615" i="4"/>
  <c r="J1603" i="4"/>
  <c r="J1595" i="4"/>
  <c r="J1587" i="4"/>
  <c r="J1579" i="4"/>
  <c r="J1571" i="4"/>
  <c r="J1563" i="4"/>
  <c r="J1555" i="4"/>
  <c r="J1547" i="4"/>
  <c r="J1539" i="4"/>
  <c r="J1531" i="4"/>
  <c r="J1523" i="4"/>
  <c r="J1515" i="4"/>
  <c r="I4605" i="4"/>
  <c r="J4076" i="4"/>
  <c r="I3832" i="4"/>
  <c r="J3698" i="4"/>
  <c r="J3570" i="4"/>
  <c r="J3442" i="4"/>
  <c r="J3314" i="4"/>
  <c r="J3186" i="4"/>
  <c r="I3087" i="4"/>
  <c r="J3020" i="4"/>
  <c r="J2974" i="4"/>
  <c r="J2942" i="4"/>
  <c r="J2910" i="4"/>
  <c r="J2878" i="4"/>
  <c r="J2846" i="4"/>
  <c r="J2814" i="4"/>
  <c r="J2782" i="4"/>
  <c r="J2750" i="4"/>
  <c r="J2718" i="4"/>
  <c r="J2686" i="4"/>
  <c r="J2654" i="4"/>
  <c r="J2622" i="4"/>
  <c r="J2590" i="4"/>
  <c r="I2573" i="4"/>
  <c r="J2562" i="4"/>
  <c r="I2552" i="4"/>
  <c r="I2541" i="4"/>
  <c r="J2530" i="4"/>
  <c r="I2520" i="4"/>
  <c r="I2509" i="4"/>
  <c r="J2498" i="4"/>
  <c r="I2488" i="4"/>
  <c r="I2477" i="4"/>
  <c r="I2467" i="4"/>
  <c r="I2459" i="4"/>
  <c r="I2451" i="4"/>
  <c r="I2443" i="4"/>
  <c r="I2435" i="4"/>
  <c r="I2427" i="4"/>
  <c r="I2419" i="4"/>
  <c r="I2411" i="4"/>
  <c r="I2403" i="4"/>
  <c r="I2395" i="4"/>
  <c r="I2387" i="4"/>
  <c r="I2379" i="4"/>
  <c r="I2371" i="4"/>
  <c r="I2363" i="4"/>
  <c r="I2355" i="4"/>
  <c r="I2347" i="4"/>
  <c r="I2339" i="4"/>
  <c r="I2331" i="4"/>
  <c r="I2323" i="4"/>
  <c r="I2315" i="4"/>
  <c r="I2307" i="4"/>
  <c r="I2299" i="4"/>
  <c r="I2291" i="4"/>
  <c r="I2283" i="4"/>
  <c r="I2275" i="4"/>
  <c r="I2267" i="4"/>
  <c r="I2259" i="4"/>
  <c r="I2251" i="4"/>
  <c r="I2243" i="4"/>
  <c r="I2235" i="4"/>
  <c r="I2227" i="4"/>
  <c r="I2219" i="4"/>
  <c r="I2211" i="4"/>
  <c r="I2203" i="4"/>
  <c r="I2195" i="4"/>
  <c r="I2187" i="4"/>
  <c r="I2179" i="4"/>
  <c r="I2171" i="4"/>
  <c r="I2163" i="4"/>
  <c r="I2155" i="4"/>
  <c r="I2147" i="4"/>
  <c r="I2139" i="4"/>
  <c r="I2131" i="4"/>
  <c r="I2123" i="4"/>
  <c r="I2115" i="4"/>
  <c r="I2107" i="4"/>
  <c r="I2099" i="4"/>
  <c r="I2091" i="4"/>
  <c r="I2083" i="4"/>
  <c r="I2075" i="4"/>
  <c r="I2067" i="4"/>
  <c r="I2059" i="4"/>
  <c r="I2051" i="4"/>
  <c r="I2043" i="4"/>
  <c r="I2035" i="4"/>
  <c r="I2027" i="4"/>
  <c r="I2019" i="4"/>
  <c r="I2011" i="4"/>
  <c r="I2003" i="4"/>
  <c r="I1995" i="4"/>
  <c r="I1987" i="4"/>
  <c r="I1979" i="4"/>
  <c r="I1971" i="4"/>
  <c r="I1963" i="4"/>
  <c r="I1955" i="4"/>
  <c r="I1947" i="4"/>
  <c r="I1939" i="4"/>
  <c r="I1931" i="4"/>
  <c r="J4259" i="4"/>
  <c r="J3932" i="4"/>
  <c r="J3754" i="4"/>
  <c r="J3626" i="4"/>
  <c r="J3498" i="4"/>
  <c r="J3370" i="4"/>
  <c r="J3242" i="4"/>
  <c r="J3124" i="4"/>
  <c r="J3048" i="4"/>
  <c r="J2988" i="4"/>
  <c r="J2956" i="4"/>
  <c r="J2924" i="4"/>
  <c r="J2892" i="4"/>
  <c r="J2860" i="4"/>
  <c r="J2828" i="4"/>
  <c r="J2796" i="4"/>
  <c r="J2764" i="4"/>
  <c r="J2732" i="4"/>
  <c r="J2700" i="4"/>
  <c r="J2668" i="4"/>
  <c r="J2636" i="4"/>
  <c r="J2604" i="4"/>
  <c r="J2578" i="4"/>
  <c r="I2567" i="4"/>
  <c r="J2556" i="4"/>
  <c r="I2546" i="4"/>
  <c r="I2535" i="4"/>
  <c r="J2524" i="4"/>
  <c r="I2514" i="4"/>
  <c r="I2503" i="4"/>
  <c r="J2492" i="4"/>
  <c r="I2482" i="4"/>
  <c r="I2471" i="4"/>
  <c r="J2462" i="4"/>
  <c r="J2454" i="4"/>
  <c r="J2446" i="4"/>
  <c r="J2438" i="4"/>
  <c r="J2430" i="4"/>
  <c r="J2422" i="4"/>
  <c r="J2414" i="4"/>
  <c r="J2406" i="4"/>
  <c r="J2398" i="4"/>
  <c r="J2390" i="4"/>
  <c r="J2382" i="4"/>
  <c r="J2374" i="4"/>
  <c r="J2366" i="4"/>
  <c r="J2358" i="4"/>
  <c r="J2350" i="4"/>
  <c r="J2342" i="4"/>
  <c r="J2334" i="4"/>
  <c r="J2326" i="4"/>
  <c r="J2318" i="4"/>
  <c r="J2310" i="4"/>
  <c r="J2302" i="4"/>
  <c r="J2294" i="4"/>
  <c r="J2286" i="4"/>
  <c r="J2278" i="4"/>
  <c r="J2270" i="4"/>
  <c r="J2262" i="4"/>
  <c r="J2254" i="4"/>
  <c r="J2246" i="4"/>
  <c r="J2238" i="4"/>
  <c r="J2230" i="4"/>
  <c r="J2222" i="4"/>
  <c r="J2214" i="4"/>
  <c r="J2206" i="4"/>
  <c r="J2198" i="4"/>
  <c r="J2190" i="4"/>
  <c r="J2182" i="4"/>
  <c r="J2174" i="4"/>
  <c r="J2166" i="4"/>
  <c r="J2158" i="4"/>
  <c r="J2150" i="4"/>
  <c r="J2142" i="4"/>
  <c r="J2134" i="4"/>
  <c r="J2126" i="4"/>
  <c r="J2118" i="4"/>
  <c r="J2110" i="4"/>
  <c r="J2102" i="4"/>
  <c r="J2094" i="4"/>
  <c r="J2086" i="4"/>
  <c r="J2078" i="4"/>
  <c r="J2070" i="4"/>
  <c r="J2062" i="4"/>
  <c r="J2054" i="4"/>
  <c r="J2046" i="4"/>
  <c r="J2038" i="4"/>
  <c r="J2030" i="4"/>
  <c r="J2022" i="4"/>
  <c r="J2014" i="4"/>
  <c r="J2006" i="4"/>
  <c r="J1998" i="4"/>
  <c r="J1990" i="4"/>
  <c r="J1982" i="4"/>
  <c r="J1974" i="4"/>
  <c r="J1966" i="4"/>
  <c r="J1958" i="4"/>
  <c r="J1950" i="4"/>
  <c r="J1942" i="4"/>
  <c r="J1934" i="4"/>
  <c r="J1926" i="4"/>
  <c r="J1918" i="4"/>
  <c r="J1910" i="4"/>
  <c r="J1902" i="4"/>
  <c r="J1894" i="4"/>
  <c r="J1886" i="4"/>
  <c r="J1878" i="4"/>
  <c r="J1870" i="4"/>
  <c r="J1862" i="4"/>
  <c r="J1854" i="4"/>
  <c r="J1846" i="4"/>
  <c r="J1838" i="4"/>
  <c r="J1830" i="4"/>
  <c r="J1822" i="4"/>
  <c r="J1814" i="4"/>
  <c r="J1806" i="4"/>
  <c r="J1798" i="4"/>
  <c r="J1790" i="4"/>
  <c r="J1782" i="4"/>
  <c r="J1774" i="4"/>
  <c r="J1766" i="4"/>
  <c r="J1758" i="4"/>
  <c r="J1750" i="4"/>
  <c r="J1742" i="4"/>
  <c r="J1734" i="4"/>
  <c r="J1726" i="4"/>
  <c r="J1718" i="4"/>
  <c r="J1710" i="4"/>
  <c r="J3682" i="4"/>
  <c r="J3170" i="4"/>
  <c r="J2938" i="4"/>
  <c r="J2810" i="4"/>
  <c r="J2682" i="4"/>
  <c r="I2572" i="4"/>
  <c r="I2529" i="4"/>
  <c r="J2486" i="4"/>
  <c r="I2450" i="4"/>
  <c r="I2418" i="4"/>
  <c r="I2386" i="4"/>
  <c r="I2354" i="4"/>
  <c r="I2322" i="4"/>
  <c r="I2290" i="4"/>
  <c r="I2258" i="4"/>
  <c r="I2226" i="4"/>
  <c r="I2194" i="4"/>
  <c r="I2162" i="4"/>
  <c r="I2130" i="4"/>
  <c r="I2098" i="4"/>
  <c r="I2066" i="4"/>
  <c r="I2034" i="4"/>
  <c r="I2002" i="4"/>
  <c r="I1970" i="4"/>
  <c r="I1938" i="4"/>
  <c r="I1917" i="4"/>
  <c r="I1901" i="4"/>
  <c r="J3650" i="4"/>
  <c r="J3140" i="4"/>
  <c r="J2930" i="4"/>
  <c r="J2802" i="4"/>
  <c r="J2674" i="4"/>
  <c r="I2569" i="4"/>
  <c r="J2526" i="4"/>
  <c r="I2484" i="4"/>
  <c r="I2448" i="4"/>
  <c r="I2416" i="4"/>
  <c r="I2384" i="4"/>
  <c r="I2352" i="4"/>
  <c r="I2320" i="4"/>
  <c r="I2288" i="4"/>
  <c r="I2256" i="4"/>
  <c r="I2224" i="4"/>
  <c r="I2192" i="4"/>
  <c r="I2160" i="4"/>
  <c r="I2128" i="4"/>
  <c r="I2096" i="4"/>
  <c r="I2064" i="4"/>
  <c r="I2032" i="4"/>
  <c r="I2000" i="4"/>
  <c r="I1968" i="4"/>
  <c r="J3714" i="4"/>
  <c r="J3202" i="4"/>
  <c r="J2946" i="4"/>
  <c r="J2818" i="4"/>
  <c r="J2690" i="4"/>
  <c r="J2574" i="4"/>
  <c r="I2532" i="4"/>
  <c r="I2489" i="4"/>
  <c r="I2452" i="4"/>
  <c r="J1977" i="4"/>
  <c r="J1951" i="4"/>
  <c r="J1935" i="4"/>
  <c r="J1919" i="4"/>
  <c r="J1903" i="4"/>
  <c r="J1887" i="4"/>
  <c r="J1871" i="4"/>
  <c r="J1855" i="4"/>
  <c r="J1839" i="4"/>
  <c r="J1823" i="4"/>
  <c r="J1807" i="4"/>
  <c r="J1791" i="4"/>
  <c r="J1775" i="4"/>
  <c r="J1761" i="4"/>
  <c r="J1751" i="4"/>
  <c r="J1739" i="4"/>
  <c r="J1729" i="4"/>
  <c r="J1719" i="4"/>
  <c r="J1707" i="4"/>
  <c r="J1697" i="4"/>
  <c r="J1687" i="4"/>
  <c r="J1675" i="4"/>
  <c r="J1665" i="4"/>
  <c r="J1655" i="4"/>
  <c r="J1643" i="4"/>
  <c r="J1633" i="4"/>
  <c r="J1623" i="4"/>
  <c r="J1611" i="4"/>
  <c r="J1601" i="4"/>
  <c r="J1593" i="4"/>
  <c r="J1585" i="4"/>
  <c r="J1577" i="4"/>
  <c r="J1569" i="4"/>
  <c r="J1561" i="4"/>
  <c r="J1553" i="4"/>
  <c r="J1545" i="4"/>
  <c r="J1537" i="4"/>
  <c r="J1529" i="4"/>
  <c r="J1521" i="4"/>
  <c r="J1513" i="4"/>
  <c r="J4419" i="4"/>
  <c r="J4012" i="4"/>
  <c r="J3794" i="4"/>
  <c r="J3666" i="4"/>
  <c r="J3538" i="4"/>
  <c r="J3410" i="4"/>
  <c r="J3282" i="4"/>
  <c r="J3154" i="4"/>
  <c r="J3068" i="4"/>
  <c r="J3004" i="4"/>
  <c r="J2966" i="4"/>
  <c r="J2934" i="4"/>
  <c r="J2902" i="4"/>
  <c r="J2870" i="4"/>
  <c r="J2838" i="4"/>
  <c r="J2806" i="4"/>
  <c r="J2774" i="4"/>
  <c r="J2742" i="4"/>
  <c r="J2710" i="4"/>
  <c r="J2678" i="4"/>
  <c r="J2646" i="4"/>
  <c r="J2614" i="4"/>
  <c r="J2582" i="4"/>
  <c r="J2570" i="4"/>
  <c r="I2560" i="4"/>
  <c r="I2549" i="4"/>
  <c r="J2538" i="4"/>
  <c r="I2528" i="4"/>
  <c r="I2517" i="4"/>
  <c r="J2506" i="4"/>
  <c r="I2496" i="4"/>
  <c r="I2485" i="4"/>
  <c r="J2474" i="4"/>
  <c r="I2465" i="4"/>
  <c r="I2457" i="4"/>
  <c r="I2449" i="4"/>
  <c r="I2441" i="4"/>
  <c r="I2433" i="4"/>
  <c r="I2425" i="4"/>
  <c r="I2417" i="4"/>
  <c r="I2409" i="4"/>
  <c r="I2401" i="4"/>
  <c r="I2393" i="4"/>
  <c r="I2385" i="4"/>
  <c r="I2377" i="4"/>
  <c r="I2369" i="4"/>
  <c r="I2361" i="4"/>
  <c r="I2353" i="4"/>
  <c r="I2345" i="4"/>
  <c r="I2337" i="4"/>
  <c r="I2329" i="4"/>
  <c r="I2321" i="4"/>
  <c r="I2313" i="4"/>
  <c r="I2305" i="4"/>
  <c r="I2297" i="4"/>
  <c r="I2289" i="4"/>
  <c r="I2281" i="4"/>
  <c r="I2273" i="4"/>
  <c r="I2265" i="4"/>
  <c r="I2257" i="4"/>
  <c r="I2249" i="4"/>
  <c r="I2241" i="4"/>
  <c r="I2233" i="4"/>
  <c r="I2225" i="4"/>
  <c r="I2217" i="4"/>
  <c r="I2209" i="4"/>
  <c r="I2201" i="4"/>
  <c r="I2193" i="4"/>
  <c r="I2185" i="4"/>
  <c r="I2177" i="4"/>
  <c r="I2169" i="4"/>
  <c r="I2161" i="4"/>
  <c r="I2153" i="4"/>
  <c r="I2145" i="4"/>
  <c r="I2137" i="4"/>
  <c r="I2129" i="4"/>
  <c r="I2121" i="4"/>
  <c r="I2113" i="4"/>
  <c r="I2105" i="4"/>
  <c r="I2097" i="4"/>
  <c r="I2089" i="4"/>
  <c r="I2081" i="4"/>
  <c r="I2073" i="4"/>
  <c r="I2065" i="4"/>
  <c r="I2057" i="4"/>
  <c r="I2049" i="4"/>
  <c r="I2041" i="4"/>
  <c r="I2033" i="4"/>
  <c r="I2025" i="4"/>
  <c r="I2017" i="4"/>
  <c r="I2009" i="4"/>
  <c r="I2001" i="4"/>
  <c r="I1993" i="4"/>
  <c r="I1985" i="4"/>
  <c r="I1977" i="4"/>
  <c r="I1969" i="4"/>
  <c r="I1961" i="4"/>
  <c r="I1953" i="4"/>
  <c r="I1945" i="4"/>
  <c r="I1937" i="4"/>
  <c r="I1929" i="4"/>
  <c r="I4132" i="4"/>
  <c r="J3868" i="4"/>
  <c r="J3722" i="4"/>
  <c r="J3594" i="4"/>
  <c r="J3466" i="4"/>
  <c r="J3338" i="4"/>
  <c r="J3210" i="4"/>
  <c r="I3103" i="4"/>
  <c r="J3032" i="4"/>
  <c r="J2980" i="4"/>
  <c r="J2948" i="4"/>
  <c r="J2916" i="4"/>
  <c r="J2884" i="4"/>
  <c r="J2852" i="4"/>
  <c r="J2820" i="4"/>
  <c r="J2788" i="4"/>
  <c r="J2756" i="4"/>
  <c r="J2724" i="4"/>
  <c r="J2692" i="4"/>
  <c r="J2660" i="4"/>
  <c r="J2628" i="4"/>
  <c r="J2596" i="4"/>
  <c r="I2575" i="4"/>
  <c r="J2564" i="4"/>
  <c r="I2554" i="4"/>
  <c r="I2543" i="4"/>
  <c r="J2532" i="4"/>
  <c r="I2522" i="4"/>
  <c r="I2511" i="4"/>
  <c r="J2500" i="4"/>
  <c r="I2490" i="4"/>
  <c r="I2479" i="4"/>
  <c r="J2468" i="4"/>
  <c r="J2460" i="4"/>
  <c r="J2452" i="4"/>
  <c r="J2444" i="4"/>
  <c r="J2436" i="4"/>
  <c r="J2428" i="4"/>
  <c r="J2420" i="4"/>
  <c r="J2412" i="4"/>
  <c r="J2404" i="4"/>
  <c r="J2396" i="4"/>
  <c r="J2388" i="4"/>
  <c r="J2380" i="4"/>
  <c r="J2372" i="4"/>
  <c r="J2364" i="4"/>
  <c r="J2356" i="4"/>
  <c r="J2348" i="4"/>
  <c r="J2340" i="4"/>
  <c r="J2332" i="4"/>
  <c r="J2324" i="4"/>
  <c r="J2316" i="4"/>
  <c r="J2308" i="4"/>
  <c r="J2300" i="4"/>
  <c r="J2292" i="4"/>
  <c r="J2284" i="4"/>
  <c r="J2276" i="4"/>
  <c r="J2268" i="4"/>
  <c r="J2260" i="4"/>
  <c r="J2252" i="4"/>
  <c r="J2244" i="4"/>
  <c r="J2236" i="4"/>
  <c r="J2228" i="4"/>
  <c r="J2220" i="4"/>
  <c r="J2212" i="4"/>
  <c r="J2204" i="4"/>
  <c r="J2196" i="4"/>
  <c r="J2188" i="4"/>
  <c r="J2180" i="4"/>
  <c r="J2172" i="4"/>
  <c r="J2164" i="4"/>
  <c r="J2156" i="4"/>
  <c r="J2148" i="4"/>
  <c r="J2140" i="4"/>
  <c r="J2132" i="4"/>
  <c r="J2124" i="4"/>
  <c r="J2116" i="4"/>
  <c r="J2108" i="4"/>
  <c r="J2100" i="4"/>
  <c r="J2092" i="4"/>
  <c r="J2084" i="4"/>
  <c r="J2076" i="4"/>
  <c r="J2068" i="4"/>
  <c r="J2060" i="4"/>
  <c r="J2052" i="4"/>
  <c r="J2044" i="4"/>
  <c r="J2036" i="4"/>
  <c r="J2028" i="4"/>
  <c r="J2020" i="4"/>
  <c r="J2012" i="4"/>
  <c r="J2004" i="4"/>
  <c r="J1996" i="4"/>
  <c r="J1988" i="4"/>
  <c r="J1980" i="4"/>
  <c r="J1972" i="4"/>
  <c r="J1964" i="4"/>
  <c r="J1956" i="4"/>
  <c r="J1948" i="4"/>
  <c r="J1940" i="4"/>
  <c r="J1932" i="4"/>
  <c r="J1924" i="4"/>
  <c r="J1916" i="4"/>
  <c r="J1908" i="4"/>
  <c r="J1900" i="4"/>
  <c r="J1892" i="4"/>
  <c r="J1884" i="4"/>
  <c r="J1876" i="4"/>
  <c r="J1868" i="4"/>
  <c r="J1860" i="4"/>
  <c r="J1852" i="4"/>
  <c r="J1844" i="4"/>
  <c r="J1836" i="4"/>
  <c r="J1828" i="4"/>
  <c r="J1820" i="4"/>
  <c r="J1969" i="4"/>
  <c r="J1945" i="4"/>
  <c r="J1929" i="4"/>
  <c r="J1913" i="4"/>
  <c r="J1897" i="4"/>
  <c r="J1881" i="4"/>
  <c r="J1865" i="4"/>
  <c r="J1849" i="4"/>
  <c r="J1833" i="4"/>
  <c r="J1817" i="4"/>
  <c r="J1801" i="4"/>
  <c r="J1785" i="4"/>
  <c r="J1769" i="4"/>
  <c r="J1759" i="4"/>
  <c r="J1747" i="4"/>
  <c r="J1737" i="4"/>
  <c r="J1727" i="4"/>
  <c r="J1715" i="4"/>
  <c r="J1705" i="4"/>
  <c r="J1695" i="4"/>
  <c r="J1683" i="4"/>
  <c r="J1673" i="4"/>
  <c r="J1663" i="4"/>
  <c r="J1651" i="4"/>
  <c r="J1641" i="4"/>
  <c r="J1631" i="4"/>
  <c r="J1619" i="4"/>
  <c r="J1609" i="4"/>
  <c r="J1599" i="4"/>
  <c r="J1591" i="4"/>
  <c r="J1583" i="4"/>
  <c r="J1575" i="4"/>
  <c r="J1567" i="4"/>
  <c r="J1559" i="4"/>
  <c r="J1551" i="4"/>
  <c r="J1543" i="4"/>
  <c r="J1535" i="4"/>
  <c r="J1527" i="4"/>
  <c r="J1519" i="4"/>
  <c r="J1511" i="4"/>
  <c r="J4291" i="4"/>
  <c r="J3948" i="4"/>
  <c r="J3762" i="4"/>
  <c r="J3634" i="4"/>
  <c r="J3506" i="4"/>
  <c r="J3378" i="4"/>
  <c r="J3250" i="4"/>
  <c r="I3130" i="4"/>
  <c r="J3052" i="4"/>
  <c r="J2990" i="4"/>
  <c r="J2958" i="4"/>
  <c r="J2926" i="4"/>
  <c r="J2894" i="4"/>
  <c r="J2862" i="4"/>
  <c r="J2830" i="4"/>
  <c r="J2798" i="4"/>
  <c r="J2766" i="4"/>
  <c r="J2734" i="4"/>
  <c r="J2702" i="4"/>
  <c r="J2670" i="4"/>
  <c r="J2638" i="4"/>
  <c r="J2606" i="4"/>
  <c r="I2579" i="4"/>
  <c r="I2568" i="4"/>
  <c r="I2557" i="4"/>
  <c r="J2546" i="4"/>
  <c r="I2536" i="4"/>
  <c r="I2525" i="4"/>
  <c r="J2514" i="4"/>
  <c r="I2504" i="4"/>
  <c r="I2493" i="4"/>
  <c r="J2482" i="4"/>
  <c r="I2472" i="4"/>
  <c r="I2463" i="4"/>
  <c r="I2455" i="4"/>
  <c r="I2447" i="4"/>
  <c r="I2439" i="4"/>
  <c r="I2431" i="4"/>
  <c r="I2423" i="4"/>
  <c r="I2415" i="4"/>
  <c r="I2407" i="4"/>
  <c r="I2399" i="4"/>
  <c r="I2391" i="4"/>
  <c r="I2383" i="4"/>
  <c r="I2375" i="4"/>
  <c r="I2367" i="4"/>
  <c r="I2359" i="4"/>
  <c r="I2351" i="4"/>
  <c r="I2343" i="4"/>
  <c r="I2335" i="4"/>
  <c r="I2327" i="4"/>
  <c r="I2319" i="4"/>
  <c r="I2311" i="4"/>
  <c r="I2303" i="4"/>
  <c r="I2295" i="4"/>
  <c r="I2287" i="4"/>
  <c r="I2279" i="4"/>
  <c r="I2271" i="4"/>
  <c r="I2263" i="4"/>
  <c r="I2255" i="4"/>
  <c r="I2247" i="4"/>
  <c r="I2239" i="4"/>
  <c r="I2231" i="4"/>
  <c r="I2223" i="4"/>
  <c r="I2215" i="4"/>
  <c r="I2207" i="4"/>
  <c r="I2199" i="4"/>
  <c r="I2191" i="4"/>
  <c r="I2183" i="4"/>
  <c r="I2175" i="4"/>
  <c r="I2167" i="4"/>
  <c r="I2159" i="4"/>
  <c r="I2151" i="4"/>
  <c r="I2143" i="4"/>
  <c r="I2135" i="4"/>
  <c r="I2127" i="4"/>
  <c r="I2119" i="4"/>
  <c r="I2111" i="4"/>
  <c r="I2103" i="4"/>
  <c r="I2095" i="4"/>
  <c r="I2087" i="4"/>
  <c r="I2079" i="4"/>
  <c r="I2071" i="4"/>
  <c r="I2063" i="4"/>
  <c r="I2055" i="4"/>
  <c r="I2047" i="4"/>
  <c r="I2039" i="4"/>
  <c r="I2031" i="4"/>
  <c r="I2023" i="4"/>
  <c r="I2015" i="4"/>
  <c r="I2007" i="4"/>
  <c r="I1999" i="4"/>
  <c r="I1991" i="4"/>
  <c r="I1983" i="4"/>
  <c r="I1975" i="4"/>
  <c r="I1967" i="4"/>
  <c r="I1959" i="4"/>
  <c r="I1951" i="4"/>
  <c r="I1943" i="4"/>
  <c r="I1935" i="4"/>
  <c r="J4540" i="4"/>
  <c r="J4060" i="4"/>
  <c r="I3821" i="4"/>
  <c r="J3690" i="4"/>
  <c r="J3562" i="4"/>
  <c r="J3434" i="4"/>
  <c r="J3306" i="4"/>
  <c r="J3178" i="4"/>
  <c r="I3082" i="4"/>
  <c r="J3016" i="4"/>
  <c r="J2972" i="4"/>
  <c r="J2940" i="4"/>
  <c r="J2908" i="4"/>
  <c r="J2876" i="4"/>
  <c r="J2844" i="4"/>
  <c r="J2812" i="4"/>
  <c r="J2780" i="4"/>
  <c r="J2748" i="4"/>
  <c r="J2716" i="4"/>
  <c r="J2684" i="4"/>
  <c r="J2652" i="4"/>
  <c r="J2620" i="4"/>
  <c r="J2588" i="4"/>
  <c r="J2572" i="4"/>
  <c r="I2562" i="4"/>
  <c r="I2551" i="4"/>
  <c r="J2540" i="4"/>
  <c r="I2530" i="4"/>
  <c r="I2519" i="4"/>
  <c r="J2508" i="4"/>
  <c r="I2498" i="4"/>
  <c r="I2487" i="4"/>
  <c r="J2476" i="4"/>
  <c r="J2466" i="4"/>
  <c r="J2458" i="4"/>
  <c r="J2450" i="4"/>
  <c r="J2442" i="4"/>
  <c r="J2434" i="4"/>
  <c r="J2426" i="4"/>
  <c r="J2418" i="4"/>
  <c r="J2410" i="4"/>
  <c r="J2402" i="4"/>
  <c r="J2394" i="4"/>
  <c r="J2386" i="4"/>
  <c r="J2378" i="4"/>
  <c r="J2370" i="4"/>
  <c r="J2362" i="4"/>
  <c r="J2354" i="4"/>
  <c r="J2346" i="4"/>
  <c r="J2338" i="4"/>
  <c r="J2330" i="4"/>
  <c r="J2322" i="4"/>
  <c r="J2314" i="4"/>
  <c r="J2306" i="4"/>
  <c r="J2298" i="4"/>
  <c r="J2290" i="4"/>
  <c r="J2282" i="4"/>
  <c r="J2274" i="4"/>
  <c r="J2266" i="4"/>
  <c r="J2258" i="4"/>
  <c r="J2250" i="4"/>
  <c r="J2242" i="4"/>
  <c r="J2234" i="4"/>
  <c r="J2226" i="4"/>
  <c r="J2218" i="4"/>
  <c r="J2210" i="4"/>
  <c r="J2202" i="4"/>
  <c r="J2194" i="4"/>
  <c r="J2186" i="4"/>
  <c r="J2178" i="4"/>
  <c r="J2170" i="4"/>
  <c r="J2162" i="4"/>
  <c r="J2154" i="4"/>
  <c r="J2146" i="4"/>
  <c r="J2138" i="4"/>
  <c r="J2130" i="4"/>
  <c r="J2122" i="4"/>
  <c r="J2114" i="4"/>
  <c r="J2106" i="4"/>
  <c r="J2098" i="4"/>
  <c r="J2090" i="4"/>
  <c r="J2082" i="4"/>
  <c r="J2074" i="4"/>
  <c r="J2066" i="4"/>
  <c r="J2058" i="4"/>
  <c r="J2050" i="4"/>
  <c r="J2042" i="4"/>
  <c r="J2034" i="4"/>
  <c r="J2026" i="4"/>
  <c r="J2018" i="4"/>
  <c r="J2010" i="4"/>
  <c r="J2002" i="4"/>
  <c r="J1994" i="4"/>
  <c r="J1986" i="4"/>
  <c r="J1978" i="4"/>
  <c r="J1970" i="4"/>
  <c r="J1962" i="4"/>
  <c r="J1954" i="4"/>
  <c r="J1946" i="4"/>
  <c r="J1938" i="4"/>
  <c r="J1930" i="4"/>
  <c r="J1922" i="4"/>
  <c r="J1914" i="4"/>
  <c r="J1906" i="4"/>
  <c r="J1898" i="4"/>
  <c r="J1890" i="4"/>
  <c r="J1882" i="4"/>
  <c r="J1874" i="4"/>
  <c r="J1866" i="4"/>
  <c r="J1858" i="4"/>
  <c r="J1850" i="4"/>
  <c r="J1842" i="4"/>
  <c r="J1834" i="4"/>
  <c r="J1826" i="4"/>
  <c r="J1818" i="4"/>
  <c r="J1810" i="4"/>
  <c r="J1802" i="4"/>
  <c r="J1794" i="4"/>
  <c r="J1786" i="4"/>
  <c r="J1778" i="4"/>
  <c r="J1770" i="4"/>
  <c r="J1762" i="4"/>
  <c r="J1754" i="4"/>
  <c r="J1746" i="4"/>
  <c r="J1738" i="4"/>
  <c r="J1730" i="4"/>
  <c r="J1722" i="4"/>
  <c r="J1714" i="4"/>
  <c r="J4044" i="4"/>
  <c r="J3426" i="4"/>
  <c r="J3012" i="4"/>
  <c r="J2874" i="4"/>
  <c r="J2746" i="4"/>
  <c r="J2618" i="4"/>
  <c r="J2550" i="4"/>
  <c r="I2508" i="4"/>
  <c r="I2466" i="4"/>
  <c r="I2434" i="4"/>
  <c r="I2402" i="4"/>
  <c r="J1961" i="4"/>
  <c r="J1943" i="4"/>
  <c r="J1927" i="4"/>
  <c r="J1911" i="4"/>
  <c r="J1895" i="4"/>
  <c r="J1879" i="4"/>
  <c r="J1863" i="4"/>
  <c r="J1847" i="4"/>
  <c r="J1831" i="4"/>
  <c r="J1815" i="4"/>
  <c r="J1799" i="4"/>
  <c r="J1783" i="4"/>
  <c r="J1767" i="4"/>
  <c r="J1755" i="4"/>
  <c r="J1745" i="4"/>
  <c r="J1735" i="4"/>
  <c r="J1723" i="4"/>
  <c r="J1713" i="4"/>
  <c r="J1703" i="4"/>
  <c r="J1691" i="4"/>
  <c r="J1681" i="4"/>
  <c r="J1671" i="4"/>
  <c r="J1659" i="4"/>
  <c r="J1649" i="4"/>
  <c r="J1639" i="4"/>
  <c r="J1627" i="4"/>
  <c r="J1617" i="4"/>
  <c r="J1607" i="4"/>
  <c r="J1597" i="4"/>
  <c r="J1589" i="4"/>
  <c r="J1581" i="4"/>
  <c r="J1573" i="4"/>
  <c r="J1565" i="4"/>
  <c r="J1557" i="4"/>
  <c r="J1549" i="4"/>
  <c r="J1541" i="4"/>
  <c r="J1533" i="4"/>
  <c r="J1525" i="4"/>
  <c r="J1517" i="4"/>
  <c r="J1509" i="4"/>
  <c r="J4163" i="4"/>
  <c r="J3884" i="4"/>
  <c r="J3730" i="4"/>
  <c r="J3602" i="4"/>
  <c r="J3474" i="4"/>
  <c r="J3346" i="4"/>
  <c r="J3218" i="4"/>
  <c r="J3108" i="4"/>
  <c r="J3036" i="4"/>
  <c r="J2982" i="4"/>
  <c r="J2950" i="4"/>
  <c r="J2918" i="4"/>
  <c r="J2886" i="4"/>
  <c r="J2854" i="4"/>
  <c r="J2822" i="4"/>
  <c r="J2790" i="4"/>
  <c r="J2758" i="4"/>
  <c r="J2726" i="4"/>
  <c r="J2694" i="4"/>
  <c r="J2662" i="4"/>
  <c r="J2630" i="4"/>
  <c r="J2598" i="4"/>
  <c r="I2576" i="4"/>
  <c r="I2565" i="4"/>
  <c r="J2554" i="4"/>
  <c r="I2544" i="4"/>
  <c r="I2533" i="4"/>
  <c r="J2522" i="4"/>
  <c r="I2512" i="4"/>
  <c r="I2501" i="4"/>
  <c r="J2490" i="4"/>
  <c r="I2480" i="4"/>
  <c r="I2469" i="4"/>
  <c r="I2461" i="4"/>
  <c r="I2453" i="4"/>
  <c r="I2445" i="4"/>
  <c r="I2437" i="4"/>
  <c r="I2429" i="4"/>
  <c r="I2421" i="4"/>
  <c r="I2413" i="4"/>
  <c r="I2405" i="4"/>
  <c r="I2397" i="4"/>
  <c r="I2389" i="4"/>
  <c r="I2381" i="4"/>
  <c r="I2373" i="4"/>
  <c r="I2365" i="4"/>
  <c r="I2357" i="4"/>
  <c r="I2349" i="4"/>
  <c r="I2341" i="4"/>
  <c r="I2333" i="4"/>
  <c r="I2325" i="4"/>
  <c r="I2317" i="4"/>
  <c r="I2309" i="4"/>
  <c r="I2301" i="4"/>
  <c r="I2293" i="4"/>
  <c r="I2285" i="4"/>
  <c r="I2277" i="4"/>
  <c r="I2269" i="4"/>
  <c r="I2261" i="4"/>
  <c r="I2253" i="4"/>
  <c r="I2245" i="4"/>
  <c r="I2237" i="4"/>
  <c r="I2229" i="4"/>
  <c r="I2221" i="4"/>
  <c r="I2213" i="4"/>
  <c r="I2205" i="4"/>
  <c r="I2197" i="4"/>
  <c r="I2189" i="4"/>
  <c r="I2181" i="4"/>
  <c r="I2173" i="4"/>
  <c r="I2165" i="4"/>
  <c r="I2157" i="4"/>
  <c r="I2149" i="4"/>
  <c r="I2141" i="4"/>
  <c r="I2133" i="4"/>
  <c r="I2125" i="4"/>
  <c r="I2117" i="4"/>
  <c r="I2109" i="4"/>
  <c r="I2101" i="4"/>
  <c r="I2093" i="4"/>
  <c r="I2085" i="4"/>
  <c r="I2077" i="4"/>
  <c r="I2069" i="4"/>
  <c r="I2061" i="4"/>
  <c r="I2053" i="4"/>
  <c r="I2045" i="4"/>
  <c r="I2037" i="4"/>
  <c r="I2029" i="4"/>
  <c r="I2021" i="4"/>
  <c r="I2013" i="4"/>
  <c r="I2005" i="4"/>
  <c r="I1997" i="4"/>
  <c r="I1989" i="4"/>
  <c r="I1981" i="4"/>
  <c r="I1973" i="4"/>
  <c r="I1965" i="4"/>
  <c r="I1957" i="4"/>
  <c r="I1949" i="4"/>
  <c r="I1941" i="4"/>
  <c r="I1933" i="4"/>
  <c r="J4387" i="4"/>
  <c r="J3996" i="4"/>
  <c r="J3786" i="4"/>
  <c r="J3658" i="4"/>
  <c r="J3530" i="4"/>
  <c r="J3402" i="4"/>
  <c r="J3274" i="4"/>
  <c r="J3146" i="4"/>
  <c r="J3064" i="4"/>
  <c r="J3000" i="4"/>
  <c r="J2964" i="4"/>
  <c r="J2932" i="4"/>
  <c r="J2900" i="4"/>
  <c r="J2868" i="4"/>
  <c r="J2836" i="4"/>
  <c r="J2804" i="4"/>
  <c r="J2772" i="4"/>
  <c r="J2740" i="4"/>
  <c r="J2708" i="4"/>
  <c r="J2676" i="4"/>
  <c r="J2644" i="4"/>
  <c r="J2612" i="4"/>
  <c r="I2582" i="4"/>
  <c r="I2570" i="4"/>
  <c r="I2559" i="4"/>
  <c r="J2548" i="4"/>
  <c r="I2538" i="4"/>
  <c r="I2527" i="4"/>
  <c r="J2516" i="4"/>
  <c r="I2506" i="4"/>
  <c r="I2495" i="4"/>
  <c r="J2484" i="4"/>
  <c r="I2474" i="4"/>
  <c r="J2464" i="4"/>
  <c r="J2456" i="4"/>
  <c r="J2448" i="4"/>
  <c r="J2440" i="4"/>
  <c r="J2432" i="4"/>
  <c r="J2424" i="4"/>
  <c r="J2416" i="4"/>
  <c r="J2408" i="4"/>
  <c r="J2400" i="4"/>
  <c r="J2392" i="4"/>
  <c r="J2384" i="4"/>
  <c r="J2376" i="4"/>
  <c r="J2368" i="4"/>
  <c r="J2360" i="4"/>
  <c r="J2352" i="4"/>
  <c r="J2344" i="4"/>
  <c r="J2336" i="4"/>
  <c r="J2328" i="4"/>
  <c r="J2320" i="4"/>
  <c r="J2312" i="4"/>
  <c r="J2304" i="4"/>
  <c r="J2296" i="4"/>
  <c r="J2288" i="4"/>
  <c r="J2280" i="4"/>
  <c r="J2272" i="4"/>
  <c r="J2264" i="4"/>
  <c r="J2256" i="4"/>
  <c r="J2248" i="4"/>
  <c r="J2240" i="4"/>
  <c r="J2232" i="4"/>
  <c r="J2224" i="4"/>
  <c r="J2216" i="4"/>
  <c r="J2208" i="4"/>
  <c r="J2200" i="4"/>
  <c r="J2192" i="4"/>
  <c r="J2184" i="4"/>
  <c r="J2176" i="4"/>
  <c r="J2168" i="4"/>
  <c r="J2160" i="4"/>
  <c r="J2152" i="4"/>
  <c r="J2144" i="4"/>
  <c r="J2136" i="4"/>
  <c r="J2128" i="4"/>
  <c r="J2120" i="4"/>
  <c r="J2112" i="4"/>
  <c r="J2104" i="4"/>
  <c r="J2096" i="4"/>
  <c r="J2088" i="4"/>
  <c r="J2080" i="4"/>
  <c r="J2072" i="4"/>
  <c r="J2064" i="4"/>
  <c r="J2056" i="4"/>
  <c r="J2048" i="4"/>
  <c r="J2040" i="4"/>
  <c r="J2032" i="4"/>
  <c r="J2024" i="4"/>
  <c r="J2016" i="4"/>
  <c r="J2008" i="4"/>
  <c r="J2000" i="4"/>
  <c r="J1992" i="4"/>
  <c r="J1984" i="4"/>
  <c r="J1976" i="4"/>
  <c r="J1968" i="4"/>
  <c r="J1960" i="4"/>
  <c r="J1952" i="4"/>
  <c r="J1944" i="4"/>
  <c r="J1936" i="4"/>
  <c r="J1928" i="4"/>
  <c r="J1920" i="4"/>
  <c r="J1912" i="4"/>
  <c r="J1904" i="4"/>
  <c r="J1896" i="4"/>
  <c r="J1888" i="4"/>
  <c r="J1880" i="4"/>
  <c r="J1872" i="4"/>
  <c r="J1864" i="4"/>
  <c r="J1856" i="4"/>
  <c r="J1848" i="4"/>
  <c r="J1840" i="4"/>
  <c r="J1832" i="4"/>
  <c r="J1824" i="4"/>
  <c r="J1816" i="4"/>
  <c r="J1808" i="4"/>
  <c r="J1800" i="4"/>
  <c r="J1792" i="4"/>
  <c r="J1784" i="4"/>
  <c r="J1776" i="4"/>
  <c r="J1768" i="4"/>
  <c r="J1760" i="4"/>
  <c r="J1752" i="4"/>
  <c r="J1744" i="4"/>
  <c r="J1736" i="4"/>
  <c r="J1728" i="4"/>
  <c r="J1720" i="4"/>
  <c r="J1712" i="4"/>
  <c r="J3810" i="4"/>
  <c r="J3298" i="4"/>
  <c r="J2970" i="4"/>
  <c r="J2842" i="4"/>
  <c r="J2714" i="4"/>
  <c r="J2586" i="4"/>
  <c r="I2540" i="4"/>
  <c r="I2497" i="4"/>
  <c r="I2458" i="4"/>
  <c r="I2426" i="4"/>
  <c r="I2394" i="4"/>
  <c r="I2362" i="4"/>
  <c r="I2330" i="4"/>
  <c r="I2298" i="4"/>
  <c r="I2266" i="4"/>
  <c r="I2234" i="4"/>
  <c r="I2202" i="4"/>
  <c r="I2170" i="4"/>
  <c r="I2138" i="4"/>
  <c r="I2106" i="4"/>
  <c r="I2074" i="4"/>
  <c r="I2042" i="4"/>
  <c r="I2010" i="4"/>
  <c r="I1978" i="4"/>
  <c r="I1946" i="4"/>
  <c r="I1921" i="4"/>
  <c r="I1905" i="4"/>
  <c r="J3778" i="4"/>
  <c r="J3266" i="4"/>
  <c r="J2962" i="4"/>
  <c r="J2834" i="4"/>
  <c r="J2706" i="4"/>
  <c r="I2581" i="4"/>
  <c r="I2537" i="4"/>
  <c r="J2494" i="4"/>
  <c r="I2456" i="4"/>
  <c r="I2424" i="4"/>
  <c r="I2392" i="4"/>
  <c r="I2360" i="4"/>
  <c r="I2328" i="4"/>
  <c r="I2296" i="4"/>
  <c r="I2264" i="4"/>
  <c r="I2232" i="4"/>
  <c r="I2200" i="4"/>
  <c r="I2168" i="4"/>
  <c r="I2136" i="4"/>
  <c r="I2104" i="4"/>
  <c r="I2072" i="4"/>
  <c r="I2040" i="4"/>
  <c r="I2008" i="4"/>
  <c r="I1976" i="4"/>
  <c r="I3853" i="4"/>
  <c r="J3330" i="4"/>
  <c r="J2978" i="4"/>
  <c r="J2850" i="4"/>
  <c r="J2722" i="4"/>
  <c r="J2594" i="4"/>
  <c r="J2542" i="4"/>
  <c r="I2500" i="4"/>
  <c r="I2460" i="4"/>
  <c r="I2428" i="4"/>
  <c r="I2396" i="4"/>
  <c r="I2364" i="4"/>
  <c r="I2332" i="4"/>
  <c r="I2300" i="4"/>
  <c r="I2268" i="4"/>
  <c r="I2236" i="4"/>
  <c r="I2204" i="4"/>
  <c r="I2172" i="4"/>
  <c r="I2140" i="4"/>
  <c r="I2108" i="4"/>
  <c r="I2076" i="4"/>
  <c r="I2044" i="4"/>
  <c r="I2012" i="4"/>
  <c r="I1980" i="4"/>
  <c r="I1948" i="4"/>
  <c r="I1922" i="4"/>
  <c r="I1906" i="4"/>
  <c r="I1890" i="4"/>
  <c r="J1812" i="4"/>
  <c r="J1780" i="4"/>
  <c r="J1748" i="4"/>
  <c r="J1716" i="4"/>
  <c r="J2906" i="4"/>
  <c r="J2518" i="4"/>
  <c r="I2378" i="4"/>
  <c r="I2314" i="4"/>
  <c r="I2250" i="4"/>
  <c r="I2186" i="4"/>
  <c r="I2122" i="4"/>
  <c r="I2058" i="4"/>
  <c r="I1994" i="4"/>
  <c r="I1930" i="4"/>
  <c r="J4355" i="4"/>
  <c r="J3060" i="4"/>
  <c r="J2770" i="4"/>
  <c r="J2558" i="4"/>
  <c r="I2473" i="4"/>
  <c r="I2408" i="4"/>
  <c r="I2344" i="4"/>
  <c r="I2280" i="4"/>
  <c r="I2216" i="4"/>
  <c r="I2152" i="4"/>
  <c r="I2088" i="4"/>
  <c r="I2024" i="4"/>
  <c r="I1960" i="4"/>
  <c r="I3098" i="4"/>
  <c r="J2786" i="4"/>
  <c r="I2564" i="4"/>
  <c r="J2478" i="4"/>
  <c r="I2420" i="4"/>
  <c r="I2380" i="4"/>
  <c r="I2340" i="4"/>
  <c r="I2292" i="4"/>
  <c r="I2252" i="4"/>
  <c r="I2212" i="4"/>
  <c r="I2164" i="4"/>
  <c r="I2124" i="4"/>
  <c r="I2084" i="4"/>
  <c r="I2036" i="4"/>
  <c r="I1996" i="4"/>
  <c r="I1956" i="4"/>
  <c r="I1918" i="4"/>
  <c r="I1898" i="4"/>
  <c r="I1878" i="4"/>
  <c r="I1862" i="4"/>
  <c r="I1846" i="4"/>
  <c r="I1830" i="4"/>
  <c r="J3490" i="4"/>
  <c r="J2634" i="4"/>
  <c r="I2438" i="4"/>
  <c r="I2310" i="4"/>
  <c r="I2182" i="4"/>
  <c r="I2054" i="4"/>
  <c r="I1942" i="4"/>
  <c r="I1903" i="4"/>
  <c r="I1880" i="4"/>
  <c r="I1859" i="4"/>
  <c r="I1837" i="4"/>
  <c r="I1817" i="4"/>
  <c r="I1801" i="4"/>
  <c r="I1785" i="4"/>
  <c r="I1769" i="4"/>
  <c r="I1753" i="4"/>
  <c r="I1737" i="4"/>
  <c r="I1721" i="4"/>
  <c r="J1706" i="4"/>
  <c r="I1696" i="4"/>
  <c r="I1685" i="4"/>
  <c r="J1674" i="4"/>
  <c r="I1664" i="4"/>
  <c r="I1653" i="4"/>
  <c r="J1642" i="4"/>
  <c r="I1632" i="4"/>
  <c r="I1621" i="4"/>
  <c r="J1610" i="4"/>
  <c r="I1600" i="4"/>
  <c r="I1589" i="4"/>
  <c r="J1578" i="4"/>
  <c r="I1568" i="4"/>
  <c r="I1557" i="4"/>
  <c r="J1546" i="4"/>
  <c r="I1536" i="4"/>
  <c r="I1525" i="4"/>
  <c r="J1514" i="4"/>
  <c r="I1505" i="4"/>
  <c r="I1497" i="4"/>
  <c r="I1489" i="4"/>
  <c r="I1481" i="4"/>
  <c r="I1473" i="4"/>
  <c r="I1465" i="4"/>
  <c r="I1457" i="4"/>
  <c r="I1449" i="4"/>
  <c r="I1441" i="4"/>
  <c r="I1433" i="4"/>
  <c r="I1425" i="4"/>
  <c r="I1417" i="4"/>
  <c r="I1409" i="4"/>
  <c r="I1401" i="4"/>
  <c r="I1393" i="4"/>
  <c r="I1385" i="4"/>
  <c r="I1377" i="4"/>
  <c r="I1369" i="4"/>
  <c r="I1361" i="4"/>
  <c r="I1353" i="4"/>
  <c r="I1345" i="4"/>
  <c r="I1337" i="4"/>
  <c r="I1329" i="4"/>
  <c r="I1321" i="4"/>
  <c r="I1313" i="4"/>
  <c r="I1305" i="4"/>
  <c r="I1297" i="4"/>
  <c r="I1289" i="4"/>
  <c r="I1281" i="4"/>
  <c r="I1273" i="4"/>
  <c r="I1265" i="4"/>
  <c r="I1257" i="4"/>
  <c r="I1249" i="4"/>
  <c r="I1241" i="4"/>
  <c r="I1233" i="4"/>
  <c r="I1225" i="4"/>
  <c r="I1217" i="4"/>
  <c r="I1209" i="4"/>
  <c r="I1201" i="4"/>
  <c r="I1193" i="4"/>
  <c r="I1185" i="4"/>
  <c r="I1177" i="4"/>
  <c r="J2858" i="4"/>
  <c r="J2502" i="4"/>
  <c r="I2366" i="4"/>
  <c r="I2238" i="4"/>
  <c r="I2110" i="4"/>
  <c r="I1982" i="4"/>
  <c r="I1916" i="4"/>
  <c r="I1889" i="4"/>
  <c r="I1868" i="4"/>
  <c r="I1847" i="4"/>
  <c r="I1825" i="4"/>
  <c r="I1808" i="4"/>
  <c r="I1792" i="4"/>
  <c r="I1776" i="4"/>
  <c r="I1760" i="4"/>
  <c r="I1744" i="4"/>
  <c r="I1728" i="4"/>
  <c r="I1712" i="4"/>
  <c r="J1700" i="4"/>
  <c r="I1690" i="4"/>
  <c r="I1679" i="4"/>
  <c r="J1668" i="4"/>
  <c r="I1658" i="4"/>
  <c r="I1647" i="4"/>
  <c r="J1636" i="4"/>
  <c r="I1626" i="4"/>
  <c r="I1615" i="4"/>
  <c r="J1604" i="4"/>
  <c r="I1594" i="4"/>
  <c r="I1583" i="4"/>
  <c r="J1572" i="4"/>
  <c r="I1562" i="4"/>
  <c r="I1551" i="4"/>
  <c r="J1540" i="4"/>
  <c r="I1530" i="4"/>
  <c r="I1519" i="4"/>
  <c r="J1508" i="4"/>
  <c r="J1500" i="4"/>
  <c r="J1492" i="4"/>
  <c r="J1484" i="4"/>
  <c r="J1476" i="4"/>
  <c r="J1468" i="4"/>
  <c r="J1460" i="4"/>
  <c r="J1452" i="4"/>
  <c r="J1444" i="4"/>
  <c r="J1436" i="4"/>
  <c r="J1428" i="4"/>
  <c r="J1420" i="4"/>
  <c r="J1412" i="4"/>
  <c r="J1404" i="4"/>
  <c r="J1396" i="4"/>
  <c r="J1388" i="4"/>
  <c r="J1380" i="4"/>
  <c r="J1372" i="4"/>
  <c r="J1364" i="4"/>
  <c r="J1356" i="4"/>
  <c r="J1348" i="4"/>
  <c r="J1340" i="4"/>
  <c r="J1332" i="4"/>
  <c r="J1324" i="4"/>
  <c r="J1316" i="4"/>
  <c r="J1308" i="4"/>
  <c r="J1300" i="4"/>
  <c r="J1292" i="4"/>
  <c r="J3746" i="4"/>
  <c r="J2698" i="4"/>
  <c r="I2454" i="4"/>
  <c r="I2326" i="4"/>
  <c r="I2198" i="4"/>
  <c r="I2070" i="4"/>
  <c r="I1950" i="4"/>
  <c r="I1907" i="4"/>
  <c r="I1883" i="4"/>
  <c r="I1861" i="4"/>
  <c r="I1840" i="4"/>
  <c r="I1819" i="4"/>
  <c r="I1803" i="4"/>
  <c r="I1787" i="4"/>
  <c r="I1771" i="4"/>
  <c r="I1755" i="4"/>
  <c r="I1739" i="4"/>
  <c r="I1723" i="4"/>
  <c r="I1708" i="4"/>
  <c r="I1697" i="4"/>
  <c r="J1686" i="4"/>
  <c r="I1676" i="4"/>
  <c r="I1665" i="4"/>
  <c r="J1654" i="4"/>
  <c r="I1644" i="4"/>
  <c r="I1633" i="4"/>
  <c r="J1622" i="4"/>
  <c r="I1612" i="4"/>
  <c r="I1601" i="4"/>
  <c r="J1590" i="4"/>
  <c r="I1580" i="4"/>
  <c r="I1569" i="4"/>
  <c r="J1558" i="4"/>
  <c r="I1548" i="4"/>
  <c r="I1537" i="4"/>
  <c r="J1526" i="4"/>
  <c r="I1516" i="4"/>
  <c r="I1506" i="4"/>
  <c r="I1498" i="4"/>
  <c r="I1490" i="4"/>
  <c r="I1482" i="4"/>
  <c r="I1474" i="4"/>
  <c r="I1466" i="4"/>
  <c r="I1458" i="4"/>
  <c r="I1450" i="4"/>
  <c r="I1442" i="4"/>
  <c r="I1434" i="4"/>
  <c r="I1426" i="4"/>
  <c r="I1418" i="4"/>
  <c r="I1410" i="4"/>
  <c r="I1402" i="4"/>
  <c r="I1394" i="4"/>
  <c r="J2794" i="4"/>
  <c r="I2481" i="4"/>
  <c r="I2350" i="4"/>
  <c r="I2222" i="4"/>
  <c r="I2094" i="4"/>
  <c r="I1966" i="4"/>
  <c r="I1912" i="4"/>
  <c r="I1887" i="4"/>
  <c r="I1865" i="4"/>
  <c r="I1844" i="4"/>
  <c r="I1823" i="4"/>
  <c r="I1806" i="4"/>
  <c r="I1790" i="4"/>
  <c r="I1774" i="4"/>
  <c r="I1758" i="4"/>
  <c r="I1742" i="4"/>
  <c r="I1726" i="4"/>
  <c r="I1710" i="4"/>
  <c r="I1699" i="4"/>
  <c r="J1688" i="4"/>
  <c r="I1678" i="4"/>
  <c r="I1667" i="4"/>
  <c r="J1656" i="4"/>
  <c r="I1646" i="4"/>
  <c r="I1635" i="4"/>
  <c r="J1624" i="4"/>
  <c r="I1614" i="4"/>
  <c r="I1603" i="4"/>
  <c r="J1592" i="4"/>
  <c r="I1582" i="4"/>
  <c r="I1571" i="4"/>
  <c r="J1560" i="4"/>
  <c r="I1550" i="4"/>
  <c r="I1539" i="4"/>
  <c r="J1528" i="4"/>
  <c r="I1518" i="4"/>
  <c r="J1507" i="4"/>
  <c r="J1499" i="4"/>
  <c r="J1491" i="4"/>
  <c r="J1483" i="4"/>
  <c r="J1475" i="4"/>
  <c r="J1467" i="4"/>
  <c r="J1459" i="4"/>
  <c r="J1451" i="4"/>
  <c r="J1443" i="4"/>
  <c r="J1435" i="4"/>
  <c r="J1427" i="4"/>
  <c r="J1419" i="4"/>
  <c r="J1411" i="4"/>
  <c r="J1403" i="4"/>
  <c r="J1395" i="4"/>
  <c r="J1387" i="4"/>
  <c r="J1379" i="4"/>
  <c r="J1371" i="4"/>
  <c r="J1363" i="4"/>
  <c r="J1355" i="4"/>
  <c r="J1347" i="4"/>
  <c r="J1339" i="4"/>
  <c r="J1331" i="4"/>
  <c r="J1323" i="4"/>
  <c r="J1315" i="4"/>
  <c r="J1307" i="4"/>
  <c r="J1299" i="4"/>
  <c r="I1392" i="4"/>
  <c r="I1360" i="4"/>
  <c r="I1328" i="4"/>
  <c r="I1296" i="4"/>
  <c r="J1280" i="4"/>
  <c r="I1270" i="4"/>
  <c r="J1259" i="4"/>
  <c r="J1248" i="4"/>
  <c r="I1238" i="4"/>
  <c r="J1227" i="4"/>
  <c r="J1216" i="4"/>
  <c r="I1206" i="4"/>
  <c r="J1195" i="4"/>
  <c r="J1184" i="4"/>
  <c r="J1174" i="4"/>
  <c r="J1166" i="4"/>
  <c r="J1158" i="4"/>
  <c r="J1150" i="4"/>
  <c r="J1142" i="4"/>
  <c r="J1134" i="4"/>
  <c r="J1126" i="4"/>
  <c r="J1118" i="4"/>
  <c r="J1110" i="4"/>
  <c r="J1102" i="4"/>
  <c r="J1094" i="4"/>
  <c r="J1086" i="4"/>
  <c r="J1078" i="4"/>
  <c r="J1070" i="4"/>
  <c r="J1062" i="4"/>
  <c r="J1054" i="4"/>
  <c r="J1046" i="4"/>
  <c r="J1038" i="4"/>
  <c r="J1030" i="4"/>
  <c r="J1022" i="4"/>
  <c r="J1014" i="4"/>
  <c r="J1006" i="4"/>
  <c r="J998" i="4"/>
  <c r="J990" i="4"/>
  <c r="J982" i="4"/>
  <c r="J974" i="4"/>
  <c r="J966" i="4"/>
  <c r="J958" i="4"/>
  <c r="J950" i="4"/>
  <c r="J942" i="4"/>
  <c r="J934" i="4"/>
  <c r="J926" i="4"/>
  <c r="J918" i="4"/>
  <c r="J910" i="4"/>
  <c r="J902" i="4"/>
  <c r="J894" i="4"/>
  <c r="J886" i="4"/>
  <c r="J878" i="4"/>
  <c r="J870" i="4"/>
  <c r="J862" i="4"/>
  <c r="J854" i="4"/>
  <c r="J846" i="4"/>
  <c r="J838" i="4"/>
  <c r="J830" i="4"/>
  <c r="J822" i="4"/>
  <c r="J814" i="4"/>
  <c r="J806" i="4"/>
  <c r="J798" i="4"/>
  <c r="J790" i="4"/>
  <c r="J782" i="4"/>
  <c r="J774" i="4"/>
  <c r="J766" i="4"/>
  <c r="J758" i="4"/>
  <c r="J750" i="4"/>
  <c r="J742" i="4"/>
  <c r="J734" i="4"/>
  <c r="J726" i="4"/>
  <c r="J718" i="4"/>
  <c r="J710" i="4"/>
  <c r="J702" i="4"/>
  <c r="J694" i="4"/>
  <c r="J686" i="4"/>
  <c r="J678" i="4"/>
  <c r="J670" i="4"/>
  <c r="J662" i="4"/>
  <c r="J654" i="4"/>
  <c r="J646" i="4"/>
  <c r="J638" i="4"/>
  <c r="J630" i="4"/>
  <c r="J622" i="4"/>
  <c r="J614" i="4"/>
  <c r="J606" i="4"/>
  <c r="J598" i="4"/>
  <c r="J590" i="4"/>
  <c r="J582" i="4"/>
  <c r="J574" i="4"/>
  <c r="J566" i="4"/>
  <c r="J558" i="4"/>
  <c r="J550" i="4"/>
  <c r="J542" i="4"/>
  <c r="J534" i="4"/>
  <c r="J526" i="4"/>
  <c r="J518" i="4"/>
  <c r="J510" i="4"/>
  <c r="J502" i="4"/>
  <c r="J494" i="4"/>
  <c r="J486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214" i="4"/>
  <c r="J206" i="4"/>
  <c r="J198" i="4"/>
  <c r="J190" i="4"/>
  <c r="J182" i="4"/>
  <c r="J174" i="4"/>
  <c r="J166" i="4"/>
  <c r="J158" i="4"/>
  <c r="J150" i="4"/>
  <c r="J142" i="4"/>
  <c r="J134" i="4"/>
  <c r="J126" i="4"/>
  <c r="J118" i="4"/>
  <c r="J110" i="4"/>
  <c r="J102" i="4"/>
  <c r="J94" i="4"/>
  <c r="J86" i="4"/>
  <c r="J78" i="4"/>
  <c r="J70" i="4"/>
  <c r="J62" i="4"/>
  <c r="J54" i="4"/>
  <c r="J46" i="4"/>
  <c r="J38" i="4"/>
  <c r="J30" i="4"/>
  <c r="J22" i="4"/>
  <c r="J14" i="4"/>
  <c r="J6" i="4"/>
  <c r="I440" i="4"/>
  <c r="I426" i="4"/>
  <c r="I414" i="4"/>
  <c r="I402" i="4"/>
  <c r="I390" i="4"/>
  <c r="I378" i="4"/>
  <c r="I366" i="4"/>
  <c r="J1804" i="4"/>
  <c r="J1772" i="4"/>
  <c r="J1740" i="4"/>
  <c r="I4485" i="4"/>
  <c r="J2778" i="4"/>
  <c r="I2476" i="4"/>
  <c r="I2370" i="4"/>
  <c r="I2306" i="4"/>
  <c r="I2242" i="4"/>
  <c r="I2178" i="4"/>
  <c r="I2114" i="4"/>
  <c r="I2050" i="4"/>
  <c r="I1986" i="4"/>
  <c r="I1925" i="4"/>
  <c r="J3980" i="4"/>
  <c r="J2996" i="4"/>
  <c r="J2738" i="4"/>
  <c r="I2548" i="4"/>
  <c r="I2464" i="4"/>
  <c r="I2400" i="4"/>
  <c r="I2336" i="4"/>
  <c r="I2272" i="4"/>
  <c r="I2208" i="4"/>
  <c r="I2144" i="4"/>
  <c r="I2080" i="4"/>
  <c r="I2016" i="4"/>
  <c r="I4111" i="4"/>
  <c r="J3028" i="4"/>
  <c r="J2754" i="4"/>
  <c r="I2553" i="4"/>
  <c r="I2468" i="4"/>
  <c r="I2412" i="4"/>
  <c r="I2372" i="4"/>
  <c r="I2324" i="4"/>
  <c r="I2284" i="4"/>
  <c r="I2244" i="4"/>
  <c r="I2196" i="4"/>
  <c r="I2156" i="4"/>
  <c r="I2116" i="4"/>
  <c r="I2068" i="4"/>
  <c r="I2028" i="4"/>
  <c r="I1988" i="4"/>
  <c r="I1940" i="4"/>
  <c r="I1914" i="4"/>
  <c r="I1894" i="4"/>
  <c r="I1874" i="4"/>
  <c r="I1858" i="4"/>
  <c r="I1842" i="4"/>
  <c r="I1826" i="4"/>
  <c r="J3044" i="4"/>
  <c r="I2556" i="4"/>
  <c r="I2406" i="4"/>
  <c r="I2278" i="4"/>
  <c r="I2150" i="4"/>
  <c r="I2022" i="4"/>
  <c r="I1927" i="4"/>
  <c r="I1896" i="4"/>
  <c r="I1875" i="4"/>
  <c r="I1853" i="4"/>
  <c r="I1832" i="4"/>
  <c r="I1813" i="4"/>
  <c r="I1797" i="4"/>
  <c r="I1781" i="4"/>
  <c r="I1765" i="4"/>
  <c r="I1749" i="4"/>
  <c r="I1733" i="4"/>
  <c r="I1717" i="4"/>
  <c r="I1704" i="4"/>
  <c r="I1693" i="4"/>
  <c r="J1682" i="4"/>
  <c r="I1672" i="4"/>
  <c r="I1661" i="4"/>
  <c r="J1650" i="4"/>
  <c r="I1640" i="4"/>
  <c r="I1629" i="4"/>
  <c r="J1618" i="4"/>
  <c r="I1608" i="4"/>
  <c r="I1597" i="4"/>
  <c r="J1586" i="4"/>
  <c r="I1576" i="4"/>
  <c r="I1565" i="4"/>
  <c r="J1554" i="4"/>
  <c r="I1544" i="4"/>
  <c r="I1533" i="4"/>
  <c r="J1522" i="4"/>
  <c r="I1512" i="4"/>
  <c r="I1503" i="4"/>
  <c r="I1495" i="4"/>
  <c r="I1487" i="4"/>
  <c r="I1479" i="4"/>
  <c r="I1471" i="4"/>
  <c r="I1463" i="4"/>
  <c r="I1455" i="4"/>
  <c r="I1447" i="4"/>
  <c r="I1439" i="4"/>
  <c r="I1431" i="4"/>
  <c r="I1423" i="4"/>
  <c r="I1415" i="4"/>
  <c r="I1407" i="4"/>
  <c r="I1399" i="4"/>
  <c r="I1391" i="4"/>
  <c r="I1383" i="4"/>
  <c r="I1375" i="4"/>
  <c r="I1367" i="4"/>
  <c r="I1359" i="4"/>
  <c r="I1351" i="4"/>
  <c r="I1343" i="4"/>
  <c r="I1335" i="4"/>
  <c r="I1327" i="4"/>
  <c r="I1319" i="4"/>
  <c r="I1311" i="4"/>
  <c r="I1303" i="4"/>
  <c r="I1295" i="4"/>
  <c r="I1287" i="4"/>
  <c r="I1279" i="4"/>
  <c r="I1271" i="4"/>
  <c r="I1263" i="4"/>
  <c r="I1255" i="4"/>
  <c r="I1247" i="4"/>
  <c r="I1239" i="4"/>
  <c r="I1231" i="4"/>
  <c r="I1223" i="4"/>
  <c r="I1215" i="4"/>
  <c r="I1207" i="4"/>
  <c r="I1199" i="4"/>
  <c r="I1191" i="4"/>
  <c r="I1183" i="4"/>
  <c r="J3916" i="4"/>
  <c r="J2730" i="4"/>
  <c r="I2462" i="4"/>
  <c r="I2334" i="4"/>
  <c r="I2206" i="4"/>
  <c r="I2078" i="4"/>
  <c r="I1952" i="4"/>
  <c r="I1908" i="4"/>
  <c r="I1884" i="4"/>
  <c r="I1863" i="4"/>
  <c r="I1841" i="4"/>
  <c r="I1820" i="4"/>
  <c r="I1804" i="4"/>
  <c r="I1788" i="4"/>
  <c r="I1772" i="4"/>
  <c r="I1756" i="4"/>
  <c r="I1740" i="4"/>
  <c r="I1724" i="4"/>
  <c r="J1708" i="4"/>
  <c r="I1698" i="4"/>
  <c r="I1687" i="4"/>
  <c r="J1676" i="4"/>
  <c r="I1666" i="4"/>
  <c r="I1655" i="4"/>
  <c r="J1644" i="4"/>
  <c r="I1634" i="4"/>
  <c r="I1623" i="4"/>
  <c r="J1612" i="4"/>
  <c r="I1602" i="4"/>
  <c r="I1591" i="4"/>
  <c r="J1580" i="4"/>
  <c r="I1570" i="4"/>
  <c r="I1559" i="4"/>
  <c r="J1548" i="4"/>
  <c r="I1538" i="4"/>
  <c r="I1527" i="4"/>
  <c r="J1516" i="4"/>
  <c r="J1506" i="4"/>
  <c r="J1498" i="4"/>
  <c r="J1490" i="4"/>
  <c r="J1482" i="4"/>
  <c r="J1474" i="4"/>
  <c r="J1466" i="4"/>
  <c r="J1458" i="4"/>
  <c r="J1450" i="4"/>
  <c r="J1442" i="4"/>
  <c r="J1434" i="4"/>
  <c r="J1426" i="4"/>
  <c r="J1418" i="4"/>
  <c r="J1410" i="4"/>
  <c r="J1402" i="4"/>
  <c r="J1394" i="4"/>
  <c r="J1386" i="4"/>
  <c r="J1378" i="4"/>
  <c r="J1370" i="4"/>
  <c r="J1362" i="4"/>
  <c r="J1354" i="4"/>
  <c r="J1346" i="4"/>
  <c r="J1338" i="4"/>
  <c r="J1330" i="4"/>
  <c r="J1322" i="4"/>
  <c r="J1314" i="4"/>
  <c r="J1306" i="4"/>
  <c r="J1298" i="4"/>
  <c r="J1290" i="4"/>
  <c r="J3234" i="4"/>
  <c r="I2577" i="4"/>
  <c r="I2422" i="4"/>
  <c r="I2294" i="4"/>
  <c r="I2166" i="4"/>
  <c r="I2038" i="4"/>
  <c r="I1934" i="4"/>
  <c r="I1899" i="4"/>
  <c r="I1877" i="4"/>
  <c r="I1856" i="4"/>
  <c r="I1835" i="4"/>
  <c r="I1815" i="4"/>
  <c r="I1799" i="4"/>
  <c r="I1783" i="4"/>
  <c r="I1767" i="4"/>
  <c r="I1751" i="4"/>
  <c r="I1735" i="4"/>
  <c r="I1719" i="4"/>
  <c r="I1705" i="4"/>
  <c r="J1694" i="4"/>
  <c r="I1684" i="4"/>
  <c r="I1673" i="4"/>
  <c r="J1662" i="4"/>
  <c r="I1652" i="4"/>
  <c r="I1641" i="4"/>
  <c r="J1630" i="4"/>
  <c r="I1620" i="4"/>
  <c r="I1609" i="4"/>
  <c r="J1598" i="4"/>
  <c r="I1588" i="4"/>
  <c r="I1577" i="4"/>
  <c r="J1566" i="4"/>
  <c r="I1556" i="4"/>
  <c r="I1545" i="4"/>
  <c r="J1534" i="4"/>
  <c r="I1524" i="4"/>
  <c r="I1513" i="4"/>
  <c r="I1504" i="4"/>
  <c r="I1496" i="4"/>
  <c r="I1488" i="4"/>
  <c r="I1480" i="4"/>
  <c r="I1472" i="4"/>
  <c r="I1464" i="4"/>
  <c r="I1456" i="4"/>
  <c r="I1448" i="4"/>
  <c r="I1440" i="4"/>
  <c r="I1432" i="4"/>
  <c r="I1424" i="4"/>
  <c r="I1416" i="4"/>
  <c r="I1408" i="4"/>
  <c r="I1400" i="4"/>
  <c r="J3618" i="4"/>
  <c r="J2666" i="4"/>
  <c r="I2446" i="4"/>
  <c r="I2318" i="4"/>
  <c r="I2190" i="4"/>
  <c r="I2062" i="4"/>
  <c r="I1944" i="4"/>
  <c r="I1904" i="4"/>
  <c r="I1881" i="4"/>
  <c r="I1860" i="4"/>
  <c r="I1839" i="4"/>
  <c r="I1818" i="4"/>
  <c r="I1802" i="4"/>
  <c r="I1786" i="4"/>
  <c r="I1770" i="4"/>
  <c r="I1754" i="4"/>
  <c r="I1738" i="4"/>
  <c r="I1722" i="4"/>
  <c r="I1707" i="4"/>
  <c r="J1696" i="4"/>
  <c r="I1686" i="4"/>
  <c r="I1675" i="4"/>
  <c r="J1664" i="4"/>
  <c r="I1654" i="4"/>
  <c r="I1643" i="4"/>
  <c r="J1632" i="4"/>
  <c r="I1622" i="4"/>
  <c r="I1611" i="4"/>
  <c r="J1600" i="4"/>
  <c r="I1590" i="4"/>
  <c r="I1579" i="4"/>
  <c r="J1568" i="4"/>
  <c r="I1558" i="4"/>
  <c r="I1547" i="4"/>
  <c r="J1536" i="4"/>
  <c r="I1526" i="4"/>
  <c r="I1515" i="4"/>
  <c r="J1505" i="4"/>
  <c r="J1497" i="4"/>
  <c r="J1489" i="4"/>
  <c r="J1481" i="4"/>
  <c r="J1473" i="4"/>
  <c r="J1465" i="4"/>
  <c r="J1457" i="4"/>
  <c r="J1449" i="4"/>
  <c r="J1441" i="4"/>
  <c r="J1433" i="4"/>
  <c r="J1425" i="4"/>
  <c r="J1417" i="4"/>
  <c r="J1409" i="4"/>
  <c r="J1401" i="4"/>
  <c r="J1393" i="4"/>
  <c r="J1385" i="4"/>
  <c r="J1377" i="4"/>
  <c r="J1369" i="4"/>
  <c r="J1361" i="4"/>
  <c r="J1353" i="4"/>
  <c r="J1345" i="4"/>
  <c r="J1337" i="4"/>
  <c r="J1329" i="4"/>
  <c r="J1321" i="4"/>
  <c r="J1313" i="4"/>
  <c r="J1305" i="4"/>
  <c r="J1297" i="4"/>
  <c r="I1384" i="4"/>
  <c r="I1352" i="4"/>
  <c r="I1320" i="4"/>
  <c r="I1290" i="4"/>
  <c r="I1278" i="4"/>
  <c r="J1267" i="4"/>
  <c r="J1256" i="4"/>
  <c r="I1246" i="4"/>
  <c r="J1235" i="4"/>
  <c r="J1224" i="4"/>
  <c r="I1214" i="4"/>
  <c r="J1203" i="4"/>
  <c r="J1192" i="4"/>
  <c r="I1182" i="4"/>
  <c r="J1172" i="4"/>
  <c r="J1164" i="4"/>
  <c r="J1156" i="4"/>
  <c r="J1148" i="4"/>
  <c r="J1140" i="4"/>
  <c r="J1132" i="4"/>
  <c r="J1124" i="4"/>
  <c r="J1116" i="4"/>
  <c r="J1108" i="4"/>
  <c r="J1100" i="4"/>
  <c r="J1092" i="4"/>
  <c r="J1084" i="4"/>
  <c r="J1076" i="4"/>
  <c r="J1068" i="4"/>
  <c r="J1060" i="4"/>
  <c r="J1052" i="4"/>
  <c r="J1044" i="4"/>
  <c r="J1036" i="4"/>
  <c r="J1028" i="4"/>
  <c r="J1020" i="4"/>
  <c r="J1012" i="4"/>
  <c r="J1004" i="4"/>
  <c r="J996" i="4"/>
  <c r="J988" i="4"/>
  <c r="J980" i="4"/>
  <c r="J972" i="4"/>
  <c r="J964" i="4"/>
  <c r="J956" i="4"/>
  <c r="J948" i="4"/>
  <c r="J940" i="4"/>
  <c r="J932" i="4"/>
  <c r="J924" i="4"/>
  <c r="J916" i="4"/>
  <c r="J908" i="4"/>
  <c r="J900" i="4"/>
  <c r="J892" i="4"/>
  <c r="J884" i="4"/>
  <c r="J876" i="4"/>
  <c r="J868" i="4"/>
  <c r="J860" i="4"/>
  <c r="J852" i="4"/>
  <c r="J844" i="4"/>
  <c r="J836" i="4"/>
  <c r="J828" i="4"/>
  <c r="J820" i="4"/>
  <c r="J812" i="4"/>
  <c r="J804" i="4"/>
  <c r="J796" i="4"/>
  <c r="J788" i="4"/>
  <c r="J780" i="4"/>
  <c r="J772" i="4"/>
  <c r="J764" i="4"/>
  <c r="J756" i="4"/>
  <c r="J748" i="4"/>
  <c r="J740" i="4"/>
  <c r="J732" i="4"/>
  <c r="J724" i="4"/>
  <c r="J716" i="4"/>
  <c r="J708" i="4"/>
  <c r="J700" i="4"/>
  <c r="J692" i="4"/>
  <c r="J684" i="4"/>
  <c r="J676" i="4"/>
  <c r="J668" i="4"/>
  <c r="J660" i="4"/>
  <c r="J652" i="4"/>
  <c r="J644" i="4"/>
  <c r="J636" i="4"/>
  <c r="J628" i="4"/>
  <c r="J620" i="4"/>
  <c r="J612" i="4"/>
  <c r="J604" i="4"/>
  <c r="J596" i="4"/>
  <c r="J588" i="4"/>
  <c r="J580" i="4"/>
  <c r="J572" i="4"/>
  <c r="J564" i="4"/>
  <c r="J556" i="4"/>
  <c r="J548" i="4"/>
  <c r="J540" i="4"/>
  <c r="J532" i="4"/>
  <c r="J524" i="4"/>
  <c r="J516" i="4"/>
  <c r="J508" i="4"/>
  <c r="J500" i="4"/>
  <c r="J492" i="4"/>
  <c r="J484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1796" i="4"/>
  <c r="J1764" i="4"/>
  <c r="J1732" i="4"/>
  <c r="J3554" i="4"/>
  <c r="J2650" i="4"/>
  <c r="I2442" i="4"/>
  <c r="I2346" i="4"/>
  <c r="I2282" i="4"/>
  <c r="I2218" i="4"/>
  <c r="I2154" i="4"/>
  <c r="I2090" i="4"/>
  <c r="I2026" i="4"/>
  <c r="I1962" i="4"/>
  <c r="I1913" i="4"/>
  <c r="J3522" i="4"/>
  <c r="J2898" i="4"/>
  <c r="J2642" i="4"/>
  <c r="I2516" i="4"/>
  <c r="I2440" i="4"/>
  <c r="I2376" i="4"/>
  <c r="I2312" i="4"/>
  <c r="I2248" i="4"/>
  <c r="I2184" i="4"/>
  <c r="I2120" i="4"/>
  <c r="I2056" i="4"/>
  <c r="I1992" i="4"/>
  <c r="J3586" i="4"/>
  <c r="J2914" i="4"/>
  <c r="J2658" i="4"/>
  <c r="I2521" i="4"/>
  <c r="I2444" i="4"/>
  <c r="I2404" i="4"/>
  <c r="I2356" i="4"/>
  <c r="I2316" i="4"/>
  <c r="I2276" i="4"/>
  <c r="I2228" i="4"/>
  <c r="I2188" i="4"/>
  <c r="I2148" i="4"/>
  <c r="I2100" i="4"/>
  <c r="I2060" i="4"/>
  <c r="I2020" i="4"/>
  <c r="I1972" i="4"/>
  <c r="I1932" i="4"/>
  <c r="I1910" i="4"/>
  <c r="I1886" i="4"/>
  <c r="I1870" i="4"/>
  <c r="I1854" i="4"/>
  <c r="I1838" i="4"/>
  <c r="I1822" i="4"/>
  <c r="J2890" i="4"/>
  <c r="I2513" i="4"/>
  <c r="I2374" i="4"/>
  <c r="I2246" i="4"/>
  <c r="I2118" i="4"/>
  <c r="I1990" i="4"/>
  <c r="I1919" i="4"/>
  <c r="I1891" i="4"/>
  <c r="I1869" i="4"/>
  <c r="I1848" i="4"/>
  <c r="I1827" i="4"/>
  <c r="I1809" i="4"/>
  <c r="I1793" i="4"/>
  <c r="I1777" i="4"/>
  <c r="I1761" i="4"/>
  <c r="I1745" i="4"/>
  <c r="I1729" i="4"/>
  <c r="I1713" i="4"/>
  <c r="I1701" i="4"/>
  <c r="J1690" i="4"/>
  <c r="I1680" i="4"/>
  <c r="I1669" i="4"/>
  <c r="J1658" i="4"/>
  <c r="I1648" i="4"/>
  <c r="I1637" i="4"/>
  <c r="J1626" i="4"/>
  <c r="I1616" i="4"/>
  <c r="I1605" i="4"/>
  <c r="J1594" i="4"/>
  <c r="I1584" i="4"/>
  <c r="I1573" i="4"/>
  <c r="J1562" i="4"/>
  <c r="I1552" i="4"/>
  <c r="I1541" i="4"/>
  <c r="J1530" i="4"/>
  <c r="I1520" i="4"/>
  <c r="I1509" i="4"/>
  <c r="I1501" i="4"/>
  <c r="I1493" i="4"/>
  <c r="I1485" i="4"/>
  <c r="I1477" i="4"/>
  <c r="I1469" i="4"/>
  <c r="I1461" i="4"/>
  <c r="I1453" i="4"/>
  <c r="I1445" i="4"/>
  <c r="I1437" i="4"/>
  <c r="I1429" i="4"/>
  <c r="I1421" i="4"/>
  <c r="I1413" i="4"/>
  <c r="I1405" i="4"/>
  <c r="I1397" i="4"/>
  <c r="I1389" i="4"/>
  <c r="I1381" i="4"/>
  <c r="I1373" i="4"/>
  <c r="I1365" i="4"/>
  <c r="I1357" i="4"/>
  <c r="I1349" i="4"/>
  <c r="I1341" i="4"/>
  <c r="I1333" i="4"/>
  <c r="I1325" i="4"/>
  <c r="I1317" i="4"/>
  <c r="I1309" i="4"/>
  <c r="I1301" i="4"/>
  <c r="I1293" i="4"/>
  <c r="I1285" i="4"/>
  <c r="I1277" i="4"/>
  <c r="I1269" i="4"/>
  <c r="I1261" i="4"/>
  <c r="I1253" i="4"/>
  <c r="I1245" i="4"/>
  <c r="I1237" i="4"/>
  <c r="I1229" i="4"/>
  <c r="I1221" i="4"/>
  <c r="I1213" i="4"/>
  <c r="I1205" i="4"/>
  <c r="I1197" i="4"/>
  <c r="I1189" i="4"/>
  <c r="I1181" i="4"/>
  <c r="J3362" i="4"/>
  <c r="J2602" i="4"/>
  <c r="I2430" i="4"/>
  <c r="I2302" i="4"/>
  <c r="I2174" i="4"/>
  <c r="I2046" i="4"/>
  <c r="I1936" i="4"/>
  <c r="I1900" i="4"/>
  <c r="I1879" i="4"/>
  <c r="I1857" i="4"/>
  <c r="I1836" i="4"/>
  <c r="I1816" i="4"/>
  <c r="I1800" i="4"/>
  <c r="I1784" i="4"/>
  <c r="I1768" i="4"/>
  <c r="I1752" i="4"/>
  <c r="I1736" i="4"/>
  <c r="I1720" i="4"/>
  <c r="I1706" i="4"/>
  <c r="I1695" i="4"/>
  <c r="J1684" i="4"/>
  <c r="I1674" i="4"/>
  <c r="I1663" i="4"/>
  <c r="J1652" i="4"/>
  <c r="I1642" i="4"/>
  <c r="I1631" i="4"/>
  <c r="J1620" i="4"/>
  <c r="I1610" i="4"/>
  <c r="I1599" i="4"/>
  <c r="J1588" i="4"/>
  <c r="I1578" i="4"/>
  <c r="I1567" i="4"/>
  <c r="J1556" i="4"/>
  <c r="I1546" i="4"/>
  <c r="I1535" i="4"/>
  <c r="J1524" i="4"/>
  <c r="I1514" i="4"/>
  <c r="J1504" i="4"/>
  <c r="J1496" i="4"/>
  <c r="J1488" i="4"/>
  <c r="J1480" i="4"/>
  <c r="J1472" i="4"/>
  <c r="J1464" i="4"/>
  <c r="J1456" i="4"/>
  <c r="J1448" i="4"/>
  <c r="J1440" i="4"/>
  <c r="J1432" i="4"/>
  <c r="J1424" i="4"/>
  <c r="J1416" i="4"/>
  <c r="J1408" i="4"/>
  <c r="J1400" i="4"/>
  <c r="J1392" i="4"/>
  <c r="J1384" i="4"/>
  <c r="J1376" i="4"/>
  <c r="J1368" i="4"/>
  <c r="J1360" i="4"/>
  <c r="J1352" i="4"/>
  <c r="J1344" i="4"/>
  <c r="J1336" i="4"/>
  <c r="J1328" i="4"/>
  <c r="J1320" i="4"/>
  <c r="J1312" i="4"/>
  <c r="J1304" i="4"/>
  <c r="J1296" i="4"/>
  <c r="J1288" i="4"/>
  <c r="J2954" i="4"/>
  <c r="J2534" i="4"/>
  <c r="I2390" i="4"/>
  <c r="I2262" i="4"/>
  <c r="I2134" i="4"/>
  <c r="I2006" i="4"/>
  <c r="I1923" i="4"/>
  <c r="I1893" i="4"/>
  <c r="I1872" i="4"/>
  <c r="I1851" i="4"/>
  <c r="I1829" i="4"/>
  <c r="I1811" i="4"/>
  <c r="I1795" i="4"/>
  <c r="I1779" i="4"/>
  <c r="I1763" i="4"/>
  <c r="I1747" i="4"/>
  <c r="I1731" i="4"/>
  <c r="I1715" i="4"/>
  <c r="J1702" i="4"/>
  <c r="I1692" i="4"/>
  <c r="I1681" i="4"/>
  <c r="J1670" i="4"/>
  <c r="I1660" i="4"/>
  <c r="I1649" i="4"/>
  <c r="J1638" i="4"/>
  <c r="I1628" i="4"/>
  <c r="I1617" i="4"/>
  <c r="J1606" i="4"/>
  <c r="I1596" i="4"/>
  <c r="I1585" i="4"/>
  <c r="J1574" i="4"/>
  <c r="I1564" i="4"/>
  <c r="I1553" i="4"/>
  <c r="J1542" i="4"/>
  <c r="I1532" i="4"/>
  <c r="I1521" i="4"/>
  <c r="J1510" i="4"/>
  <c r="I1502" i="4"/>
  <c r="I1494" i="4"/>
  <c r="I1486" i="4"/>
  <c r="I1478" i="4"/>
  <c r="I1470" i="4"/>
  <c r="I1462" i="4"/>
  <c r="I1454" i="4"/>
  <c r="I1446" i="4"/>
  <c r="I1438" i="4"/>
  <c r="I1430" i="4"/>
  <c r="I1422" i="4"/>
  <c r="I1414" i="4"/>
  <c r="I1406" i="4"/>
  <c r="I1398" i="4"/>
  <c r="I3119" i="4"/>
  <c r="J2566" i="4"/>
  <c r="I2414" i="4"/>
  <c r="I2286" i="4"/>
  <c r="I2158" i="4"/>
  <c r="I2030" i="4"/>
  <c r="I1928" i="4"/>
  <c r="I1897" i="4"/>
  <c r="I1876" i="4"/>
  <c r="I1855" i="4"/>
  <c r="I1833" i="4"/>
  <c r="I1814" i="4"/>
  <c r="I1798" i="4"/>
  <c r="I1782" i="4"/>
  <c r="I1766" i="4"/>
  <c r="I1750" i="4"/>
  <c r="I1734" i="4"/>
  <c r="I1718" i="4"/>
  <c r="J1704" i="4"/>
  <c r="I1694" i="4"/>
  <c r="I1683" i="4"/>
  <c r="J1672" i="4"/>
  <c r="I1662" i="4"/>
  <c r="I1651" i="4"/>
  <c r="J1640" i="4"/>
  <c r="I1630" i="4"/>
  <c r="I1619" i="4"/>
  <c r="J1608" i="4"/>
  <c r="I1598" i="4"/>
  <c r="I1587" i="4"/>
  <c r="J1576" i="4"/>
  <c r="I1566" i="4"/>
  <c r="I1555" i="4"/>
  <c r="J1544" i="4"/>
  <c r="I1534" i="4"/>
  <c r="I1523" i="4"/>
  <c r="J1512" i="4"/>
  <c r="J1503" i="4"/>
  <c r="J1495" i="4"/>
  <c r="J1487" i="4"/>
  <c r="J1479" i="4"/>
  <c r="J1471" i="4"/>
  <c r="J1463" i="4"/>
  <c r="J1455" i="4"/>
  <c r="J1447" i="4"/>
  <c r="J1439" i="4"/>
  <c r="J1431" i="4"/>
  <c r="J1423" i="4"/>
  <c r="J1415" i="4"/>
  <c r="J1407" i="4"/>
  <c r="J1399" i="4"/>
  <c r="J1391" i="4"/>
  <c r="J1383" i="4"/>
  <c r="J1375" i="4"/>
  <c r="J1367" i="4"/>
  <c r="J1359" i="4"/>
  <c r="J1351" i="4"/>
  <c r="J1343" i="4"/>
  <c r="J1335" i="4"/>
  <c r="J1327" i="4"/>
  <c r="J1319" i="4"/>
  <c r="J1311" i="4"/>
  <c r="J1303" i="4"/>
  <c r="J1295" i="4"/>
  <c r="I1376" i="4"/>
  <c r="I1344" i="4"/>
  <c r="I1312" i="4"/>
  <c r="I1286" i="4"/>
  <c r="J1275" i="4"/>
  <c r="J1264" i="4"/>
  <c r="I1254" i="4"/>
  <c r="J1243" i="4"/>
  <c r="J1232" i="4"/>
  <c r="I1222" i="4"/>
  <c r="J1211" i="4"/>
  <c r="J1200" i="4"/>
  <c r="I1190" i="4"/>
  <c r="J1179" i="4"/>
  <c r="J1170" i="4"/>
  <c r="J1162" i="4"/>
  <c r="J1154" i="4"/>
  <c r="J1146" i="4"/>
  <c r="J1138" i="4"/>
  <c r="J1130" i="4"/>
  <c r="J1122" i="4"/>
  <c r="J1114" i="4"/>
  <c r="J1106" i="4"/>
  <c r="J1098" i="4"/>
  <c r="J1090" i="4"/>
  <c r="J1082" i="4"/>
  <c r="J1074" i="4"/>
  <c r="J1066" i="4"/>
  <c r="J1058" i="4"/>
  <c r="J1050" i="4"/>
  <c r="J1042" i="4"/>
  <c r="J1034" i="4"/>
  <c r="J1026" i="4"/>
  <c r="J1018" i="4"/>
  <c r="J1010" i="4"/>
  <c r="J1002" i="4"/>
  <c r="J994" i="4"/>
  <c r="J986" i="4"/>
  <c r="J978" i="4"/>
  <c r="J970" i="4"/>
  <c r="J962" i="4"/>
  <c r="J954" i="4"/>
  <c r="J946" i="4"/>
  <c r="J938" i="4"/>
  <c r="J930" i="4"/>
  <c r="J922" i="4"/>
  <c r="J914" i="4"/>
  <c r="J906" i="4"/>
  <c r="J898" i="4"/>
  <c r="J890" i="4"/>
  <c r="J882" i="4"/>
  <c r="J874" i="4"/>
  <c r="J866" i="4"/>
  <c r="J858" i="4"/>
  <c r="J850" i="4"/>
  <c r="J842" i="4"/>
  <c r="J834" i="4"/>
  <c r="J826" i="4"/>
  <c r="J818" i="4"/>
  <c r="J810" i="4"/>
  <c r="J802" i="4"/>
  <c r="J794" i="4"/>
  <c r="J786" i="4"/>
  <c r="J778" i="4"/>
  <c r="J770" i="4"/>
  <c r="J762" i="4"/>
  <c r="J754" i="4"/>
  <c r="J1788" i="4"/>
  <c r="J1756" i="4"/>
  <c r="J1724" i="4"/>
  <c r="J3076" i="4"/>
  <c r="I2561" i="4"/>
  <c r="I2410" i="4"/>
  <c r="I2338" i="4"/>
  <c r="I2274" i="4"/>
  <c r="I2210" i="4"/>
  <c r="I2146" i="4"/>
  <c r="I2082" i="4"/>
  <c r="I2018" i="4"/>
  <c r="I1954" i="4"/>
  <c r="I1909" i="4"/>
  <c r="J3394" i="4"/>
  <c r="J2866" i="4"/>
  <c r="J2610" i="4"/>
  <c r="I2505" i="4"/>
  <c r="I2432" i="4"/>
  <c r="I2368" i="4"/>
  <c r="I2304" i="4"/>
  <c r="I2240" i="4"/>
  <c r="I2176" i="4"/>
  <c r="I2112" i="4"/>
  <c r="I2048" i="4"/>
  <c r="I1984" i="4"/>
  <c r="J3458" i="4"/>
  <c r="J2882" i="4"/>
  <c r="J2626" i="4"/>
  <c r="J2510" i="4"/>
  <c r="I2436" i="4"/>
  <c r="I2388" i="4"/>
  <c r="I2348" i="4"/>
  <c r="I2308" i="4"/>
  <c r="I2260" i="4"/>
  <c r="I2220" i="4"/>
  <c r="I2180" i="4"/>
  <c r="I2132" i="4"/>
  <c r="I2092" i="4"/>
  <c r="I2052" i="4"/>
  <c r="I2004" i="4"/>
  <c r="I1964" i="4"/>
  <c r="I1926" i="4"/>
  <c r="I1902" i="4"/>
  <c r="I1882" i="4"/>
  <c r="I1866" i="4"/>
  <c r="I1850" i="4"/>
  <c r="I1834" i="4"/>
  <c r="J4227" i="4"/>
  <c r="J2762" i="4"/>
  <c r="J2470" i="4"/>
  <c r="I2342" i="4"/>
  <c r="I2214" i="4"/>
  <c r="I2086" i="4"/>
  <c r="I1958" i="4"/>
  <c r="I1911" i="4"/>
  <c r="I1885" i="4"/>
  <c r="I1864" i="4"/>
  <c r="I1843" i="4"/>
  <c r="I1821" i="4"/>
  <c r="I1805" i="4"/>
  <c r="I1789" i="4"/>
  <c r="I1773" i="4"/>
  <c r="I1757" i="4"/>
  <c r="I1741" i="4"/>
  <c r="I1725" i="4"/>
  <c r="I1709" i="4"/>
  <c r="J1698" i="4"/>
  <c r="I1688" i="4"/>
  <c r="I1677" i="4"/>
  <c r="J1666" i="4"/>
  <c r="I1656" i="4"/>
  <c r="I1645" i="4"/>
  <c r="J1634" i="4"/>
  <c r="I1624" i="4"/>
  <c r="I1613" i="4"/>
  <c r="J1602" i="4"/>
  <c r="I1592" i="4"/>
  <c r="I1581" i="4"/>
  <c r="J1570" i="4"/>
  <c r="I1560" i="4"/>
  <c r="I1549" i="4"/>
  <c r="J1538" i="4"/>
  <c r="I1528" i="4"/>
  <c r="I1517" i="4"/>
  <c r="I1507" i="4"/>
  <c r="I1499" i="4"/>
  <c r="I1491" i="4"/>
  <c r="I1483" i="4"/>
  <c r="I1475" i="4"/>
  <c r="I1467" i="4"/>
  <c r="I1459" i="4"/>
  <c r="I1451" i="4"/>
  <c r="I1443" i="4"/>
  <c r="I1435" i="4"/>
  <c r="I1427" i="4"/>
  <c r="I1419" i="4"/>
  <c r="I1411" i="4"/>
  <c r="I1403" i="4"/>
  <c r="I1395" i="4"/>
  <c r="I1387" i="4"/>
  <c r="I1379" i="4"/>
  <c r="I1371" i="4"/>
  <c r="I1363" i="4"/>
  <c r="I1355" i="4"/>
  <c r="I1347" i="4"/>
  <c r="I1339" i="4"/>
  <c r="I1331" i="4"/>
  <c r="I1323" i="4"/>
  <c r="I1315" i="4"/>
  <c r="I1307" i="4"/>
  <c r="I1299" i="4"/>
  <c r="I1291" i="4"/>
  <c r="I1283" i="4"/>
  <c r="I1275" i="4"/>
  <c r="I1267" i="4"/>
  <c r="I1259" i="4"/>
  <c r="I1251" i="4"/>
  <c r="I1243" i="4"/>
  <c r="I1235" i="4"/>
  <c r="I1227" i="4"/>
  <c r="I1219" i="4"/>
  <c r="I1211" i="4"/>
  <c r="I1203" i="4"/>
  <c r="I1195" i="4"/>
  <c r="I1187" i="4"/>
  <c r="I1179" i="4"/>
  <c r="J2986" i="4"/>
  <c r="I2545" i="4"/>
  <c r="I2398" i="4"/>
  <c r="I2270" i="4"/>
  <c r="I2142" i="4"/>
  <c r="I2014" i="4"/>
  <c r="I1924" i="4"/>
  <c r="I1895" i="4"/>
  <c r="I1873" i="4"/>
  <c r="I1852" i="4"/>
  <c r="I1831" i="4"/>
  <c r="I1812" i="4"/>
  <c r="I1796" i="4"/>
  <c r="I1780" i="4"/>
  <c r="I1764" i="4"/>
  <c r="I1748" i="4"/>
  <c r="I1732" i="4"/>
  <c r="I1716" i="4"/>
  <c r="I1703" i="4"/>
  <c r="J1692" i="4"/>
  <c r="I1682" i="4"/>
  <c r="I1671" i="4"/>
  <c r="J1660" i="4"/>
  <c r="I1650" i="4"/>
  <c r="I1639" i="4"/>
  <c r="J1628" i="4"/>
  <c r="I1618" i="4"/>
  <c r="I1607" i="4"/>
  <c r="J1596" i="4"/>
  <c r="I1586" i="4"/>
  <c r="I1575" i="4"/>
  <c r="J1564" i="4"/>
  <c r="I1554" i="4"/>
  <c r="I1543" i="4"/>
  <c r="J1532" i="4"/>
  <c r="I1522" i="4"/>
  <c r="I1511" i="4"/>
  <c r="J1502" i="4"/>
  <c r="J1494" i="4"/>
  <c r="J1486" i="4"/>
  <c r="J1478" i="4"/>
  <c r="J1470" i="4"/>
  <c r="J1462" i="4"/>
  <c r="J1454" i="4"/>
  <c r="J1446" i="4"/>
  <c r="J1438" i="4"/>
  <c r="J1430" i="4"/>
  <c r="J1422" i="4"/>
  <c r="J1414" i="4"/>
  <c r="J1406" i="4"/>
  <c r="J1398" i="4"/>
  <c r="J1390" i="4"/>
  <c r="J1382" i="4"/>
  <c r="J1374" i="4"/>
  <c r="J1366" i="4"/>
  <c r="J1358" i="4"/>
  <c r="J1350" i="4"/>
  <c r="J1342" i="4"/>
  <c r="J1334" i="4"/>
  <c r="J1326" i="4"/>
  <c r="J1318" i="4"/>
  <c r="J1310" i="4"/>
  <c r="J1302" i="4"/>
  <c r="J1294" i="4"/>
  <c r="J1286" i="4"/>
  <c r="J2826" i="4"/>
  <c r="I2492" i="4"/>
  <c r="I2358" i="4"/>
  <c r="I2230" i="4"/>
  <c r="I2102" i="4"/>
  <c r="I1974" i="4"/>
  <c r="I1915" i="4"/>
  <c r="I1888" i="4"/>
  <c r="I1867" i="4"/>
  <c r="I1845" i="4"/>
  <c r="I1824" i="4"/>
  <c r="I1807" i="4"/>
  <c r="I1791" i="4"/>
  <c r="I1775" i="4"/>
  <c r="I1759" i="4"/>
  <c r="I1743" i="4"/>
  <c r="I1727" i="4"/>
  <c r="I1711" i="4"/>
  <c r="I1700" i="4"/>
  <c r="I1689" i="4"/>
  <c r="J1678" i="4"/>
  <c r="I1668" i="4"/>
  <c r="I1657" i="4"/>
  <c r="J1646" i="4"/>
  <c r="I1636" i="4"/>
  <c r="I1625" i="4"/>
  <c r="J1614" i="4"/>
  <c r="I1604" i="4"/>
  <c r="I1593" i="4"/>
  <c r="J1582" i="4"/>
  <c r="I1572" i="4"/>
  <c r="I1561" i="4"/>
  <c r="J1550" i="4"/>
  <c r="I1540" i="4"/>
  <c r="I1529" i="4"/>
  <c r="J1518" i="4"/>
  <c r="I1508" i="4"/>
  <c r="I1500" i="4"/>
  <c r="I1492" i="4"/>
  <c r="I1484" i="4"/>
  <c r="I1476" i="4"/>
  <c r="I1468" i="4"/>
  <c r="I1460" i="4"/>
  <c r="I1452" i="4"/>
  <c r="I1444" i="4"/>
  <c r="I1436" i="4"/>
  <c r="I1428" i="4"/>
  <c r="I1420" i="4"/>
  <c r="I1412" i="4"/>
  <c r="I1404" i="4"/>
  <c r="I1396" i="4"/>
  <c r="J2922" i="4"/>
  <c r="I2524" i="4"/>
  <c r="I2382" i="4"/>
  <c r="I2254" i="4"/>
  <c r="I2126" i="4"/>
  <c r="I1998" i="4"/>
  <c r="I1920" i="4"/>
  <c r="I1892" i="4"/>
  <c r="I1871" i="4"/>
  <c r="I1849" i="4"/>
  <c r="I1828" i="4"/>
  <c r="I1810" i="4"/>
  <c r="I1794" i="4"/>
  <c r="I1778" i="4"/>
  <c r="I1762" i="4"/>
  <c r="I1746" i="4"/>
  <c r="I1730" i="4"/>
  <c r="I1714" i="4"/>
  <c r="I1702" i="4"/>
  <c r="I1691" i="4"/>
  <c r="J1680" i="4"/>
  <c r="I1670" i="4"/>
  <c r="I1659" i="4"/>
  <c r="J1648" i="4"/>
  <c r="I1638" i="4"/>
  <c r="I1627" i="4"/>
  <c r="J1616" i="4"/>
  <c r="I1606" i="4"/>
  <c r="I1595" i="4"/>
  <c r="J1584" i="4"/>
  <c r="I1574" i="4"/>
  <c r="I1563" i="4"/>
  <c r="J1552" i="4"/>
  <c r="I1542" i="4"/>
  <c r="I1531" i="4"/>
  <c r="J1520" i="4"/>
  <c r="I1510" i="4"/>
  <c r="J1501" i="4"/>
  <c r="J1493" i="4"/>
  <c r="J1485" i="4"/>
  <c r="J1477" i="4"/>
  <c r="J1469" i="4"/>
  <c r="J1461" i="4"/>
  <c r="J1453" i="4"/>
  <c r="J1445" i="4"/>
  <c r="J1437" i="4"/>
  <c r="J1429" i="4"/>
  <c r="J1421" i="4"/>
  <c r="J1413" i="4"/>
  <c r="J1405" i="4"/>
  <c r="J1397" i="4"/>
  <c r="J1389" i="4"/>
  <c r="J1381" i="4"/>
  <c r="J1373" i="4"/>
  <c r="J1365" i="4"/>
  <c r="J1357" i="4"/>
  <c r="J1349" i="4"/>
  <c r="J1341" i="4"/>
  <c r="J1333" i="4"/>
  <c r="J1325" i="4"/>
  <c r="J1317" i="4"/>
  <c r="J1309" i="4"/>
  <c r="J1301" i="4"/>
  <c r="J1293" i="4"/>
  <c r="I1368" i="4"/>
  <c r="I1336" i="4"/>
  <c r="I1304" i="4"/>
  <c r="J1283" i="4"/>
  <c r="J1272" i="4"/>
  <c r="I1262" i="4"/>
  <c r="J1251" i="4"/>
  <c r="J1240" i="4"/>
  <c r="I1230" i="4"/>
  <c r="J1219" i="4"/>
  <c r="J1208" i="4"/>
  <c r="I1198" i="4"/>
  <c r="J1187" i="4"/>
  <c r="J1176" i="4"/>
  <c r="J1168" i="4"/>
  <c r="J1160" i="4"/>
  <c r="J1152" i="4"/>
  <c r="J1144" i="4"/>
  <c r="J1136" i="4"/>
  <c r="J1128" i="4"/>
  <c r="J1120" i="4"/>
  <c r="J1112" i="4"/>
  <c r="J1104" i="4"/>
  <c r="J1096" i="4"/>
  <c r="J1088" i="4"/>
  <c r="J1080" i="4"/>
  <c r="J1072" i="4"/>
  <c r="J1064" i="4"/>
  <c r="J1056" i="4"/>
  <c r="J1048" i="4"/>
  <c r="J1040" i="4"/>
  <c r="J1032" i="4"/>
  <c r="J1024" i="4"/>
  <c r="J1016" i="4"/>
  <c r="J1008" i="4"/>
  <c r="J1000" i="4"/>
  <c r="J992" i="4"/>
  <c r="J984" i="4"/>
  <c r="J976" i="4"/>
  <c r="J968" i="4"/>
  <c r="J960" i="4"/>
  <c r="J952" i="4"/>
  <c r="J944" i="4"/>
  <c r="J936" i="4"/>
  <c r="J928" i="4"/>
  <c r="J920" i="4"/>
  <c r="J912" i="4"/>
  <c r="J904" i="4"/>
  <c r="J896" i="4"/>
  <c r="J888" i="4"/>
  <c r="J880" i="4"/>
  <c r="J872" i="4"/>
  <c r="J864" i="4"/>
  <c r="J856" i="4"/>
  <c r="J848" i="4"/>
  <c r="J840" i="4"/>
  <c r="J832" i="4"/>
  <c r="J824" i="4"/>
  <c r="J816" i="4"/>
  <c r="J808" i="4"/>
  <c r="J800" i="4"/>
  <c r="J792" i="4"/>
  <c r="J784" i="4"/>
  <c r="J776" i="4"/>
  <c r="J768" i="4"/>
  <c r="J760" i="4"/>
  <c r="J752" i="4"/>
  <c r="J744" i="4"/>
  <c r="J736" i="4"/>
  <c r="J728" i="4"/>
  <c r="J720" i="4"/>
  <c r="J712" i="4"/>
  <c r="J704" i="4"/>
  <c r="J696" i="4"/>
  <c r="J688" i="4"/>
  <c r="J680" i="4"/>
  <c r="J672" i="4"/>
  <c r="J664" i="4"/>
  <c r="J656" i="4"/>
  <c r="J648" i="4"/>
  <c r="J640" i="4"/>
  <c r="J632" i="4"/>
  <c r="J624" i="4"/>
  <c r="J616" i="4"/>
  <c r="J608" i="4"/>
  <c r="J600" i="4"/>
  <c r="J592" i="4"/>
  <c r="J584" i="4"/>
  <c r="J576" i="4"/>
  <c r="J568" i="4"/>
  <c r="J560" i="4"/>
  <c r="J552" i="4"/>
  <c r="J544" i="4"/>
  <c r="J536" i="4"/>
  <c r="J528" i="4"/>
  <c r="J520" i="4"/>
  <c r="J512" i="4"/>
  <c r="J504" i="4"/>
  <c r="J496" i="4"/>
  <c r="J488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208" i="4"/>
  <c r="J200" i="4"/>
  <c r="J192" i="4"/>
  <c r="J184" i="4"/>
  <c r="J176" i="4"/>
  <c r="J168" i="4"/>
  <c r="J160" i="4"/>
  <c r="J152" i="4"/>
  <c r="J144" i="4"/>
  <c r="J136" i="4"/>
  <c r="J128" i="4"/>
  <c r="J120" i="4"/>
  <c r="J112" i="4"/>
  <c r="J104" i="4"/>
  <c r="J96" i="4"/>
  <c r="J88" i="4"/>
  <c r="J80" i="4"/>
  <c r="J72" i="4"/>
  <c r="J64" i="4"/>
  <c r="J56" i="4"/>
  <c r="J48" i="4"/>
  <c r="J40" i="4"/>
  <c r="J32" i="4"/>
  <c r="J24" i="4"/>
  <c r="J16" i="4"/>
  <c r="J8" i="4"/>
  <c r="I444" i="4"/>
  <c r="I428" i="4"/>
  <c r="I418" i="4"/>
  <c r="I406" i="4"/>
  <c r="I394" i="4"/>
  <c r="I380" i="4"/>
  <c r="I370" i="4"/>
  <c r="I358" i="4"/>
  <c r="I346" i="4"/>
  <c r="I334" i="4"/>
  <c r="I322" i="4"/>
  <c r="I308" i="4"/>
  <c r="I296" i="4"/>
  <c r="I284" i="4"/>
  <c r="I1374" i="4"/>
  <c r="I1342" i="4"/>
  <c r="I1310" i="4"/>
  <c r="J1285" i="4"/>
  <c r="J1274" i="4"/>
  <c r="I1264" i="4"/>
  <c r="J1253" i="4"/>
  <c r="J1242" i="4"/>
  <c r="I1232" i="4"/>
  <c r="J1221" i="4"/>
  <c r="J1210" i="4"/>
  <c r="I1200" i="4"/>
  <c r="J1189" i="4"/>
  <c r="J1178" i="4"/>
  <c r="I1170" i="4"/>
  <c r="I1162" i="4"/>
  <c r="I1154" i="4"/>
  <c r="I1146" i="4"/>
  <c r="I1138" i="4"/>
  <c r="I1130" i="4"/>
  <c r="I1122" i="4"/>
  <c r="I1114" i="4"/>
  <c r="I1106" i="4"/>
  <c r="I1098" i="4"/>
  <c r="I1090" i="4"/>
  <c r="I1082" i="4"/>
  <c r="I1074" i="4"/>
  <c r="I1066" i="4"/>
  <c r="I1058" i="4"/>
  <c r="I1050" i="4"/>
  <c r="J746" i="4"/>
  <c r="J714" i="4"/>
  <c r="J682" i="4"/>
  <c r="J650" i="4"/>
  <c r="J618" i="4"/>
  <c r="J586" i="4"/>
  <c r="J554" i="4"/>
  <c r="J522" i="4"/>
  <c r="J490" i="4"/>
  <c r="J458" i="4"/>
  <c r="J426" i="4"/>
  <c r="J394" i="4"/>
  <c r="J362" i="4"/>
  <c r="J330" i="4"/>
  <c r="J298" i="4"/>
  <c r="J266" i="4"/>
  <c r="J242" i="4"/>
  <c r="J226" i="4"/>
  <c r="J210" i="4"/>
  <c r="J194" i="4"/>
  <c r="J178" i="4"/>
  <c r="J162" i="4"/>
  <c r="J146" i="4"/>
  <c r="J130" i="4"/>
  <c r="J114" i="4"/>
  <c r="J98" i="4"/>
  <c r="J82" i="4"/>
  <c r="J66" i="4"/>
  <c r="J50" i="4"/>
  <c r="J34" i="4"/>
  <c r="J18" i="4"/>
  <c r="I454" i="4"/>
  <c r="I420" i="4"/>
  <c r="I396" i="4"/>
  <c r="I372" i="4"/>
  <c r="I352" i="4"/>
  <c r="I336" i="4"/>
  <c r="I318" i="4"/>
  <c r="I302" i="4"/>
  <c r="I286" i="4"/>
  <c r="I1366" i="4"/>
  <c r="I1326" i="4"/>
  <c r="J1289" i="4"/>
  <c r="I1272" i="4"/>
  <c r="J1258" i="4"/>
  <c r="J1245" i="4"/>
  <c r="J1229" i="4"/>
  <c r="I1216" i="4"/>
  <c r="J1202" i="4"/>
  <c r="J1186" i="4"/>
  <c r="I1174" i="4"/>
  <c r="I1164" i="4"/>
  <c r="I1152" i="4"/>
  <c r="I1142" i="4"/>
  <c r="I1132" i="4"/>
  <c r="I1120" i="4"/>
  <c r="I1110" i="4"/>
  <c r="I1100" i="4"/>
  <c r="I1088" i="4"/>
  <c r="I1078" i="4"/>
  <c r="I1068" i="4"/>
  <c r="I1056" i="4"/>
  <c r="I1046" i="4"/>
  <c r="I1038" i="4"/>
  <c r="I1030" i="4"/>
  <c r="I1022" i="4"/>
  <c r="I1014" i="4"/>
  <c r="I1006" i="4"/>
  <c r="I998" i="4"/>
  <c r="I990" i="4"/>
  <c r="I982" i="4"/>
  <c r="I974" i="4"/>
  <c r="I966" i="4"/>
  <c r="I958" i="4"/>
  <c r="I950" i="4"/>
  <c r="I942" i="4"/>
  <c r="I934" i="4"/>
  <c r="I926" i="4"/>
  <c r="I918" i="4"/>
  <c r="I910" i="4"/>
  <c r="I902" i="4"/>
  <c r="I894" i="4"/>
  <c r="I886" i="4"/>
  <c r="I878" i="4"/>
  <c r="I870" i="4"/>
  <c r="I862" i="4"/>
  <c r="I854" i="4"/>
  <c r="I846" i="4"/>
  <c r="I838" i="4"/>
  <c r="I830" i="4"/>
  <c r="I822" i="4"/>
  <c r="I814" i="4"/>
  <c r="I806" i="4"/>
  <c r="I798" i="4"/>
  <c r="I790" i="4"/>
  <c r="I782" i="4"/>
  <c r="I774" i="4"/>
  <c r="I766" i="4"/>
  <c r="I758" i="4"/>
  <c r="I750" i="4"/>
  <c r="I742" i="4"/>
  <c r="I734" i="4"/>
  <c r="I726" i="4"/>
  <c r="I718" i="4"/>
  <c r="I710" i="4"/>
  <c r="I702" i="4"/>
  <c r="I694" i="4"/>
  <c r="I686" i="4"/>
  <c r="I678" i="4"/>
  <c r="I670" i="4"/>
  <c r="I662" i="4"/>
  <c r="I654" i="4"/>
  <c r="I646" i="4"/>
  <c r="I638" i="4"/>
  <c r="I630" i="4"/>
  <c r="I622" i="4"/>
  <c r="I614" i="4"/>
  <c r="I606" i="4"/>
  <c r="I598" i="4"/>
  <c r="I590" i="4"/>
  <c r="I582" i="4"/>
  <c r="I574" i="4"/>
  <c r="I566" i="4"/>
  <c r="I558" i="4"/>
  <c r="I550" i="4"/>
  <c r="I542" i="4"/>
  <c r="I534" i="4"/>
  <c r="I526" i="4"/>
  <c r="I518" i="4"/>
  <c r="I510" i="4"/>
  <c r="I502" i="4"/>
  <c r="I494" i="4"/>
  <c r="I486" i="4"/>
  <c r="I478" i="4"/>
  <c r="I470" i="4"/>
  <c r="I462" i="4"/>
  <c r="I452" i="4"/>
  <c r="I442" i="4"/>
  <c r="I424" i="4"/>
  <c r="I398" i="4"/>
  <c r="I374" i="4"/>
  <c r="I350" i="4"/>
  <c r="I326" i="4"/>
  <c r="I304" i="4"/>
  <c r="I282" i="4"/>
  <c r="I1364" i="4"/>
  <c r="I1332" i="4"/>
  <c r="I1300" i="4"/>
  <c r="I1282" i="4"/>
  <c r="J1271" i="4"/>
  <c r="J1260" i="4"/>
  <c r="I1250" i="4"/>
  <c r="J1239" i="4"/>
  <c r="J1228" i="4"/>
  <c r="I1218" i="4"/>
  <c r="J1207" i="4"/>
  <c r="J1196" i="4"/>
  <c r="I1186" i="4"/>
  <c r="J1175" i="4"/>
  <c r="J1167" i="4"/>
  <c r="J1159" i="4"/>
  <c r="J1151" i="4"/>
  <c r="J1143" i="4"/>
  <c r="J1135" i="4"/>
  <c r="J1127" i="4"/>
  <c r="J1119" i="4"/>
  <c r="J1111" i="4"/>
  <c r="J1103" i="4"/>
  <c r="J1095" i="4"/>
  <c r="J1087" i="4"/>
  <c r="J1079" i="4"/>
  <c r="J1071" i="4"/>
  <c r="J1063" i="4"/>
  <c r="J1055" i="4"/>
  <c r="J1047" i="4"/>
  <c r="J1039" i="4"/>
  <c r="J1031" i="4"/>
  <c r="J1023" i="4"/>
  <c r="J1015" i="4"/>
  <c r="J1007" i="4"/>
  <c r="J999" i="4"/>
  <c r="J991" i="4"/>
  <c r="J983" i="4"/>
  <c r="J975" i="4"/>
  <c r="J967" i="4"/>
  <c r="J959" i="4"/>
  <c r="J951" i="4"/>
  <c r="J943" i="4"/>
  <c r="J935" i="4"/>
  <c r="J927" i="4"/>
  <c r="J919" i="4"/>
  <c r="J911" i="4"/>
  <c r="J903" i="4"/>
  <c r="J895" i="4"/>
  <c r="J887" i="4"/>
  <c r="J879" i="4"/>
  <c r="J871" i="4"/>
  <c r="J863" i="4"/>
  <c r="J855" i="4"/>
  <c r="J847" i="4"/>
  <c r="J839" i="4"/>
  <c r="J831" i="4"/>
  <c r="J823" i="4"/>
  <c r="J815" i="4"/>
  <c r="J807" i="4"/>
  <c r="J799" i="4"/>
  <c r="J791" i="4"/>
  <c r="J783" i="4"/>
  <c r="J775" i="4"/>
  <c r="J767" i="4"/>
  <c r="J759" i="4"/>
  <c r="J751" i="4"/>
  <c r="J743" i="4"/>
  <c r="J735" i="4"/>
  <c r="J727" i="4"/>
  <c r="J719" i="4"/>
  <c r="J711" i="4"/>
  <c r="J703" i="4"/>
  <c r="J695" i="4"/>
  <c r="J687" i="4"/>
  <c r="J679" i="4"/>
  <c r="J671" i="4"/>
  <c r="J663" i="4"/>
  <c r="J655" i="4"/>
  <c r="J647" i="4"/>
  <c r="J639" i="4"/>
  <c r="J631" i="4"/>
  <c r="J623" i="4"/>
  <c r="J615" i="4"/>
  <c r="J607" i="4"/>
  <c r="J599" i="4"/>
  <c r="J591" i="4"/>
  <c r="J583" i="4"/>
  <c r="J575" i="4"/>
  <c r="J567" i="4"/>
  <c r="J559" i="4"/>
  <c r="J551" i="4"/>
  <c r="J543" i="4"/>
  <c r="J535" i="4"/>
  <c r="J527" i="4"/>
  <c r="J519" i="4"/>
  <c r="J511" i="4"/>
  <c r="J503" i="4"/>
  <c r="J495" i="4"/>
  <c r="J487" i="4"/>
  <c r="I1378" i="4"/>
  <c r="I1346" i="4"/>
  <c r="I1314" i="4"/>
  <c r="J1287" i="4"/>
  <c r="I1276" i="4"/>
  <c r="J1265" i="4"/>
  <c r="J1254" i="4"/>
  <c r="I1244" i="4"/>
  <c r="J1233" i="4"/>
  <c r="J1222" i="4"/>
  <c r="I1212" i="4"/>
  <c r="J1201" i="4"/>
  <c r="J1190" i="4"/>
  <c r="I1180" i="4"/>
  <c r="I1171" i="4"/>
  <c r="I1163" i="4"/>
  <c r="I1155" i="4"/>
  <c r="I1147" i="4"/>
  <c r="I1139" i="4"/>
  <c r="I1131" i="4"/>
  <c r="I1123" i="4"/>
  <c r="I1115" i="4"/>
  <c r="I1107" i="4"/>
  <c r="I1099" i="4"/>
  <c r="I1091" i="4"/>
  <c r="I1083" i="4"/>
  <c r="I1075" i="4"/>
  <c r="I1067" i="4"/>
  <c r="I1059" i="4"/>
  <c r="I1051" i="4"/>
  <c r="I1043" i="4"/>
  <c r="I1035" i="4"/>
  <c r="I1027" i="4"/>
  <c r="I1019" i="4"/>
  <c r="I1011" i="4"/>
  <c r="I1003" i="4"/>
  <c r="I995" i="4"/>
  <c r="I987" i="4"/>
  <c r="I979" i="4"/>
  <c r="I971" i="4"/>
  <c r="I963" i="4"/>
  <c r="I955" i="4"/>
  <c r="I947" i="4"/>
  <c r="I939" i="4"/>
  <c r="I931" i="4"/>
  <c r="I923" i="4"/>
  <c r="I915" i="4"/>
  <c r="I907" i="4"/>
  <c r="I899" i="4"/>
  <c r="I891" i="4"/>
  <c r="I883" i="4"/>
  <c r="I875" i="4"/>
  <c r="I867" i="4"/>
  <c r="I859" i="4"/>
  <c r="I851" i="4"/>
  <c r="I843" i="4"/>
  <c r="I835" i="4"/>
  <c r="I827" i="4"/>
  <c r="I819" i="4"/>
  <c r="I811" i="4"/>
  <c r="I803" i="4"/>
  <c r="I795" i="4"/>
  <c r="I787" i="4"/>
  <c r="I779" i="4"/>
  <c r="I771" i="4"/>
  <c r="I763" i="4"/>
  <c r="I755" i="4"/>
  <c r="I747" i="4"/>
  <c r="I739" i="4"/>
  <c r="I731" i="4"/>
  <c r="I723" i="4"/>
  <c r="I715" i="4"/>
  <c r="I707" i="4"/>
  <c r="I699" i="4"/>
  <c r="I691" i="4"/>
  <c r="I683" i="4"/>
  <c r="I675" i="4"/>
  <c r="I667" i="4"/>
  <c r="I659" i="4"/>
  <c r="I651" i="4"/>
  <c r="I643" i="4"/>
  <c r="I635" i="4"/>
  <c r="I627" i="4"/>
  <c r="I619" i="4"/>
  <c r="I611" i="4"/>
  <c r="I603" i="4"/>
  <c r="I595" i="4"/>
  <c r="I587" i="4"/>
  <c r="I579" i="4"/>
  <c r="I571" i="4"/>
  <c r="I563" i="4"/>
  <c r="I555" i="4"/>
  <c r="I547" i="4"/>
  <c r="I539" i="4"/>
  <c r="I531" i="4"/>
  <c r="I523" i="4"/>
  <c r="I515" i="4"/>
  <c r="I507" i="4"/>
  <c r="I499" i="4"/>
  <c r="I491" i="4"/>
  <c r="I483" i="4"/>
  <c r="I475" i="4"/>
  <c r="I467" i="4"/>
  <c r="I459" i="4"/>
  <c r="I451" i="4"/>
  <c r="I443" i="4"/>
  <c r="I435" i="4"/>
  <c r="I427" i="4"/>
  <c r="I419" i="4"/>
  <c r="I411" i="4"/>
  <c r="I403" i="4"/>
  <c r="I395" i="4"/>
  <c r="I387" i="4"/>
  <c r="I379" i="4"/>
  <c r="I371" i="4"/>
  <c r="I363" i="4"/>
  <c r="I355" i="4"/>
  <c r="I347" i="4"/>
  <c r="I339" i="4"/>
  <c r="I331" i="4"/>
  <c r="I323" i="4"/>
  <c r="I315" i="4"/>
  <c r="I307" i="4"/>
  <c r="I299" i="4"/>
  <c r="I291" i="4"/>
  <c r="I283" i="4"/>
  <c r="I275" i="4"/>
  <c r="I267" i="4"/>
  <c r="J465" i="4"/>
  <c r="J433" i="4"/>
  <c r="J401" i="4"/>
  <c r="J369" i="4"/>
  <c r="J337" i="4"/>
  <c r="J305" i="4"/>
  <c r="I276" i="4"/>
  <c r="J261" i="4"/>
  <c r="I251" i="4"/>
  <c r="I240" i="4"/>
  <c r="J229" i="4"/>
  <c r="I219" i="4"/>
  <c r="I208" i="4"/>
  <c r="J197" i="4"/>
  <c r="I187" i="4"/>
  <c r="I176" i="4"/>
  <c r="J165" i="4"/>
  <c r="I155" i="4"/>
  <c r="I144" i="4"/>
  <c r="J133" i="4"/>
  <c r="I123" i="4"/>
  <c r="I112" i="4"/>
  <c r="J101" i="4"/>
  <c r="I91" i="4"/>
  <c r="I80" i="4"/>
  <c r="J69" i="4"/>
  <c r="I59" i="4"/>
  <c r="I48" i="4"/>
  <c r="J37" i="4"/>
  <c r="I27" i="4"/>
  <c r="I16" i="4"/>
  <c r="J373" i="4"/>
  <c r="J285" i="4"/>
  <c r="I255" i="4"/>
  <c r="I223" i="4"/>
  <c r="I191" i="4"/>
  <c r="J153" i="4"/>
  <c r="I119" i="4"/>
  <c r="I84" i="4"/>
  <c r="I55" i="4"/>
  <c r="J25" i="4"/>
  <c r="J471" i="4"/>
  <c r="J439" i="4"/>
  <c r="J407" i="4"/>
  <c r="J375" i="4"/>
  <c r="J343" i="4"/>
  <c r="J311" i="4"/>
  <c r="J279" i="4"/>
  <c r="J263" i="4"/>
  <c r="I253" i="4"/>
  <c r="I242" i="4"/>
  <c r="J231" i="4"/>
  <c r="I221" i="4"/>
  <c r="I210" i="4"/>
  <c r="J199" i="4"/>
  <c r="I189" i="4"/>
  <c r="I178" i="4"/>
  <c r="J167" i="4"/>
  <c r="I157" i="4"/>
  <c r="I146" i="4"/>
  <c r="J135" i="4"/>
  <c r="I125" i="4"/>
  <c r="I114" i="4"/>
  <c r="J103" i="4"/>
  <c r="I93" i="4"/>
  <c r="I82" i="4"/>
  <c r="J71" i="4"/>
  <c r="I61" i="4"/>
  <c r="I50" i="4"/>
  <c r="J39" i="4"/>
  <c r="I29" i="4"/>
  <c r="I18" i="4"/>
  <c r="J7" i="4"/>
  <c r="J461" i="4"/>
  <c r="J429" i="4"/>
  <c r="J397" i="4"/>
  <c r="J349" i="4"/>
  <c r="J293" i="4"/>
  <c r="J257" i="4"/>
  <c r="J225" i="4"/>
  <c r="I188" i="4"/>
  <c r="I156" i="4"/>
  <c r="I124" i="4"/>
  <c r="J89" i="4"/>
  <c r="J57" i="4"/>
  <c r="I23" i="4"/>
  <c r="J467" i="4"/>
  <c r="J435" i="4"/>
  <c r="J403" i="4"/>
  <c r="J371" i="4"/>
  <c r="J339" i="4"/>
  <c r="J307" i="4"/>
  <c r="J277" i="4"/>
  <c r="I262" i="4"/>
  <c r="J251" i="4"/>
  <c r="I241" i="4"/>
  <c r="I230" i="4"/>
  <c r="J219" i="4"/>
  <c r="I209" i="4"/>
  <c r="I198" i="4"/>
  <c r="J187" i="4"/>
  <c r="I177" i="4"/>
  <c r="I166" i="4"/>
  <c r="J155" i="4"/>
  <c r="I145" i="4"/>
  <c r="I134" i="4"/>
  <c r="J123" i="4"/>
  <c r="I113" i="4"/>
  <c r="I102" i="4"/>
  <c r="J91" i="4"/>
  <c r="I81" i="4"/>
  <c r="I70" i="4"/>
  <c r="J59" i="4"/>
  <c r="I49" i="4"/>
  <c r="I38" i="4"/>
  <c r="J27" i="4"/>
  <c r="I17" i="4"/>
  <c r="I6" i="4"/>
  <c r="J389" i="4"/>
  <c r="I228" i="4"/>
  <c r="I196" i="4"/>
  <c r="J169" i="4"/>
  <c r="J145" i="4"/>
  <c r="I116" i="4"/>
  <c r="I87" i="4"/>
  <c r="I52" i="4"/>
  <c r="I20" i="4"/>
  <c r="I2" i="4"/>
  <c r="G4999" i="4"/>
  <c r="B4997" i="4"/>
  <c r="D4994" i="4"/>
  <c r="G4991" i="4"/>
  <c r="B4989" i="4"/>
  <c r="D4986" i="4"/>
  <c r="G4983" i="4"/>
  <c r="B4981" i="4"/>
  <c r="D4978" i="4"/>
  <c r="G4975" i="4"/>
  <c r="J738" i="4"/>
  <c r="J706" i="4"/>
  <c r="J674" i="4"/>
  <c r="J642" i="4"/>
  <c r="J610" i="4"/>
  <c r="J578" i="4"/>
  <c r="J546" i="4"/>
  <c r="J514" i="4"/>
  <c r="J482" i="4"/>
  <c r="J450" i="4"/>
  <c r="J418" i="4"/>
  <c r="J386" i="4"/>
  <c r="J354" i="4"/>
  <c r="J322" i="4"/>
  <c r="J290" i="4"/>
  <c r="J258" i="4"/>
  <c r="J236" i="4"/>
  <c r="J220" i="4"/>
  <c r="J204" i="4"/>
  <c r="J188" i="4"/>
  <c r="J172" i="4"/>
  <c r="J156" i="4"/>
  <c r="J140" i="4"/>
  <c r="J124" i="4"/>
  <c r="J108" i="4"/>
  <c r="J92" i="4"/>
  <c r="J76" i="4"/>
  <c r="J60" i="4"/>
  <c r="J44" i="4"/>
  <c r="J28" i="4"/>
  <c r="J12" i="4"/>
  <c r="I436" i="4"/>
  <c r="I412" i="4"/>
  <c r="I386" i="4"/>
  <c r="I364" i="4"/>
  <c r="I348" i="4"/>
  <c r="I330" i="4"/>
  <c r="I314" i="4"/>
  <c r="I298" i="4"/>
  <c r="I280" i="4"/>
  <c r="I1358" i="4"/>
  <c r="I1318" i="4"/>
  <c r="J1282" i="4"/>
  <c r="J1269" i="4"/>
  <c r="I1256" i="4"/>
  <c r="I1240" i="4"/>
  <c r="J1226" i="4"/>
  <c r="J1213" i="4"/>
  <c r="J1197" i="4"/>
  <c r="I1184" i="4"/>
  <c r="I1172" i="4"/>
  <c r="I1160" i="4"/>
  <c r="I1150" i="4"/>
  <c r="I1140" i="4"/>
  <c r="I1128" i="4"/>
  <c r="I1118" i="4"/>
  <c r="I1108" i="4"/>
  <c r="I1096" i="4"/>
  <c r="I1086" i="4"/>
  <c r="I1076" i="4"/>
  <c r="I1064" i="4"/>
  <c r="I1054" i="4"/>
  <c r="I1044" i="4"/>
  <c r="I1036" i="4"/>
  <c r="I1028" i="4"/>
  <c r="I1020" i="4"/>
  <c r="I1012" i="4"/>
  <c r="I1004" i="4"/>
  <c r="I996" i="4"/>
  <c r="I988" i="4"/>
  <c r="I980" i="4"/>
  <c r="I972" i="4"/>
  <c r="I964" i="4"/>
  <c r="I956" i="4"/>
  <c r="I948" i="4"/>
  <c r="I940" i="4"/>
  <c r="I932" i="4"/>
  <c r="I924" i="4"/>
  <c r="I916" i="4"/>
  <c r="I908" i="4"/>
  <c r="I900" i="4"/>
  <c r="I892" i="4"/>
  <c r="I884" i="4"/>
  <c r="I876" i="4"/>
  <c r="I868" i="4"/>
  <c r="I860" i="4"/>
  <c r="I852" i="4"/>
  <c r="I844" i="4"/>
  <c r="I836" i="4"/>
  <c r="I828" i="4"/>
  <c r="I820" i="4"/>
  <c r="I812" i="4"/>
  <c r="I804" i="4"/>
  <c r="I796" i="4"/>
  <c r="I788" i="4"/>
  <c r="I780" i="4"/>
  <c r="I772" i="4"/>
  <c r="I764" i="4"/>
  <c r="I756" i="4"/>
  <c r="I748" i="4"/>
  <c r="I740" i="4"/>
  <c r="I732" i="4"/>
  <c r="I724" i="4"/>
  <c r="I716" i="4"/>
  <c r="I708" i="4"/>
  <c r="I700" i="4"/>
  <c r="I692" i="4"/>
  <c r="I684" i="4"/>
  <c r="I676" i="4"/>
  <c r="I668" i="4"/>
  <c r="I660" i="4"/>
  <c r="I652" i="4"/>
  <c r="I644" i="4"/>
  <c r="I636" i="4"/>
  <c r="I628" i="4"/>
  <c r="I620" i="4"/>
  <c r="I612" i="4"/>
  <c r="I604" i="4"/>
  <c r="I596" i="4"/>
  <c r="I588" i="4"/>
  <c r="I580" i="4"/>
  <c r="I572" i="4"/>
  <c r="I564" i="4"/>
  <c r="I556" i="4"/>
  <c r="I548" i="4"/>
  <c r="I540" i="4"/>
  <c r="I532" i="4"/>
  <c r="I524" i="4"/>
  <c r="I516" i="4"/>
  <c r="I508" i="4"/>
  <c r="I500" i="4"/>
  <c r="I492" i="4"/>
  <c r="I484" i="4"/>
  <c r="I476" i="4"/>
  <c r="I468" i="4"/>
  <c r="I460" i="4"/>
  <c r="I450" i="4"/>
  <c r="I438" i="4"/>
  <c r="I416" i="4"/>
  <c r="I392" i="4"/>
  <c r="I368" i="4"/>
  <c r="I344" i="4"/>
  <c r="I320" i="4"/>
  <c r="I300" i="4"/>
  <c r="I1388" i="4"/>
  <c r="I1356" i="4"/>
  <c r="I1324" i="4"/>
  <c r="I1292" i="4"/>
  <c r="J1279" i="4"/>
  <c r="J1268" i="4"/>
  <c r="I1258" i="4"/>
  <c r="J1247" i="4"/>
  <c r="J1236" i="4"/>
  <c r="I1226" i="4"/>
  <c r="J1215" i="4"/>
  <c r="J1204" i="4"/>
  <c r="I1194" i="4"/>
  <c r="J1183" i="4"/>
  <c r="J1173" i="4"/>
  <c r="J1165" i="4"/>
  <c r="J1157" i="4"/>
  <c r="J1149" i="4"/>
  <c r="J1141" i="4"/>
  <c r="J1133" i="4"/>
  <c r="J1125" i="4"/>
  <c r="J1117" i="4"/>
  <c r="J1109" i="4"/>
  <c r="J1101" i="4"/>
  <c r="J1093" i="4"/>
  <c r="J1085" i="4"/>
  <c r="J1077" i="4"/>
  <c r="J1069" i="4"/>
  <c r="J1061" i="4"/>
  <c r="J1053" i="4"/>
  <c r="J1045" i="4"/>
  <c r="J1037" i="4"/>
  <c r="J1029" i="4"/>
  <c r="J1021" i="4"/>
  <c r="J1013" i="4"/>
  <c r="J1005" i="4"/>
  <c r="J997" i="4"/>
  <c r="J989" i="4"/>
  <c r="J981" i="4"/>
  <c r="J973" i="4"/>
  <c r="J965" i="4"/>
  <c r="J957" i="4"/>
  <c r="J949" i="4"/>
  <c r="J941" i="4"/>
  <c r="J933" i="4"/>
  <c r="J925" i="4"/>
  <c r="J917" i="4"/>
  <c r="J909" i="4"/>
  <c r="J901" i="4"/>
  <c r="J893" i="4"/>
  <c r="J885" i="4"/>
  <c r="J877" i="4"/>
  <c r="J869" i="4"/>
  <c r="J861" i="4"/>
  <c r="J853" i="4"/>
  <c r="J845" i="4"/>
  <c r="J837" i="4"/>
  <c r="J829" i="4"/>
  <c r="J821" i="4"/>
  <c r="J813" i="4"/>
  <c r="J805" i="4"/>
  <c r="J797" i="4"/>
  <c r="J789" i="4"/>
  <c r="J781" i="4"/>
  <c r="J773" i="4"/>
  <c r="J765" i="4"/>
  <c r="J757" i="4"/>
  <c r="J749" i="4"/>
  <c r="J741" i="4"/>
  <c r="J733" i="4"/>
  <c r="J725" i="4"/>
  <c r="J717" i="4"/>
  <c r="J709" i="4"/>
  <c r="J701" i="4"/>
  <c r="J693" i="4"/>
  <c r="J685" i="4"/>
  <c r="J677" i="4"/>
  <c r="J669" i="4"/>
  <c r="J661" i="4"/>
  <c r="J653" i="4"/>
  <c r="J645" i="4"/>
  <c r="J637" i="4"/>
  <c r="J629" i="4"/>
  <c r="J621" i="4"/>
  <c r="J613" i="4"/>
  <c r="J605" i="4"/>
  <c r="J597" i="4"/>
  <c r="J589" i="4"/>
  <c r="J581" i="4"/>
  <c r="J573" i="4"/>
  <c r="J565" i="4"/>
  <c r="J557" i="4"/>
  <c r="J549" i="4"/>
  <c r="J541" i="4"/>
  <c r="J533" i="4"/>
  <c r="J525" i="4"/>
  <c r="J517" i="4"/>
  <c r="J509" i="4"/>
  <c r="J501" i="4"/>
  <c r="J493" i="4"/>
  <c r="J485" i="4"/>
  <c r="I1370" i="4"/>
  <c r="I1338" i="4"/>
  <c r="I1306" i="4"/>
  <c r="I1284" i="4"/>
  <c r="J1273" i="4"/>
  <c r="J1262" i="4"/>
  <c r="I1252" i="4"/>
  <c r="J1241" i="4"/>
  <c r="J1230" i="4"/>
  <c r="I1220" i="4"/>
  <c r="J1209" i="4"/>
  <c r="J1198" i="4"/>
  <c r="I1188" i="4"/>
  <c r="J1177" i="4"/>
  <c r="I1169" i="4"/>
  <c r="I1161" i="4"/>
  <c r="I1153" i="4"/>
  <c r="I1145" i="4"/>
  <c r="I1137" i="4"/>
  <c r="I1129" i="4"/>
  <c r="I1121" i="4"/>
  <c r="I1113" i="4"/>
  <c r="I1105" i="4"/>
  <c r="I1097" i="4"/>
  <c r="I1089" i="4"/>
  <c r="I1081" i="4"/>
  <c r="I1073" i="4"/>
  <c r="I1065" i="4"/>
  <c r="I1057" i="4"/>
  <c r="I1049" i="4"/>
  <c r="I1041" i="4"/>
  <c r="I1033" i="4"/>
  <c r="I1025" i="4"/>
  <c r="I1017" i="4"/>
  <c r="I1009" i="4"/>
  <c r="I1001" i="4"/>
  <c r="I993" i="4"/>
  <c r="I985" i="4"/>
  <c r="I977" i="4"/>
  <c r="I969" i="4"/>
  <c r="I961" i="4"/>
  <c r="I953" i="4"/>
  <c r="I945" i="4"/>
  <c r="I937" i="4"/>
  <c r="I929" i="4"/>
  <c r="I921" i="4"/>
  <c r="I913" i="4"/>
  <c r="I905" i="4"/>
  <c r="I897" i="4"/>
  <c r="I889" i="4"/>
  <c r="I881" i="4"/>
  <c r="I873" i="4"/>
  <c r="I865" i="4"/>
  <c r="I857" i="4"/>
  <c r="I849" i="4"/>
  <c r="I841" i="4"/>
  <c r="I833" i="4"/>
  <c r="I825" i="4"/>
  <c r="I817" i="4"/>
  <c r="I809" i="4"/>
  <c r="I801" i="4"/>
  <c r="I793" i="4"/>
  <c r="I785" i="4"/>
  <c r="I777" i="4"/>
  <c r="I769" i="4"/>
  <c r="I761" i="4"/>
  <c r="I753" i="4"/>
  <c r="I745" i="4"/>
  <c r="I737" i="4"/>
  <c r="I729" i="4"/>
  <c r="I721" i="4"/>
  <c r="I713" i="4"/>
  <c r="I705" i="4"/>
  <c r="I697" i="4"/>
  <c r="I689" i="4"/>
  <c r="I681" i="4"/>
  <c r="I673" i="4"/>
  <c r="I665" i="4"/>
  <c r="I657" i="4"/>
  <c r="I649" i="4"/>
  <c r="I641" i="4"/>
  <c r="I633" i="4"/>
  <c r="I625" i="4"/>
  <c r="I617" i="4"/>
  <c r="I609" i="4"/>
  <c r="I601" i="4"/>
  <c r="I593" i="4"/>
  <c r="I585" i="4"/>
  <c r="I577" i="4"/>
  <c r="I569" i="4"/>
  <c r="I561" i="4"/>
  <c r="I553" i="4"/>
  <c r="I545" i="4"/>
  <c r="I537" i="4"/>
  <c r="I529" i="4"/>
  <c r="I521" i="4"/>
  <c r="I513" i="4"/>
  <c r="I505" i="4"/>
  <c r="I497" i="4"/>
  <c r="I489" i="4"/>
  <c r="I481" i="4"/>
  <c r="I473" i="4"/>
  <c r="I465" i="4"/>
  <c r="I457" i="4"/>
  <c r="I449" i="4"/>
  <c r="I441" i="4"/>
  <c r="I433" i="4"/>
  <c r="I425" i="4"/>
  <c r="I417" i="4"/>
  <c r="I409" i="4"/>
  <c r="I401" i="4"/>
  <c r="I393" i="4"/>
  <c r="I385" i="4"/>
  <c r="I377" i="4"/>
  <c r="I369" i="4"/>
  <c r="I361" i="4"/>
  <c r="I353" i="4"/>
  <c r="I345" i="4"/>
  <c r="I337" i="4"/>
  <c r="I329" i="4"/>
  <c r="I321" i="4"/>
  <c r="I313" i="4"/>
  <c r="I305" i="4"/>
  <c r="I297" i="4"/>
  <c r="I289" i="4"/>
  <c r="I281" i="4"/>
  <c r="I273" i="4"/>
  <c r="I265" i="4"/>
  <c r="J457" i="4"/>
  <c r="J425" i="4"/>
  <c r="J393" i="4"/>
  <c r="J361" i="4"/>
  <c r="J329" i="4"/>
  <c r="J297" i="4"/>
  <c r="I272" i="4"/>
  <c r="I259" i="4"/>
  <c r="I248" i="4"/>
  <c r="J237" i="4"/>
  <c r="I227" i="4"/>
  <c r="I216" i="4"/>
  <c r="J205" i="4"/>
  <c r="I195" i="4"/>
  <c r="I184" i="4"/>
  <c r="J173" i="4"/>
  <c r="I163" i="4"/>
  <c r="I152" i="4"/>
  <c r="J141" i="4"/>
  <c r="I131" i="4"/>
  <c r="I120" i="4"/>
  <c r="J109" i="4"/>
  <c r="I99" i="4"/>
  <c r="I88" i="4"/>
  <c r="J77" i="4"/>
  <c r="I67" i="4"/>
  <c r="I56" i="4"/>
  <c r="J45" i="4"/>
  <c r="I35" i="4"/>
  <c r="I24" i="4"/>
  <c r="J13" i="4"/>
  <c r="J341" i="4"/>
  <c r="I274" i="4"/>
  <c r="I247" i="4"/>
  <c r="I215" i="4"/>
  <c r="I183" i="4"/>
  <c r="I143" i="4"/>
  <c r="I108" i="4"/>
  <c r="I79" i="4"/>
  <c r="I47" i="4"/>
  <c r="J17" i="4"/>
  <c r="J463" i="4"/>
  <c r="J431" i="4"/>
  <c r="J399" i="4"/>
  <c r="J367" i="4"/>
  <c r="J335" i="4"/>
  <c r="J303" i="4"/>
  <c r="J275" i="4"/>
  <c r="I261" i="4"/>
  <c r="I250" i="4"/>
  <c r="J239" i="4"/>
  <c r="I229" i="4"/>
  <c r="I218" i="4"/>
  <c r="J207" i="4"/>
  <c r="I197" i="4"/>
  <c r="I186" i="4"/>
  <c r="J175" i="4"/>
  <c r="I165" i="4"/>
  <c r="I154" i="4"/>
  <c r="J143" i="4"/>
  <c r="I133" i="4"/>
  <c r="I122" i="4"/>
  <c r="J111" i="4"/>
  <c r="I101" i="4"/>
  <c r="I90" i="4"/>
  <c r="J79" i="4"/>
  <c r="I69" i="4"/>
  <c r="I58" i="4"/>
  <c r="J47" i="4"/>
  <c r="I37" i="4"/>
  <c r="I26" i="4"/>
  <c r="J15" i="4"/>
  <c r="I5" i="4"/>
  <c r="J453" i="4"/>
  <c r="J421" i="4"/>
  <c r="J381" i="4"/>
  <c r="J333" i="4"/>
  <c r="I278" i="4"/>
  <c r="J249" i="4"/>
  <c r="J217" i="4"/>
  <c r="I180" i="4"/>
  <c r="I148" i="4"/>
  <c r="J113" i="4"/>
  <c r="J81" i="4"/>
  <c r="J49" i="4"/>
  <c r="I15" i="4"/>
  <c r="J459" i="4"/>
  <c r="J427" i="4"/>
  <c r="J395" i="4"/>
  <c r="J363" i="4"/>
  <c r="J331" i="4"/>
  <c r="J299" i="4"/>
  <c r="J273" i="4"/>
  <c r="J259" i="4"/>
  <c r="I249" i="4"/>
  <c r="I238" i="4"/>
  <c r="J227" i="4"/>
  <c r="I217" i="4"/>
  <c r="I206" i="4"/>
  <c r="J195" i="4"/>
  <c r="I185" i="4"/>
  <c r="I174" i="4"/>
  <c r="J163" i="4"/>
  <c r="I153" i="4"/>
  <c r="I142" i="4"/>
  <c r="J131" i="4"/>
  <c r="I121" i="4"/>
  <c r="I110" i="4"/>
  <c r="J99" i="4"/>
  <c r="I89" i="4"/>
  <c r="I78" i="4"/>
  <c r="J67" i="4"/>
  <c r="I57" i="4"/>
  <c r="I46" i="4"/>
  <c r="J35" i="4"/>
  <c r="I25" i="4"/>
  <c r="I14" i="4"/>
  <c r="J3" i="4"/>
  <c r="I252" i="4"/>
  <c r="I220" i="4"/>
  <c r="J193" i="4"/>
  <c r="I167" i="4"/>
  <c r="J137" i="4"/>
  <c r="I111" i="4"/>
  <c r="I76" i="4"/>
  <c r="I44" i="4"/>
  <c r="I12" i="4"/>
  <c r="J730" i="4"/>
  <c r="J698" i="4"/>
  <c r="J666" i="4"/>
  <c r="J634" i="4"/>
  <c r="J602" i="4"/>
  <c r="J570" i="4"/>
  <c r="J538" i="4"/>
  <c r="J506" i="4"/>
  <c r="J474" i="4"/>
  <c r="J442" i="4"/>
  <c r="J410" i="4"/>
  <c r="J378" i="4"/>
  <c r="J346" i="4"/>
  <c r="J314" i="4"/>
  <c r="J282" i="4"/>
  <c r="J250" i="4"/>
  <c r="J234" i="4"/>
  <c r="J218" i="4"/>
  <c r="J202" i="4"/>
  <c r="J186" i="4"/>
  <c r="J170" i="4"/>
  <c r="J154" i="4"/>
  <c r="J138" i="4"/>
  <c r="J122" i="4"/>
  <c r="J106" i="4"/>
  <c r="J90" i="4"/>
  <c r="J74" i="4"/>
  <c r="J58" i="4"/>
  <c r="J42" i="4"/>
  <c r="J26" i="4"/>
  <c r="J10" i="4"/>
  <c r="I432" i="4"/>
  <c r="I408" i="4"/>
  <c r="I384" i="4"/>
  <c r="I360" i="4"/>
  <c r="I342" i="4"/>
  <c r="I328" i="4"/>
  <c r="I312" i="4"/>
  <c r="I292" i="4"/>
  <c r="I1390" i="4"/>
  <c r="I1350" i="4"/>
  <c r="I1302" i="4"/>
  <c r="I1280" i="4"/>
  <c r="J1266" i="4"/>
  <c r="J1250" i="4"/>
  <c r="J1237" i="4"/>
  <c r="I1224" i="4"/>
  <c r="I1208" i="4"/>
  <c r="J1194" i="4"/>
  <c r="J1181" i="4"/>
  <c r="I1168" i="4"/>
  <c r="I1158" i="4"/>
  <c r="I1148" i="4"/>
  <c r="I1136" i="4"/>
  <c r="I1126" i="4"/>
  <c r="I1116" i="4"/>
  <c r="I1104" i="4"/>
  <c r="I1094" i="4"/>
  <c r="I1084" i="4"/>
  <c r="I1072" i="4"/>
  <c r="I1062" i="4"/>
  <c r="I1052" i="4"/>
  <c r="I1042" i="4"/>
  <c r="I1034" i="4"/>
  <c r="I1026" i="4"/>
  <c r="I1018" i="4"/>
  <c r="I1010" i="4"/>
  <c r="I1002" i="4"/>
  <c r="I994" i="4"/>
  <c r="I986" i="4"/>
  <c r="I978" i="4"/>
  <c r="I970" i="4"/>
  <c r="I962" i="4"/>
  <c r="I954" i="4"/>
  <c r="I946" i="4"/>
  <c r="I938" i="4"/>
  <c r="I930" i="4"/>
  <c r="I922" i="4"/>
  <c r="I914" i="4"/>
  <c r="I906" i="4"/>
  <c r="I898" i="4"/>
  <c r="I890" i="4"/>
  <c r="I882" i="4"/>
  <c r="I874" i="4"/>
  <c r="I866" i="4"/>
  <c r="I858" i="4"/>
  <c r="I850" i="4"/>
  <c r="I842" i="4"/>
  <c r="I834" i="4"/>
  <c r="I826" i="4"/>
  <c r="I818" i="4"/>
  <c r="I810" i="4"/>
  <c r="I802" i="4"/>
  <c r="I794" i="4"/>
  <c r="I786" i="4"/>
  <c r="I778" i="4"/>
  <c r="I770" i="4"/>
  <c r="I762" i="4"/>
  <c r="I754" i="4"/>
  <c r="I746" i="4"/>
  <c r="I738" i="4"/>
  <c r="I730" i="4"/>
  <c r="I722" i="4"/>
  <c r="I714" i="4"/>
  <c r="I706" i="4"/>
  <c r="I698" i="4"/>
  <c r="I690" i="4"/>
  <c r="I682" i="4"/>
  <c r="I674" i="4"/>
  <c r="I666" i="4"/>
  <c r="I658" i="4"/>
  <c r="I650" i="4"/>
  <c r="I642" i="4"/>
  <c r="I634" i="4"/>
  <c r="I626" i="4"/>
  <c r="I618" i="4"/>
  <c r="I610" i="4"/>
  <c r="I602" i="4"/>
  <c r="I594" i="4"/>
  <c r="I586" i="4"/>
  <c r="I578" i="4"/>
  <c r="I570" i="4"/>
  <c r="I562" i="4"/>
  <c r="I554" i="4"/>
  <c r="I546" i="4"/>
  <c r="I538" i="4"/>
  <c r="I530" i="4"/>
  <c r="I522" i="4"/>
  <c r="I514" i="4"/>
  <c r="I506" i="4"/>
  <c r="I498" i="4"/>
  <c r="I490" i="4"/>
  <c r="I482" i="4"/>
  <c r="I474" i="4"/>
  <c r="I466" i="4"/>
  <c r="I458" i="4"/>
  <c r="I448" i="4"/>
  <c r="I434" i="4"/>
  <c r="I410" i="4"/>
  <c r="I388" i="4"/>
  <c r="I362" i="4"/>
  <c r="I338" i="4"/>
  <c r="I316" i="4"/>
  <c r="I294" i="4"/>
  <c r="I1380" i="4"/>
  <c r="I1348" i="4"/>
  <c r="I1316" i="4"/>
  <c r="I1288" i="4"/>
  <c r="J1276" i="4"/>
  <c r="I1266" i="4"/>
  <c r="J1255" i="4"/>
  <c r="J1244" i="4"/>
  <c r="I1234" i="4"/>
  <c r="J1223" i="4"/>
  <c r="J1212" i="4"/>
  <c r="I1202" i="4"/>
  <c r="J1191" i="4"/>
  <c r="J1180" i="4"/>
  <c r="J1171" i="4"/>
  <c r="J1163" i="4"/>
  <c r="J1155" i="4"/>
  <c r="J1147" i="4"/>
  <c r="J1139" i="4"/>
  <c r="J1131" i="4"/>
  <c r="J1123" i="4"/>
  <c r="J1115" i="4"/>
  <c r="J1107" i="4"/>
  <c r="J1099" i="4"/>
  <c r="J1091" i="4"/>
  <c r="J1083" i="4"/>
  <c r="J1075" i="4"/>
  <c r="J1067" i="4"/>
  <c r="J1059" i="4"/>
  <c r="J1051" i="4"/>
  <c r="J1043" i="4"/>
  <c r="J1035" i="4"/>
  <c r="J1027" i="4"/>
  <c r="J1019" i="4"/>
  <c r="J1011" i="4"/>
  <c r="J1003" i="4"/>
  <c r="J995" i="4"/>
  <c r="J987" i="4"/>
  <c r="J979" i="4"/>
  <c r="J971" i="4"/>
  <c r="J963" i="4"/>
  <c r="J955" i="4"/>
  <c r="J947" i="4"/>
  <c r="J939" i="4"/>
  <c r="J931" i="4"/>
  <c r="J923" i="4"/>
  <c r="J915" i="4"/>
  <c r="J907" i="4"/>
  <c r="J899" i="4"/>
  <c r="J891" i="4"/>
  <c r="J883" i="4"/>
  <c r="J875" i="4"/>
  <c r="J867" i="4"/>
  <c r="J859" i="4"/>
  <c r="J851" i="4"/>
  <c r="J843" i="4"/>
  <c r="J835" i="4"/>
  <c r="J827" i="4"/>
  <c r="J819" i="4"/>
  <c r="J811" i="4"/>
  <c r="J803" i="4"/>
  <c r="J795" i="4"/>
  <c r="J787" i="4"/>
  <c r="J779" i="4"/>
  <c r="J771" i="4"/>
  <c r="J763" i="4"/>
  <c r="J755" i="4"/>
  <c r="J747" i="4"/>
  <c r="J739" i="4"/>
  <c r="J731" i="4"/>
  <c r="J723" i="4"/>
  <c r="J715" i="4"/>
  <c r="J707" i="4"/>
  <c r="J699" i="4"/>
  <c r="J691" i="4"/>
  <c r="J683" i="4"/>
  <c r="J675" i="4"/>
  <c r="J667" i="4"/>
  <c r="J659" i="4"/>
  <c r="J651" i="4"/>
  <c r="J643" i="4"/>
  <c r="J635" i="4"/>
  <c r="J627" i="4"/>
  <c r="J619" i="4"/>
  <c r="J611" i="4"/>
  <c r="J603" i="4"/>
  <c r="J595" i="4"/>
  <c r="J587" i="4"/>
  <c r="J579" i="4"/>
  <c r="J571" i="4"/>
  <c r="J563" i="4"/>
  <c r="J555" i="4"/>
  <c r="J547" i="4"/>
  <c r="J539" i="4"/>
  <c r="J531" i="4"/>
  <c r="J523" i="4"/>
  <c r="J515" i="4"/>
  <c r="J507" i="4"/>
  <c r="J499" i="4"/>
  <c r="J491" i="4"/>
  <c r="J483" i="4"/>
  <c r="I1362" i="4"/>
  <c r="I1330" i="4"/>
  <c r="I1298" i="4"/>
  <c r="J1281" i="4"/>
  <c r="J1270" i="4"/>
  <c r="I1260" i="4"/>
  <c r="J1249" i="4"/>
  <c r="J1238" i="4"/>
  <c r="I1228" i="4"/>
  <c r="J1217" i="4"/>
  <c r="J1206" i="4"/>
  <c r="I1196" i="4"/>
  <c r="J1185" i="4"/>
  <c r="I1175" i="4"/>
  <c r="I1167" i="4"/>
  <c r="I1159" i="4"/>
  <c r="I1151" i="4"/>
  <c r="I1143" i="4"/>
  <c r="I1135" i="4"/>
  <c r="I1127" i="4"/>
  <c r="I1119" i="4"/>
  <c r="I1111" i="4"/>
  <c r="I1103" i="4"/>
  <c r="I1095" i="4"/>
  <c r="I1087" i="4"/>
  <c r="I1079" i="4"/>
  <c r="I1071" i="4"/>
  <c r="I1063" i="4"/>
  <c r="I1055" i="4"/>
  <c r="I1047" i="4"/>
  <c r="I1039" i="4"/>
  <c r="I1031" i="4"/>
  <c r="I1023" i="4"/>
  <c r="I1015" i="4"/>
  <c r="I1007" i="4"/>
  <c r="I999" i="4"/>
  <c r="I991" i="4"/>
  <c r="I983" i="4"/>
  <c r="I975" i="4"/>
  <c r="I967" i="4"/>
  <c r="I959" i="4"/>
  <c r="I951" i="4"/>
  <c r="I943" i="4"/>
  <c r="I935" i="4"/>
  <c r="I927" i="4"/>
  <c r="I919" i="4"/>
  <c r="I911" i="4"/>
  <c r="I903" i="4"/>
  <c r="I895" i="4"/>
  <c r="I887" i="4"/>
  <c r="I879" i="4"/>
  <c r="I871" i="4"/>
  <c r="I863" i="4"/>
  <c r="I855" i="4"/>
  <c r="I847" i="4"/>
  <c r="I839" i="4"/>
  <c r="I831" i="4"/>
  <c r="I823" i="4"/>
  <c r="I815" i="4"/>
  <c r="I807" i="4"/>
  <c r="I799" i="4"/>
  <c r="I791" i="4"/>
  <c r="I783" i="4"/>
  <c r="I775" i="4"/>
  <c r="I767" i="4"/>
  <c r="I759" i="4"/>
  <c r="I751" i="4"/>
  <c r="I743" i="4"/>
  <c r="I735" i="4"/>
  <c r="I727" i="4"/>
  <c r="I719" i="4"/>
  <c r="I711" i="4"/>
  <c r="I703" i="4"/>
  <c r="I695" i="4"/>
  <c r="I687" i="4"/>
  <c r="I679" i="4"/>
  <c r="I671" i="4"/>
  <c r="I663" i="4"/>
  <c r="I655" i="4"/>
  <c r="I647" i="4"/>
  <c r="I639" i="4"/>
  <c r="I631" i="4"/>
  <c r="I623" i="4"/>
  <c r="I615" i="4"/>
  <c r="I607" i="4"/>
  <c r="I599" i="4"/>
  <c r="I591" i="4"/>
  <c r="I583" i="4"/>
  <c r="I575" i="4"/>
  <c r="I567" i="4"/>
  <c r="I559" i="4"/>
  <c r="I551" i="4"/>
  <c r="I543" i="4"/>
  <c r="I535" i="4"/>
  <c r="I527" i="4"/>
  <c r="I519" i="4"/>
  <c r="I511" i="4"/>
  <c r="I503" i="4"/>
  <c r="I495" i="4"/>
  <c r="I487" i="4"/>
  <c r="I479" i="4"/>
  <c r="I471" i="4"/>
  <c r="I463" i="4"/>
  <c r="I455" i="4"/>
  <c r="I447" i="4"/>
  <c r="I439" i="4"/>
  <c r="I431" i="4"/>
  <c r="I423" i="4"/>
  <c r="I415" i="4"/>
  <c r="I407" i="4"/>
  <c r="I399" i="4"/>
  <c r="I391" i="4"/>
  <c r="I383" i="4"/>
  <c r="I375" i="4"/>
  <c r="I367" i="4"/>
  <c r="I359" i="4"/>
  <c r="I351" i="4"/>
  <c r="I343" i="4"/>
  <c r="I335" i="4"/>
  <c r="I327" i="4"/>
  <c r="I319" i="4"/>
  <c r="I311" i="4"/>
  <c r="I303" i="4"/>
  <c r="I295" i="4"/>
  <c r="I287" i="4"/>
  <c r="I279" i="4"/>
  <c r="I271" i="4"/>
  <c r="J481" i="4"/>
  <c r="J449" i="4"/>
  <c r="J417" i="4"/>
  <c r="J385" i="4"/>
  <c r="J353" i="4"/>
  <c r="J321" i="4"/>
  <c r="J289" i="4"/>
  <c r="I268" i="4"/>
  <c r="I256" i="4"/>
  <c r="J245" i="4"/>
  <c r="I235" i="4"/>
  <c r="I224" i="4"/>
  <c r="J213" i="4"/>
  <c r="I203" i="4"/>
  <c r="I192" i="4"/>
  <c r="J181" i="4"/>
  <c r="I171" i="4"/>
  <c r="I160" i="4"/>
  <c r="J149" i="4"/>
  <c r="I139" i="4"/>
  <c r="I128" i="4"/>
  <c r="J117" i="4"/>
  <c r="I107" i="4"/>
  <c r="I96" i="4"/>
  <c r="J85" i="4"/>
  <c r="I75" i="4"/>
  <c r="I64" i="4"/>
  <c r="J53" i="4"/>
  <c r="I43" i="4"/>
  <c r="I32" i="4"/>
  <c r="J21" i="4"/>
  <c r="I11" i="4"/>
  <c r="J325" i="4"/>
  <c r="I266" i="4"/>
  <c r="I239" i="4"/>
  <c r="I204" i="4"/>
  <c r="I175" i="4"/>
  <c r="I135" i="4"/>
  <c r="I100" i="4"/>
  <c r="I71" i="4"/>
  <c r="I39" i="4"/>
  <c r="J9" i="4"/>
  <c r="J455" i="4"/>
  <c r="J423" i="4"/>
  <c r="J391" i="4"/>
  <c r="J359" i="4"/>
  <c r="J327" i="4"/>
  <c r="J295" i="4"/>
  <c r="J271" i="4"/>
  <c r="I258" i="4"/>
  <c r="J247" i="4"/>
  <c r="I237" i="4"/>
  <c r="I226" i="4"/>
  <c r="J215" i="4"/>
  <c r="I205" i="4"/>
  <c r="I194" i="4"/>
  <c r="J183" i="4"/>
  <c r="I173" i="4"/>
  <c r="I162" i="4"/>
  <c r="J151" i="4"/>
  <c r="I141" i="4"/>
  <c r="I130" i="4"/>
  <c r="J119" i="4"/>
  <c r="I109" i="4"/>
  <c r="I98" i="4"/>
  <c r="J87" i="4"/>
  <c r="I77" i="4"/>
  <c r="I66" i="4"/>
  <c r="J55" i="4"/>
  <c r="I45" i="4"/>
  <c r="I34" i="4"/>
  <c r="J23" i="4"/>
  <c r="I13" i="4"/>
  <c r="J477" i="4"/>
  <c r="J445" i="4"/>
  <c r="J413" i="4"/>
  <c r="J365" i="4"/>
  <c r="J317" i="4"/>
  <c r="I270" i="4"/>
  <c r="I244" i="4"/>
  <c r="J209" i="4"/>
  <c r="I172" i="4"/>
  <c r="I140" i="4"/>
  <c r="J105" i="4"/>
  <c r="J73" i="4"/>
  <c r="J41" i="4"/>
  <c r="I7" i="4"/>
  <c r="J451" i="4"/>
  <c r="J419" i="4"/>
  <c r="J387" i="4"/>
  <c r="J355" i="4"/>
  <c r="J323" i="4"/>
  <c r="J291" i="4"/>
  <c r="J269" i="4"/>
  <c r="I257" i="4"/>
  <c r="I246" i="4"/>
  <c r="J235" i="4"/>
  <c r="I225" i="4"/>
  <c r="I214" i="4"/>
  <c r="J203" i="4"/>
  <c r="I193" i="4"/>
  <c r="I182" i="4"/>
  <c r="J171" i="4"/>
  <c r="I161" i="4"/>
  <c r="I150" i="4"/>
  <c r="J139" i="4"/>
  <c r="I129" i="4"/>
  <c r="I118" i="4"/>
  <c r="J107" i="4"/>
  <c r="I97" i="4"/>
  <c r="I86" i="4"/>
  <c r="J75" i="4"/>
  <c r="I65" i="4"/>
  <c r="I54" i="4"/>
  <c r="J43" i="4"/>
  <c r="I33" i="4"/>
  <c r="I22" i="4"/>
  <c r="J11" i="4"/>
  <c r="I8" i="4"/>
  <c r="J241" i="4"/>
  <c r="I212" i="4"/>
  <c r="J185" i="4"/>
  <c r="I159" i="4"/>
  <c r="J129" i="4"/>
  <c r="I103" i="4"/>
  <c r="I68" i="4"/>
  <c r="I36" i="4"/>
  <c r="I4" i="4"/>
  <c r="J722" i="4"/>
  <c r="J690" i="4"/>
  <c r="J658" i="4"/>
  <c r="J626" i="4"/>
  <c r="J594" i="4"/>
  <c r="J562" i="4"/>
  <c r="J530" i="4"/>
  <c r="J498" i="4"/>
  <c r="J466" i="4"/>
  <c r="J434" i="4"/>
  <c r="J402" i="4"/>
  <c r="J370" i="4"/>
  <c r="J338" i="4"/>
  <c r="J306" i="4"/>
  <c r="J274" i="4"/>
  <c r="J244" i="4"/>
  <c r="J228" i="4"/>
  <c r="J212" i="4"/>
  <c r="J196" i="4"/>
  <c r="J180" i="4"/>
  <c r="J164" i="4"/>
  <c r="J148" i="4"/>
  <c r="J132" i="4"/>
  <c r="J116" i="4"/>
  <c r="J100" i="4"/>
  <c r="J84" i="4"/>
  <c r="J68" i="4"/>
  <c r="J52" i="4"/>
  <c r="J36" i="4"/>
  <c r="J20" i="4"/>
  <c r="J4" i="4"/>
  <c r="I422" i="4"/>
  <c r="I400" i="4"/>
  <c r="I376" i="4"/>
  <c r="I354" i="4"/>
  <c r="I340" i="4"/>
  <c r="I324" i="4"/>
  <c r="I306" i="4"/>
  <c r="I290" i="4"/>
  <c r="I1382" i="4"/>
  <c r="I1334" i="4"/>
  <c r="I1294" i="4"/>
  <c r="J1277" i="4"/>
  <c r="J1261" i="4"/>
  <c r="I1248" i="4"/>
  <c r="J1234" i="4"/>
  <c r="J1218" i="4"/>
  <c r="J1205" i="4"/>
  <c r="I1192" i="4"/>
  <c r="I1176" i="4"/>
  <c r="I1166" i="4"/>
  <c r="I1156" i="4"/>
  <c r="I1144" i="4"/>
  <c r="I1134" i="4"/>
  <c r="I1124" i="4"/>
  <c r="I1112" i="4"/>
  <c r="I1102" i="4"/>
  <c r="I1092" i="4"/>
  <c r="I1080" i="4"/>
  <c r="I1070" i="4"/>
  <c r="I1060" i="4"/>
  <c r="I1048" i="4"/>
  <c r="I1040" i="4"/>
  <c r="I1032" i="4"/>
  <c r="I1024" i="4"/>
  <c r="I1016" i="4"/>
  <c r="I1008" i="4"/>
  <c r="I1000" i="4"/>
  <c r="I992" i="4"/>
  <c r="I984" i="4"/>
  <c r="I976" i="4"/>
  <c r="I968" i="4"/>
  <c r="I960" i="4"/>
  <c r="I952" i="4"/>
  <c r="I944" i="4"/>
  <c r="I936" i="4"/>
  <c r="I928" i="4"/>
  <c r="I920" i="4"/>
  <c r="I912" i="4"/>
  <c r="I904" i="4"/>
  <c r="I896" i="4"/>
  <c r="I888" i="4"/>
  <c r="I880" i="4"/>
  <c r="I872" i="4"/>
  <c r="I864" i="4"/>
  <c r="I856" i="4"/>
  <c r="I848" i="4"/>
  <c r="I840" i="4"/>
  <c r="I832" i="4"/>
  <c r="I824" i="4"/>
  <c r="I816" i="4"/>
  <c r="I808" i="4"/>
  <c r="I800" i="4"/>
  <c r="I792" i="4"/>
  <c r="I784" i="4"/>
  <c r="I776" i="4"/>
  <c r="I768" i="4"/>
  <c r="I760" i="4"/>
  <c r="I752" i="4"/>
  <c r="I744" i="4"/>
  <c r="I736" i="4"/>
  <c r="I728" i="4"/>
  <c r="I720" i="4"/>
  <c r="I712" i="4"/>
  <c r="I704" i="4"/>
  <c r="I696" i="4"/>
  <c r="I688" i="4"/>
  <c r="I680" i="4"/>
  <c r="I672" i="4"/>
  <c r="I664" i="4"/>
  <c r="I656" i="4"/>
  <c r="I648" i="4"/>
  <c r="I640" i="4"/>
  <c r="I632" i="4"/>
  <c r="I624" i="4"/>
  <c r="I616" i="4"/>
  <c r="I608" i="4"/>
  <c r="I600" i="4"/>
  <c r="I592" i="4"/>
  <c r="I584" i="4"/>
  <c r="I576" i="4"/>
  <c r="I568" i="4"/>
  <c r="I560" i="4"/>
  <c r="I552" i="4"/>
  <c r="I544" i="4"/>
  <c r="I536" i="4"/>
  <c r="I528" i="4"/>
  <c r="I520" i="4"/>
  <c r="I512" i="4"/>
  <c r="I504" i="4"/>
  <c r="I496" i="4"/>
  <c r="I488" i="4"/>
  <c r="I480" i="4"/>
  <c r="I472" i="4"/>
  <c r="I464" i="4"/>
  <c r="I456" i="4"/>
  <c r="I446" i="4"/>
  <c r="I430" i="4"/>
  <c r="I404" i="4"/>
  <c r="I382" i="4"/>
  <c r="I356" i="4"/>
  <c r="I332" i="4"/>
  <c r="I310" i="4"/>
  <c r="I288" i="4"/>
  <c r="I1372" i="4"/>
  <c r="I1340" i="4"/>
  <c r="I1308" i="4"/>
  <c r="J1284" i="4"/>
  <c r="I1274" i="4"/>
  <c r="J1263" i="4"/>
  <c r="J1252" i="4"/>
  <c r="I1242" i="4"/>
  <c r="J1231" i="4"/>
  <c r="J1220" i="4"/>
  <c r="I1210" i="4"/>
  <c r="J1199" i="4"/>
  <c r="J1188" i="4"/>
  <c r="I1178" i="4"/>
  <c r="J1169" i="4"/>
  <c r="J1161" i="4"/>
  <c r="J1153" i="4"/>
  <c r="J1145" i="4"/>
  <c r="J1137" i="4"/>
  <c r="J1129" i="4"/>
  <c r="J1121" i="4"/>
  <c r="J1113" i="4"/>
  <c r="J1105" i="4"/>
  <c r="J1097" i="4"/>
  <c r="J1089" i="4"/>
  <c r="J1081" i="4"/>
  <c r="J1073" i="4"/>
  <c r="J1065" i="4"/>
  <c r="J1057" i="4"/>
  <c r="J1049" i="4"/>
  <c r="J1041" i="4"/>
  <c r="J1033" i="4"/>
  <c r="J1025" i="4"/>
  <c r="J1017" i="4"/>
  <c r="J1009" i="4"/>
  <c r="J1001" i="4"/>
  <c r="J993" i="4"/>
  <c r="J985" i="4"/>
  <c r="J977" i="4"/>
  <c r="J969" i="4"/>
  <c r="J961" i="4"/>
  <c r="J953" i="4"/>
  <c r="J945" i="4"/>
  <c r="J937" i="4"/>
  <c r="J929" i="4"/>
  <c r="J921" i="4"/>
  <c r="J913" i="4"/>
  <c r="J905" i="4"/>
  <c r="J897" i="4"/>
  <c r="J889" i="4"/>
  <c r="J881" i="4"/>
  <c r="J873" i="4"/>
  <c r="J865" i="4"/>
  <c r="J857" i="4"/>
  <c r="J849" i="4"/>
  <c r="J841" i="4"/>
  <c r="J833" i="4"/>
  <c r="J825" i="4"/>
  <c r="J817" i="4"/>
  <c r="J809" i="4"/>
  <c r="J801" i="4"/>
  <c r="J793" i="4"/>
  <c r="J785" i="4"/>
  <c r="J777" i="4"/>
  <c r="J769" i="4"/>
  <c r="J761" i="4"/>
  <c r="J753" i="4"/>
  <c r="J745" i="4"/>
  <c r="J737" i="4"/>
  <c r="J729" i="4"/>
  <c r="J721" i="4"/>
  <c r="J713" i="4"/>
  <c r="J705" i="4"/>
  <c r="J697" i="4"/>
  <c r="J689" i="4"/>
  <c r="J681" i="4"/>
  <c r="J673" i="4"/>
  <c r="J665" i="4"/>
  <c r="J657" i="4"/>
  <c r="J649" i="4"/>
  <c r="J641" i="4"/>
  <c r="J633" i="4"/>
  <c r="J625" i="4"/>
  <c r="J617" i="4"/>
  <c r="J609" i="4"/>
  <c r="J601" i="4"/>
  <c r="J593" i="4"/>
  <c r="J585" i="4"/>
  <c r="J577" i="4"/>
  <c r="J569" i="4"/>
  <c r="J561" i="4"/>
  <c r="J553" i="4"/>
  <c r="J545" i="4"/>
  <c r="J537" i="4"/>
  <c r="J529" i="4"/>
  <c r="J521" i="4"/>
  <c r="J513" i="4"/>
  <c r="J505" i="4"/>
  <c r="J497" i="4"/>
  <c r="J489" i="4"/>
  <c r="I1386" i="4"/>
  <c r="I1354" i="4"/>
  <c r="I1322" i="4"/>
  <c r="J1291" i="4"/>
  <c r="J1278" i="4"/>
  <c r="I1268" i="4"/>
  <c r="J1257" i="4"/>
  <c r="J1246" i="4"/>
  <c r="I1236" i="4"/>
  <c r="J1225" i="4"/>
  <c r="J1214" i="4"/>
  <c r="I1204" i="4"/>
  <c r="J1193" i="4"/>
  <c r="J1182" i="4"/>
  <c r="I1173" i="4"/>
  <c r="I1165" i="4"/>
  <c r="I1157" i="4"/>
  <c r="I1149" i="4"/>
  <c r="I1141" i="4"/>
  <c r="I1133" i="4"/>
  <c r="I1125" i="4"/>
  <c r="I1117" i="4"/>
  <c r="I1109" i="4"/>
  <c r="I1101" i="4"/>
  <c r="I1093" i="4"/>
  <c r="I1085" i="4"/>
  <c r="I1077" i="4"/>
  <c r="I1069" i="4"/>
  <c r="I1061" i="4"/>
  <c r="I1053" i="4"/>
  <c r="I1045" i="4"/>
  <c r="I1037" i="4"/>
  <c r="I1029" i="4"/>
  <c r="I1021" i="4"/>
  <c r="I1013" i="4"/>
  <c r="I1005" i="4"/>
  <c r="I997" i="4"/>
  <c r="I989" i="4"/>
  <c r="I981" i="4"/>
  <c r="I973" i="4"/>
  <c r="I965" i="4"/>
  <c r="I957" i="4"/>
  <c r="I949" i="4"/>
  <c r="I941" i="4"/>
  <c r="I933" i="4"/>
  <c r="I925" i="4"/>
  <c r="I917" i="4"/>
  <c r="I909" i="4"/>
  <c r="I901" i="4"/>
  <c r="I893" i="4"/>
  <c r="I885" i="4"/>
  <c r="I877" i="4"/>
  <c r="I869" i="4"/>
  <c r="I861" i="4"/>
  <c r="I853" i="4"/>
  <c r="I845" i="4"/>
  <c r="I837" i="4"/>
  <c r="I829" i="4"/>
  <c r="I821" i="4"/>
  <c r="I813" i="4"/>
  <c r="I805" i="4"/>
  <c r="I797" i="4"/>
  <c r="I789" i="4"/>
  <c r="I781" i="4"/>
  <c r="I773" i="4"/>
  <c r="I765" i="4"/>
  <c r="I757" i="4"/>
  <c r="I749" i="4"/>
  <c r="I741" i="4"/>
  <c r="I733" i="4"/>
  <c r="I725" i="4"/>
  <c r="I717" i="4"/>
  <c r="I709" i="4"/>
  <c r="I701" i="4"/>
  <c r="I693" i="4"/>
  <c r="I685" i="4"/>
  <c r="I677" i="4"/>
  <c r="I669" i="4"/>
  <c r="I661" i="4"/>
  <c r="I653" i="4"/>
  <c r="I645" i="4"/>
  <c r="I637" i="4"/>
  <c r="I629" i="4"/>
  <c r="I621" i="4"/>
  <c r="I613" i="4"/>
  <c r="I605" i="4"/>
  <c r="I597" i="4"/>
  <c r="I589" i="4"/>
  <c r="I581" i="4"/>
  <c r="I573" i="4"/>
  <c r="I565" i="4"/>
  <c r="I557" i="4"/>
  <c r="I549" i="4"/>
  <c r="I541" i="4"/>
  <c r="I533" i="4"/>
  <c r="I525" i="4"/>
  <c r="I517" i="4"/>
  <c r="I509" i="4"/>
  <c r="I501" i="4"/>
  <c r="I493" i="4"/>
  <c r="I485" i="4"/>
  <c r="I477" i="4"/>
  <c r="I469" i="4"/>
  <c r="I461" i="4"/>
  <c r="I453" i="4"/>
  <c r="I445" i="4"/>
  <c r="I437" i="4"/>
  <c r="I429" i="4"/>
  <c r="I421" i="4"/>
  <c r="I413" i="4"/>
  <c r="I405" i="4"/>
  <c r="I397" i="4"/>
  <c r="I389" i="4"/>
  <c r="I381" i="4"/>
  <c r="I373" i="4"/>
  <c r="I365" i="4"/>
  <c r="I357" i="4"/>
  <c r="I349" i="4"/>
  <c r="I341" i="4"/>
  <c r="I333" i="4"/>
  <c r="I325" i="4"/>
  <c r="I317" i="4"/>
  <c r="I309" i="4"/>
  <c r="I301" i="4"/>
  <c r="I293" i="4"/>
  <c r="I285" i="4"/>
  <c r="I277" i="4"/>
  <c r="I269" i="4"/>
  <c r="J473" i="4"/>
  <c r="J441" i="4"/>
  <c r="J409" i="4"/>
  <c r="J377" i="4"/>
  <c r="J345" i="4"/>
  <c r="J313" i="4"/>
  <c r="J281" i="4"/>
  <c r="I264" i="4"/>
  <c r="J253" i="4"/>
  <c r="I243" i="4"/>
  <c r="I232" i="4"/>
  <c r="J221" i="4"/>
  <c r="I211" i="4"/>
  <c r="I200" i="4"/>
  <c r="J189" i="4"/>
  <c r="I179" i="4"/>
  <c r="I168" i="4"/>
  <c r="J157" i="4"/>
  <c r="I147" i="4"/>
  <c r="I136" i="4"/>
  <c r="J125" i="4"/>
  <c r="I115" i="4"/>
  <c r="I104" i="4"/>
  <c r="J93" i="4"/>
  <c r="I83" i="4"/>
  <c r="I72" i="4"/>
  <c r="J61" i="4"/>
  <c r="I51" i="4"/>
  <c r="I40" i="4"/>
  <c r="J29" i="4"/>
  <c r="I19" i="4"/>
  <c r="I3" i="4"/>
  <c r="J309" i="4"/>
  <c r="I260" i="4"/>
  <c r="I231" i="4"/>
  <c r="I199" i="4"/>
  <c r="J161" i="4"/>
  <c r="I127" i="4"/>
  <c r="I92" i="4"/>
  <c r="I63" i="4"/>
  <c r="J33" i="4"/>
  <c r="J479" i="4"/>
  <c r="J447" i="4"/>
  <c r="J415" i="4"/>
  <c r="J383" i="4"/>
  <c r="J351" i="4"/>
  <c r="J319" i="4"/>
  <c r="J287" i="4"/>
  <c r="J267" i="4"/>
  <c r="J255" i="4"/>
  <c r="I245" i="4"/>
  <c r="I234" i="4"/>
  <c r="J223" i="4"/>
  <c r="I213" i="4"/>
  <c r="I202" i="4"/>
  <c r="J191" i="4"/>
  <c r="I181" i="4"/>
  <c r="I170" i="4"/>
  <c r="J159" i="4"/>
  <c r="I149" i="4"/>
  <c r="I138" i="4"/>
  <c r="J127" i="4"/>
  <c r="I117" i="4"/>
  <c r="I106" i="4"/>
  <c r="J95" i="4"/>
  <c r="I85" i="4"/>
  <c r="I74" i="4"/>
  <c r="J63" i="4"/>
  <c r="I53" i="4"/>
  <c r="I42" i="4"/>
  <c r="J31" i="4"/>
  <c r="I21" i="4"/>
  <c r="I10" i="4"/>
  <c r="J469" i="4"/>
  <c r="J437" i="4"/>
  <c r="J405" i="4"/>
  <c r="J357" i="4"/>
  <c r="J301" i="4"/>
  <c r="I263" i="4"/>
  <c r="J233" i="4"/>
  <c r="J201" i="4"/>
  <c r="I164" i="4"/>
  <c r="I132" i="4"/>
  <c r="J97" i="4"/>
  <c r="J65" i="4"/>
  <c r="I31" i="4"/>
  <c r="J475" i="4"/>
  <c r="J443" i="4"/>
  <c r="J411" i="4"/>
  <c r="J379" i="4"/>
  <c r="J347" i="4"/>
  <c r="J315" i="4"/>
  <c r="J283" i="4"/>
  <c r="J265" i="4"/>
  <c r="I254" i="4"/>
  <c r="J243" i="4"/>
  <c r="I233" i="4"/>
  <c r="I222" i="4"/>
  <c r="J211" i="4"/>
  <c r="I201" i="4"/>
  <c r="I190" i="4"/>
  <c r="J179" i="4"/>
  <c r="I169" i="4"/>
  <c r="I158" i="4"/>
  <c r="J147" i="4"/>
  <c r="I137" i="4"/>
  <c r="I126" i="4"/>
  <c r="J115" i="4"/>
  <c r="I105" i="4"/>
  <c r="I94" i="4"/>
  <c r="J83" i="4"/>
  <c r="I73" i="4"/>
  <c r="I62" i="4"/>
  <c r="J51" i="4"/>
  <c r="I41" i="4"/>
  <c r="I30" i="4"/>
  <c r="J19" i="4"/>
  <c r="I9" i="4"/>
  <c r="J5" i="4"/>
  <c r="I236" i="4"/>
  <c r="I207" i="4"/>
  <c r="J177" i="4"/>
  <c r="I151" i="4"/>
  <c r="J121" i="4"/>
  <c r="I95" i="4"/>
  <c r="I60" i="4"/>
  <c r="I28" i="4"/>
  <c r="J2" i="4"/>
  <c r="D5000" i="4"/>
  <c r="G4997" i="4"/>
  <c r="B4995" i="4"/>
  <c r="D4992" i="4"/>
  <c r="G4989" i="4"/>
  <c r="B4987" i="4"/>
  <c r="D4984" i="4"/>
  <c r="G4981" i="4"/>
  <c r="B4979" i="4"/>
  <c r="D4976" i="4"/>
  <c r="G4973" i="4"/>
  <c r="B4971" i="4"/>
  <c r="D4968" i="4"/>
  <c r="G4965" i="4"/>
  <c r="B4963" i="4"/>
  <c r="D4960" i="4"/>
  <c r="G4957" i="4"/>
  <c r="B4955" i="4"/>
  <c r="D4952" i="4"/>
  <c r="G4949" i="4"/>
  <c r="B4947" i="4"/>
  <c r="D4944" i="4"/>
  <c r="G4941" i="4"/>
  <c r="B4939" i="4"/>
  <c r="C5000" i="4"/>
  <c r="C4998" i="4"/>
  <c r="C4996" i="4"/>
  <c r="C4994" i="4"/>
  <c r="C4992" i="4"/>
  <c r="C4990" i="4"/>
  <c r="C4988" i="4"/>
  <c r="C4986" i="4"/>
  <c r="C4984" i="4"/>
  <c r="C4982" i="4"/>
  <c r="C4980" i="4"/>
  <c r="C4978" i="4"/>
  <c r="C4976" i="4"/>
  <c r="C4974" i="4"/>
  <c r="C4972" i="4"/>
  <c r="C4970" i="4"/>
  <c r="C4968" i="4"/>
  <c r="C4966" i="4"/>
  <c r="C4964" i="4"/>
  <c r="C4962" i="4"/>
  <c r="C4960" i="4"/>
  <c r="C4958" i="4"/>
  <c r="C4956" i="4"/>
  <c r="C5001" i="4"/>
  <c r="C4999" i="4"/>
  <c r="C4997" i="4"/>
  <c r="C4995" i="4"/>
  <c r="C4993" i="4"/>
  <c r="C4991" i="4"/>
  <c r="C4989" i="4"/>
  <c r="C4987" i="4"/>
  <c r="C4985" i="4"/>
  <c r="C4983" i="4"/>
  <c r="C4981" i="4"/>
  <c r="C4979" i="4"/>
  <c r="C4977" i="4"/>
  <c r="C4975" i="4"/>
  <c r="C4973" i="4"/>
  <c r="C4971" i="4"/>
  <c r="C4969" i="4"/>
  <c r="C4967" i="4"/>
  <c r="C4965" i="4"/>
  <c r="C4963" i="4"/>
  <c r="C4961" i="4"/>
  <c r="C4959" i="4"/>
  <c r="C4957" i="4"/>
  <c r="C4955" i="4"/>
  <c r="B4988" i="4"/>
  <c r="B4972" i="4"/>
  <c r="B4956" i="4"/>
  <c r="D4951" i="4"/>
  <c r="D4947" i="4"/>
  <c r="D4943" i="4"/>
  <c r="D4939" i="4"/>
  <c r="D4936" i="4"/>
  <c r="G5001" i="4"/>
  <c r="D4996" i="4"/>
  <c r="B4991" i="4"/>
  <c r="G4985" i="4"/>
  <c r="D4980" i="4"/>
  <c r="B4975" i="4"/>
  <c r="G4971" i="4"/>
  <c r="G4967" i="4"/>
  <c r="D4964" i="4"/>
  <c r="B4961" i="4"/>
  <c r="B4957" i="4"/>
  <c r="G4953" i="4"/>
  <c r="D4950" i="4"/>
  <c r="D4946" i="4"/>
  <c r="B4943" i="4"/>
  <c r="G4939" i="4"/>
  <c r="E4999" i="4"/>
  <c r="A4997" i="4"/>
  <c r="H4994" i="4"/>
  <c r="E4991" i="4"/>
  <c r="A4989" i="4"/>
  <c r="H4986" i="4"/>
  <c r="E4983" i="4"/>
  <c r="A4981" i="4"/>
  <c r="H4978" i="4"/>
  <c r="E4975" i="4"/>
  <c r="A4973" i="4"/>
  <c r="H4970" i="4"/>
  <c r="E4967" i="4"/>
  <c r="A4965" i="4"/>
  <c r="H4962" i="4"/>
  <c r="E4959" i="4"/>
  <c r="A4957" i="4"/>
  <c r="H5001" i="4"/>
  <c r="E4998" i="4"/>
  <c r="A4996" i="4"/>
  <c r="H4993" i="4"/>
  <c r="E4990" i="4"/>
  <c r="A4988" i="4"/>
  <c r="H4985" i="4"/>
  <c r="E4982" i="4"/>
  <c r="A4980" i="4"/>
  <c r="H4977" i="4"/>
  <c r="E4974" i="4"/>
  <c r="A4972" i="4"/>
  <c r="H4969" i="4"/>
  <c r="E4966" i="4"/>
  <c r="A4964" i="4"/>
  <c r="H4961" i="4"/>
  <c r="E4958" i="4"/>
  <c r="A4956" i="4"/>
  <c r="B4992" i="4"/>
  <c r="B4968" i="4"/>
  <c r="D4953" i="4"/>
  <c r="C4948" i="4"/>
  <c r="C4942" i="4"/>
  <c r="G4937" i="4"/>
  <c r="D4934" i="4"/>
  <c r="G4931" i="4"/>
  <c r="B4929" i="4"/>
  <c r="D4926" i="4"/>
  <c r="G4923" i="4"/>
  <c r="B4921" i="4"/>
  <c r="D4918" i="4"/>
  <c r="G4915" i="4"/>
  <c r="B4913" i="4"/>
  <c r="D4910" i="4"/>
  <c r="G4907" i="4"/>
  <c r="B4905" i="4"/>
  <c r="D4902" i="4"/>
  <c r="G4899" i="4"/>
  <c r="B4897" i="4"/>
  <c r="D4894" i="4"/>
  <c r="G4891" i="4"/>
  <c r="B4889" i="4"/>
  <c r="D4886" i="4"/>
  <c r="G4883" i="4"/>
  <c r="D4997" i="4"/>
  <c r="D4989" i="4"/>
  <c r="D4981" i="4"/>
  <c r="D4973" i="4"/>
  <c r="D4965" i="4"/>
  <c r="D4957" i="4"/>
  <c r="H4952" i="4"/>
  <c r="B4950" i="4"/>
  <c r="C4947" i="4"/>
  <c r="H4944" i="4"/>
  <c r="B4942" i="4"/>
  <c r="C4939" i="4"/>
  <c r="A4937" i="4"/>
  <c r="A4935" i="4"/>
  <c r="A4933" i="4"/>
  <c r="A4931" i="4"/>
  <c r="A4929" i="4"/>
  <c r="A4927" i="4"/>
  <c r="A4925" i="4"/>
  <c r="A4923" i="4"/>
  <c r="B4998" i="4"/>
  <c r="B4982" i="4"/>
  <c r="B4966" i="4"/>
  <c r="A4954" i="4"/>
  <c r="A4952" i="4"/>
  <c r="A4950" i="4"/>
  <c r="A4948" i="4"/>
  <c r="A4946" i="4"/>
  <c r="A4944" i="4"/>
  <c r="A4942" i="4"/>
  <c r="A4940" i="4"/>
  <c r="B4938" i="4"/>
  <c r="D4935" i="4"/>
  <c r="G4932" i="4"/>
  <c r="B4930" i="4"/>
  <c r="D4927" i="4"/>
  <c r="G4924" i="4"/>
  <c r="B4922" i="4"/>
  <c r="D4919" i="4"/>
  <c r="G4916" i="4"/>
  <c r="B4914" i="4"/>
  <c r="D4911" i="4"/>
  <c r="G4908" i="4"/>
  <c r="B4906" i="4"/>
  <c r="D4903" i="4"/>
  <c r="D4987" i="4"/>
  <c r="D4971" i="4"/>
  <c r="D4955" i="4"/>
  <c r="E4947" i="4"/>
  <c r="E4939" i="4"/>
  <c r="A4932" i="4"/>
  <c r="A4924" i="4"/>
  <c r="H4917" i="4"/>
  <c r="H4913" i="4"/>
  <c r="H4909" i="4"/>
  <c r="H4905" i="4"/>
  <c r="E4901" i="4"/>
  <c r="E4897" i="4"/>
  <c r="E4893" i="4"/>
  <c r="E4889" i="4"/>
  <c r="E4885" i="4"/>
  <c r="B4882" i="4"/>
  <c r="D4879" i="4"/>
  <c r="G4876" i="4"/>
  <c r="B4874" i="4"/>
  <c r="D4871" i="4"/>
  <c r="G4868" i="4"/>
  <c r="B4866" i="4"/>
  <c r="D4863" i="4"/>
  <c r="G4860" i="4"/>
  <c r="B4858" i="4"/>
  <c r="D4855" i="4"/>
  <c r="G4852" i="4"/>
  <c r="B4850" i="4"/>
  <c r="D4847" i="4"/>
  <c r="G4844" i="4"/>
  <c r="B4842" i="4"/>
  <c r="D4839" i="4"/>
  <c r="G4836" i="4"/>
  <c r="B4834" i="4"/>
  <c r="D4831" i="4"/>
  <c r="G4828" i="4"/>
  <c r="B4826" i="4"/>
  <c r="D4823" i="4"/>
  <c r="G4820" i="4"/>
  <c r="B4818" i="4"/>
  <c r="D4815" i="4"/>
  <c r="G4812" i="4"/>
  <c r="B4810" i="4"/>
  <c r="D4807" i="4"/>
  <c r="G4804" i="4"/>
  <c r="B4802" i="4"/>
  <c r="D4799" i="4"/>
  <c r="G4796" i="4"/>
  <c r="B4794" i="4"/>
  <c r="D4791" i="4"/>
  <c r="G4996" i="4"/>
  <c r="G4980" i="4"/>
  <c r="G4964" i="4"/>
  <c r="E4952" i="4"/>
  <c r="E4944" i="4"/>
  <c r="C4937" i="4"/>
  <c r="C4929" i="4"/>
  <c r="C4921" i="4"/>
  <c r="C4917" i="4"/>
  <c r="C4913" i="4"/>
  <c r="C4909" i="4"/>
  <c r="C4905" i="4"/>
  <c r="B4902" i="4"/>
  <c r="C4899" i="4"/>
  <c r="H4896" i="4"/>
  <c r="B4894" i="4"/>
  <c r="C4891" i="4"/>
  <c r="H4888" i="4"/>
  <c r="B4886" i="4"/>
  <c r="C4883" i="4"/>
  <c r="D4880" i="4"/>
  <c r="G4877" i="4"/>
  <c r="B4875" i="4"/>
  <c r="D4872" i="4"/>
  <c r="G4869" i="4"/>
  <c r="B4867" i="4"/>
  <c r="D4864" i="4"/>
  <c r="G4861" i="4"/>
  <c r="B4859" i="4"/>
  <c r="D4856" i="4"/>
  <c r="G4853" i="4"/>
  <c r="B4851" i="4"/>
  <c r="D4848" i="4"/>
  <c r="G4845" i="4"/>
  <c r="B4843" i="4"/>
  <c r="D4840" i="4"/>
  <c r="G4837" i="4"/>
  <c r="B4835" i="4"/>
  <c r="D4832" i="4"/>
  <c r="G4829" i="4"/>
  <c r="B4827" i="4"/>
  <c r="D4824" i="4"/>
  <c r="G4821" i="4"/>
  <c r="B4819" i="4"/>
  <c r="D4816" i="4"/>
  <c r="G4813" i="4"/>
  <c r="B4811" i="4"/>
  <c r="D4808" i="4"/>
  <c r="G4805" i="4"/>
  <c r="B4803" i="4"/>
  <c r="H4937" i="4"/>
  <c r="H4921" i="4"/>
  <c r="E4917" i="4"/>
  <c r="E4913" i="4"/>
  <c r="E4909" i="4"/>
  <c r="E4905" i="4"/>
  <c r="A4900" i="4"/>
  <c r="D4895" i="4"/>
  <c r="G4890" i="4"/>
  <c r="A4884" i="4"/>
  <c r="H4880" i="4"/>
  <c r="H4876" i="4"/>
  <c r="H4872" i="4"/>
  <c r="H4868" i="4"/>
  <c r="H4864" i="4"/>
  <c r="H4860" i="4"/>
  <c r="H4856" i="4"/>
  <c r="H4852" i="4"/>
  <c r="H4848" i="4"/>
  <c r="H4844" i="4"/>
  <c r="H4840" i="4"/>
  <c r="H4836" i="4"/>
  <c r="H4832" i="4"/>
  <c r="H4828" i="4"/>
  <c r="H4824" i="4"/>
  <c r="H4820" i="4"/>
  <c r="H4816" i="4"/>
  <c r="H4812" i="4"/>
  <c r="H4808" i="4"/>
  <c r="H4804" i="4"/>
  <c r="H4800" i="4"/>
  <c r="H4798" i="4"/>
  <c r="H4796" i="4"/>
  <c r="H4794" i="4"/>
  <c r="H4792" i="4"/>
  <c r="H4790" i="4"/>
  <c r="E4788" i="4"/>
  <c r="E4786" i="4"/>
  <c r="E4784" i="4"/>
  <c r="E4782" i="4"/>
  <c r="E4780" i="4"/>
  <c r="E4778" i="4"/>
  <c r="E4776" i="4"/>
  <c r="H4933" i="4"/>
  <c r="A4921" i="4"/>
  <c r="A4917" i="4"/>
  <c r="A4913" i="4"/>
  <c r="A4909" i="4"/>
  <c r="A4905" i="4"/>
  <c r="H4901" i="4"/>
  <c r="A4895" i="4"/>
  <c r="C4890" i="4"/>
  <c r="H4885" i="4"/>
  <c r="E4880" i="4"/>
  <c r="E4876" i="4"/>
  <c r="E4872" i="4"/>
  <c r="E4868" i="4"/>
  <c r="E4864" i="4"/>
  <c r="E4860" i="4"/>
  <c r="E4856" i="4"/>
  <c r="E4852" i="4"/>
  <c r="E4848" i="4"/>
  <c r="E4844" i="4"/>
  <c r="E4840" i="4"/>
  <c r="E4836" i="4"/>
  <c r="E4832" i="4"/>
  <c r="E4828" i="4"/>
  <c r="C4927" i="4"/>
  <c r="G4900" i="4"/>
  <c r="A4894" i="4"/>
  <c r="D4889" i="4"/>
  <c r="G4884" i="4"/>
  <c r="H4879" i="4"/>
  <c r="H4875" i="4"/>
  <c r="H4871" i="4"/>
  <c r="H4867" i="4"/>
  <c r="H4863" i="4"/>
  <c r="H4859" i="4"/>
  <c r="H4855" i="4"/>
  <c r="H4851" i="4"/>
  <c r="H4847" i="4"/>
  <c r="H4843" i="4"/>
  <c r="H4839" i="4"/>
  <c r="H4835" i="4"/>
  <c r="H4831" i="4"/>
  <c r="H4827" i="4"/>
  <c r="H4823" i="4"/>
  <c r="H4819" i="4"/>
  <c r="H4815" i="4"/>
  <c r="H4811" i="4"/>
  <c r="H4807" i="4"/>
  <c r="H4803" i="4"/>
  <c r="C4799" i="4"/>
  <c r="C4795" i="4"/>
  <c r="C4791" i="4"/>
  <c r="H4788" i="4"/>
  <c r="A4897" i="4"/>
  <c r="A4889" i="4"/>
  <c r="A4880" i="4"/>
  <c r="A4864" i="4"/>
  <c r="A4848" i="4"/>
  <c r="A4832" i="4"/>
  <c r="E4824" i="4"/>
  <c r="E4820" i="4"/>
  <c r="E4816" i="4"/>
  <c r="E4812" i="4"/>
  <c r="E4808" i="4"/>
  <c r="E4804" i="4"/>
  <c r="E4800" i="4"/>
  <c r="E4796" i="4"/>
  <c r="E4792" i="4"/>
  <c r="E4787" i="4"/>
  <c r="B4783" i="4"/>
  <c r="A4781" i="4"/>
  <c r="D4777" i="4"/>
  <c r="G4773" i="4"/>
  <c r="B4771" i="4"/>
  <c r="D4768" i="4"/>
  <c r="G4765" i="4"/>
  <c r="B4763" i="4"/>
  <c r="D4760" i="4"/>
  <c r="G4757" i="4"/>
  <c r="B4755" i="4"/>
  <c r="D4752" i="4"/>
  <c r="G4749" i="4"/>
  <c r="B4747" i="4"/>
  <c r="D4744" i="4"/>
  <c r="G4741" i="4"/>
  <c r="B4739" i="4"/>
  <c r="D4736" i="4"/>
  <c r="G4733" i="4"/>
  <c r="B4731" i="4"/>
  <c r="D4728" i="4"/>
  <c r="G4725" i="4"/>
  <c r="B4723" i="4"/>
  <c r="D4720" i="4"/>
  <c r="G4717" i="4"/>
  <c r="B4715" i="4"/>
  <c r="D4712" i="4"/>
  <c r="G4709" i="4"/>
  <c r="B4707" i="4"/>
  <c r="D4704" i="4"/>
  <c r="G4701" i="4"/>
  <c r="B4699" i="4"/>
  <c r="A4878" i="4"/>
  <c r="A4862" i="4"/>
  <c r="A4846" i="4"/>
  <c r="A4830" i="4"/>
  <c r="A4824" i="4"/>
  <c r="A4820" i="4"/>
  <c r="A4816" i="4"/>
  <c r="C4900" i="4"/>
  <c r="C4884" i="4"/>
  <c r="A4868" i="4"/>
  <c r="A4852" i="4"/>
  <c r="A4836" i="4"/>
  <c r="D4788" i="4"/>
  <c r="G4785" i="4"/>
  <c r="D4782" i="4"/>
  <c r="H4778" i="4"/>
  <c r="G4776" i="4"/>
  <c r="D4773" i="4"/>
  <c r="G4770" i="4"/>
  <c r="B4768" i="4"/>
  <c r="D4765" i="4"/>
  <c r="G4762" i="4"/>
  <c r="B4760" i="4"/>
  <c r="D4757" i="4"/>
  <c r="G4754" i="4"/>
  <c r="B4752" i="4"/>
  <c r="D4749" i="4"/>
  <c r="G4746" i="4"/>
  <c r="B4744" i="4"/>
  <c r="D4741" i="4"/>
  <c r="G4738" i="4"/>
  <c r="B4736" i="4"/>
  <c r="D4733" i="4"/>
  <c r="G4730" i="4"/>
  <c r="B4728" i="4"/>
  <c r="D4725" i="4"/>
  <c r="G4722" i="4"/>
  <c r="B4720" i="4"/>
  <c r="D4717" i="4"/>
  <c r="G4714" i="4"/>
  <c r="B4712" i="4"/>
  <c r="D4709" i="4"/>
  <c r="G4706" i="4"/>
  <c r="B4704" i="4"/>
  <c r="D4701" i="4"/>
  <c r="G4698" i="4"/>
  <c r="B4696" i="4"/>
  <c r="D4693" i="4"/>
  <c r="G4690" i="4"/>
  <c r="B4688" i="4"/>
  <c r="D4685" i="4"/>
  <c r="G4682" i="4"/>
  <c r="B4680" i="4"/>
  <c r="E4837" i="4"/>
  <c r="A4806" i="4"/>
  <c r="H4795" i="4"/>
  <c r="A4783" i="4"/>
  <c r="D4779" i="4"/>
  <c r="G4775" i="4"/>
  <c r="E4771" i="4"/>
  <c r="E4767" i="4"/>
  <c r="E4763" i="4"/>
  <c r="E4759" i="4"/>
  <c r="E4755" i="4"/>
  <c r="E4751" i="4"/>
  <c r="E4747" i="4"/>
  <c r="E4743" i="4"/>
  <c r="E4739" i="4"/>
  <c r="E4735" i="4"/>
  <c r="E4731" i="4"/>
  <c r="E4727" i="4"/>
  <c r="E4723" i="4"/>
  <c r="E4719" i="4"/>
  <c r="E4715" i="4"/>
  <c r="E4711" i="4"/>
  <c r="E4707" i="4"/>
  <c r="E4703" i="4"/>
  <c r="E4699" i="4"/>
  <c r="E4695" i="4"/>
  <c r="E4691" i="4"/>
  <c r="E4687" i="4"/>
  <c r="E4683" i="4"/>
  <c r="G4679" i="4"/>
  <c r="B4677" i="4"/>
  <c r="D4674" i="4"/>
  <c r="G4671" i="4"/>
  <c r="B4669" i="4"/>
  <c r="D4666" i="4"/>
  <c r="G4663" i="4"/>
  <c r="B4661" i="4"/>
  <c r="D4658" i="4"/>
  <c r="G4655" i="4"/>
  <c r="B4653" i="4"/>
  <c r="D4650" i="4"/>
  <c r="G4647" i="4"/>
  <c r="B4645" i="4"/>
  <c r="D4642" i="4"/>
  <c r="G4639" i="4"/>
  <c r="B4637" i="4"/>
  <c r="D4634" i="4"/>
  <c r="G4631" i="4"/>
  <c r="B4629" i="4"/>
  <c r="D4626" i="4"/>
  <c r="G4623" i="4"/>
  <c r="B4621" i="4"/>
  <c r="D4618" i="4"/>
  <c r="G4615" i="4"/>
  <c r="B4613" i="4"/>
  <c r="D4610" i="4"/>
  <c r="G4607" i="4"/>
  <c r="B4605" i="4"/>
  <c r="D4602" i="4"/>
  <c r="A4874" i="4"/>
  <c r="A4807" i="4"/>
  <c r="B4791" i="4"/>
  <c r="A4779" i="4"/>
  <c r="D4775" i="4"/>
  <c r="C4771" i="4"/>
  <c r="C4767" i="4"/>
  <c r="C4763" i="4"/>
  <c r="C4759" i="4"/>
  <c r="C4755" i="4"/>
  <c r="C4751" i="4"/>
  <c r="C4747" i="4"/>
  <c r="C4743" i="4"/>
  <c r="C4739" i="4"/>
  <c r="C4735" i="4"/>
  <c r="C4731" i="4"/>
  <c r="C4727" i="4"/>
  <c r="C4723" i="4"/>
  <c r="C4719" i="4"/>
  <c r="C4715" i="4"/>
  <c r="C4711" i="4"/>
  <c r="C4707" i="4"/>
  <c r="C4703" i="4"/>
  <c r="C4699" i="4"/>
  <c r="C4695" i="4"/>
  <c r="C4691" i="4"/>
  <c r="C4687" i="4"/>
  <c r="C4683" i="4"/>
  <c r="E4679" i="4"/>
  <c r="E4677" i="4"/>
  <c r="E4675" i="4"/>
  <c r="E4673" i="4"/>
  <c r="E4671" i="4"/>
  <c r="E4669" i="4"/>
  <c r="E4667" i="4"/>
  <c r="E4665" i="4"/>
  <c r="E4663" i="4"/>
  <c r="E4661" i="4"/>
  <c r="E4659" i="4"/>
  <c r="E4657" i="4"/>
  <c r="E4655" i="4"/>
  <c r="E4653" i="4"/>
  <c r="E4651" i="4"/>
  <c r="E4649" i="4"/>
  <c r="E4647" i="4"/>
  <c r="E4645" i="4"/>
  <c r="E4643" i="4"/>
  <c r="E4641" i="4"/>
  <c r="E4639" i="4"/>
  <c r="E4637" i="4"/>
  <c r="E4853" i="4"/>
  <c r="A4804" i="4"/>
  <c r="H4793" i="4"/>
  <c r="G4786" i="4"/>
  <c r="H4780" i="4"/>
  <c r="E4772" i="4"/>
  <c r="E4768" i="4"/>
  <c r="E4764" i="4"/>
  <c r="E4760" i="4"/>
  <c r="E4756" i="4"/>
  <c r="E4752" i="4"/>
  <c r="E4748" i="4"/>
  <c r="E4744" i="4"/>
  <c r="E4740" i="4"/>
  <c r="E4736" i="4"/>
  <c r="E4732" i="4"/>
  <c r="E4728" i="4"/>
  <c r="E4724" i="4"/>
  <c r="E4720" i="4"/>
  <c r="E4716" i="4"/>
  <c r="E4712" i="4"/>
  <c r="E4708" i="4"/>
  <c r="E4704" i="4"/>
  <c r="E4700" i="4"/>
  <c r="C4696" i="4"/>
  <c r="H4693" i="4"/>
  <c r="B4691" i="4"/>
  <c r="C4688" i="4"/>
  <c r="H4685" i="4"/>
  <c r="B4683" i="4"/>
  <c r="H4696" i="4"/>
  <c r="H4688" i="4"/>
  <c r="A4682" i="4"/>
  <c r="H4677" i="4"/>
  <c r="C4673" i="4"/>
  <c r="A4668" i="4"/>
  <c r="E4664" i="4"/>
  <c r="D4659" i="4"/>
  <c r="B4654" i="4"/>
  <c r="G4650" i="4"/>
  <c r="H4645" i="4"/>
  <c r="C4641" i="4"/>
  <c r="C4636" i="4"/>
  <c r="C4632" i="4"/>
  <c r="C4628" i="4"/>
  <c r="C4624" i="4"/>
  <c r="C4620" i="4"/>
  <c r="C4616" i="4"/>
  <c r="C4612" i="4"/>
  <c r="C4608" i="4"/>
  <c r="C4604" i="4"/>
  <c r="E4600" i="4"/>
  <c r="E4598" i="4"/>
  <c r="E4596" i="4"/>
  <c r="E4594" i="4"/>
  <c r="E4592" i="4"/>
  <c r="E4590" i="4"/>
  <c r="E4588" i="4"/>
  <c r="E4586" i="4"/>
  <c r="B5001" i="4"/>
  <c r="G4995" i="4"/>
  <c r="D4990" i="4"/>
  <c r="B4985" i="4"/>
  <c r="G4979" i="4"/>
  <c r="D4974" i="4"/>
  <c r="D4970" i="4"/>
  <c r="B4967" i="4"/>
  <c r="G4963" i="4"/>
  <c r="G4959" i="4"/>
  <c r="D4956" i="4"/>
  <c r="B4953" i="4"/>
  <c r="B4949" i="4"/>
  <c r="G4945" i="4"/>
  <c r="D4942" i="4"/>
  <c r="E5001" i="4"/>
  <c r="A4999" i="4"/>
  <c r="H4996" i="4"/>
  <c r="E4993" i="4"/>
  <c r="A4991" i="4"/>
  <c r="H4988" i="4"/>
  <c r="E4985" i="4"/>
  <c r="A4983" i="4"/>
  <c r="H4980" i="4"/>
  <c r="E4977" i="4"/>
  <c r="A4975" i="4"/>
  <c r="H4972" i="4"/>
  <c r="E4969" i="4"/>
  <c r="A4967" i="4"/>
  <c r="H4964" i="4"/>
  <c r="E4961" i="4"/>
  <c r="A4959" i="4"/>
  <c r="H4956" i="4"/>
  <c r="E5000" i="4"/>
  <c r="A4998" i="4"/>
  <c r="H4995" i="4"/>
  <c r="E4992" i="4"/>
  <c r="A4990" i="4"/>
  <c r="H4987" i="4"/>
  <c r="E4984" i="4"/>
  <c r="A4982" i="4"/>
  <c r="H4979" i="4"/>
  <c r="E4976" i="4"/>
  <c r="A4974" i="4"/>
  <c r="H4971" i="4"/>
  <c r="E4968" i="4"/>
  <c r="A4966" i="4"/>
  <c r="H4963" i="4"/>
  <c r="E4960" i="4"/>
  <c r="A4958" i="4"/>
  <c r="H4955" i="4"/>
  <c r="B4984" i="4"/>
  <c r="B4964" i="4"/>
  <c r="C4952" i="4"/>
  <c r="C4946" i="4"/>
  <c r="D4941" i="4"/>
  <c r="B4937" i="4"/>
  <c r="G4933" i="4"/>
  <c r="B4931" i="4"/>
  <c r="D4928" i="4"/>
  <c r="G4925" i="4"/>
  <c r="B4923" i="4"/>
  <c r="D4920" i="4"/>
  <c r="G4917" i="4"/>
  <c r="B4915" i="4"/>
  <c r="D4912" i="4"/>
  <c r="G4909" i="4"/>
  <c r="B4907" i="4"/>
  <c r="D4904" i="4"/>
  <c r="G4901" i="4"/>
  <c r="B4899" i="4"/>
  <c r="D4896" i="4"/>
  <c r="G4893" i="4"/>
  <c r="B4891" i="4"/>
  <c r="D4888" i="4"/>
  <c r="G4885" i="4"/>
  <c r="B4883" i="4"/>
  <c r="G4994" i="4"/>
  <c r="G4986" i="4"/>
  <c r="G4978" i="4"/>
  <c r="G4970" i="4"/>
  <c r="G4962" i="4"/>
  <c r="H4954" i="4"/>
  <c r="B4952" i="4"/>
  <c r="C4949" i="4"/>
  <c r="H4946" i="4"/>
  <c r="B4944" i="4"/>
  <c r="C4941" i="4"/>
  <c r="H4938" i="4"/>
  <c r="H4936" i="4"/>
  <c r="H4934" i="4"/>
  <c r="H4932" i="4"/>
  <c r="H4930" i="4"/>
  <c r="H4928" i="4"/>
  <c r="H4926" i="4"/>
  <c r="H4924" i="4"/>
  <c r="H4922" i="4"/>
  <c r="B4994" i="4"/>
  <c r="B4978" i="4"/>
  <c r="B4962" i="4"/>
  <c r="H4953" i="4"/>
  <c r="H4951" i="4"/>
  <c r="H4949" i="4"/>
  <c r="H4947" i="4"/>
  <c r="H4945" i="4"/>
  <c r="H4943" i="4"/>
  <c r="H4941" i="4"/>
  <c r="H4939" i="4"/>
  <c r="D4937" i="4"/>
  <c r="G4934" i="4"/>
  <c r="B4932" i="4"/>
  <c r="D4929" i="4"/>
  <c r="G4926" i="4"/>
  <c r="B4924" i="4"/>
  <c r="D4921" i="4"/>
  <c r="G4918" i="4"/>
  <c r="B4916" i="4"/>
  <c r="D4913" i="4"/>
  <c r="G4910" i="4"/>
  <c r="B4908" i="4"/>
  <c r="D4905" i="4"/>
  <c r="G5000" i="4"/>
  <c r="G4984" i="4"/>
  <c r="G4968" i="4"/>
  <c r="E4953" i="4"/>
  <c r="E4945" i="4"/>
  <c r="H4935" i="4"/>
  <c r="H4927" i="4"/>
  <c r="C4920" i="4"/>
  <c r="C4916" i="4"/>
  <c r="C4912" i="4"/>
  <c r="C4908" i="4"/>
  <c r="C4904" i="4"/>
  <c r="E4900" i="4"/>
  <c r="E4896" i="4"/>
  <c r="E4892" i="4"/>
  <c r="E4888" i="4"/>
  <c r="E4884" i="4"/>
  <c r="D4881" i="4"/>
  <c r="G4878" i="4"/>
  <c r="B4876" i="4"/>
  <c r="D4873" i="4"/>
  <c r="G4870" i="4"/>
  <c r="B4868" i="4"/>
  <c r="D4865" i="4"/>
  <c r="G4862" i="4"/>
  <c r="B4860" i="4"/>
  <c r="D4857" i="4"/>
  <c r="G4854" i="4"/>
  <c r="B4852" i="4"/>
  <c r="D4849" i="4"/>
  <c r="G4846" i="4"/>
  <c r="B4844" i="4"/>
  <c r="D4841" i="4"/>
  <c r="G4838" i="4"/>
  <c r="B4836" i="4"/>
  <c r="D4833" i="4"/>
  <c r="G4830" i="4"/>
  <c r="B4828" i="4"/>
  <c r="D4825" i="4"/>
  <c r="G4822" i="4"/>
  <c r="B4820" i="4"/>
  <c r="D4817" i="4"/>
  <c r="G4814" i="4"/>
  <c r="B4812" i="4"/>
  <c r="D4809" i="4"/>
  <c r="G4806" i="4"/>
  <c r="B4804" i="4"/>
  <c r="D4801" i="4"/>
  <c r="G4798" i="4"/>
  <c r="B4796" i="4"/>
  <c r="D4793" i="4"/>
  <c r="G4790" i="4"/>
  <c r="D4991" i="4"/>
  <c r="D4975" i="4"/>
  <c r="D4959" i="4"/>
  <c r="E4950" i="4"/>
  <c r="E4942" i="4"/>
  <c r="A4936" i="4"/>
  <c r="A4928" i="4"/>
  <c r="H4920" i="4"/>
  <c r="H4916" i="4"/>
  <c r="H4912" i="4"/>
  <c r="H4908" i="4"/>
  <c r="H4904" i="4"/>
  <c r="C4901" i="4"/>
  <c r="H4898" i="4"/>
  <c r="B4896" i="4"/>
  <c r="C4893" i="4"/>
  <c r="H4890" i="4"/>
  <c r="B4888" i="4"/>
  <c r="C4885" i="4"/>
  <c r="D4882" i="4"/>
  <c r="G4879" i="4"/>
  <c r="B4877" i="4"/>
  <c r="D4874" i="4"/>
  <c r="G4871" i="4"/>
  <c r="B4869" i="4"/>
  <c r="D4866" i="4"/>
  <c r="G4863" i="4"/>
  <c r="B4861" i="4"/>
  <c r="D4858" i="4"/>
  <c r="G4855" i="4"/>
  <c r="B4853" i="4"/>
  <c r="D4850" i="4"/>
  <c r="G4847" i="4"/>
  <c r="B4845" i="4"/>
  <c r="D4842" i="4"/>
  <c r="G4839" i="4"/>
  <c r="B4837" i="4"/>
  <c r="D4834" i="4"/>
  <c r="G4831" i="4"/>
  <c r="B4829" i="4"/>
  <c r="D4826" i="4"/>
  <c r="G4823" i="4"/>
  <c r="B4821" i="4"/>
  <c r="D4818" i="4"/>
  <c r="G4815" i="4"/>
  <c r="B4813" i="4"/>
  <c r="D4810" i="4"/>
  <c r="G4807" i="4"/>
  <c r="B4805" i="4"/>
  <c r="D4802" i="4"/>
  <c r="C4935" i="4"/>
  <c r="E4920" i="4"/>
  <c r="E4916" i="4"/>
  <c r="E4912" i="4"/>
  <c r="E4908" i="4"/>
  <c r="E4904" i="4"/>
  <c r="D4899" i="4"/>
  <c r="G4894" i="4"/>
  <c r="A4888" i="4"/>
  <c r="D4883" i="4"/>
  <c r="C4879" i="4"/>
  <c r="C4875" i="4"/>
  <c r="C4871" i="4"/>
  <c r="C4867" i="4"/>
  <c r="C4863" i="4"/>
  <c r="C4859" i="4"/>
  <c r="C4855" i="4"/>
  <c r="C4851" i="4"/>
  <c r="C4847" i="4"/>
  <c r="C4843" i="4"/>
  <c r="C4839" i="4"/>
  <c r="C4835" i="4"/>
  <c r="C4831" i="4"/>
  <c r="C4827" i="4"/>
  <c r="C4823" i="4"/>
  <c r="C4819" i="4"/>
  <c r="C4815" i="4"/>
  <c r="C4811" i="4"/>
  <c r="C4807" i="4"/>
  <c r="C4803" i="4"/>
  <c r="A4800" i="4"/>
  <c r="A4798" i="4"/>
  <c r="A4796" i="4"/>
  <c r="A4794" i="4"/>
  <c r="A4792" i="4"/>
  <c r="A4790" i="4"/>
  <c r="A4788" i="4"/>
  <c r="A4786" i="4"/>
  <c r="A4784" i="4"/>
  <c r="A4782" i="4"/>
  <c r="A4780" i="4"/>
  <c r="A4778" i="4"/>
  <c r="A4776" i="4"/>
  <c r="C4931" i="4"/>
  <c r="A4920" i="4"/>
  <c r="A4916" i="4"/>
  <c r="A4912" i="4"/>
  <c r="A4908" i="4"/>
  <c r="A4904" i="4"/>
  <c r="A4899" i="4"/>
  <c r="C4894" i="4"/>
  <c r="H4889" i="4"/>
  <c r="A4883" i="4"/>
  <c r="A4879" i="4"/>
  <c r="A4875" i="4"/>
  <c r="A4871" i="4"/>
  <c r="A4867" i="4"/>
  <c r="A4863" i="4"/>
  <c r="A4859" i="4"/>
  <c r="A4855" i="4"/>
  <c r="A4851" i="4"/>
  <c r="A4847" i="4"/>
  <c r="A4843" i="4"/>
  <c r="A4839" i="4"/>
  <c r="A4835" i="4"/>
  <c r="A4831" i="4"/>
  <c r="A4938" i="4"/>
  <c r="A4922" i="4"/>
  <c r="A4898" i="4"/>
  <c r="D4893" i="4"/>
  <c r="G4888" i="4"/>
  <c r="C4882" i="4"/>
  <c r="C4878" i="4"/>
  <c r="C4874" i="4"/>
  <c r="C4870" i="4"/>
  <c r="C4866" i="4"/>
  <c r="C4862" i="4"/>
  <c r="C4858" i="4"/>
  <c r="C4854" i="4"/>
  <c r="C4850" i="4"/>
  <c r="C4846" i="4"/>
  <c r="C4842" i="4"/>
  <c r="C4838" i="4"/>
  <c r="C4834" i="4"/>
  <c r="C4830" i="4"/>
  <c r="C4826" i="4"/>
  <c r="C4822" i="4"/>
  <c r="C4818" i="4"/>
  <c r="C4814" i="4"/>
  <c r="C4810" i="4"/>
  <c r="C4806" i="4"/>
  <c r="C4802" i="4"/>
  <c r="D4798" i="4"/>
  <c r="D4794" i="4"/>
  <c r="D4790" i="4"/>
  <c r="C4788" i="4"/>
  <c r="H4895" i="4"/>
  <c r="H4887" i="4"/>
  <c r="E4875" i="4"/>
  <c r="E4859" i="4"/>
  <c r="E4843" i="4"/>
  <c r="E4827" i="4"/>
  <c r="E4823" i="4"/>
  <c r="E4819" i="4"/>
  <c r="E4815" i="4"/>
  <c r="E4811" i="4"/>
  <c r="E4807" i="4"/>
  <c r="E4803" i="4"/>
  <c r="E4799" i="4"/>
  <c r="E4795" i="4"/>
  <c r="E4791" i="4"/>
  <c r="D4786" i="4"/>
  <c r="H4782" i="4"/>
  <c r="G4780" i="4"/>
  <c r="C4776" i="4"/>
  <c r="B4773" i="4"/>
  <c r="D4770" i="4"/>
  <c r="G4767" i="4"/>
  <c r="B4765" i="4"/>
  <c r="D4762" i="4"/>
  <c r="G4759" i="4"/>
  <c r="B4757" i="4"/>
  <c r="D4754" i="4"/>
  <c r="G4751" i="4"/>
  <c r="B4749" i="4"/>
  <c r="D4746" i="4"/>
  <c r="G4743" i="4"/>
  <c r="B4741" i="4"/>
  <c r="D4738" i="4"/>
  <c r="G4735" i="4"/>
  <c r="B4733" i="4"/>
  <c r="D4730" i="4"/>
  <c r="G4727" i="4"/>
  <c r="B4725" i="4"/>
  <c r="D4722" i="4"/>
  <c r="G4719" i="4"/>
  <c r="B4717" i="4"/>
  <c r="D4714" i="4"/>
  <c r="G4711" i="4"/>
  <c r="B4709" i="4"/>
  <c r="D4706" i="4"/>
  <c r="G4703" i="4"/>
  <c r="B4701" i="4"/>
  <c r="D4698" i="4"/>
  <c r="E4873" i="4"/>
  <c r="E4857" i="4"/>
  <c r="E4841" i="4"/>
  <c r="A4827" i="4"/>
  <c r="A4823" i="4"/>
  <c r="A4819" i="4"/>
  <c r="A4815" i="4"/>
  <c r="C4896" i="4"/>
  <c r="E4879" i="4"/>
  <c r="E4863" i="4"/>
  <c r="E4847" i="4"/>
  <c r="E4831" i="4"/>
  <c r="B4787" i="4"/>
  <c r="A4785" i="4"/>
  <c r="D4781" i="4"/>
  <c r="B4778" i="4"/>
  <c r="E4775" i="4"/>
  <c r="G4772" i="4"/>
  <c r="B4770" i="4"/>
  <c r="D4767" i="4"/>
  <c r="G4764" i="4"/>
  <c r="B4762" i="4"/>
  <c r="D4759" i="4"/>
  <c r="G4756" i="4"/>
  <c r="B4754" i="4"/>
  <c r="D4751" i="4"/>
  <c r="G4748" i="4"/>
  <c r="B4746" i="4"/>
  <c r="D4743" i="4"/>
  <c r="G4740" i="4"/>
  <c r="B4738" i="4"/>
  <c r="D4735" i="4"/>
  <c r="G4732" i="4"/>
  <c r="B4730" i="4"/>
  <c r="D4727" i="4"/>
  <c r="G4724" i="4"/>
  <c r="B4722" i="4"/>
  <c r="D4719" i="4"/>
  <c r="G4716" i="4"/>
  <c r="B4714" i="4"/>
  <c r="D4711" i="4"/>
  <c r="G4708" i="4"/>
  <c r="B4706" i="4"/>
  <c r="D4703" i="4"/>
  <c r="G4700" i="4"/>
  <c r="B4698" i="4"/>
  <c r="D4695" i="4"/>
  <c r="G4692" i="4"/>
  <c r="B4690" i="4"/>
  <c r="D4687" i="4"/>
  <c r="G4684" i="4"/>
  <c r="B4682" i="4"/>
  <c r="A4934" i="4"/>
  <c r="A4834" i="4"/>
  <c r="A4802" i="4"/>
  <c r="C4794" i="4"/>
  <c r="C4782" i="4"/>
  <c r="G4778" i="4"/>
  <c r="A4774" i="4"/>
  <c r="A4770" i="4"/>
  <c r="A4766" i="4"/>
  <c r="A4762" i="4"/>
  <c r="A4758" i="4"/>
  <c r="A4754" i="4"/>
  <c r="A4750" i="4"/>
  <c r="A4746" i="4"/>
  <c r="A4742" i="4"/>
  <c r="A4738" i="4"/>
  <c r="A4734" i="4"/>
  <c r="A4730" i="4"/>
  <c r="A4726" i="4"/>
  <c r="A4722" i="4"/>
  <c r="A4718" i="4"/>
  <c r="A4714" i="4"/>
  <c r="A4710" i="4"/>
  <c r="A4706" i="4"/>
  <c r="A4702" i="4"/>
  <c r="A4698" i="4"/>
  <c r="E4694" i="4"/>
  <c r="E4690" i="4"/>
  <c r="E4686" i="4"/>
  <c r="E4682" i="4"/>
  <c r="B4679" i="4"/>
  <c r="D4676" i="4"/>
  <c r="G4673" i="4"/>
  <c r="B4671" i="4"/>
  <c r="D4668" i="4"/>
  <c r="G4665" i="4"/>
  <c r="B4663" i="4"/>
  <c r="D4660" i="4"/>
  <c r="G4657" i="4"/>
  <c r="B4655" i="4"/>
  <c r="D4652" i="4"/>
  <c r="G4649" i="4"/>
  <c r="B4647" i="4"/>
  <c r="D4644" i="4"/>
  <c r="G4641" i="4"/>
  <c r="B4639" i="4"/>
  <c r="D4636" i="4"/>
  <c r="G4633" i="4"/>
  <c r="B4631" i="4"/>
  <c r="D4628" i="4"/>
  <c r="G4625" i="4"/>
  <c r="B4623" i="4"/>
  <c r="D4620" i="4"/>
  <c r="G4617" i="4"/>
  <c r="B4615" i="4"/>
  <c r="D4612" i="4"/>
  <c r="G4609" i="4"/>
  <c r="B4607" i="4"/>
  <c r="D4604" i="4"/>
  <c r="G4601" i="4"/>
  <c r="E4845" i="4"/>
  <c r="A4803" i="4"/>
  <c r="G4788" i="4"/>
  <c r="C4778" i="4"/>
  <c r="H4774" i="4"/>
  <c r="H4770" i="4"/>
  <c r="H4766" i="4"/>
  <c r="H4762" i="4"/>
  <c r="H4758" i="4"/>
  <c r="H4754" i="4"/>
  <c r="H4750" i="4"/>
  <c r="H4746" i="4"/>
  <c r="H4742" i="4"/>
  <c r="H4738" i="4"/>
  <c r="H4734" i="4"/>
  <c r="H4730" i="4"/>
  <c r="H4726" i="4"/>
  <c r="H4722" i="4"/>
  <c r="H4718" i="4"/>
  <c r="B4999" i="4"/>
  <c r="G4993" i="4"/>
  <c r="D4988" i="4"/>
  <c r="B4983" i="4"/>
  <c r="G4977" i="4"/>
  <c r="B4973" i="4"/>
  <c r="G4969" i="4"/>
  <c r="D4966" i="4"/>
  <c r="D4962" i="4"/>
  <c r="B4959" i="4"/>
  <c r="G4955" i="4"/>
  <c r="G4951" i="4"/>
  <c r="D4948" i="4"/>
  <c r="B4945" i="4"/>
  <c r="B4941" i="4"/>
  <c r="A5001" i="4"/>
  <c r="H4998" i="4"/>
  <c r="E4995" i="4"/>
  <c r="A4993" i="4"/>
  <c r="H4990" i="4"/>
  <c r="E4987" i="4"/>
  <c r="A4985" i="4"/>
  <c r="H4982" i="4"/>
  <c r="E4979" i="4"/>
  <c r="A4977" i="4"/>
  <c r="H4974" i="4"/>
  <c r="E4971" i="4"/>
  <c r="A4969" i="4"/>
  <c r="H4966" i="4"/>
  <c r="E4963" i="4"/>
  <c r="A4961" i="4"/>
  <c r="H4958" i="4"/>
  <c r="E4955" i="4"/>
  <c r="A5000" i="4"/>
  <c r="H4997" i="4"/>
  <c r="E4994" i="4"/>
  <c r="A4992" i="4"/>
  <c r="H4989" i="4"/>
  <c r="E4986" i="4"/>
  <c r="A4984" i="4"/>
  <c r="H4981" i="4"/>
  <c r="E4978" i="4"/>
  <c r="A4976" i="4"/>
  <c r="H4973" i="4"/>
  <c r="E4970" i="4"/>
  <c r="A4968" i="4"/>
  <c r="H4965" i="4"/>
  <c r="E4962" i="4"/>
  <c r="A4960" i="4"/>
  <c r="H4957" i="4"/>
  <c r="B5000" i="4"/>
  <c r="B4980" i="4"/>
  <c r="B4960" i="4"/>
  <c r="C4950" i="4"/>
  <c r="D4945" i="4"/>
  <c r="C4940" i="4"/>
  <c r="G4935" i="4"/>
  <c r="B4933" i="4"/>
  <c r="D4930" i="4"/>
  <c r="G4927" i="4"/>
  <c r="B4925" i="4"/>
  <c r="D4922" i="4"/>
  <c r="G4919" i="4"/>
  <c r="B4917" i="4"/>
  <c r="D4914" i="4"/>
  <c r="G4911" i="4"/>
  <c r="B4909" i="4"/>
  <c r="D4906" i="4"/>
  <c r="G4903" i="4"/>
  <c r="B4901" i="4"/>
  <c r="D4898" i="4"/>
  <c r="G4895" i="4"/>
  <c r="B4893" i="4"/>
  <c r="D4890" i="4"/>
  <c r="G4887" i="4"/>
  <c r="B4885" i="4"/>
  <c r="D5001" i="4"/>
  <c r="D4993" i="4"/>
  <c r="D4985" i="4"/>
  <c r="D4977" i="4"/>
  <c r="D4969" i="4"/>
  <c r="D4961" i="4"/>
  <c r="B4954" i="4"/>
  <c r="C4951" i="4"/>
  <c r="H4948" i="4"/>
  <c r="B4946" i="4"/>
  <c r="C4943" i="4"/>
  <c r="H4940" i="4"/>
  <c r="C4938" i="4"/>
  <c r="C4936" i="4"/>
  <c r="C4934" i="4"/>
  <c r="C4932" i="4"/>
  <c r="C4930" i="4"/>
  <c r="C4928" i="4"/>
  <c r="C4926" i="4"/>
  <c r="C4924" i="4"/>
  <c r="C4922" i="4"/>
  <c r="B4990" i="4"/>
  <c r="B4974" i="4"/>
  <c r="B4958" i="4"/>
  <c r="A4953" i="4"/>
  <c r="A4951" i="4"/>
  <c r="A4949" i="4"/>
  <c r="A4947" i="4"/>
  <c r="A4945" i="4"/>
  <c r="A4943" i="4"/>
  <c r="A4941" i="4"/>
  <c r="A4939" i="4"/>
  <c r="G4936" i="4"/>
  <c r="B4934" i="4"/>
  <c r="D4931" i="4"/>
  <c r="G4928" i="4"/>
  <c r="B4926" i="4"/>
  <c r="D4923" i="4"/>
  <c r="G4920" i="4"/>
  <c r="B4918" i="4"/>
  <c r="D4915" i="4"/>
  <c r="G4912" i="4"/>
  <c r="B4910" i="4"/>
  <c r="D4907" i="4"/>
  <c r="G4904" i="4"/>
  <c r="D4995" i="4"/>
  <c r="D4979" i="4"/>
  <c r="D4963" i="4"/>
  <c r="E4951" i="4"/>
  <c r="E4943" i="4"/>
  <c r="E4934" i="4"/>
  <c r="E4926" i="4"/>
  <c r="H4919" i="4"/>
  <c r="H4915" i="4"/>
  <c r="H4911" i="4"/>
  <c r="H4907" i="4"/>
  <c r="H4903" i="4"/>
  <c r="E4899" i="4"/>
  <c r="E4895" i="4"/>
  <c r="E4891" i="4"/>
  <c r="E4887" i="4"/>
  <c r="E4883" i="4"/>
  <c r="G4880" i="4"/>
  <c r="B4878" i="4"/>
  <c r="D4875" i="4"/>
  <c r="G4872" i="4"/>
  <c r="B4870" i="4"/>
  <c r="D4867" i="4"/>
  <c r="G4864" i="4"/>
  <c r="B4862" i="4"/>
  <c r="D4859" i="4"/>
  <c r="G4856" i="4"/>
  <c r="B4854" i="4"/>
  <c r="D4851" i="4"/>
  <c r="G4848" i="4"/>
  <c r="B4846" i="4"/>
  <c r="D4843" i="4"/>
  <c r="G4840" i="4"/>
  <c r="B4838" i="4"/>
  <c r="D4835" i="4"/>
  <c r="G4832" i="4"/>
  <c r="B4830" i="4"/>
  <c r="D4827" i="4"/>
  <c r="G4824" i="4"/>
  <c r="B4822" i="4"/>
  <c r="D4819" i="4"/>
  <c r="G4816" i="4"/>
  <c r="B4814" i="4"/>
  <c r="D4811" i="4"/>
  <c r="G4808" i="4"/>
  <c r="B4806" i="4"/>
  <c r="D4803" i="4"/>
  <c r="G4800" i="4"/>
  <c r="B4798" i="4"/>
  <c r="D4795" i="4"/>
  <c r="G4792" i="4"/>
  <c r="B4790" i="4"/>
  <c r="G4988" i="4"/>
  <c r="G4972" i="4"/>
  <c r="G4956" i="4"/>
  <c r="E4948" i="4"/>
  <c r="E4940" i="4"/>
  <c r="H4931" i="4"/>
  <c r="H4923" i="4"/>
  <c r="C4919" i="4"/>
  <c r="C4915" i="4"/>
  <c r="C4911" i="4"/>
  <c r="C4907" i="4"/>
  <c r="C4903" i="4"/>
  <c r="H4900" i="4"/>
  <c r="B4898" i="4"/>
  <c r="C4895" i="4"/>
  <c r="H4892" i="4"/>
  <c r="B4890" i="4"/>
  <c r="C4887" i="4"/>
  <c r="H4884" i="4"/>
  <c r="G4881" i="4"/>
  <c r="B4879" i="4"/>
  <c r="D4876" i="4"/>
  <c r="G4873" i="4"/>
  <c r="B4871" i="4"/>
  <c r="D4868" i="4"/>
  <c r="G4865" i="4"/>
  <c r="B4863" i="4"/>
  <c r="D4860" i="4"/>
  <c r="G4857" i="4"/>
  <c r="B4855" i="4"/>
  <c r="D4852" i="4"/>
  <c r="G4849" i="4"/>
  <c r="B4847" i="4"/>
  <c r="D4844" i="4"/>
  <c r="G4841" i="4"/>
  <c r="B4839" i="4"/>
  <c r="D4836" i="4"/>
  <c r="G4833" i="4"/>
  <c r="B4831" i="4"/>
  <c r="D4828" i="4"/>
  <c r="G4825" i="4"/>
  <c r="B4823" i="4"/>
  <c r="D4820" i="4"/>
  <c r="G4817" i="4"/>
  <c r="B4815" i="4"/>
  <c r="D4812" i="4"/>
  <c r="G4809" i="4"/>
  <c r="B4807" i="4"/>
  <c r="D4804" i="4"/>
  <c r="G4801" i="4"/>
  <c r="A4930" i="4"/>
  <c r="E4919" i="4"/>
  <c r="E4915" i="4"/>
  <c r="E4911" i="4"/>
  <c r="E4907" i="4"/>
  <c r="E4903" i="4"/>
  <c r="G4898" i="4"/>
  <c r="A4892" i="4"/>
  <c r="D4887" i="4"/>
  <c r="H4882" i="4"/>
  <c r="H4878" i="4"/>
  <c r="H4874" i="4"/>
  <c r="H4870" i="4"/>
  <c r="H4866" i="4"/>
  <c r="H4862" i="4"/>
  <c r="H4858" i="4"/>
  <c r="H4854" i="4"/>
  <c r="H4850" i="4"/>
  <c r="H4846" i="4"/>
  <c r="H4842" i="4"/>
  <c r="H4838" i="4"/>
  <c r="H4834" i="4"/>
  <c r="H4830" i="4"/>
  <c r="H4826" i="4"/>
  <c r="H4822" i="4"/>
  <c r="H4818" i="4"/>
  <c r="H4814" i="4"/>
  <c r="H4810" i="4"/>
  <c r="H4806" i="4"/>
  <c r="H4802" i="4"/>
  <c r="G4799" i="4"/>
  <c r="G4797" i="4"/>
  <c r="G4795" i="4"/>
  <c r="G4793" i="4"/>
  <c r="G4791" i="4"/>
  <c r="H4789" i="4"/>
  <c r="H4787" i="4"/>
  <c r="H4785" i="4"/>
  <c r="H4783" i="4"/>
  <c r="H4781" i="4"/>
  <c r="H4779" i="4"/>
  <c r="H4777" i="4"/>
  <c r="H4775" i="4"/>
  <c r="A4926" i="4"/>
  <c r="A4919" i="4"/>
  <c r="A4915" i="4"/>
  <c r="A4911" i="4"/>
  <c r="A4907" i="4"/>
  <c r="A4903" i="4"/>
  <c r="C4898" i="4"/>
  <c r="H4893" i="4"/>
  <c r="A4887" i="4"/>
  <c r="E4882" i="4"/>
  <c r="E4878" i="4"/>
  <c r="E4874" i="4"/>
  <c r="E4870" i="4"/>
  <c r="E4866" i="4"/>
  <c r="E4862" i="4"/>
  <c r="E4858" i="4"/>
  <c r="E4854" i="4"/>
  <c r="E4850" i="4"/>
  <c r="E4846" i="4"/>
  <c r="E4842" i="4"/>
  <c r="E4838" i="4"/>
  <c r="E4834" i="4"/>
  <c r="E4830" i="4"/>
  <c r="E4936" i="4"/>
  <c r="A4902" i="4"/>
  <c r="D4897" i="4"/>
  <c r="G4892" i="4"/>
  <c r="A4886" i="4"/>
  <c r="H4881" i="4"/>
  <c r="H4877" i="4"/>
  <c r="H4873" i="4"/>
  <c r="H4869" i="4"/>
  <c r="H4865" i="4"/>
  <c r="H4861" i="4"/>
  <c r="H4857" i="4"/>
  <c r="H4853" i="4"/>
  <c r="H4849" i="4"/>
  <c r="H4845" i="4"/>
  <c r="H4841" i="4"/>
  <c r="H4837" i="4"/>
  <c r="H4833" i="4"/>
  <c r="H4829" i="4"/>
  <c r="H4825" i="4"/>
  <c r="H4821" i="4"/>
  <c r="H4817" i="4"/>
  <c r="H4813" i="4"/>
  <c r="H4809" i="4"/>
  <c r="H4805" i="4"/>
  <c r="H4801" i="4"/>
  <c r="C4797" i="4"/>
  <c r="C4793" i="4"/>
  <c r="E4789" i="4"/>
  <c r="A4901" i="4"/>
  <c r="A4893" i="4"/>
  <c r="A4885" i="4"/>
  <c r="A4872" i="4"/>
  <c r="A4856" i="4"/>
  <c r="A4840" i="4"/>
  <c r="E4826" i="4"/>
  <c r="E4822" i="4"/>
  <c r="E4818" i="4"/>
  <c r="E4814" i="4"/>
  <c r="E4810" i="4"/>
  <c r="E4806" i="4"/>
  <c r="E4802" i="4"/>
  <c r="E4798" i="4"/>
  <c r="E4794" i="4"/>
  <c r="E4790" i="4"/>
  <c r="D4785" i="4"/>
  <c r="B4782" i="4"/>
  <c r="E4779" i="4"/>
  <c r="B4775" i="4"/>
  <c r="D4772" i="4"/>
  <c r="G4769" i="4"/>
  <c r="B4767" i="4"/>
  <c r="D4764" i="4"/>
  <c r="G4761" i="4"/>
  <c r="B4759" i="4"/>
  <c r="D4756" i="4"/>
  <c r="G4753" i="4"/>
  <c r="B4751" i="4"/>
  <c r="D4748" i="4"/>
  <c r="G4745" i="4"/>
  <c r="B4743" i="4"/>
  <c r="D4740" i="4"/>
  <c r="G4737" i="4"/>
  <c r="B4735" i="4"/>
  <c r="D4732" i="4"/>
  <c r="G4729" i="4"/>
  <c r="B4727" i="4"/>
  <c r="D4724" i="4"/>
  <c r="G4721" i="4"/>
  <c r="B4719" i="4"/>
  <c r="D4716" i="4"/>
  <c r="G4713" i="4"/>
  <c r="B4711" i="4"/>
  <c r="D4708" i="4"/>
  <c r="G4705" i="4"/>
  <c r="B4703" i="4"/>
  <c r="D4700" i="4"/>
  <c r="G4697" i="4"/>
  <c r="A4870" i="4"/>
  <c r="A4854" i="4"/>
  <c r="A4838" i="4"/>
  <c r="A4826" i="4"/>
  <c r="A4822" i="4"/>
  <c r="A4818" i="4"/>
  <c r="E4932" i="4"/>
  <c r="C4892" i="4"/>
  <c r="A4876" i="4"/>
  <c r="A4860" i="4"/>
  <c r="A4844" i="4"/>
  <c r="A4828" i="4"/>
  <c r="H4786" i="4"/>
  <c r="G4784" i="4"/>
  <c r="C4780" i="4"/>
  <c r="G4777" i="4"/>
  <c r="G4774" i="4"/>
  <c r="B4772" i="4"/>
  <c r="D4769" i="4"/>
  <c r="G4766" i="4"/>
  <c r="B4764" i="4"/>
  <c r="D4761" i="4"/>
  <c r="G4758" i="4"/>
  <c r="B4756" i="4"/>
  <c r="D4753" i="4"/>
  <c r="G4750" i="4"/>
  <c r="B4748" i="4"/>
  <c r="D4745" i="4"/>
  <c r="G4742" i="4"/>
  <c r="B4740" i="4"/>
  <c r="D4737" i="4"/>
  <c r="G4734" i="4"/>
  <c r="B4732" i="4"/>
  <c r="D4729" i="4"/>
  <c r="G4726" i="4"/>
  <c r="B4724" i="4"/>
  <c r="D4721" i="4"/>
  <c r="G4718" i="4"/>
  <c r="B4716" i="4"/>
  <c r="D4713" i="4"/>
  <c r="G4710" i="4"/>
  <c r="B4708" i="4"/>
  <c r="D4705" i="4"/>
  <c r="G4702" i="4"/>
  <c r="B4700" i="4"/>
  <c r="D4697" i="4"/>
  <c r="G4694" i="4"/>
  <c r="B4692" i="4"/>
  <c r="D4689" i="4"/>
  <c r="G4686" i="4"/>
  <c r="B4684" i="4"/>
  <c r="D4681" i="4"/>
  <c r="E4869" i="4"/>
  <c r="A4814" i="4"/>
  <c r="H4799" i="4"/>
  <c r="H4791" i="4"/>
  <c r="B4781" i="4"/>
  <c r="E4777" i="4"/>
  <c r="E4773" i="4"/>
  <c r="E4769" i="4"/>
  <c r="E4765" i="4"/>
  <c r="E4761" i="4"/>
  <c r="E4757" i="4"/>
  <c r="E4753" i="4"/>
  <c r="E4749" i="4"/>
  <c r="E4745" i="4"/>
  <c r="E4741" i="4"/>
  <c r="E4737" i="4"/>
  <c r="E4733" i="4"/>
  <c r="E4729" i="4"/>
  <c r="E4725" i="4"/>
  <c r="E4721" i="4"/>
  <c r="E4717" i="4"/>
  <c r="E4713" i="4"/>
  <c r="E4709" i="4"/>
  <c r="E4705" i="4"/>
  <c r="E4701" i="4"/>
  <c r="E4697" i="4"/>
  <c r="E4693" i="4"/>
  <c r="E4689" i="4"/>
  <c r="E4685" i="4"/>
  <c r="E4681" i="4"/>
  <c r="D4678" i="4"/>
  <c r="G4675" i="4"/>
  <c r="B4673" i="4"/>
  <c r="D4670" i="4"/>
  <c r="G4667" i="4"/>
  <c r="B4665" i="4"/>
  <c r="D4662" i="4"/>
  <c r="G4659" i="4"/>
  <c r="B4657" i="4"/>
  <c r="D4654" i="4"/>
  <c r="G4651" i="4"/>
  <c r="B4649" i="4"/>
  <c r="D4646" i="4"/>
  <c r="G4643" i="4"/>
  <c r="B4641" i="4"/>
  <c r="D4638" i="4"/>
  <c r="G4635" i="4"/>
  <c r="B4633" i="4"/>
  <c r="D4630" i="4"/>
  <c r="G4627" i="4"/>
  <c r="B4625" i="4"/>
  <c r="D4622" i="4"/>
  <c r="G4619" i="4"/>
  <c r="B4617" i="4"/>
  <c r="D4614" i="4"/>
  <c r="G4611" i="4"/>
  <c r="B4609" i="4"/>
  <c r="D4606" i="4"/>
  <c r="G4603" i="4"/>
  <c r="B4601" i="4"/>
  <c r="A4842" i="4"/>
  <c r="B4799" i="4"/>
  <c r="G4787" i="4"/>
  <c r="B4777" i="4"/>
  <c r="C4773" i="4"/>
  <c r="C4769" i="4"/>
  <c r="C4765" i="4"/>
  <c r="C4761" i="4"/>
  <c r="C4757" i="4"/>
  <c r="C4753" i="4"/>
  <c r="C4749" i="4"/>
  <c r="C4745" i="4"/>
  <c r="C4741" i="4"/>
  <c r="C4737" i="4"/>
  <c r="C4733" i="4"/>
  <c r="C4729" i="4"/>
  <c r="C4725" i="4"/>
  <c r="C4721" i="4"/>
  <c r="C4717" i="4"/>
  <c r="C4713" i="4"/>
  <c r="C4709" i="4"/>
  <c r="C4705" i="4"/>
  <c r="C4701" i="4"/>
  <c r="C4697" i="4"/>
  <c r="C4693" i="4"/>
  <c r="C4689" i="4"/>
  <c r="C4685" i="4"/>
  <c r="C4681" i="4"/>
  <c r="H4678" i="4"/>
  <c r="H4676" i="4"/>
  <c r="H4674" i="4"/>
  <c r="H4672" i="4"/>
  <c r="D4998" i="4"/>
  <c r="B4993" i="4"/>
  <c r="G4987" i="4"/>
  <c r="D4982" i="4"/>
  <c r="B4977" i="4"/>
  <c r="D4972" i="4"/>
  <c r="B4969" i="4"/>
  <c r="B4965" i="4"/>
  <c r="G4961" i="4"/>
  <c r="D4958" i="4"/>
  <c r="D4954" i="4"/>
  <c r="B4951" i="4"/>
  <c r="G4947" i="4"/>
  <c r="G4943" i="4"/>
  <c r="D4940" i="4"/>
  <c r="H5000" i="4"/>
  <c r="E4997" i="4"/>
  <c r="A4995" i="4"/>
  <c r="H4992" i="4"/>
  <c r="E4989" i="4"/>
  <c r="A4987" i="4"/>
  <c r="H4984" i="4"/>
  <c r="E4981" i="4"/>
  <c r="A4979" i="4"/>
  <c r="H4976" i="4"/>
  <c r="E4973" i="4"/>
  <c r="A4971" i="4"/>
  <c r="H4968" i="4"/>
  <c r="E4965" i="4"/>
  <c r="A4963" i="4"/>
  <c r="H4960" i="4"/>
  <c r="E4957" i="4"/>
  <c r="A4955" i="4"/>
  <c r="H4999" i="4"/>
  <c r="E4996" i="4"/>
  <c r="A4994" i="4"/>
  <c r="H4991" i="4"/>
  <c r="E4988" i="4"/>
  <c r="A4986" i="4"/>
  <c r="H4983" i="4"/>
  <c r="E4980" i="4"/>
  <c r="A4978" i="4"/>
  <c r="H4975" i="4"/>
  <c r="E4972" i="4"/>
  <c r="A4970" i="4"/>
  <c r="H4967" i="4"/>
  <c r="E4964" i="4"/>
  <c r="A4962" i="4"/>
  <c r="H4959" i="4"/>
  <c r="E4956" i="4"/>
  <c r="B4996" i="4"/>
  <c r="B4976" i="4"/>
  <c r="C4954" i="4"/>
  <c r="D4949" i="4"/>
  <c r="C4944" i="4"/>
  <c r="D4938" i="4"/>
  <c r="B4935" i="4"/>
  <c r="D4932" i="4"/>
  <c r="G4929" i="4"/>
  <c r="B4927" i="4"/>
  <c r="D4924" i="4"/>
  <c r="G4921" i="4"/>
  <c r="B4919" i="4"/>
  <c r="D4916" i="4"/>
  <c r="G4913" i="4"/>
  <c r="B4911" i="4"/>
  <c r="D4908" i="4"/>
  <c r="G4905" i="4"/>
  <c r="B4903" i="4"/>
  <c r="D4900" i="4"/>
  <c r="G4897" i="4"/>
  <c r="B4895" i="4"/>
  <c r="D4892" i="4"/>
  <c r="G4889" i="4"/>
  <c r="B4887" i="4"/>
  <c r="D4884" i="4"/>
  <c r="G4998" i="4"/>
  <c r="G4990" i="4"/>
  <c r="G4982" i="4"/>
  <c r="G4974" i="4"/>
  <c r="G4966" i="4"/>
  <c r="G4958" i="4"/>
  <c r="C4953" i="4"/>
  <c r="H4950" i="4"/>
  <c r="B4948" i="4"/>
  <c r="C4945" i="4"/>
  <c r="H4942" i="4"/>
  <c r="B4940" i="4"/>
  <c r="E4937" i="4"/>
  <c r="E4935" i="4"/>
  <c r="E4933" i="4"/>
  <c r="E4931" i="4"/>
  <c r="E4929" i="4"/>
  <c r="E4927" i="4"/>
  <c r="E4925" i="4"/>
  <c r="E4923" i="4"/>
  <c r="E4921" i="4"/>
  <c r="B4986" i="4"/>
  <c r="B4970" i="4"/>
  <c r="G4954" i="4"/>
  <c r="G4952" i="4"/>
  <c r="G4950" i="4"/>
  <c r="G4948" i="4"/>
  <c r="G4946" i="4"/>
  <c r="G4944" i="4"/>
  <c r="G4942" i="4"/>
  <c r="G4940" i="4"/>
  <c r="G4938" i="4"/>
  <c r="B4936" i="4"/>
  <c r="D4933" i="4"/>
  <c r="G4930" i="4"/>
  <c r="B4928" i="4"/>
  <c r="D4925" i="4"/>
  <c r="G4922" i="4"/>
  <c r="B4920" i="4"/>
  <c r="D4917" i="4"/>
  <c r="G4914" i="4"/>
  <c r="B4912" i="4"/>
  <c r="D4909" i="4"/>
  <c r="G4906" i="4"/>
  <c r="B4904" i="4"/>
  <c r="G4992" i="4"/>
  <c r="G4976" i="4"/>
  <c r="G4960" i="4"/>
  <c r="E4949" i="4"/>
  <c r="E4941" i="4"/>
  <c r="C4933" i="4"/>
  <c r="C4925" i="4"/>
  <c r="C4918" i="4"/>
  <c r="C4914" i="4"/>
  <c r="C4910" i="4"/>
  <c r="C4906" i="4"/>
  <c r="E4902" i="4"/>
  <c r="E4898" i="4"/>
  <c r="E4894" i="4"/>
  <c r="E4890" i="4"/>
  <c r="E4886" i="4"/>
  <c r="G4882" i="4"/>
  <c r="B4880" i="4"/>
  <c r="D4877" i="4"/>
  <c r="G4874" i="4"/>
  <c r="B4872" i="4"/>
  <c r="D4869" i="4"/>
  <c r="G4866" i="4"/>
  <c r="B4864" i="4"/>
  <c r="D4861" i="4"/>
  <c r="G4858" i="4"/>
  <c r="B4856" i="4"/>
  <c r="D4853" i="4"/>
  <c r="G4850" i="4"/>
  <c r="B4848" i="4"/>
  <c r="D4845" i="4"/>
  <c r="G4842" i="4"/>
  <c r="B4840" i="4"/>
  <c r="D4837" i="4"/>
  <c r="G4834" i="4"/>
  <c r="B4832" i="4"/>
  <c r="D4829" i="4"/>
  <c r="G4826" i="4"/>
  <c r="B4824" i="4"/>
  <c r="D4821" i="4"/>
  <c r="G4818" i="4"/>
  <c r="B4816" i="4"/>
  <c r="D4813" i="4"/>
  <c r="G4810" i="4"/>
  <c r="B4808" i="4"/>
  <c r="D4805" i="4"/>
  <c r="G4802" i="4"/>
  <c r="B4800" i="4"/>
  <c r="D4797" i="4"/>
  <c r="G4794" i="4"/>
  <c r="B4792" i="4"/>
  <c r="D4999" i="4"/>
  <c r="D4983" i="4"/>
  <c r="D4967" i="4"/>
  <c r="E4954" i="4"/>
  <c r="E4946" i="4"/>
  <c r="E4938" i="4"/>
  <c r="E4930" i="4"/>
  <c r="E4922" i="4"/>
  <c r="H4918" i="4"/>
  <c r="H4914" i="4"/>
  <c r="H4910" i="4"/>
  <c r="H4906" i="4"/>
  <c r="H4902" i="4"/>
  <c r="B4900" i="4"/>
  <c r="C4897" i="4"/>
  <c r="H4894" i="4"/>
  <c r="B4892" i="4"/>
  <c r="C4889" i="4"/>
  <c r="H4886" i="4"/>
  <c r="B4884" i="4"/>
  <c r="B4881" i="4"/>
  <c r="D4878" i="4"/>
  <c r="G4875" i="4"/>
  <c r="B4873" i="4"/>
  <c r="D4870" i="4"/>
  <c r="G4867" i="4"/>
  <c r="B4865" i="4"/>
  <c r="D4862" i="4"/>
  <c r="G4859" i="4"/>
  <c r="B4857" i="4"/>
  <c r="D4854" i="4"/>
  <c r="G4851" i="4"/>
  <c r="B4849" i="4"/>
  <c r="D4846" i="4"/>
  <c r="G4843" i="4"/>
  <c r="B4841" i="4"/>
  <c r="D4838" i="4"/>
  <c r="G4835" i="4"/>
  <c r="B4833" i="4"/>
  <c r="D4830" i="4"/>
  <c r="G4827" i="4"/>
  <c r="B4825" i="4"/>
  <c r="D4822" i="4"/>
  <c r="G4819" i="4"/>
  <c r="B4817" i="4"/>
  <c r="D4814" i="4"/>
  <c r="G4811" i="4"/>
  <c r="B4809" i="4"/>
  <c r="D4806" i="4"/>
  <c r="G4803" i="4"/>
  <c r="B4801" i="4"/>
  <c r="E4928" i="4"/>
  <c r="E4918" i="4"/>
  <c r="E4914" i="4"/>
  <c r="E4910" i="4"/>
  <c r="E4906" i="4"/>
  <c r="G4902" i="4"/>
  <c r="A4896" i="4"/>
  <c r="D4891" i="4"/>
  <c r="G4886" i="4"/>
  <c r="C4881" i="4"/>
  <c r="C4877" i="4"/>
  <c r="C4873" i="4"/>
  <c r="C4869" i="4"/>
  <c r="C4865" i="4"/>
  <c r="C4861" i="4"/>
  <c r="C4857" i="4"/>
  <c r="C4853" i="4"/>
  <c r="C4849" i="4"/>
  <c r="C4845" i="4"/>
  <c r="C4841" i="4"/>
  <c r="C4837" i="4"/>
  <c r="C4833" i="4"/>
  <c r="C4829" i="4"/>
  <c r="C4825" i="4"/>
  <c r="C4821" i="4"/>
  <c r="C4817" i="4"/>
  <c r="C4813" i="4"/>
  <c r="C4809" i="4"/>
  <c r="C4805" i="4"/>
  <c r="C4801" i="4"/>
  <c r="A4799" i="4"/>
  <c r="A4797" i="4"/>
  <c r="A4795" i="4"/>
  <c r="A4793" i="4"/>
  <c r="A4791" i="4"/>
  <c r="C4789" i="4"/>
  <c r="C4787" i="4"/>
  <c r="C4785" i="4"/>
  <c r="C4783" i="4"/>
  <c r="C4781" i="4"/>
  <c r="C4779" i="4"/>
  <c r="C4777" i="4"/>
  <c r="C4775" i="4"/>
  <c r="E4924" i="4"/>
  <c r="A4918" i="4"/>
  <c r="A4914" i="4"/>
  <c r="A4910" i="4"/>
  <c r="A4906" i="4"/>
  <c r="C4902" i="4"/>
  <c r="H4897" i="4"/>
  <c r="A4891" i="4"/>
  <c r="C4886" i="4"/>
  <c r="A4881" i="4"/>
  <c r="A4877" i="4"/>
  <c r="A4873" i="4"/>
  <c r="A4869" i="4"/>
  <c r="A4865" i="4"/>
  <c r="A4861" i="4"/>
  <c r="A4857" i="4"/>
  <c r="A4853" i="4"/>
  <c r="A4849" i="4"/>
  <c r="A4845" i="4"/>
  <c r="A4841" i="4"/>
  <c r="A4837" i="4"/>
  <c r="A4833" i="4"/>
  <c r="A4829" i="4"/>
  <c r="H4929" i="4"/>
  <c r="D4901" i="4"/>
  <c r="G4896" i="4"/>
  <c r="A4890" i="4"/>
  <c r="D4885" i="4"/>
  <c r="C4880" i="4"/>
  <c r="C4876" i="4"/>
  <c r="C4872" i="4"/>
  <c r="C4868" i="4"/>
  <c r="C4864" i="4"/>
  <c r="C4860" i="4"/>
  <c r="C4856" i="4"/>
  <c r="C4852" i="4"/>
  <c r="C4848" i="4"/>
  <c r="C4844" i="4"/>
  <c r="C4840" i="4"/>
  <c r="C4836" i="4"/>
  <c r="C4832" i="4"/>
  <c r="C4828" i="4"/>
  <c r="C4824" i="4"/>
  <c r="C4820" i="4"/>
  <c r="C4816" i="4"/>
  <c r="C4812" i="4"/>
  <c r="C4808" i="4"/>
  <c r="C4804" i="4"/>
  <c r="D4800" i="4"/>
  <c r="D4796" i="4"/>
  <c r="D4792" i="4"/>
  <c r="A4789" i="4"/>
  <c r="H4899" i="4"/>
  <c r="H4891" i="4"/>
  <c r="H4883" i="4"/>
  <c r="E4867" i="4"/>
  <c r="E4851" i="4"/>
  <c r="E4835" i="4"/>
  <c r="E4825" i="4"/>
  <c r="E4821" i="4"/>
  <c r="E4817" i="4"/>
  <c r="E4813" i="4"/>
  <c r="E4809" i="4"/>
  <c r="E4805" i="4"/>
  <c r="E4801" i="4"/>
  <c r="E4797" i="4"/>
  <c r="E4793" i="4"/>
  <c r="G4789" i="4"/>
  <c r="C4784" i="4"/>
  <c r="G4781" i="4"/>
  <c r="D4778" i="4"/>
  <c r="D4774" i="4"/>
  <c r="G4771" i="4"/>
  <c r="B4769" i="4"/>
  <c r="D4766" i="4"/>
  <c r="G4763" i="4"/>
  <c r="B4761" i="4"/>
  <c r="D4758" i="4"/>
  <c r="G4755" i="4"/>
  <c r="B4753" i="4"/>
  <c r="D4750" i="4"/>
  <c r="G4747" i="4"/>
  <c r="B4745" i="4"/>
  <c r="D4742" i="4"/>
  <c r="G4739" i="4"/>
  <c r="B4737" i="4"/>
  <c r="D4734" i="4"/>
  <c r="G4731" i="4"/>
  <c r="B4729" i="4"/>
  <c r="D4726" i="4"/>
  <c r="G4723" i="4"/>
  <c r="B4721" i="4"/>
  <c r="D4718" i="4"/>
  <c r="G4715" i="4"/>
  <c r="B4713" i="4"/>
  <c r="D4710" i="4"/>
  <c r="G4707" i="4"/>
  <c r="B4705" i="4"/>
  <c r="D4702" i="4"/>
  <c r="G4699" i="4"/>
  <c r="E4881" i="4"/>
  <c r="E4865" i="4"/>
  <c r="E4849" i="4"/>
  <c r="E4833" i="4"/>
  <c r="A4825" i="4"/>
  <c r="A4821" i="4"/>
  <c r="A4817" i="4"/>
  <c r="C4923" i="4"/>
  <c r="C4888" i="4"/>
  <c r="E4871" i="4"/>
  <c r="E4855" i="4"/>
  <c r="E4839" i="4"/>
  <c r="B4789" i="4"/>
  <c r="B4786" i="4"/>
  <c r="E4783" i="4"/>
  <c r="B4779" i="4"/>
  <c r="A4777" i="4"/>
  <c r="B4774" i="4"/>
  <c r="D4771" i="4"/>
  <c r="G4768" i="4"/>
  <c r="B4766" i="4"/>
  <c r="D4763" i="4"/>
  <c r="G4760" i="4"/>
  <c r="B4758" i="4"/>
  <c r="D4755" i="4"/>
  <c r="G4752" i="4"/>
  <c r="B4750" i="4"/>
  <c r="D4747" i="4"/>
  <c r="G4744" i="4"/>
  <c r="B4742" i="4"/>
  <c r="D4739" i="4"/>
  <c r="G4736" i="4"/>
  <c r="B4734" i="4"/>
  <c r="D4731" i="4"/>
  <c r="G4728" i="4"/>
  <c r="B4726" i="4"/>
  <c r="D4723" i="4"/>
  <c r="G4720" i="4"/>
  <c r="B4718" i="4"/>
  <c r="D4715" i="4"/>
  <c r="G4712" i="4"/>
  <c r="B4710" i="4"/>
  <c r="D4707" i="4"/>
  <c r="G4704" i="4"/>
  <c r="B4702" i="4"/>
  <c r="D4699" i="4"/>
  <c r="G4696" i="4"/>
  <c r="B4694" i="4"/>
  <c r="D4691" i="4"/>
  <c r="G4688" i="4"/>
  <c r="B4686" i="4"/>
  <c r="D4683" i="4"/>
  <c r="G4680" i="4"/>
  <c r="A4866" i="4"/>
  <c r="A4810" i="4"/>
  <c r="C4798" i="4"/>
  <c r="C4790" i="4"/>
  <c r="B4780" i="4"/>
  <c r="D4776" i="4"/>
  <c r="A4772" i="4"/>
  <c r="A4768" i="4"/>
  <c r="A4764" i="4"/>
  <c r="A4760" i="4"/>
  <c r="A4756" i="4"/>
  <c r="A4752" i="4"/>
  <c r="A4748" i="4"/>
  <c r="A4744" i="4"/>
  <c r="A4740" i="4"/>
  <c r="A4736" i="4"/>
  <c r="A4732" i="4"/>
  <c r="A4728" i="4"/>
  <c r="A4724" i="4"/>
  <c r="A4720" i="4"/>
  <c r="A4716" i="4"/>
  <c r="A4712" i="4"/>
  <c r="A4708" i="4"/>
  <c r="A4704" i="4"/>
  <c r="A4700" i="4"/>
  <c r="E4696" i="4"/>
  <c r="E4692" i="4"/>
  <c r="E4688" i="4"/>
  <c r="E4684" i="4"/>
  <c r="E4680" i="4"/>
  <c r="G4677" i="4"/>
  <c r="B4675" i="4"/>
  <c r="D4672" i="4"/>
  <c r="G4669" i="4"/>
  <c r="B4667" i="4"/>
  <c r="D4664" i="4"/>
  <c r="G4661" i="4"/>
  <c r="B4659" i="4"/>
  <c r="D4656" i="4"/>
  <c r="G4653" i="4"/>
  <c r="B4651" i="4"/>
  <c r="D4648" i="4"/>
  <c r="G4645" i="4"/>
  <c r="B4643" i="4"/>
  <c r="D4640" i="4"/>
  <c r="G4637" i="4"/>
  <c r="B4635" i="4"/>
  <c r="D4632" i="4"/>
  <c r="G4629" i="4"/>
  <c r="B4627" i="4"/>
  <c r="D4624" i="4"/>
  <c r="G4621" i="4"/>
  <c r="B4619" i="4"/>
  <c r="D4616" i="4"/>
  <c r="G4613" i="4"/>
  <c r="B4611" i="4"/>
  <c r="D4608" i="4"/>
  <c r="G4605" i="4"/>
  <c r="B4603" i="4"/>
  <c r="E4877" i="4"/>
  <c r="A4811" i="4"/>
  <c r="B4795" i="4"/>
  <c r="H4784" i="4"/>
  <c r="B4776" i="4"/>
  <c r="H4772" i="4"/>
  <c r="H4768" i="4"/>
  <c r="H4764" i="4"/>
  <c r="H4760" i="4"/>
  <c r="H4756" i="4"/>
  <c r="H4752" i="4"/>
  <c r="H4748" i="4"/>
  <c r="H4744" i="4"/>
  <c r="H4740" i="4"/>
  <c r="H4736" i="4"/>
  <c r="H4732" i="4"/>
  <c r="H4728" i="4"/>
  <c r="H4724" i="4"/>
  <c r="H4720" i="4"/>
  <c r="H4716" i="4"/>
  <c r="H4712" i="4"/>
  <c r="H4708" i="4"/>
  <c r="H4704" i="4"/>
  <c r="H4700" i="4"/>
  <c r="D4696" i="4"/>
  <c r="D4692" i="4"/>
  <c r="D4688" i="4"/>
  <c r="D4684" i="4"/>
  <c r="D4680" i="4"/>
  <c r="C4678" i="4"/>
  <c r="C4676" i="4"/>
  <c r="C4674" i="4"/>
  <c r="C4672" i="4"/>
  <c r="C4670" i="4"/>
  <c r="C4668" i="4"/>
  <c r="C4666" i="4"/>
  <c r="C4664" i="4"/>
  <c r="C4662" i="4"/>
  <c r="C4660" i="4"/>
  <c r="C4658" i="4"/>
  <c r="C4656" i="4"/>
  <c r="C4654" i="4"/>
  <c r="C4652" i="4"/>
  <c r="C4650" i="4"/>
  <c r="C4648" i="4"/>
  <c r="C4646" i="4"/>
  <c r="C4644" i="4"/>
  <c r="C4642" i="4"/>
  <c r="C4640" i="4"/>
  <c r="C4638" i="4"/>
  <c r="A4882" i="4"/>
  <c r="A4808" i="4"/>
  <c r="C4796" i="4"/>
  <c r="D4787" i="4"/>
  <c r="G4783" i="4"/>
  <c r="A4773" i="4"/>
  <c r="A4769" i="4"/>
  <c r="A4765" i="4"/>
  <c r="A4761" i="4"/>
  <c r="A4757" i="4"/>
  <c r="A4753" i="4"/>
  <c r="A4749" i="4"/>
  <c r="A4745" i="4"/>
  <c r="A4741" i="4"/>
  <c r="A4737" i="4"/>
  <c r="A4733" i="4"/>
  <c r="A4729" i="4"/>
  <c r="A4725" i="4"/>
  <c r="A4721" i="4"/>
  <c r="A4717" i="4"/>
  <c r="A4713" i="4"/>
  <c r="A4709" i="4"/>
  <c r="A4705" i="4"/>
  <c r="A4701" i="4"/>
  <c r="B4697" i="4"/>
  <c r="C4694" i="4"/>
  <c r="H4691" i="4"/>
  <c r="B4689" i="4"/>
  <c r="C4686" i="4"/>
  <c r="H4683" i="4"/>
  <c r="B4793" i="4"/>
  <c r="A4691" i="4"/>
  <c r="A4683" i="4"/>
  <c r="B4678" i="4"/>
  <c r="G4674" i="4"/>
  <c r="H4669" i="4"/>
  <c r="C4665" i="4"/>
  <c r="A4660" i="4"/>
  <c r="E4656" i="4"/>
  <c r="D4651" i="4"/>
  <c r="B4646" i="4"/>
  <c r="G4642" i="4"/>
  <c r="H4637" i="4"/>
  <c r="D4633" i="4"/>
  <c r="D4629" i="4"/>
  <c r="D4625" i="4"/>
  <c r="D4621" i="4"/>
  <c r="D4617" i="4"/>
  <c r="D4613" i="4"/>
  <c r="D4609" i="4"/>
  <c r="D4605" i="4"/>
  <c r="D4601" i="4"/>
  <c r="C4599" i="4"/>
  <c r="C4597" i="4"/>
  <c r="C4595" i="4"/>
  <c r="C4593" i="4"/>
  <c r="C4591" i="4"/>
  <c r="C4589" i="4"/>
  <c r="C4587" i="4"/>
  <c r="C4585" i="4"/>
  <c r="C4583" i="4"/>
  <c r="C4581" i="4"/>
  <c r="C4579" i="4"/>
  <c r="C4577" i="4"/>
  <c r="C4575" i="4"/>
  <c r="C4573" i="4"/>
  <c r="C4571" i="4"/>
  <c r="C4569" i="4"/>
  <c r="C4567" i="4"/>
  <c r="C4565" i="4"/>
  <c r="C4563" i="4"/>
  <c r="C4561" i="4"/>
  <c r="C4559" i="4"/>
  <c r="C4557" i="4"/>
  <c r="C4555" i="4"/>
  <c r="C4553" i="4"/>
  <c r="C4551" i="4"/>
  <c r="C4549" i="4"/>
  <c r="C4547" i="4"/>
  <c r="C4545" i="4"/>
  <c r="C4543" i="4"/>
  <c r="C4541" i="4"/>
  <c r="C4539" i="4"/>
  <c r="C4537" i="4"/>
  <c r="C4535" i="4"/>
  <c r="C4533" i="4"/>
  <c r="C4531" i="4"/>
  <c r="C4529" i="4"/>
  <c r="C4527" i="4"/>
  <c r="C4525" i="4"/>
  <c r="C4523" i="4"/>
  <c r="C4521" i="4"/>
  <c r="C4519" i="4"/>
  <c r="C4517" i="4"/>
  <c r="C4515" i="4"/>
  <c r="C4513" i="4"/>
  <c r="C4511" i="4"/>
  <c r="C4509" i="4"/>
  <c r="B4785" i="4"/>
  <c r="H4714" i="4"/>
  <c r="H4698" i="4"/>
  <c r="D4682" i="4"/>
  <c r="A4673" i="4"/>
  <c r="H4668" i="4"/>
  <c r="H4664" i="4"/>
  <c r="H4660" i="4"/>
  <c r="H4656" i="4"/>
  <c r="H4652" i="4"/>
  <c r="H4648" i="4"/>
  <c r="H4644" i="4"/>
  <c r="H4640" i="4"/>
  <c r="H4925" i="4"/>
  <c r="H4797" i="4"/>
  <c r="D4784" i="4"/>
  <c r="E4770" i="4"/>
  <c r="E4762" i="4"/>
  <c r="E4754" i="4"/>
  <c r="E4746" i="4"/>
  <c r="E4738" i="4"/>
  <c r="E4730" i="4"/>
  <c r="E4722" i="4"/>
  <c r="E4714" i="4"/>
  <c r="E4706" i="4"/>
  <c r="E4698" i="4"/>
  <c r="C4692" i="4"/>
  <c r="B4687" i="4"/>
  <c r="A4801" i="4"/>
  <c r="H4684" i="4"/>
  <c r="D4675" i="4"/>
  <c r="G4666" i="4"/>
  <c r="C4657" i="4"/>
  <c r="E4648" i="4"/>
  <c r="B4638" i="4"/>
  <c r="C4630" i="4"/>
  <c r="C4622" i="4"/>
  <c r="C4614" i="4"/>
  <c r="C4606" i="4"/>
  <c r="H4599" i="4"/>
  <c r="H4595" i="4"/>
  <c r="H4591" i="4"/>
  <c r="H4587" i="4"/>
  <c r="A4584" i="4"/>
  <c r="H4581" i="4"/>
  <c r="E4578" i="4"/>
  <c r="A4576" i="4"/>
  <c r="H4573" i="4"/>
  <c r="E4570" i="4"/>
  <c r="A4568" i="4"/>
  <c r="H4565" i="4"/>
  <c r="E4562" i="4"/>
  <c r="A4560" i="4"/>
  <c r="H4557" i="4"/>
  <c r="E4554" i="4"/>
  <c r="A4552" i="4"/>
  <c r="H4549" i="4"/>
  <c r="E4546" i="4"/>
  <c r="A4544" i="4"/>
  <c r="H4541" i="4"/>
  <c r="E4538" i="4"/>
  <c r="A4536" i="4"/>
  <c r="H4533" i="4"/>
  <c r="E4530" i="4"/>
  <c r="A4528" i="4"/>
  <c r="H4525" i="4"/>
  <c r="E4522" i="4"/>
  <c r="A4520" i="4"/>
  <c r="H4517" i="4"/>
  <c r="E4514" i="4"/>
  <c r="A4512" i="4"/>
  <c r="H4509" i="4"/>
  <c r="D4783" i="4"/>
  <c r="H4771" i="4"/>
  <c r="H4763" i="4"/>
  <c r="H4755" i="4"/>
  <c r="H4747" i="4"/>
  <c r="H4739" i="4"/>
  <c r="H4731" i="4"/>
  <c r="H4723" i="4"/>
  <c r="H4715" i="4"/>
  <c r="H4707" i="4"/>
  <c r="H4699" i="4"/>
  <c r="A4692" i="4"/>
  <c r="A4684" i="4"/>
  <c r="A4678" i="4"/>
  <c r="E4674" i="4"/>
  <c r="D4669" i="4"/>
  <c r="B4664" i="4"/>
  <c r="G4660" i="4"/>
  <c r="H4655" i="4"/>
  <c r="C4651" i="4"/>
  <c r="A4646" i="4"/>
  <c r="E4642" i="4"/>
  <c r="D4637" i="4"/>
  <c r="H4634" i="4"/>
  <c r="B4632" i="4"/>
  <c r="C4629" i="4"/>
  <c r="H4626" i="4"/>
  <c r="B4624" i="4"/>
  <c r="C4621" i="4"/>
  <c r="H4618" i="4"/>
  <c r="B4616" i="4"/>
  <c r="C4613" i="4"/>
  <c r="H4610" i="4"/>
  <c r="B4608" i="4"/>
  <c r="C4605" i="4"/>
  <c r="H4602" i="4"/>
  <c r="G4599" i="4"/>
  <c r="B4597" i="4"/>
  <c r="D4594" i="4"/>
  <c r="G4591" i="4"/>
  <c r="B4589" i="4"/>
  <c r="D4586" i="4"/>
  <c r="G4583" i="4"/>
  <c r="B4581" i="4"/>
  <c r="D4578" i="4"/>
  <c r="G4575" i="4"/>
  <c r="B4573" i="4"/>
  <c r="D4570" i="4"/>
  <c r="G4567" i="4"/>
  <c r="B4565" i="4"/>
  <c r="D4562" i="4"/>
  <c r="G4559" i="4"/>
  <c r="B4557" i="4"/>
  <c r="D4554" i="4"/>
  <c r="G4551" i="4"/>
  <c r="B4549" i="4"/>
  <c r="D4546" i="4"/>
  <c r="G4543" i="4"/>
  <c r="B4541" i="4"/>
  <c r="B4797" i="4"/>
  <c r="A4693" i="4"/>
  <c r="A4685" i="4"/>
  <c r="D4679" i="4"/>
  <c r="B4674" i="4"/>
  <c r="G4670" i="4"/>
  <c r="H4665" i="4"/>
  <c r="C4661" i="4"/>
  <c r="A4656" i="4"/>
  <c r="E4652" i="4"/>
  <c r="D4647" i="4"/>
  <c r="B4642" i="4"/>
  <c r="G4638" i="4"/>
  <c r="H4635" i="4"/>
  <c r="H4633" i="4"/>
  <c r="H4631" i="4"/>
  <c r="H4629" i="4"/>
  <c r="H4627" i="4"/>
  <c r="H4625" i="4"/>
  <c r="H4623" i="4"/>
  <c r="H4621" i="4"/>
  <c r="H4619" i="4"/>
  <c r="H4617" i="4"/>
  <c r="H4615" i="4"/>
  <c r="H4613" i="4"/>
  <c r="H4611" i="4"/>
  <c r="H4609" i="4"/>
  <c r="H4607" i="4"/>
  <c r="H4605" i="4"/>
  <c r="H4603" i="4"/>
  <c r="H4601" i="4"/>
  <c r="E4599" i="4"/>
  <c r="E4597" i="4"/>
  <c r="E4595" i="4"/>
  <c r="E4593" i="4"/>
  <c r="E4591" i="4"/>
  <c r="E4589" i="4"/>
  <c r="E4587" i="4"/>
  <c r="E4585" i="4"/>
  <c r="E4583" i="4"/>
  <c r="E4581" i="4"/>
  <c r="E4579" i="4"/>
  <c r="E4577" i="4"/>
  <c r="E4575" i="4"/>
  <c r="E4573" i="4"/>
  <c r="E4571" i="4"/>
  <c r="E4569" i="4"/>
  <c r="E4567" i="4"/>
  <c r="E4565" i="4"/>
  <c r="E4563" i="4"/>
  <c r="E4561" i="4"/>
  <c r="E4559" i="4"/>
  <c r="E4557" i="4"/>
  <c r="E4555" i="4"/>
  <c r="E4553" i="4"/>
  <c r="E4551" i="4"/>
  <c r="E4549" i="4"/>
  <c r="E4547" i="4"/>
  <c r="E4545" i="4"/>
  <c r="E4543" i="4"/>
  <c r="E4541" i="4"/>
  <c r="E4539" i="4"/>
  <c r="E4537" i="4"/>
  <c r="E4535" i="4"/>
  <c r="E4533" i="4"/>
  <c r="E4531" i="4"/>
  <c r="E4529" i="4"/>
  <c r="E4527" i="4"/>
  <c r="E4525" i="4"/>
  <c r="E4523" i="4"/>
  <c r="E4521" i="4"/>
  <c r="E4519" i="4"/>
  <c r="E4517" i="4"/>
  <c r="E4515" i="4"/>
  <c r="E4513" i="4"/>
  <c r="E4511" i="4"/>
  <c r="E4509" i="4"/>
  <c r="E4507" i="4"/>
  <c r="E4505" i="4"/>
  <c r="E4503" i="4"/>
  <c r="E4501" i="4"/>
  <c r="E4499" i="4"/>
  <c r="E4497" i="4"/>
  <c r="E4495" i="4"/>
  <c r="E4493" i="4"/>
  <c r="E4491" i="4"/>
  <c r="E4489" i="4"/>
  <c r="B4784" i="4"/>
  <c r="C4774" i="4"/>
  <c r="C4766" i="4"/>
  <c r="C4758" i="4"/>
  <c r="C4750" i="4"/>
  <c r="C4742" i="4"/>
  <c r="C4734" i="4"/>
  <c r="C4726" i="4"/>
  <c r="C4718" i="4"/>
  <c r="C4710" i="4"/>
  <c r="C4702" i="4"/>
  <c r="A4694" i="4"/>
  <c r="A4686" i="4"/>
  <c r="C4679" i="4"/>
  <c r="A4674" i="4"/>
  <c r="E4670" i="4"/>
  <c r="D4665" i="4"/>
  <c r="B4660" i="4"/>
  <c r="G4656" i="4"/>
  <c r="H4651" i="4"/>
  <c r="C4647" i="4"/>
  <c r="A4642" i="4"/>
  <c r="E4638" i="4"/>
  <c r="E4633" i="4"/>
  <c r="E4629" i="4"/>
  <c r="E4625" i="4"/>
  <c r="E4621" i="4"/>
  <c r="E4617" i="4"/>
  <c r="B4586" i="4"/>
  <c r="B4570" i="4"/>
  <c r="B4554" i="4"/>
  <c r="B4539" i="4"/>
  <c r="D4534" i="4"/>
  <c r="G4529" i="4"/>
  <c r="B4523" i="4"/>
  <c r="D4518" i="4"/>
  <c r="G4513" i="4"/>
  <c r="D4507" i="4"/>
  <c r="H4503" i="4"/>
  <c r="G4501" i="4"/>
  <c r="C4497" i="4"/>
  <c r="G4494" i="4"/>
  <c r="D4491" i="4"/>
  <c r="A4488" i="4"/>
  <c r="A4486" i="4"/>
  <c r="A4484" i="4"/>
  <c r="A4482" i="4"/>
  <c r="A4480" i="4"/>
  <c r="A4478" i="4"/>
  <c r="A4476" i="4"/>
  <c r="A4474" i="4"/>
  <c r="A4472" i="4"/>
  <c r="A4470" i="4"/>
  <c r="A4468" i="4"/>
  <c r="A4466" i="4"/>
  <c r="A4464" i="4"/>
  <c r="A4462" i="4"/>
  <c r="A4460" i="4"/>
  <c r="A4458" i="4"/>
  <c r="A4456" i="4"/>
  <c r="A4454" i="4"/>
  <c r="A4452" i="4"/>
  <c r="A4450" i="4"/>
  <c r="A4448" i="4"/>
  <c r="A4446" i="4"/>
  <c r="A4444" i="4"/>
  <c r="A4442" i="4"/>
  <c r="A4440" i="4"/>
  <c r="A4438" i="4"/>
  <c r="A4436" i="4"/>
  <c r="A4434" i="4"/>
  <c r="A4432" i="4"/>
  <c r="A4430" i="4"/>
  <c r="A4428" i="4"/>
  <c r="A4426" i="4"/>
  <c r="A4424" i="4"/>
  <c r="A4422" i="4"/>
  <c r="A4420" i="4"/>
  <c r="A4418" i="4"/>
  <c r="A4416" i="4"/>
  <c r="A4414" i="4"/>
  <c r="A4412" i="4"/>
  <c r="A4410" i="4"/>
  <c r="A4408" i="4"/>
  <c r="A4406" i="4"/>
  <c r="A4404" i="4"/>
  <c r="A4402" i="4"/>
  <c r="A4400" i="4"/>
  <c r="A4398" i="4"/>
  <c r="A4396" i="4"/>
  <c r="A4394" i="4"/>
  <c r="A4392" i="4"/>
  <c r="A4390" i="4"/>
  <c r="A4388" i="4"/>
  <c r="A4386" i="4"/>
  <c r="A4384" i="4"/>
  <c r="E4614" i="4"/>
  <c r="E4606" i="4"/>
  <c r="D4599" i="4"/>
  <c r="D4591" i="4"/>
  <c r="D4583" i="4"/>
  <c r="D4575" i="4"/>
  <c r="D4567" i="4"/>
  <c r="D4559" i="4"/>
  <c r="D4551" i="4"/>
  <c r="D4543" i="4"/>
  <c r="G4536" i="4"/>
  <c r="B4530" i="4"/>
  <c r="D4525" i="4"/>
  <c r="G4520" i="4"/>
  <c r="B4514" i="4"/>
  <c r="D4509" i="4"/>
  <c r="H4505" i="4"/>
  <c r="G4503" i="4"/>
  <c r="C4499" i="4"/>
  <c r="G4496" i="4"/>
  <c r="D4493" i="4"/>
  <c r="H4489" i="4"/>
  <c r="B4487" i="4"/>
  <c r="D4484" i="4"/>
  <c r="G4481" i="4"/>
  <c r="B4479" i="4"/>
  <c r="D4476" i="4"/>
  <c r="G4473" i="4"/>
  <c r="B4471" i="4"/>
  <c r="D4468" i="4"/>
  <c r="G4465" i="4"/>
  <c r="B4463" i="4"/>
  <c r="D4460" i="4"/>
  <c r="G4457" i="4"/>
  <c r="B4455" i="4"/>
  <c r="D4452" i="4"/>
  <c r="G4449" i="4"/>
  <c r="B4447" i="4"/>
  <c r="D4444" i="4"/>
  <c r="G4441" i="4"/>
  <c r="B4439" i="4"/>
  <c r="D4436" i="4"/>
  <c r="G4433" i="4"/>
  <c r="B4588" i="4"/>
  <c r="B4572" i="4"/>
  <c r="B4556" i="4"/>
  <c r="D4540" i="4"/>
  <c r="G4535" i="4"/>
  <c r="B4529" i="4"/>
  <c r="D4524" i="4"/>
  <c r="G4519" i="4"/>
  <c r="B4513" i="4"/>
  <c r="D4508" i="4"/>
  <c r="A4506" i="4"/>
  <c r="D4502" i="4"/>
  <c r="B4499" i="4"/>
  <c r="E4496" i="4"/>
  <c r="B4492" i="4"/>
  <c r="A4490" i="4"/>
  <c r="C4488" i="4"/>
  <c r="C4486" i="4"/>
  <c r="C4484" i="4"/>
  <c r="C4482" i="4"/>
  <c r="C4480" i="4"/>
  <c r="C4478" i="4"/>
  <c r="C4476" i="4"/>
  <c r="C4474" i="4"/>
  <c r="C4472" i="4"/>
  <c r="C4470" i="4"/>
  <c r="C4468" i="4"/>
  <c r="C4466" i="4"/>
  <c r="C4464" i="4"/>
  <c r="E4613" i="4"/>
  <c r="E4605" i="4"/>
  <c r="D4597" i="4"/>
  <c r="D4589" i="4"/>
  <c r="D4581" i="4"/>
  <c r="D4573" i="4"/>
  <c r="D4565" i="4"/>
  <c r="D4557" i="4"/>
  <c r="D4549" i="4"/>
  <c r="D4541" i="4"/>
  <c r="B4536" i="4"/>
  <c r="D4531" i="4"/>
  <c r="G4526" i="4"/>
  <c r="B4520" i="4"/>
  <c r="D4515" i="4"/>
  <c r="G4510" i="4"/>
  <c r="D4505" i="4"/>
  <c r="H4501" i="4"/>
  <c r="G4499" i="4"/>
  <c r="C4495" i="4"/>
  <c r="G4492" i="4"/>
  <c r="D4489" i="4"/>
  <c r="G4486" i="4"/>
  <c r="B4484" i="4"/>
  <c r="D4481" i="4"/>
  <c r="G4478" i="4"/>
  <c r="B4476" i="4"/>
  <c r="D4473" i="4"/>
  <c r="G4470" i="4"/>
  <c r="B4468" i="4"/>
  <c r="D4465" i="4"/>
  <c r="G4462" i="4"/>
  <c r="B4460" i="4"/>
  <c r="D4457" i="4"/>
  <c r="G4454" i="4"/>
  <c r="B4452" i="4"/>
  <c r="D4449" i="4"/>
  <c r="G4446" i="4"/>
  <c r="B4444" i="4"/>
  <c r="D4441" i="4"/>
  <c r="G4438" i="4"/>
  <c r="B4436" i="4"/>
  <c r="D4433" i="4"/>
  <c r="G4430" i="4"/>
  <c r="B4428" i="4"/>
  <c r="D4425" i="4"/>
  <c r="G4422" i="4"/>
  <c r="B4420" i="4"/>
  <c r="D4417" i="4"/>
  <c r="G4414" i="4"/>
  <c r="B4412" i="4"/>
  <c r="A4459" i="4"/>
  <c r="A4451" i="4"/>
  <c r="A4443" i="4"/>
  <c r="A4435" i="4"/>
  <c r="C4430" i="4"/>
  <c r="A4425" i="4"/>
  <c r="E4421" i="4"/>
  <c r="D4416" i="4"/>
  <c r="D4411" i="4"/>
  <c r="B4408" i="4"/>
  <c r="E4405" i="4"/>
  <c r="B4401" i="4"/>
  <c r="A4399" i="4"/>
  <c r="D4395" i="4"/>
  <c r="B4392" i="4"/>
  <c r="E4389" i="4"/>
  <c r="B4385" i="4"/>
  <c r="A4383" i="4"/>
  <c r="A4381" i="4"/>
  <c r="A4379" i="4"/>
  <c r="A4377" i="4"/>
  <c r="A4375" i="4"/>
  <c r="A4373" i="4"/>
  <c r="A4371" i="4"/>
  <c r="A4369" i="4"/>
  <c r="A4367" i="4"/>
  <c r="A4365" i="4"/>
  <c r="A4363" i="4"/>
  <c r="A4361" i="4"/>
  <c r="A4359" i="4"/>
  <c r="A4357" i="4"/>
  <c r="A4355" i="4"/>
  <c r="A4353" i="4"/>
  <c r="A4351" i="4"/>
  <c r="A4349" i="4"/>
  <c r="A4347" i="4"/>
  <c r="A4345" i="4"/>
  <c r="A4343" i="4"/>
  <c r="A4341" i="4"/>
  <c r="A4339" i="4"/>
  <c r="A4337" i="4"/>
  <c r="A4335" i="4"/>
  <c r="A4333" i="4"/>
  <c r="A4331" i="4"/>
  <c r="A4329" i="4"/>
  <c r="A4327" i="4"/>
  <c r="A4325" i="4"/>
  <c r="A4323" i="4"/>
  <c r="A4321" i="4"/>
  <c r="A4319" i="4"/>
  <c r="A4317" i="4"/>
  <c r="A4315" i="4"/>
  <c r="A4313" i="4"/>
  <c r="A4311" i="4"/>
  <c r="A4309" i="4"/>
  <c r="A4307" i="4"/>
  <c r="A4305" i="4"/>
  <c r="A4303" i="4"/>
  <c r="A4301" i="4"/>
  <c r="A4299" i="4"/>
  <c r="A4297" i="4"/>
  <c r="A4295" i="4"/>
  <c r="A4293" i="4"/>
  <c r="A4291" i="4"/>
  <c r="A4289" i="4"/>
  <c r="A4287" i="4"/>
  <c r="A4285" i="4"/>
  <c r="A4283" i="4"/>
  <c r="A4281" i="4"/>
  <c r="A4279" i="4"/>
  <c r="A4277" i="4"/>
  <c r="A4275" i="4"/>
  <c r="A4273" i="4"/>
  <c r="A4271" i="4"/>
  <c r="A4269" i="4"/>
  <c r="A4267" i="4"/>
  <c r="A4265" i="4"/>
  <c r="A4263" i="4"/>
  <c r="A4261" i="4"/>
  <c r="A4259" i="4"/>
  <c r="A4257" i="4"/>
  <c r="A4255" i="4"/>
  <c r="A4253" i="4"/>
  <c r="A4251" i="4"/>
  <c r="A4249" i="4"/>
  <c r="A4247" i="4"/>
  <c r="A4245" i="4"/>
  <c r="A4243" i="4"/>
  <c r="A4241" i="4"/>
  <c r="A4239" i="4"/>
  <c r="A4237" i="4"/>
  <c r="A4235" i="4"/>
  <c r="A4233" i="4"/>
  <c r="A4231" i="4"/>
  <c r="A4229" i="4"/>
  <c r="A4227" i="4"/>
  <c r="A4225" i="4"/>
  <c r="A4223" i="4"/>
  <c r="A4221" i="4"/>
  <c r="A4219" i="4"/>
  <c r="A4217" i="4"/>
  <c r="A4215" i="4"/>
  <c r="E4455" i="4"/>
  <c r="E4447" i="4"/>
  <c r="E4439" i="4"/>
  <c r="E4431" i="4"/>
  <c r="D4426" i="4"/>
  <c r="B4421" i="4"/>
  <c r="G4417" i="4"/>
  <c r="H4412" i="4"/>
  <c r="G4409" i="4"/>
  <c r="D4406" i="4"/>
  <c r="H4402" i="4"/>
  <c r="G4400" i="4"/>
  <c r="C4396" i="4"/>
  <c r="G4393" i="4"/>
  <c r="D4390" i="4"/>
  <c r="H4386" i="4"/>
  <c r="G4384" i="4"/>
  <c r="D4381" i="4"/>
  <c r="G4378" i="4"/>
  <c r="B4376" i="4"/>
  <c r="D4373" i="4"/>
  <c r="G4370" i="4"/>
  <c r="B4368" i="4"/>
  <c r="D4365" i="4"/>
  <c r="G4362" i="4"/>
  <c r="B4360" i="4"/>
  <c r="D4357" i="4"/>
  <c r="G4354" i="4"/>
  <c r="B4352" i="4"/>
  <c r="D4349" i="4"/>
  <c r="G4346" i="4"/>
  <c r="B4344" i="4"/>
  <c r="D4341" i="4"/>
  <c r="G4338" i="4"/>
  <c r="B4336" i="4"/>
  <c r="D4333" i="4"/>
  <c r="G4330" i="4"/>
  <c r="B4328" i="4"/>
  <c r="D4325" i="4"/>
  <c r="G4322" i="4"/>
  <c r="B4320" i="4"/>
  <c r="D4317" i="4"/>
  <c r="G4314" i="4"/>
  <c r="B4312" i="4"/>
  <c r="D4309" i="4"/>
  <c r="G4306" i="4"/>
  <c r="B4304" i="4"/>
  <c r="H4710" i="4"/>
  <c r="D4694" i="4"/>
  <c r="A4679" i="4"/>
  <c r="A4671" i="4"/>
  <c r="A4667" i="4"/>
  <c r="A4663" i="4"/>
  <c r="A4659" i="4"/>
  <c r="A4655" i="4"/>
  <c r="A4651" i="4"/>
  <c r="A4647" i="4"/>
  <c r="A4643" i="4"/>
  <c r="A4639" i="4"/>
  <c r="A4850" i="4"/>
  <c r="C4792" i="4"/>
  <c r="A4775" i="4"/>
  <c r="A4767" i="4"/>
  <c r="A4759" i="4"/>
  <c r="A4751" i="4"/>
  <c r="A4743" i="4"/>
  <c r="A4735" i="4"/>
  <c r="A4727" i="4"/>
  <c r="A4719" i="4"/>
  <c r="A4711" i="4"/>
  <c r="A4703" i="4"/>
  <c r="H4695" i="4"/>
  <c r="C4690" i="4"/>
  <c r="B4685" i="4"/>
  <c r="A4695" i="4"/>
  <c r="B4681" i="4"/>
  <c r="E4672" i="4"/>
  <c r="B4662" i="4"/>
  <c r="H4653" i="4"/>
  <c r="A4644" i="4"/>
  <c r="D4635" i="4"/>
  <c r="D4627" i="4"/>
  <c r="D4619" i="4"/>
  <c r="D4611" i="4"/>
  <c r="D4603" i="4"/>
  <c r="A4598" i="4"/>
  <c r="A4594" i="4"/>
  <c r="A4590" i="4"/>
  <c r="A4586" i="4"/>
  <c r="H4583" i="4"/>
  <c r="E4580" i="4"/>
  <c r="A4578" i="4"/>
  <c r="H4575" i="4"/>
  <c r="E4572" i="4"/>
  <c r="A4570" i="4"/>
  <c r="H4567" i="4"/>
  <c r="E4564" i="4"/>
  <c r="A4562" i="4"/>
  <c r="H4559" i="4"/>
  <c r="E4556" i="4"/>
  <c r="A4554" i="4"/>
  <c r="H4551" i="4"/>
  <c r="E4548" i="4"/>
  <c r="A4546" i="4"/>
  <c r="H4543" i="4"/>
  <c r="E4540" i="4"/>
  <c r="A4538" i="4"/>
  <c r="H4535" i="4"/>
  <c r="E4532" i="4"/>
  <c r="A4530" i="4"/>
  <c r="H4527" i="4"/>
  <c r="E4524" i="4"/>
  <c r="A4522" i="4"/>
  <c r="H4519" i="4"/>
  <c r="E4516" i="4"/>
  <c r="A4514" i="4"/>
  <c r="H4511" i="4"/>
  <c r="E4508" i="4"/>
  <c r="E4781" i="4"/>
  <c r="H4769" i="4"/>
  <c r="H4761" i="4"/>
  <c r="H4753" i="4"/>
  <c r="H4745" i="4"/>
  <c r="H4737" i="4"/>
  <c r="H4729" i="4"/>
  <c r="H4721" i="4"/>
  <c r="H4713" i="4"/>
  <c r="H4705" i="4"/>
  <c r="H4697" i="4"/>
  <c r="G4689" i="4"/>
  <c r="A4681" i="4"/>
  <c r="D4677" i="4"/>
  <c r="B4672" i="4"/>
  <c r="G4668" i="4"/>
  <c r="H4663" i="4"/>
  <c r="C4659" i="4"/>
  <c r="A4654" i="4"/>
  <c r="E4650" i="4"/>
  <c r="D4645" i="4"/>
  <c r="B4640" i="4"/>
  <c r="H4636" i="4"/>
  <c r="B4634" i="4"/>
  <c r="C4631" i="4"/>
  <c r="H4628" i="4"/>
  <c r="B4626" i="4"/>
  <c r="C4623" i="4"/>
  <c r="H4620" i="4"/>
  <c r="B4618" i="4"/>
  <c r="C4615" i="4"/>
  <c r="H4612" i="4"/>
  <c r="B4610" i="4"/>
  <c r="C4607" i="4"/>
  <c r="H4604" i="4"/>
  <c r="B4602" i="4"/>
  <c r="B4599" i="4"/>
  <c r="D4596" i="4"/>
  <c r="G4593" i="4"/>
  <c r="B4591" i="4"/>
  <c r="D4588" i="4"/>
  <c r="G4585" i="4"/>
  <c r="B4583" i="4"/>
  <c r="D4580" i="4"/>
  <c r="G4577" i="4"/>
  <c r="B4575" i="4"/>
  <c r="D4572" i="4"/>
  <c r="G4569" i="4"/>
  <c r="B4567" i="4"/>
  <c r="D4564" i="4"/>
  <c r="G4561" i="4"/>
  <c r="B4559" i="4"/>
  <c r="D4556" i="4"/>
  <c r="G4553" i="4"/>
  <c r="B4551" i="4"/>
  <c r="D4548" i="4"/>
  <c r="G4545" i="4"/>
  <c r="B4543" i="4"/>
  <c r="E4829" i="4"/>
  <c r="D4789" i="4"/>
  <c r="H4690" i="4"/>
  <c r="H4682" i="4"/>
  <c r="G4678" i="4"/>
  <c r="H4673" i="4"/>
  <c r="C4669" i="4"/>
  <c r="A4664" i="4"/>
  <c r="E4660" i="4"/>
  <c r="D4655" i="4"/>
  <c r="B4650" i="4"/>
  <c r="G4646" i="4"/>
  <c r="H4641" i="4"/>
  <c r="C4637" i="4"/>
  <c r="A4635" i="4"/>
  <c r="A4633" i="4"/>
  <c r="A4631" i="4"/>
  <c r="A4629" i="4"/>
  <c r="A4627" i="4"/>
  <c r="A4625" i="4"/>
  <c r="A4623" i="4"/>
  <c r="A4621" i="4"/>
  <c r="A4619" i="4"/>
  <c r="A4617" i="4"/>
  <c r="A4615" i="4"/>
  <c r="A4613" i="4"/>
  <c r="A4611" i="4"/>
  <c r="A4609" i="4"/>
  <c r="A4607" i="4"/>
  <c r="A4605" i="4"/>
  <c r="A4603" i="4"/>
  <c r="A4601" i="4"/>
  <c r="A4599" i="4"/>
  <c r="A4597" i="4"/>
  <c r="A4595" i="4"/>
  <c r="A4593" i="4"/>
  <c r="A4591" i="4"/>
  <c r="A4589" i="4"/>
  <c r="A4587" i="4"/>
  <c r="A4585" i="4"/>
  <c r="A4583" i="4"/>
  <c r="A4581" i="4"/>
  <c r="A4579" i="4"/>
  <c r="A4577" i="4"/>
  <c r="A4575" i="4"/>
  <c r="A4573" i="4"/>
  <c r="A4571" i="4"/>
  <c r="A4569" i="4"/>
  <c r="A4567" i="4"/>
  <c r="A4565" i="4"/>
  <c r="A4563" i="4"/>
  <c r="A4561" i="4"/>
  <c r="A4559" i="4"/>
  <c r="A4557" i="4"/>
  <c r="A4555" i="4"/>
  <c r="A4553" i="4"/>
  <c r="A4551" i="4"/>
  <c r="A4549" i="4"/>
  <c r="A4547" i="4"/>
  <c r="A4545" i="4"/>
  <c r="A4543" i="4"/>
  <c r="A4541" i="4"/>
  <c r="A4539" i="4"/>
  <c r="A4537" i="4"/>
  <c r="A4535" i="4"/>
  <c r="A4533" i="4"/>
  <c r="A4531" i="4"/>
  <c r="A4529" i="4"/>
  <c r="A4527" i="4"/>
  <c r="A4525" i="4"/>
  <c r="A4523" i="4"/>
  <c r="A4521" i="4"/>
  <c r="A4519" i="4"/>
  <c r="A4517" i="4"/>
  <c r="A4515" i="4"/>
  <c r="A4513" i="4"/>
  <c r="A4511" i="4"/>
  <c r="A4509" i="4"/>
  <c r="A4507" i="4"/>
  <c r="A4505" i="4"/>
  <c r="A4503" i="4"/>
  <c r="A4501" i="4"/>
  <c r="A4499" i="4"/>
  <c r="A4497" i="4"/>
  <c r="A4495" i="4"/>
  <c r="A4493" i="4"/>
  <c r="A4491" i="4"/>
  <c r="E4861" i="4"/>
  <c r="G4782" i="4"/>
  <c r="C4772" i="4"/>
  <c r="C4764" i="4"/>
  <c r="C4756" i="4"/>
  <c r="C4748" i="4"/>
  <c r="C4740" i="4"/>
  <c r="C4732" i="4"/>
  <c r="C4724" i="4"/>
  <c r="C4716" i="4"/>
  <c r="C4708" i="4"/>
  <c r="C4700" i="4"/>
  <c r="G4691" i="4"/>
  <c r="G4683" i="4"/>
  <c r="E4678" i="4"/>
  <c r="D4673" i="4"/>
  <c r="B4668" i="4"/>
  <c r="G4664" i="4"/>
  <c r="H4659" i="4"/>
  <c r="C4655" i="4"/>
  <c r="A4650" i="4"/>
  <c r="E4646" i="4"/>
  <c r="D4641" i="4"/>
  <c r="E4636" i="4"/>
  <c r="E4632" i="4"/>
  <c r="E4628" i="4"/>
  <c r="E4624" i="4"/>
  <c r="E4620" i="4"/>
  <c r="B4598" i="4"/>
  <c r="B4582" i="4"/>
  <c r="B4566" i="4"/>
  <c r="B4550" i="4"/>
  <c r="D4538" i="4"/>
  <c r="G4533" i="4"/>
  <c r="B4527" i="4"/>
  <c r="D4522" i="4"/>
  <c r="G4517" i="4"/>
  <c r="B4511" i="4"/>
  <c r="D4506" i="4"/>
  <c r="B4503" i="4"/>
  <c r="E4500" i="4"/>
  <c r="B4496" i="4"/>
  <c r="A4494" i="4"/>
  <c r="D4490" i="4"/>
  <c r="H4487" i="4"/>
  <c r="H4485" i="4"/>
  <c r="H4483" i="4"/>
  <c r="H4481" i="4"/>
  <c r="H4479" i="4"/>
  <c r="H4477" i="4"/>
  <c r="H4475" i="4"/>
  <c r="H4473" i="4"/>
  <c r="H4471" i="4"/>
  <c r="H4469" i="4"/>
  <c r="H4467" i="4"/>
  <c r="H4465" i="4"/>
  <c r="H4463" i="4"/>
  <c r="H4461" i="4"/>
  <c r="H4459" i="4"/>
  <c r="H4457" i="4"/>
  <c r="H4455" i="4"/>
  <c r="H4453" i="4"/>
  <c r="H4451" i="4"/>
  <c r="H4449" i="4"/>
  <c r="H4447" i="4"/>
  <c r="H4445" i="4"/>
  <c r="H4443" i="4"/>
  <c r="H4441" i="4"/>
  <c r="H4439" i="4"/>
  <c r="H4437" i="4"/>
  <c r="H4435" i="4"/>
  <c r="H4433" i="4"/>
  <c r="H4431" i="4"/>
  <c r="H4429" i="4"/>
  <c r="H4427" i="4"/>
  <c r="H4425" i="4"/>
  <c r="H4423" i="4"/>
  <c r="H4421" i="4"/>
  <c r="H4419" i="4"/>
  <c r="H4417" i="4"/>
  <c r="H4415" i="4"/>
  <c r="H4413" i="4"/>
  <c r="H4411" i="4"/>
  <c r="H4409" i="4"/>
  <c r="H4407" i="4"/>
  <c r="H4405" i="4"/>
  <c r="H4403" i="4"/>
  <c r="H4401" i="4"/>
  <c r="H4399" i="4"/>
  <c r="H4397" i="4"/>
  <c r="H4395" i="4"/>
  <c r="H4393" i="4"/>
  <c r="H4391" i="4"/>
  <c r="H4389" i="4"/>
  <c r="H4387" i="4"/>
  <c r="H4385" i="4"/>
  <c r="H4383" i="4"/>
  <c r="E4612" i="4"/>
  <c r="E4604" i="4"/>
  <c r="G4596" i="4"/>
  <c r="G4588" i="4"/>
  <c r="G4580" i="4"/>
  <c r="G4572" i="4"/>
  <c r="G4564" i="4"/>
  <c r="G4556" i="4"/>
  <c r="G4548" i="4"/>
  <c r="G4540" i="4"/>
  <c r="B4534" i="4"/>
  <c r="D4529" i="4"/>
  <c r="G4524" i="4"/>
  <c r="B4518" i="4"/>
  <c r="D4513" i="4"/>
  <c r="G4508" i="4"/>
  <c r="B4505" i="4"/>
  <c r="E4502" i="4"/>
  <c r="B4498" i="4"/>
  <c r="A4496" i="4"/>
  <c r="D4492" i="4"/>
  <c r="B4489" i="4"/>
  <c r="D4486" i="4"/>
  <c r="G4483" i="4"/>
  <c r="B4481" i="4"/>
  <c r="D4478" i="4"/>
  <c r="G4475" i="4"/>
  <c r="B4473" i="4"/>
  <c r="D4470" i="4"/>
  <c r="G4467" i="4"/>
  <c r="B4465" i="4"/>
  <c r="D4462" i="4"/>
  <c r="G4459" i="4"/>
  <c r="B4457" i="4"/>
  <c r="D4454" i="4"/>
  <c r="G4451" i="4"/>
  <c r="B4449" i="4"/>
  <c r="D4446" i="4"/>
  <c r="G4443" i="4"/>
  <c r="B4441" i="4"/>
  <c r="D4438" i="4"/>
  <c r="G4435" i="4"/>
  <c r="B4600" i="4"/>
  <c r="B4584" i="4"/>
  <c r="B4568" i="4"/>
  <c r="B4552" i="4"/>
  <c r="G4539" i="4"/>
  <c r="B4533" i="4"/>
  <c r="D4528" i="4"/>
  <c r="G4523" i="4"/>
  <c r="B4517" i="4"/>
  <c r="D4512" i="4"/>
  <c r="H4507" i="4"/>
  <c r="G4505" i="4"/>
  <c r="C4501" i="4"/>
  <c r="G4498" i="4"/>
  <c r="D4495" i="4"/>
  <c r="H4491" i="4"/>
  <c r="G4489" i="4"/>
  <c r="E4487" i="4"/>
  <c r="E4485" i="4"/>
  <c r="E4483" i="4"/>
  <c r="E4481" i="4"/>
  <c r="E4479" i="4"/>
  <c r="E4477" i="4"/>
  <c r="E4475" i="4"/>
  <c r="E4473" i="4"/>
  <c r="E4471" i="4"/>
  <c r="E4469" i="4"/>
  <c r="E4467" i="4"/>
  <c r="E4465" i="4"/>
  <c r="E4463" i="4"/>
  <c r="E4611" i="4"/>
  <c r="E4603" i="4"/>
  <c r="G4594" i="4"/>
  <c r="G4586" i="4"/>
  <c r="G4578" i="4"/>
  <c r="G4570" i="4"/>
  <c r="G4562" i="4"/>
  <c r="G4554" i="4"/>
  <c r="G4546" i="4"/>
  <c r="B4540" i="4"/>
  <c r="D4535" i="4"/>
  <c r="G4530" i="4"/>
  <c r="B4524" i="4"/>
  <c r="D4519" i="4"/>
  <c r="G4514" i="4"/>
  <c r="B4508" i="4"/>
  <c r="D4504" i="4"/>
  <c r="B4501" i="4"/>
  <c r="E4498" i="4"/>
  <c r="B4494" i="4"/>
  <c r="A4492" i="4"/>
  <c r="G4488" i="4"/>
  <c r="B4486" i="4"/>
  <c r="D4483" i="4"/>
  <c r="G4480" i="4"/>
  <c r="B4478" i="4"/>
  <c r="D4475" i="4"/>
  <c r="G4472" i="4"/>
  <c r="B4470" i="4"/>
  <c r="D4467" i="4"/>
  <c r="G4464" i="4"/>
  <c r="B4462" i="4"/>
  <c r="D4459" i="4"/>
  <c r="G4456" i="4"/>
  <c r="B4454" i="4"/>
  <c r="D4451" i="4"/>
  <c r="G4448" i="4"/>
  <c r="B4446" i="4"/>
  <c r="D4443" i="4"/>
  <c r="G4440" i="4"/>
  <c r="B4438" i="4"/>
  <c r="D4435" i="4"/>
  <c r="G4432" i="4"/>
  <c r="B4430" i="4"/>
  <c r="D4427" i="4"/>
  <c r="G4424" i="4"/>
  <c r="B4422" i="4"/>
  <c r="D4419" i="4"/>
  <c r="G4416" i="4"/>
  <c r="B4414" i="4"/>
  <c r="H4462" i="4"/>
  <c r="H4454" i="4"/>
  <c r="H4446" i="4"/>
  <c r="H4438" i="4"/>
  <c r="A4433" i="4"/>
  <c r="E4429" i="4"/>
  <c r="D4424" i="4"/>
  <c r="B4419" i="4"/>
  <c r="G4415" i="4"/>
  <c r="C4410" i="4"/>
  <c r="G4407" i="4"/>
  <c r="D4404" i="4"/>
  <c r="H4400" i="4"/>
  <c r="G4398" i="4"/>
  <c r="C4394" i="4"/>
  <c r="G4391" i="4"/>
  <c r="D4388" i="4"/>
  <c r="H4384" i="4"/>
  <c r="H4382" i="4"/>
  <c r="H4380" i="4"/>
  <c r="H4378" i="4"/>
  <c r="H4376" i="4"/>
  <c r="H4374" i="4"/>
  <c r="H4372" i="4"/>
  <c r="H4370" i="4"/>
  <c r="H4368" i="4"/>
  <c r="H4366" i="4"/>
  <c r="H4364" i="4"/>
  <c r="H4362" i="4"/>
  <c r="H4360" i="4"/>
  <c r="H4358" i="4"/>
  <c r="H4356" i="4"/>
  <c r="H4354" i="4"/>
  <c r="H4352" i="4"/>
  <c r="H4350" i="4"/>
  <c r="H4348" i="4"/>
  <c r="H4346" i="4"/>
  <c r="H4344" i="4"/>
  <c r="H4342" i="4"/>
  <c r="H4340" i="4"/>
  <c r="H4338" i="4"/>
  <c r="H4336" i="4"/>
  <c r="H4334" i="4"/>
  <c r="H4332" i="4"/>
  <c r="H4330" i="4"/>
  <c r="H4328" i="4"/>
  <c r="H4326" i="4"/>
  <c r="H4324" i="4"/>
  <c r="H4322" i="4"/>
  <c r="H4320" i="4"/>
  <c r="H4318" i="4"/>
  <c r="H4316" i="4"/>
  <c r="H4314" i="4"/>
  <c r="H4312" i="4"/>
  <c r="H4310" i="4"/>
  <c r="H4308" i="4"/>
  <c r="H4306" i="4"/>
  <c r="H4304" i="4"/>
  <c r="H4302" i="4"/>
  <c r="H4300" i="4"/>
  <c r="H4298" i="4"/>
  <c r="H4296" i="4"/>
  <c r="H4294" i="4"/>
  <c r="H4292" i="4"/>
  <c r="H4290" i="4"/>
  <c r="H4288" i="4"/>
  <c r="H4286" i="4"/>
  <c r="H4284" i="4"/>
  <c r="H4282" i="4"/>
  <c r="H4280" i="4"/>
  <c r="H4278" i="4"/>
  <c r="H4276" i="4"/>
  <c r="H4274" i="4"/>
  <c r="H4272" i="4"/>
  <c r="H4270" i="4"/>
  <c r="H4268" i="4"/>
  <c r="H4706" i="4"/>
  <c r="D4690" i="4"/>
  <c r="A4677" i="4"/>
  <c r="H4670" i="4"/>
  <c r="H4666" i="4"/>
  <c r="H4662" i="4"/>
  <c r="H4658" i="4"/>
  <c r="H4654" i="4"/>
  <c r="H4650" i="4"/>
  <c r="H4646" i="4"/>
  <c r="H4642" i="4"/>
  <c r="H4638" i="4"/>
  <c r="A4812" i="4"/>
  <c r="B4788" i="4"/>
  <c r="E4774" i="4"/>
  <c r="E4766" i="4"/>
  <c r="E4758" i="4"/>
  <c r="E4750" i="4"/>
  <c r="E4742" i="4"/>
  <c r="E4734" i="4"/>
  <c r="E4726" i="4"/>
  <c r="E4718" i="4"/>
  <c r="E4710" i="4"/>
  <c r="E4702" i="4"/>
  <c r="B4695" i="4"/>
  <c r="H4689" i="4"/>
  <c r="C4684" i="4"/>
  <c r="H4692" i="4"/>
  <c r="H4680" i="4"/>
  <c r="B4670" i="4"/>
  <c r="H4661" i="4"/>
  <c r="A4652" i="4"/>
  <c r="D4643" i="4"/>
  <c r="C4634" i="4"/>
  <c r="C4626" i="4"/>
  <c r="C4618" i="4"/>
  <c r="C4610" i="4"/>
  <c r="C4602" i="4"/>
  <c r="H4597" i="4"/>
  <c r="H4593" i="4"/>
  <c r="H4589" i="4"/>
  <c r="H4585" i="4"/>
  <c r="E4582" i="4"/>
  <c r="A4580" i="4"/>
  <c r="H4577" i="4"/>
  <c r="E4574" i="4"/>
  <c r="A4572" i="4"/>
  <c r="H4569" i="4"/>
  <c r="E4566" i="4"/>
  <c r="A4564" i="4"/>
  <c r="H4561" i="4"/>
  <c r="E4558" i="4"/>
  <c r="A4556" i="4"/>
  <c r="H4553" i="4"/>
  <c r="E4550" i="4"/>
  <c r="A4548" i="4"/>
  <c r="H4545" i="4"/>
  <c r="E4542" i="4"/>
  <c r="A4540" i="4"/>
  <c r="H4537" i="4"/>
  <c r="E4534" i="4"/>
  <c r="A4532" i="4"/>
  <c r="H4529" i="4"/>
  <c r="E4526" i="4"/>
  <c r="A4524" i="4"/>
  <c r="H4521" i="4"/>
  <c r="E4518" i="4"/>
  <c r="A4516" i="4"/>
  <c r="H4513" i="4"/>
  <c r="E4510" i="4"/>
  <c r="A4508" i="4"/>
  <c r="G4779" i="4"/>
  <c r="H4767" i="4"/>
  <c r="H4759" i="4"/>
  <c r="H4751" i="4"/>
  <c r="H4743" i="4"/>
  <c r="H4735" i="4"/>
  <c r="H4727" i="4"/>
  <c r="H4719" i="4"/>
  <c r="H4711" i="4"/>
  <c r="H4703" i="4"/>
  <c r="A4696" i="4"/>
  <c r="A4688" i="4"/>
  <c r="C4680" i="4"/>
  <c r="G4676" i="4"/>
  <c r="H4671" i="4"/>
  <c r="C4667" i="4"/>
  <c r="A4662" i="4"/>
  <c r="E4658" i="4"/>
  <c r="D4653" i="4"/>
  <c r="B4648" i="4"/>
  <c r="G4644" i="4"/>
  <c r="H4639" i="4"/>
  <c r="B4636" i="4"/>
  <c r="C4633" i="4"/>
  <c r="H4630" i="4"/>
  <c r="B4628" i="4"/>
  <c r="C4625" i="4"/>
  <c r="H4622" i="4"/>
  <c r="B4620" i="4"/>
  <c r="C4617" i="4"/>
  <c r="H4614" i="4"/>
  <c r="B4612" i="4"/>
  <c r="C4609" i="4"/>
  <c r="H4606" i="4"/>
  <c r="B4604" i="4"/>
  <c r="C4601" i="4"/>
  <c r="D4598" i="4"/>
  <c r="G4595" i="4"/>
  <c r="B4593" i="4"/>
  <c r="D4590" i="4"/>
  <c r="G4587" i="4"/>
  <c r="B4585" i="4"/>
  <c r="D4582" i="4"/>
  <c r="G4579" i="4"/>
  <c r="B4577" i="4"/>
  <c r="D4574" i="4"/>
  <c r="G4571" i="4"/>
  <c r="B4569" i="4"/>
  <c r="D4566" i="4"/>
  <c r="G4563" i="4"/>
  <c r="B4561" i="4"/>
  <c r="D4558" i="4"/>
  <c r="G4555" i="4"/>
  <c r="B4553" i="4"/>
  <c r="D4550" i="4"/>
  <c r="G4547" i="4"/>
  <c r="B4545" i="4"/>
  <c r="D4542" i="4"/>
  <c r="A4813" i="4"/>
  <c r="A4697" i="4"/>
  <c r="A4689" i="4"/>
  <c r="H4681" i="4"/>
  <c r="C4677" i="4"/>
  <c r="A4672" i="4"/>
  <c r="E4668" i="4"/>
  <c r="D4663" i="4"/>
  <c r="B4658" i="4"/>
  <c r="G4654" i="4"/>
  <c r="H4649" i="4"/>
  <c r="C4645" i="4"/>
  <c r="A4640" i="4"/>
  <c r="G4636" i="4"/>
  <c r="G4634" i="4"/>
  <c r="G4632" i="4"/>
  <c r="G4630" i="4"/>
  <c r="G4628" i="4"/>
  <c r="G4626" i="4"/>
  <c r="G4624" i="4"/>
  <c r="G4622" i="4"/>
  <c r="G4620" i="4"/>
  <c r="G4618" i="4"/>
  <c r="G4616" i="4"/>
  <c r="G4614" i="4"/>
  <c r="G4612" i="4"/>
  <c r="G4610" i="4"/>
  <c r="G4608" i="4"/>
  <c r="G4606" i="4"/>
  <c r="G4604" i="4"/>
  <c r="G4602" i="4"/>
  <c r="H4600" i="4"/>
  <c r="H4598" i="4"/>
  <c r="H4596" i="4"/>
  <c r="H4594" i="4"/>
  <c r="H4592" i="4"/>
  <c r="H4590" i="4"/>
  <c r="H4588" i="4"/>
  <c r="H4586" i="4"/>
  <c r="H4584" i="4"/>
  <c r="H4582" i="4"/>
  <c r="H4580" i="4"/>
  <c r="H4578" i="4"/>
  <c r="H4576" i="4"/>
  <c r="H4574" i="4"/>
  <c r="H4572" i="4"/>
  <c r="H4570" i="4"/>
  <c r="H4568" i="4"/>
  <c r="H4566" i="4"/>
  <c r="H4564" i="4"/>
  <c r="H4562" i="4"/>
  <c r="H4560" i="4"/>
  <c r="H4558" i="4"/>
  <c r="H4556" i="4"/>
  <c r="H4554" i="4"/>
  <c r="H4552" i="4"/>
  <c r="H4550" i="4"/>
  <c r="H4548" i="4"/>
  <c r="H4546" i="4"/>
  <c r="H4544" i="4"/>
  <c r="H4542" i="4"/>
  <c r="H4540" i="4"/>
  <c r="H4538" i="4"/>
  <c r="H4536" i="4"/>
  <c r="H4534" i="4"/>
  <c r="H4532" i="4"/>
  <c r="H4530" i="4"/>
  <c r="H4528" i="4"/>
  <c r="H4526" i="4"/>
  <c r="H4524" i="4"/>
  <c r="H4522" i="4"/>
  <c r="H4520" i="4"/>
  <c r="H4518" i="4"/>
  <c r="H4516" i="4"/>
  <c r="H4514" i="4"/>
  <c r="H4512" i="4"/>
  <c r="H4510" i="4"/>
  <c r="H4508" i="4"/>
  <c r="H4506" i="4"/>
  <c r="H4504" i="4"/>
  <c r="H4502" i="4"/>
  <c r="H4500" i="4"/>
  <c r="H4498" i="4"/>
  <c r="H4496" i="4"/>
  <c r="H4494" i="4"/>
  <c r="H4492" i="4"/>
  <c r="H4490" i="4"/>
  <c r="A4858" i="4"/>
  <c r="D4780" i="4"/>
  <c r="C4770" i="4"/>
  <c r="C4762" i="4"/>
  <c r="C4754" i="4"/>
  <c r="C4746" i="4"/>
  <c r="C4738" i="4"/>
  <c r="C4730" i="4"/>
  <c r="C4722" i="4"/>
  <c r="C4714" i="4"/>
  <c r="C4706" i="4"/>
  <c r="C4698" i="4"/>
  <c r="A4690" i="4"/>
  <c r="C4682" i="4"/>
  <c r="B4676" i="4"/>
  <c r="G4672" i="4"/>
  <c r="H4667" i="4"/>
  <c r="C4663" i="4"/>
  <c r="A4658" i="4"/>
  <c r="E4654" i="4"/>
  <c r="D4649" i="4"/>
  <c r="B4644" i="4"/>
  <c r="G4640" i="4"/>
  <c r="E4635" i="4"/>
  <c r="E4631" i="4"/>
  <c r="E4627" i="4"/>
  <c r="E4623" i="4"/>
  <c r="E4619" i="4"/>
  <c r="B4594" i="4"/>
  <c r="B4578" i="4"/>
  <c r="B4562" i="4"/>
  <c r="B4546" i="4"/>
  <c r="G4537" i="4"/>
  <c r="B4531" i="4"/>
  <c r="D4526" i="4"/>
  <c r="G4521" i="4"/>
  <c r="B4515" i="4"/>
  <c r="D4510" i="4"/>
  <c r="C4505" i="4"/>
  <c r="G4502" i="4"/>
  <c r="D4499" i="4"/>
  <c r="H4495" i="4"/>
  <c r="G4493" i="4"/>
  <c r="C4489" i="4"/>
  <c r="C4487" i="4"/>
  <c r="C4485" i="4"/>
  <c r="C4483" i="4"/>
  <c r="C4481" i="4"/>
  <c r="C4479" i="4"/>
  <c r="C4477" i="4"/>
  <c r="C4475" i="4"/>
  <c r="C4473" i="4"/>
  <c r="C4471" i="4"/>
  <c r="C4469" i="4"/>
  <c r="C4467" i="4"/>
  <c r="C4465" i="4"/>
  <c r="C4463" i="4"/>
  <c r="C4461" i="4"/>
  <c r="C4459" i="4"/>
  <c r="C4457" i="4"/>
  <c r="C4455" i="4"/>
  <c r="C4453" i="4"/>
  <c r="C4451" i="4"/>
  <c r="C4449" i="4"/>
  <c r="C4447" i="4"/>
  <c r="C4445" i="4"/>
  <c r="C4443" i="4"/>
  <c r="C4441" i="4"/>
  <c r="C4439" i="4"/>
  <c r="C4437" i="4"/>
  <c r="C4435" i="4"/>
  <c r="C4433" i="4"/>
  <c r="C4431" i="4"/>
  <c r="C4429" i="4"/>
  <c r="C4427" i="4"/>
  <c r="C4425" i="4"/>
  <c r="C4423" i="4"/>
  <c r="C4421" i="4"/>
  <c r="C4419" i="4"/>
  <c r="C4417" i="4"/>
  <c r="C4415" i="4"/>
  <c r="C4413" i="4"/>
  <c r="C4411" i="4"/>
  <c r="C4409" i="4"/>
  <c r="C4407" i="4"/>
  <c r="C4405" i="4"/>
  <c r="C4403" i="4"/>
  <c r="C4401" i="4"/>
  <c r="C4399" i="4"/>
  <c r="C4397" i="4"/>
  <c r="C4395" i="4"/>
  <c r="C4393" i="4"/>
  <c r="C4391" i="4"/>
  <c r="C4389" i="4"/>
  <c r="C4387" i="4"/>
  <c r="C4385" i="4"/>
  <c r="C4383" i="4"/>
  <c r="E4610" i="4"/>
  <c r="E4602" i="4"/>
  <c r="D4595" i="4"/>
  <c r="D4587" i="4"/>
  <c r="D4579" i="4"/>
  <c r="D4571" i="4"/>
  <c r="D4563" i="4"/>
  <c r="D4555" i="4"/>
  <c r="D4547" i="4"/>
  <c r="B4538" i="4"/>
  <c r="D4533" i="4"/>
  <c r="G4528" i="4"/>
  <c r="B4522" i="4"/>
  <c r="D4517" i="4"/>
  <c r="G4512" i="4"/>
  <c r="C4507" i="4"/>
  <c r="G4504" i="4"/>
  <c r="D4501" i="4"/>
  <c r="H4497" i="4"/>
  <c r="G4495" i="4"/>
  <c r="C4491" i="4"/>
  <c r="D4488" i="4"/>
  <c r="G4485" i="4"/>
  <c r="B4483" i="4"/>
  <c r="D4480" i="4"/>
  <c r="G4477" i="4"/>
  <c r="B4475" i="4"/>
  <c r="D4472" i="4"/>
  <c r="G4469" i="4"/>
  <c r="B4467" i="4"/>
  <c r="D4464" i="4"/>
  <c r="G4461" i="4"/>
  <c r="B4459" i="4"/>
  <c r="D4456" i="4"/>
  <c r="G4453" i="4"/>
  <c r="B4451" i="4"/>
  <c r="D4448" i="4"/>
  <c r="G4445" i="4"/>
  <c r="B4443" i="4"/>
  <c r="D4440" i="4"/>
  <c r="G4437" i="4"/>
  <c r="B4435" i="4"/>
  <c r="B4596" i="4"/>
  <c r="B4580" i="4"/>
  <c r="B4564" i="4"/>
  <c r="B4548" i="4"/>
  <c r="B4537" i="4"/>
  <c r="D4532" i="4"/>
  <c r="G4527" i="4"/>
  <c r="B4521" i="4"/>
  <c r="D4516" i="4"/>
  <c r="G4511" i="4"/>
  <c r="B4507" i="4"/>
  <c r="E4504" i="4"/>
  <c r="B4500" i="4"/>
  <c r="A4498" i="4"/>
  <c r="D4494" i="4"/>
  <c r="B4491" i="4"/>
  <c r="A4489" i="4"/>
  <c r="A4487" i="4"/>
  <c r="A4485" i="4"/>
  <c r="A4483" i="4"/>
  <c r="A4481" i="4"/>
  <c r="A4479" i="4"/>
  <c r="A4477" i="4"/>
  <c r="A4475" i="4"/>
  <c r="A4473" i="4"/>
  <c r="A4471" i="4"/>
  <c r="A4469" i="4"/>
  <c r="A4467" i="4"/>
  <c r="A4465" i="4"/>
  <c r="A4463" i="4"/>
  <c r="E4609" i="4"/>
  <c r="E4601" i="4"/>
  <c r="D4593" i="4"/>
  <c r="D4585" i="4"/>
  <c r="D4577" i="4"/>
  <c r="D4569" i="4"/>
  <c r="D4561" i="4"/>
  <c r="D4553" i="4"/>
  <c r="D4545" i="4"/>
  <c r="D4539" i="4"/>
  <c r="G4534" i="4"/>
  <c r="B4528" i="4"/>
  <c r="D4523" i="4"/>
  <c r="G4518" i="4"/>
  <c r="B4512" i="4"/>
  <c r="G4507" i="4"/>
  <c r="C4503" i="4"/>
  <c r="G4500" i="4"/>
  <c r="D4497" i="4"/>
  <c r="H4493" i="4"/>
  <c r="G4491" i="4"/>
  <c r="B4488" i="4"/>
  <c r="D4485" i="4"/>
  <c r="G4482" i="4"/>
  <c r="B4480" i="4"/>
  <c r="D4477" i="4"/>
  <c r="G4474" i="4"/>
  <c r="B4472" i="4"/>
  <c r="D4469" i="4"/>
  <c r="G4466" i="4"/>
  <c r="B4464" i="4"/>
  <c r="D4461" i="4"/>
  <c r="G4458" i="4"/>
  <c r="B4456" i="4"/>
  <c r="D4453" i="4"/>
  <c r="G4450" i="4"/>
  <c r="B4448" i="4"/>
  <c r="D4445" i="4"/>
  <c r="G4442" i="4"/>
  <c r="B4440" i="4"/>
  <c r="D4437" i="4"/>
  <c r="G4434" i="4"/>
  <c r="B4432" i="4"/>
  <c r="D4429" i="4"/>
  <c r="G4426" i="4"/>
  <c r="B4424" i="4"/>
  <c r="D4421" i="4"/>
  <c r="G4418" i="4"/>
  <c r="B4416" i="4"/>
  <c r="D4413" i="4"/>
  <c r="E4461" i="4"/>
  <c r="E4453" i="4"/>
  <c r="E4445" i="4"/>
  <c r="E4437" i="4"/>
  <c r="D4432" i="4"/>
  <c r="B4427" i="4"/>
  <c r="G4423" i="4"/>
  <c r="H4418" i="4"/>
  <c r="C4414" i="4"/>
  <c r="B4409" i="4"/>
  <c r="A4407" i="4"/>
  <c r="D4403" i="4"/>
  <c r="B4400" i="4"/>
  <c r="E4397" i="4"/>
  <c r="B4393" i="4"/>
  <c r="A4391" i="4"/>
  <c r="D4387" i="4"/>
  <c r="B4384" i="4"/>
  <c r="C4382" i="4"/>
  <c r="C4380" i="4"/>
  <c r="C4378" i="4"/>
  <c r="C4376" i="4"/>
  <c r="C4374" i="4"/>
  <c r="C4372" i="4"/>
  <c r="C4370" i="4"/>
  <c r="C4368" i="4"/>
  <c r="C4366" i="4"/>
  <c r="C4364" i="4"/>
  <c r="C4362" i="4"/>
  <c r="C4360" i="4"/>
  <c r="C4358" i="4"/>
  <c r="C4356" i="4"/>
  <c r="C4354" i="4"/>
  <c r="C4352" i="4"/>
  <c r="C4350" i="4"/>
  <c r="C4348" i="4"/>
  <c r="C4346" i="4"/>
  <c r="C4344" i="4"/>
  <c r="C4342" i="4"/>
  <c r="C4340" i="4"/>
  <c r="C4338" i="4"/>
  <c r="C4336" i="4"/>
  <c r="C4334" i="4"/>
  <c r="C4332" i="4"/>
  <c r="C4330" i="4"/>
  <c r="C4328" i="4"/>
  <c r="C4326" i="4"/>
  <c r="C4324" i="4"/>
  <c r="C4322" i="4"/>
  <c r="C4320" i="4"/>
  <c r="C4318" i="4"/>
  <c r="C4316" i="4"/>
  <c r="C4314" i="4"/>
  <c r="C4312" i="4"/>
  <c r="C4310" i="4"/>
  <c r="C4308" i="4"/>
  <c r="C4306" i="4"/>
  <c r="C4304" i="4"/>
  <c r="C4302" i="4"/>
  <c r="C4300" i="4"/>
  <c r="C4298" i="4"/>
  <c r="C4296" i="4"/>
  <c r="C4294" i="4"/>
  <c r="C4292" i="4"/>
  <c r="C4290" i="4"/>
  <c r="C4288" i="4"/>
  <c r="C4286" i="4"/>
  <c r="C4284" i="4"/>
  <c r="C4282" i="4"/>
  <c r="C4280" i="4"/>
  <c r="C4278" i="4"/>
  <c r="C4276" i="4"/>
  <c r="C4274" i="4"/>
  <c r="C4272" i="4"/>
  <c r="C4270" i="4"/>
  <c r="C4268" i="4"/>
  <c r="C4266" i="4"/>
  <c r="C4264" i="4"/>
  <c r="C4262" i="4"/>
  <c r="C4260" i="4"/>
  <c r="C4258" i="4"/>
  <c r="C4256" i="4"/>
  <c r="H4702" i="4"/>
  <c r="D4686" i="4"/>
  <c r="A4675" i="4"/>
  <c r="A4669" i="4"/>
  <c r="A4665" i="4"/>
  <c r="A4661" i="4"/>
  <c r="A4657" i="4"/>
  <c r="A4653" i="4"/>
  <c r="A4649" i="4"/>
  <c r="A4645" i="4"/>
  <c r="A4641" i="4"/>
  <c r="A4637" i="4"/>
  <c r="C4800" i="4"/>
  <c r="E4785" i="4"/>
  <c r="A4771" i="4"/>
  <c r="A4763" i="4"/>
  <c r="A4755" i="4"/>
  <c r="A4747" i="4"/>
  <c r="A4739" i="4"/>
  <c r="A4731" i="4"/>
  <c r="A4723" i="4"/>
  <c r="A4715" i="4"/>
  <c r="A4707" i="4"/>
  <c r="A4699" i="4"/>
  <c r="B4693" i="4"/>
  <c r="H4687" i="4"/>
  <c r="A4809" i="4"/>
  <c r="A4687" i="4"/>
  <c r="A4676" i="4"/>
  <c r="D4667" i="4"/>
  <c r="G4658" i="4"/>
  <c r="C4649" i="4"/>
  <c r="E4640" i="4"/>
  <c r="D4631" i="4"/>
  <c r="D4623" i="4"/>
  <c r="D4615" i="4"/>
  <c r="D4607" i="4"/>
  <c r="A4600" i="4"/>
  <c r="A4596" i="4"/>
  <c r="A4592" i="4"/>
  <c r="A4588" i="4"/>
  <c r="E4584" i="4"/>
  <c r="A4582" i="4"/>
  <c r="H4579" i="4"/>
  <c r="E4576" i="4"/>
  <c r="A4574" i="4"/>
  <c r="H4571" i="4"/>
  <c r="E4568" i="4"/>
  <c r="A4566" i="4"/>
  <c r="H4563" i="4"/>
  <c r="E4560" i="4"/>
  <c r="A4558" i="4"/>
  <c r="H4555" i="4"/>
  <c r="E4552" i="4"/>
  <c r="A4550" i="4"/>
  <c r="H4547" i="4"/>
  <c r="E4544" i="4"/>
  <c r="A4542" i="4"/>
  <c r="H4539" i="4"/>
  <c r="E4536" i="4"/>
  <c r="A4534" i="4"/>
  <c r="H4531" i="4"/>
  <c r="E4528" i="4"/>
  <c r="A4526" i="4"/>
  <c r="H4523" i="4"/>
  <c r="E4520" i="4"/>
  <c r="A4518" i="4"/>
  <c r="H4515" i="4"/>
  <c r="E4512" i="4"/>
  <c r="A4510" i="4"/>
  <c r="A4787" i="4"/>
  <c r="H4773" i="4"/>
  <c r="H4765" i="4"/>
  <c r="H4757" i="4"/>
  <c r="H4749" i="4"/>
  <c r="H4741" i="4"/>
  <c r="H4733" i="4"/>
  <c r="H4725" i="4"/>
  <c r="H4717" i="4"/>
  <c r="H4709" i="4"/>
  <c r="H4701" i="4"/>
  <c r="G4693" i="4"/>
  <c r="G4685" i="4"/>
  <c r="H4679" i="4"/>
  <c r="C4675" i="4"/>
  <c r="A4670" i="4"/>
  <c r="E4666" i="4"/>
  <c r="D4661" i="4"/>
  <c r="B4656" i="4"/>
  <c r="G4652" i="4"/>
  <c r="H4647" i="4"/>
  <c r="C4643" i="4"/>
  <c r="A4638" i="4"/>
  <c r="C4635" i="4"/>
  <c r="H4632" i="4"/>
  <c r="B4630" i="4"/>
  <c r="C4627" i="4"/>
  <c r="H4624" i="4"/>
  <c r="B4622" i="4"/>
  <c r="C4619" i="4"/>
  <c r="H4616" i="4"/>
  <c r="B4614" i="4"/>
  <c r="C4611" i="4"/>
  <c r="H4608" i="4"/>
  <c r="B4606" i="4"/>
  <c r="C4603" i="4"/>
  <c r="D4600" i="4"/>
  <c r="G4597" i="4"/>
  <c r="B4595" i="4"/>
  <c r="D4592" i="4"/>
  <c r="G4589" i="4"/>
  <c r="B4587" i="4"/>
  <c r="D4584" i="4"/>
  <c r="G4581" i="4"/>
  <c r="B4579" i="4"/>
  <c r="D4576" i="4"/>
  <c r="G4573" i="4"/>
  <c r="B4571" i="4"/>
  <c r="D4568" i="4"/>
  <c r="G4565" i="4"/>
  <c r="B4563" i="4"/>
  <c r="D4560" i="4"/>
  <c r="G4557" i="4"/>
  <c r="B4555" i="4"/>
  <c r="D4552" i="4"/>
  <c r="G4549" i="4"/>
  <c r="B4547" i="4"/>
  <c r="D4544" i="4"/>
  <c r="G4541" i="4"/>
  <c r="A4805" i="4"/>
  <c r="H4694" i="4"/>
  <c r="H4686" i="4"/>
  <c r="A4680" i="4"/>
  <c r="E4676" i="4"/>
  <c r="D4671" i="4"/>
  <c r="B4666" i="4"/>
  <c r="G4662" i="4"/>
  <c r="H4657" i="4"/>
  <c r="C4653" i="4"/>
  <c r="A4648" i="4"/>
  <c r="E4644" i="4"/>
  <c r="D4639" i="4"/>
  <c r="A4636" i="4"/>
  <c r="A4634" i="4"/>
  <c r="A4632" i="4"/>
  <c r="A4630" i="4"/>
  <c r="A4628" i="4"/>
  <c r="A4626" i="4"/>
  <c r="A4624" i="4"/>
  <c r="A4622" i="4"/>
  <c r="A4620" i="4"/>
  <c r="A4618" i="4"/>
  <c r="A4616" i="4"/>
  <c r="A4614" i="4"/>
  <c r="A4612" i="4"/>
  <c r="A4610" i="4"/>
  <c r="A4608" i="4"/>
  <c r="A4606" i="4"/>
  <c r="A4604" i="4"/>
  <c r="A4602" i="4"/>
  <c r="C4600" i="4"/>
  <c r="C4598" i="4"/>
  <c r="C4596" i="4"/>
  <c r="C4594" i="4"/>
  <c r="C4592" i="4"/>
  <c r="C4590" i="4"/>
  <c r="C4588" i="4"/>
  <c r="C4586" i="4"/>
  <c r="C4584" i="4"/>
  <c r="C4582" i="4"/>
  <c r="C4580" i="4"/>
  <c r="C4578" i="4"/>
  <c r="C4576" i="4"/>
  <c r="C4574" i="4"/>
  <c r="C4572" i="4"/>
  <c r="C4570" i="4"/>
  <c r="C4568" i="4"/>
  <c r="C4566" i="4"/>
  <c r="C4564" i="4"/>
  <c r="C4562" i="4"/>
  <c r="C4560" i="4"/>
  <c r="C4558" i="4"/>
  <c r="C4556" i="4"/>
  <c r="C4554" i="4"/>
  <c r="C4552" i="4"/>
  <c r="C4550" i="4"/>
  <c r="C4548" i="4"/>
  <c r="C4546" i="4"/>
  <c r="C4544" i="4"/>
  <c r="C4542" i="4"/>
  <c r="C4540" i="4"/>
  <c r="C4538" i="4"/>
  <c r="C4536" i="4"/>
  <c r="C4534" i="4"/>
  <c r="C4532" i="4"/>
  <c r="C4530" i="4"/>
  <c r="C4528" i="4"/>
  <c r="C4526" i="4"/>
  <c r="C4524" i="4"/>
  <c r="C4522" i="4"/>
  <c r="C4520" i="4"/>
  <c r="C4518" i="4"/>
  <c r="C4516" i="4"/>
  <c r="C4514" i="4"/>
  <c r="C4512" i="4"/>
  <c r="C4510" i="4"/>
  <c r="C4508" i="4"/>
  <c r="C4506" i="4"/>
  <c r="C4504" i="4"/>
  <c r="C4502" i="4"/>
  <c r="C4500" i="4"/>
  <c r="C4498" i="4"/>
  <c r="C4496" i="4"/>
  <c r="C4494" i="4"/>
  <c r="C4492" i="4"/>
  <c r="C4490" i="4"/>
  <c r="C4786" i="4"/>
  <c r="H4776" i="4"/>
  <c r="C4768" i="4"/>
  <c r="C4760" i="4"/>
  <c r="C4752" i="4"/>
  <c r="C4744" i="4"/>
  <c r="C4736" i="4"/>
  <c r="C4728" i="4"/>
  <c r="C4720" i="4"/>
  <c r="C4712" i="4"/>
  <c r="C4704" i="4"/>
  <c r="G4695" i="4"/>
  <c r="G4687" i="4"/>
  <c r="G4681" i="4"/>
  <c r="H4675" i="4"/>
  <c r="C4671" i="4"/>
  <c r="A4666" i="4"/>
  <c r="E4662" i="4"/>
  <c r="D4657" i="4"/>
  <c r="B4652" i="4"/>
  <c r="G4648" i="4"/>
  <c r="H4643" i="4"/>
  <c r="C4639" i="4"/>
  <c r="E4634" i="4"/>
  <c r="E4630" i="4"/>
  <c r="E4626" i="4"/>
  <c r="E4622" i="4"/>
  <c r="E4618" i="4"/>
  <c r="B4590" i="4"/>
  <c r="B4574" i="4"/>
  <c r="B4558" i="4"/>
  <c r="B4542" i="4"/>
  <c r="B4535" i="4"/>
  <c r="D4530" i="4"/>
  <c r="G4525" i="4"/>
  <c r="B4519" i="4"/>
  <c r="D4514" i="4"/>
  <c r="G4509" i="4"/>
  <c r="B4504" i="4"/>
  <c r="A4502" i="4"/>
  <c r="D4498" i="4"/>
  <c r="B4495" i="4"/>
  <c r="E4492" i="4"/>
  <c r="E4488" i="4"/>
  <c r="E4486" i="4"/>
  <c r="E4484" i="4"/>
  <c r="E4482" i="4"/>
  <c r="E4480" i="4"/>
  <c r="E4478" i="4"/>
  <c r="E4476" i="4"/>
  <c r="E4474" i="4"/>
  <c r="E4472" i="4"/>
  <c r="E4470" i="4"/>
  <c r="E4468" i="4"/>
  <c r="E4466" i="4"/>
  <c r="E4464" i="4"/>
  <c r="E4462" i="4"/>
  <c r="E4460" i="4"/>
  <c r="E4458" i="4"/>
  <c r="E4456" i="4"/>
  <c r="E4454" i="4"/>
  <c r="E4452" i="4"/>
  <c r="E4450" i="4"/>
  <c r="E4448" i="4"/>
  <c r="E4446" i="4"/>
  <c r="E4444" i="4"/>
  <c r="E4442" i="4"/>
  <c r="E4440" i="4"/>
  <c r="E4438" i="4"/>
  <c r="E4436" i="4"/>
  <c r="E4434" i="4"/>
  <c r="E4432" i="4"/>
  <c r="E4430" i="4"/>
  <c r="E4428" i="4"/>
  <c r="E4426" i="4"/>
  <c r="E4424" i="4"/>
  <c r="E4422" i="4"/>
  <c r="E4420" i="4"/>
  <c r="E4418" i="4"/>
  <c r="E4416" i="4"/>
  <c r="E4414" i="4"/>
  <c r="E4412" i="4"/>
  <c r="E4410" i="4"/>
  <c r="E4408" i="4"/>
  <c r="E4406" i="4"/>
  <c r="E4404" i="4"/>
  <c r="E4402" i="4"/>
  <c r="E4400" i="4"/>
  <c r="E4398" i="4"/>
  <c r="E4396" i="4"/>
  <c r="E4394" i="4"/>
  <c r="E4392" i="4"/>
  <c r="E4390" i="4"/>
  <c r="E4388" i="4"/>
  <c r="E4386" i="4"/>
  <c r="E4384" i="4"/>
  <c r="E4616" i="4"/>
  <c r="E4608" i="4"/>
  <c r="G4600" i="4"/>
  <c r="G4592" i="4"/>
  <c r="G4584" i="4"/>
  <c r="G4576" i="4"/>
  <c r="G4568" i="4"/>
  <c r="G4560" i="4"/>
  <c r="G4552" i="4"/>
  <c r="G4544" i="4"/>
  <c r="D4537" i="4"/>
  <c r="G4532" i="4"/>
  <c r="B4526" i="4"/>
  <c r="D4521" i="4"/>
  <c r="G4516" i="4"/>
  <c r="B4510" i="4"/>
  <c r="B4506" i="4"/>
  <c r="A4504" i="4"/>
  <c r="D4500" i="4"/>
  <c r="B4497" i="4"/>
  <c r="E4494" i="4"/>
  <c r="B4490" i="4"/>
  <c r="G4487" i="4"/>
  <c r="B4485" i="4"/>
  <c r="D4482" i="4"/>
  <c r="G4479" i="4"/>
  <c r="B4477" i="4"/>
  <c r="D4474" i="4"/>
  <c r="G4471" i="4"/>
  <c r="B4469" i="4"/>
  <c r="D4466" i="4"/>
  <c r="G4463" i="4"/>
  <c r="B4461" i="4"/>
  <c r="D4458" i="4"/>
  <c r="G4455" i="4"/>
  <c r="B4453" i="4"/>
  <c r="D4450" i="4"/>
  <c r="G4447" i="4"/>
  <c r="B4445" i="4"/>
  <c r="D4442" i="4"/>
  <c r="G4439" i="4"/>
  <c r="B4437" i="4"/>
  <c r="D4434" i="4"/>
  <c r="B4592" i="4"/>
  <c r="B4576" i="4"/>
  <c r="B4560" i="4"/>
  <c r="B4544" i="4"/>
  <c r="D4536" i="4"/>
  <c r="G4531" i="4"/>
  <c r="B4525" i="4"/>
  <c r="D4520" i="4"/>
  <c r="G4515" i="4"/>
  <c r="B4509" i="4"/>
  <c r="G4506" i="4"/>
  <c r="D4503" i="4"/>
  <c r="H4499" i="4"/>
  <c r="G4497" i="4"/>
  <c r="C4493" i="4"/>
  <c r="G4490" i="4"/>
  <c r="H4488" i="4"/>
  <c r="H4486" i="4"/>
  <c r="H4484" i="4"/>
  <c r="H4482" i="4"/>
  <c r="H4480" i="4"/>
  <c r="H4478" i="4"/>
  <c r="H4476" i="4"/>
  <c r="H4474" i="4"/>
  <c r="H4472" i="4"/>
  <c r="H4470" i="4"/>
  <c r="H4468" i="4"/>
  <c r="H4466" i="4"/>
  <c r="H4464" i="4"/>
  <c r="E4615" i="4"/>
  <c r="E4607" i="4"/>
  <c r="G4598" i="4"/>
  <c r="G4590" i="4"/>
  <c r="G4582" i="4"/>
  <c r="G4574" i="4"/>
  <c r="G4566" i="4"/>
  <c r="G4558" i="4"/>
  <c r="G4550" i="4"/>
  <c r="G4542" i="4"/>
  <c r="G4538" i="4"/>
  <c r="B4532" i="4"/>
  <c r="D4527" i="4"/>
  <c r="G4522" i="4"/>
  <c r="B4516" i="4"/>
  <c r="D4511" i="4"/>
  <c r="E4506" i="4"/>
  <c r="B4502" i="4"/>
  <c r="A4500" i="4"/>
  <c r="D4496" i="4"/>
  <c r="B4493" i="4"/>
  <c r="E4490" i="4"/>
  <c r="D4487" i="4"/>
  <c r="G4484" i="4"/>
  <c r="B4482" i="4"/>
  <c r="D4479" i="4"/>
  <c r="G4476" i="4"/>
  <c r="B4474" i="4"/>
  <c r="D4471" i="4"/>
  <c r="G4468" i="4"/>
  <c r="B4466" i="4"/>
  <c r="D4463" i="4"/>
  <c r="G4460" i="4"/>
  <c r="B4458" i="4"/>
  <c r="D4455" i="4"/>
  <c r="G4452" i="4"/>
  <c r="B4450" i="4"/>
  <c r="D4447" i="4"/>
  <c r="G4444" i="4"/>
  <c r="B4442" i="4"/>
  <c r="D4439" i="4"/>
  <c r="G4436" i="4"/>
  <c r="B4434" i="4"/>
  <c r="D4431" i="4"/>
  <c r="G4428" i="4"/>
  <c r="B4426" i="4"/>
  <c r="D4423" i="4"/>
  <c r="G4420" i="4"/>
  <c r="B4418" i="4"/>
  <c r="D4415" i="4"/>
  <c r="G4412" i="4"/>
  <c r="C4460" i="4"/>
  <c r="C4452" i="4"/>
  <c r="C4444" i="4"/>
  <c r="C4436" i="4"/>
  <c r="G4431" i="4"/>
  <c r="H4426" i="4"/>
  <c r="C4422" i="4"/>
  <c r="A4417" i="4"/>
  <c r="E4413" i="4"/>
  <c r="H4408" i="4"/>
  <c r="G4406" i="4"/>
  <c r="C4402" i="4"/>
  <c r="G4399" i="4"/>
  <c r="D4396" i="4"/>
  <c r="H4392" i="4"/>
  <c r="G4390" i="4"/>
  <c r="C4386" i="4"/>
  <c r="G4383" i="4"/>
  <c r="E4381" i="4"/>
  <c r="E4379" i="4"/>
  <c r="E4377" i="4"/>
  <c r="E4375" i="4"/>
  <c r="E4373" i="4"/>
  <c r="E4371" i="4"/>
  <c r="E4369" i="4"/>
  <c r="E4367" i="4"/>
  <c r="E4365" i="4"/>
  <c r="E4363" i="4"/>
  <c r="E4361" i="4"/>
  <c r="E4359" i="4"/>
  <c r="E4357" i="4"/>
  <c r="E4355" i="4"/>
  <c r="E4353" i="4"/>
  <c r="E4351" i="4"/>
  <c r="E4349" i="4"/>
  <c r="E4347" i="4"/>
  <c r="E4345" i="4"/>
  <c r="E4343" i="4"/>
  <c r="E4341" i="4"/>
  <c r="E4339" i="4"/>
  <c r="E4337" i="4"/>
  <c r="E4335" i="4"/>
  <c r="E4333" i="4"/>
  <c r="E4331" i="4"/>
  <c r="E4329" i="4"/>
  <c r="E4327" i="4"/>
  <c r="E4325" i="4"/>
  <c r="E4323" i="4"/>
  <c r="E4321" i="4"/>
  <c r="E4319" i="4"/>
  <c r="E4317" i="4"/>
  <c r="E4315" i="4"/>
  <c r="E4313" i="4"/>
  <c r="E4311" i="4"/>
  <c r="E4309" i="4"/>
  <c r="E4307" i="4"/>
  <c r="E4305" i="4"/>
  <c r="E4303" i="4"/>
  <c r="E4301" i="4"/>
  <c r="E4299" i="4"/>
  <c r="E4297" i="4"/>
  <c r="E4295" i="4"/>
  <c r="E4293" i="4"/>
  <c r="E4291" i="4"/>
  <c r="E4289" i="4"/>
  <c r="E4287" i="4"/>
  <c r="E4285" i="4"/>
  <c r="E4283" i="4"/>
  <c r="E4281" i="4"/>
  <c r="E4279" i="4"/>
  <c r="E4277" i="4"/>
  <c r="E4275" i="4"/>
  <c r="E4273" i="4"/>
  <c r="E4271" i="4"/>
  <c r="E4269" i="4"/>
  <c r="E4267" i="4"/>
  <c r="E4265" i="4"/>
  <c r="E4263" i="4"/>
  <c r="E4261" i="4"/>
  <c r="E4259" i="4"/>
  <c r="E4257" i="4"/>
  <c r="E4255" i="4"/>
  <c r="E4253" i="4"/>
  <c r="E4251" i="4"/>
  <c r="E4249" i="4"/>
  <c r="E4247" i="4"/>
  <c r="E4245" i="4"/>
  <c r="E4243" i="4"/>
  <c r="E4241" i="4"/>
  <c r="E4239" i="4"/>
  <c r="E4237" i="4"/>
  <c r="E4235" i="4"/>
  <c r="E4233" i="4"/>
  <c r="E4231" i="4"/>
  <c r="E4229" i="4"/>
  <c r="E4227" i="4"/>
  <c r="E4225" i="4"/>
  <c r="E4223" i="4"/>
  <c r="E4221" i="4"/>
  <c r="E4219" i="4"/>
  <c r="E4217" i="4"/>
  <c r="E4215" i="4"/>
  <c r="H4456" i="4"/>
  <c r="H4448" i="4"/>
  <c r="H4440" i="4"/>
  <c r="C4432" i="4"/>
  <c r="A4427" i="4"/>
  <c r="E4423" i="4"/>
  <c r="D4418" i="4"/>
  <c r="B4413" i="4"/>
  <c r="B4410" i="4"/>
  <c r="E4407" i="4"/>
  <c r="B4403" i="4"/>
  <c r="A4401" i="4"/>
  <c r="D4397" i="4"/>
  <c r="B4394" i="4"/>
  <c r="E4391" i="4"/>
  <c r="B4387" i="4"/>
  <c r="A4385" i="4"/>
  <c r="B4382" i="4"/>
  <c r="D4379" i="4"/>
  <c r="G4376" i="4"/>
  <c r="B4374" i="4"/>
  <c r="D4371" i="4"/>
  <c r="G4368" i="4"/>
  <c r="B4366" i="4"/>
  <c r="D4363" i="4"/>
  <c r="G4360" i="4"/>
  <c r="B4358" i="4"/>
  <c r="D4355" i="4"/>
  <c r="G4352" i="4"/>
  <c r="B4350" i="4"/>
  <c r="D4347" i="4"/>
  <c r="G4344" i="4"/>
  <c r="B4342" i="4"/>
  <c r="D4339" i="4"/>
  <c r="G4336" i="4"/>
  <c r="B4334" i="4"/>
  <c r="D4331" i="4"/>
  <c r="G4328" i="4"/>
  <c r="B4326" i="4"/>
  <c r="D4323" i="4"/>
  <c r="G4320" i="4"/>
  <c r="B4318" i="4"/>
  <c r="D4315" i="4"/>
  <c r="G4312" i="4"/>
  <c r="B4310" i="4"/>
  <c r="D4307" i="4"/>
  <c r="G4304" i="4"/>
  <c r="B4302" i="4"/>
  <c r="D4299" i="4"/>
  <c r="G4296" i="4"/>
  <c r="B4294" i="4"/>
  <c r="D4291" i="4"/>
  <c r="G4288" i="4"/>
  <c r="B4286" i="4"/>
  <c r="D4283" i="4"/>
  <c r="G4280" i="4"/>
  <c r="B4278" i="4"/>
  <c r="D4275" i="4"/>
  <c r="G4272" i="4"/>
  <c r="B4270" i="4"/>
  <c r="D4267" i="4"/>
  <c r="G4264" i="4"/>
  <c r="B4262" i="4"/>
  <c r="D4259" i="4"/>
  <c r="G4256" i="4"/>
  <c r="B4254" i="4"/>
  <c r="A4455" i="4"/>
  <c r="A4447" i="4"/>
  <c r="A4439" i="4"/>
  <c r="H4430" i="4"/>
  <c r="C4426" i="4"/>
  <c r="A4421" i="4"/>
  <c r="E4417" i="4"/>
  <c r="D4412" i="4"/>
  <c r="E4409" i="4"/>
  <c r="B4405" i="4"/>
  <c r="A4403" i="4"/>
  <c r="D4399" i="4"/>
  <c r="B4396" i="4"/>
  <c r="E4393" i="4"/>
  <c r="B4389" i="4"/>
  <c r="A4387" i="4"/>
  <c r="D4383" i="4"/>
  <c r="C4381" i="4"/>
  <c r="C4379" i="4"/>
  <c r="C4377" i="4"/>
  <c r="C4375" i="4"/>
  <c r="C4373" i="4"/>
  <c r="C4371" i="4"/>
  <c r="H4266" i="4"/>
  <c r="H4258" i="4"/>
  <c r="H4252" i="4"/>
  <c r="H4248" i="4"/>
  <c r="H4244" i="4"/>
  <c r="H4240" i="4"/>
  <c r="H4236" i="4"/>
  <c r="H4232" i="4"/>
  <c r="H4228" i="4"/>
  <c r="H4224" i="4"/>
  <c r="H4220" i="4"/>
  <c r="H4216" i="4"/>
  <c r="C4454" i="4"/>
  <c r="C4438" i="4"/>
  <c r="G4425" i="4"/>
  <c r="C4416" i="4"/>
  <c r="A4409" i="4"/>
  <c r="B4402" i="4"/>
  <c r="B4395" i="4"/>
  <c r="D4389" i="4"/>
  <c r="E4383" i="4"/>
  <c r="B4378" i="4"/>
  <c r="G4372" i="4"/>
  <c r="D4367" i="4"/>
  <c r="B4362" i="4"/>
  <c r="G4356" i="4"/>
  <c r="D4351" i="4"/>
  <c r="B4346" i="4"/>
  <c r="G4340" i="4"/>
  <c r="D4335" i="4"/>
  <c r="B4330" i="4"/>
  <c r="G4324" i="4"/>
  <c r="D4319" i="4"/>
  <c r="B4314" i="4"/>
  <c r="G4308" i="4"/>
  <c r="D4303" i="4"/>
  <c r="B4300" i="4"/>
  <c r="B4296" i="4"/>
  <c r="G4292" i="4"/>
  <c r="D4289" i="4"/>
  <c r="D4285" i="4"/>
  <c r="B4282" i="4"/>
  <c r="G4278" i="4"/>
  <c r="G4274" i="4"/>
  <c r="D4271" i="4"/>
  <c r="B4268" i="4"/>
  <c r="B4264" i="4"/>
  <c r="G4260" i="4"/>
  <c r="D4257" i="4"/>
  <c r="H4458" i="4"/>
  <c r="E4449" i="4"/>
  <c r="C4440" i="4"/>
  <c r="A4429" i="4"/>
  <c r="B4423" i="4"/>
  <c r="C4418" i="4"/>
  <c r="G4411" i="4"/>
  <c r="D4407" i="4"/>
  <c r="G4403" i="4"/>
  <c r="C4398" i="4"/>
  <c r="A4395" i="4"/>
  <c r="C4390" i="4"/>
  <c r="G4386" i="4"/>
  <c r="A4382" i="4"/>
  <c r="H4379" i="4"/>
  <c r="E4376" i="4"/>
  <c r="A4374" i="4"/>
  <c r="H4371" i="4"/>
  <c r="C4369" i="4"/>
  <c r="C4367" i="4"/>
  <c r="C4365" i="4"/>
  <c r="C4363" i="4"/>
  <c r="C4361" i="4"/>
  <c r="C4359" i="4"/>
  <c r="C4357" i="4"/>
  <c r="A4457" i="4"/>
  <c r="A4449" i="4"/>
  <c r="A4441" i="4"/>
  <c r="B4433" i="4"/>
  <c r="G4429" i="4"/>
  <c r="H4424" i="4"/>
  <c r="C4420" i="4"/>
  <c r="A4415" i="4"/>
  <c r="E4411" i="4"/>
  <c r="B4407" i="4"/>
  <c r="A4405" i="4"/>
  <c r="D4401" i="4"/>
  <c r="B4398" i="4"/>
  <c r="E4395" i="4"/>
  <c r="B4391" i="4"/>
  <c r="A4389" i="4"/>
  <c r="D4385" i="4"/>
  <c r="G4381" i="4"/>
  <c r="B4379" i="4"/>
  <c r="D4376" i="4"/>
  <c r="G4373" i="4"/>
  <c r="B4371" i="4"/>
  <c r="D4368" i="4"/>
  <c r="G4365" i="4"/>
  <c r="B4363" i="4"/>
  <c r="D4360" i="4"/>
  <c r="G4357" i="4"/>
  <c r="B4355" i="4"/>
  <c r="D4352" i="4"/>
  <c r="G4349" i="4"/>
  <c r="B4347" i="4"/>
  <c r="D4344" i="4"/>
  <c r="G4341" i="4"/>
  <c r="B4339" i="4"/>
  <c r="D4336" i="4"/>
  <c r="G4333" i="4"/>
  <c r="B4331" i="4"/>
  <c r="D4328" i="4"/>
  <c r="G4325" i="4"/>
  <c r="B4323" i="4"/>
  <c r="D4320" i="4"/>
  <c r="G4317" i="4"/>
  <c r="B4315" i="4"/>
  <c r="D4312" i="4"/>
  <c r="G4309" i="4"/>
  <c r="B4307" i="4"/>
  <c r="D4304" i="4"/>
  <c r="G4301" i="4"/>
  <c r="B4299" i="4"/>
  <c r="D4296" i="4"/>
  <c r="G4293" i="4"/>
  <c r="B4291" i="4"/>
  <c r="D4288" i="4"/>
  <c r="G4285" i="4"/>
  <c r="B4283" i="4"/>
  <c r="D4280" i="4"/>
  <c r="G4277" i="4"/>
  <c r="B4275" i="4"/>
  <c r="D4272" i="4"/>
  <c r="G4269" i="4"/>
  <c r="B4267" i="4"/>
  <c r="D4264" i="4"/>
  <c r="G4261" i="4"/>
  <c r="B4259" i="4"/>
  <c r="D4256" i="4"/>
  <c r="G4253" i="4"/>
  <c r="B4251" i="4"/>
  <c r="D4248" i="4"/>
  <c r="G4245" i="4"/>
  <c r="B4243" i="4"/>
  <c r="D4240" i="4"/>
  <c r="G4237" i="4"/>
  <c r="B4235" i="4"/>
  <c r="D4232" i="4"/>
  <c r="G4229" i="4"/>
  <c r="B4227" i="4"/>
  <c r="D4224" i="4"/>
  <c r="H4355" i="4"/>
  <c r="H4347" i="4"/>
  <c r="H4339" i="4"/>
  <c r="H4331" i="4"/>
  <c r="H4323" i="4"/>
  <c r="H4315" i="4"/>
  <c r="H4307" i="4"/>
  <c r="H4299" i="4"/>
  <c r="H4291" i="4"/>
  <c r="H4283" i="4"/>
  <c r="H4275" i="4"/>
  <c r="H4267" i="4"/>
  <c r="H4259" i="4"/>
  <c r="B4252" i="4"/>
  <c r="G4248" i="4"/>
  <c r="H4243" i="4"/>
  <c r="C4239" i="4"/>
  <c r="A4234" i="4"/>
  <c r="E4230" i="4"/>
  <c r="D4225" i="4"/>
  <c r="C4221" i="4"/>
  <c r="G4218" i="4"/>
  <c r="D4215" i="4"/>
  <c r="C4213" i="4"/>
  <c r="C4211" i="4"/>
  <c r="C4209" i="4"/>
  <c r="C4207" i="4"/>
  <c r="C4205" i="4"/>
  <c r="C4203" i="4"/>
  <c r="C4201" i="4"/>
  <c r="C4199" i="4"/>
  <c r="C4197" i="4"/>
  <c r="C4195" i="4"/>
  <c r="C4193" i="4"/>
  <c r="C4191" i="4"/>
  <c r="C4189" i="4"/>
  <c r="C4187" i="4"/>
  <c r="C4185" i="4"/>
  <c r="C4183" i="4"/>
  <c r="C4181" i="4"/>
  <c r="C4179" i="4"/>
  <c r="C4177" i="4"/>
  <c r="C4175" i="4"/>
  <c r="C4173" i="4"/>
  <c r="C4171" i="4"/>
  <c r="C4169" i="4"/>
  <c r="C4167" i="4"/>
  <c r="C4165" i="4"/>
  <c r="C4163" i="4"/>
  <c r="C4161" i="4"/>
  <c r="C4159" i="4"/>
  <c r="C4157" i="4"/>
  <c r="C4155" i="4"/>
  <c r="C4153" i="4"/>
  <c r="C4151" i="4"/>
  <c r="C4149" i="4"/>
  <c r="C4147" i="4"/>
  <c r="C4145" i="4"/>
  <c r="C4143" i="4"/>
  <c r="C4141" i="4"/>
  <c r="C4139" i="4"/>
  <c r="C4137" i="4"/>
  <c r="C4135" i="4"/>
  <c r="C4133" i="4"/>
  <c r="C4131" i="4"/>
  <c r="C4129" i="4"/>
  <c r="C4127" i="4"/>
  <c r="C4125" i="4"/>
  <c r="C4123" i="4"/>
  <c r="C4121" i="4"/>
  <c r="C4119" i="4"/>
  <c r="C4117" i="4"/>
  <c r="C4115" i="4"/>
  <c r="C4113" i="4"/>
  <c r="C4111" i="4"/>
  <c r="C4109" i="4"/>
  <c r="C4107" i="4"/>
  <c r="C4105" i="4"/>
  <c r="C4103" i="4"/>
  <c r="C4101" i="4"/>
  <c r="C4099" i="4"/>
  <c r="C4097" i="4"/>
  <c r="C4095" i="4"/>
  <c r="C4093" i="4"/>
  <c r="C4091" i="4"/>
  <c r="C4089" i="4"/>
  <c r="C4087" i="4"/>
  <c r="C4085" i="4"/>
  <c r="C4083" i="4"/>
  <c r="C4081" i="4"/>
  <c r="C4079" i="4"/>
  <c r="C4077" i="4"/>
  <c r="C4075" i="4"/>
  <c r="C4073" i="4"/>
  <c r="C4071" i="4"/>
  <c r="C4069" i="4"/>
  <c r="C4067" i="4"/>
  <c r="C4065" i="4"/>
  <c r="C4063" i="4"/>
  <c r="C4061" i="4"/>
  <c r="C4059" i="4"/>
  <c r="C4057" i="4"/>
  <c r="C4055" i="4"/>
  <c r="C4053" i="4"/>
  <c r="C4051" i="4"/>
  <c r="C4049" i="4"/>
  <c r="C4047" i="4"/>
  <c r="C4045" i="4"/>
  <c r="C4043" i="4"/>
  <c r="C4041" i="4"/>
  <c r="C4039" i="4"/>
  <c r="C4037" i="4"/>
  <c r="C4035" i="4"/>
  <c r="C4033" i="4"/>
  <c r="C4031" i="4"/>
  <c r="C4029" i="4"/>
  <c r="C4027" i="4"/>
  <c r="C4025" i="4"/>
  <c r="C4023" i="4"/>
  <c r="C4021" i="4"/>
  <c r="C4019" i="4"/>
  <c r="C4017" i="4"/>
  <c r="C4015" i="4"/>
  <c r="C4013" i="4"/>
  <c r="C4011" i="4"/>
  <c r="C4009" i="4"/>
  <c r="C4007" i="4"/>
  <c r="C4005" i="4"/>
  <c r="C4003" i="4"/>
  <c r="C4001" i="4"/>
  <c r="C3999" i="4"/>
  <c r="C3997" i="4"/>
  <c r="E4356" i="4"/>
  <c r="E4348" i="4"/>
  <c r="E4340" i="4"/>
  <c r="E4332" i="4"/>
  <c r="E4324" i="4"/>
  <c r="E4316" i="4"/>
  <c r="E4308" i="4"/>
  <c r="E4300" i="4"/>
  <c r="E4292" i="4"/>
  <c r="E4284" i="4"/>
  <c r="E4276" i="4"/>
  <c r="E4268" i="4"/>
  <c r="E4260" i="4"/>
  <c r="A4252" i="4"/>
  <c r="E4248" i="4"/>
  <c r="D4243" i="4"/>
  <c r="B4238" i="4"/>
  <c r="G4234" i="4"/>
  <c r="H4229" i="4"/>
  <c r="C4225" i="4"/>
  <c r="B4221" i="4"/>
  <c r="E4218" i="4"/>
  <c r="D4214" i="4"/>
  <c r="G4211" i="4"/>
  <c r="B4209" i="4"/>
  <c r="D4206" i="4"/>
  <c r="G4203" i="4"/>
  <c r="B4201" i="4"/>
  <c r="D4198" i="4"/>
  <c r="G4195" i="4"/>
  <c r="B4193" i="4"/>
  <c r="D4190" i="4"/>
  <c r="G4187" i="4"/>
  <c r="B4185" i="4"/>
  <c r="D4182" i="4"/>
  <c r="G4179" i="4"/>
  <c r="B4177" i="4"/>
  <c r="D4174" i="4"/>
  <c r="G4171" i="4"/>
  <c r="B4169" i="4"/>
  <c r="D4166" i="4"/>
  <c r="G4163" i="4"/>
  <c r="B4161" i="4"/>
  <c r="D4158" i="4"/>
  <c r="G4155" i="4"/>
  <c r="B4153" i="4"/>
  <c r="D4150" i="4"/>
  <c r="G4147" i="4"/>
  <c r="B4145" i="4"/>
  <c r="D4142" i="4"/>
  <c r="G4139" i="4"/>
  <c r="B4137" i="4"/>
  <c r="D4134" i="4"/>
  <c r="G4131" i="4"/>
  <c r="B4129" i="4"/>
  <c r="D4126" i="4"/>
  <c r="G4123" i="4"/>
  <c r="B4121" i="4"/>
  <c r="D4118" i="4"/>
  <c r="G4115" i="4"/>
  <c r="B4113" i="4"/>
  <c r="D4110" i="4"/>
  <c r="G4107" i="4"/>
  <c r="B4105" i="4"/>
  <c r="D4102" i="4"/>
  <c r="G4099" i="4"/>
  <c r="B4097" i="4"/>
  <c r="D4094" i="4"/>
  <c r="G4091" i="4"/>
  <c r="B4089" i="4"/>
  <c r="D4086" i="4"/>
  <c r="G4083" i="4"/>
  <c r="B4081" i="4"/>
  <c r="D4078" i="4"/>
  <c r="G4075" i="4"/>
  <c r="B4073" i="4"/>
  <c r="D4070" i="4"/>
  <c r="G4067" i="4"/>
  <c r="B4065" i="4"/>
  <c r="D4062" i="4"/>
  <c r="G4059" i="4"/>
  <c r="A4356" i="4"/>
  <c r="A4348" i="4"/>
  <c r="A4340" i="4"/>
  <c r="A4332" i="4"/>
  <c r="A4324" i="4"/>
  <c r="A4316" i="4"/>
  <c r="A4308" i="4"/>
  <c r="A4300" i="4"/>
  <c r="A4292" i="4"/>
  <c r="H4264" i="4"/>
  <c r="H4256" i="4"/>
  <c r="C4252" i="4"/>
  <c r="C4248" i="4"/>
  <c r="C4244" i="4"/>
  <c r="C4240" i="4"/>
  <c r="C4236" i="4"/>
  <c r="C4232" i="4"/>
  <c r="C4228" i="4"/>
  <c r="C4224" i="4"/>
  <c r="C4220" i="4"/>
  <c r="C4216" i="4"/>
  <c r="A4453" i="4"/>
  <c r="A4437" i="4"/>
  <c r="C4424" i="4"/>
  <c r="E4415" i="4"/>
  <c r="G4408" i="4"/>
  <c r="G4401" i="4"/>
  <c r="H4394" i="4"/>
  <c r="C4388" i="4"/>
  <c r="G4382" i="4"/>
  <c r="D4377" i="4"/>
  <c r="B4372" i="4"/>
  <c r="G4366" i="4"/>
  <c r="D4361" i="4"/>
  <c r="B4356" i="4"/>
  <c r="G4350" i="4"/>
  <c r="D4345" i="4"/>
  <c r="B4340" i="4"/>
  <c r="G4334" i="4"/>
  <c r="D4329" i="4"/>
  <c r="B4324" i="4"/>
  <c r="G4318" i="4"/>
  <c r="D4313" i="4"/>
  <c r="B4308" i="4"/>
  <c r="G4302" i="4"/>
  <c r="G4298" i="4"/>
  <c r="D4295" i="4"/>
  <c r="B4292" i="4"/>
  <c r="B4288" i="4"/>
  <c r="G4284" i="4"/>
  <c r="D4281" i="4"/>
  <c r="D4277" i="4"/>
  <c r="B4274" i="4"/>
  <c r="G4270" i="4"/>
  <c r="G4266" i="4"/>
  <c r="D4263" i="4"/>
  <c r="B4260" i="4"/>
  <c r="B4256" i="4"/>
  <c r="E4457" i="4"/>
  <c r="C4448" i="4"/>
  <c r="H4434" i="4"/>
  <c r="D4428" i="4"/>
  <c r="H4422" i="4"/>
  <c r="B4415" i="4"/>
  <c r="A4411" i="4"/>
  <c r="C4406" i="4"/>
  <c r="G4402" i="4"/>
  <c r="B4397" i="4"/>
  <c r="G4394" i="4"/>
  <c r="H4388" i="4"/>
  <c r="E4385" i="4"/>
  <c r="H4381" i="4"/>
  <c r="E4378" i="4"/>
  <c r="A4376" i="4"/>
  <c r="H4373" i="4"/>
  <c r="E4370" i="4"/>
  <c r="E4368" i="4"/>
  <c r="E4366" i="4"/>
  <c r="E4364" i="4"/>
  <c r="E4362" i="4"/>
  <c r="E4360" i="4"/>
  <c r="E4358" i="4"/>
  <c r="H4460" i="4"/>
  <c r="H4452" i="4"/>
  <c r="H4444" i="4"/>
  <c r="H4436" i="4"/>
  <c r="H4432" i="4"/>
  <c r="C4428" i="4"/>
  <c r="A4423" i="4"/>
  <c r="E4419" i="4"/>
  <c r="D4414" i="4"/>
  <c r="D4410" i="4"/>
  <c r="H4406" i="4"/>
  <c r="G4404" i="4"/>
  <c r="C4400" i="4"/>
  <c r="G4397" i="4"/>
  <c r="D4394" i="4"/>
  <c r="H4390" i="4"/>
  <c r="G4388" i="4"/>
  <c r="C4384" i="4"/>
  <c r="B4381" i="4"/>
  <c r="D4378" i="4"/>
  <c r="G4375" i="4"/>
  <c r="B4373" i="4"/>
  <c r="D4370" i="4"/>
  <c r="G4367" i="4"/>
  <c r="B4365" i="4"/>
  <c r="D4362" i="4"/>
  <c r="G4359" i="4"/>
  <c r="B4357" i="4"/>
  <c r="D4354" i="4"/>
  <c r="G4351" i="4"/>
  <c r="B4349" i="4"/>
  <c r="D4346" i="4"/>
  <c r="G4343" i="4"/>
  <c r="B4341" i="4"/>
  <c r="D4338" i="4"/>
  <c r="G4335" i="4"/>
  <c r="B4333" i="4"/>
  <c r="D4330" i="4"/>
  <c r="G4327" i="4"/>
  <c r="B4325" i="4"/>
  <c r="D4322" i="4"/>
  <c r="G4319" i="4"/>
  <c r="B4317" i="4"/>
  <c r="D4314" i="4"/>
  <c r="G4311" i="4"/>
  <c r="B4309" i="4"/>
  <c r="D4306" i="4"/>
  <c r="G4303" i="4"/>
  <c r="B4301" i="4"/>
  <c r="D4298" i="4"/>
  <c r="G4295" i="4"/>
  <c r="B4293" i="4"/>
  <c r="D4290" i="4"/>
  <c r="G4287" i="4"/>
  <c r="B4285" i="4"/>
  <c r="D4282" i="4"/>
  <c r="G4279" i="4"/>
  <c r="B4277" i="4"/>
  <c r="D4274" i="4"/>
  <c r="G4271" i="4"/>
  <c r="B4269" i="4"/>
  <c r="D4266" i="4"/>
  <c r="G4263" i="4"/>
  <c r="B4261" i="4"/>
  <c r="D4258" i="4"/>
  <c r="G4255" i="4"/>
  <c r="B4253" i="4"/>
  <c r="D4250" i="4"/>
  <c r="G4247" i="4"/>
  <c r="B4245" i="4"/>
  <c r="D4242" i="4"/>
  <c r="G4239" i="4"/>
  <c r="B4237" i="4"/>
  <c r="D4234" i="4"/>
  <c r="G4231" i="4"/>
  <c r="B4229" i="4"/>
  <c r="D4226" i="4"/>
  <c r="G4223" i="4"/>
  <c r="E4354" i="4"/>
  <c r="E4346" i="4"/>
  <c r="E4338" i="4"/>
  <c r="E4330" i="4"/>
  <c r="E4322" i="4"/>
  <c r="E4314" i="4"/>
  <c r="E4306" i="4"/>
  <c r="E4298" i="4"/>
  <c r="E4290" i="4"/>
  <c r="E4282" i="4"/>
  <c r="E4274" i="4"/>
  <c r="E4266" i="4"/>
  <c r="E4258" i="4"/>
  <c r="H4251" i="4"/>
  <c r="C4247" i="4"/>
  <c r="A4242" i="4"/>
  <c r="E4238" i="4"/>
  <c r="D4233" i="4"/>
  <c r="B4228" i="4"/>
  <c r="G4224" i="4"/>
  <c r="B4220" i="4"/>
  <c r="A4218" i="4"/>
  <c r="E4214" i="4"/>
  <c r="E4212" i="4"/>
  <c r="E4210" i="4"/>
  <c r="E4208" i="4"/>
  <c r="E4206" i="4"/>
  <c r="E4204" i="4"/>
  <c r="E4202" i="4"/>
  <c r="E4200" i="4"/>
  <c r="E4198" i="4"/>
  <c r="E4196" i="4"/>
  <c r="E4194" i="4"/>
  <c r="E4192" i="4"/>
  <c r="E4190" i="4"/>
  <c r="E4188" i="4"/>
  <c r="E4186" i="4"/>
  <c r="E4184" i="4"/>
  <c r="E4182" i="4"/>
  <c r="E4180" i="4"/>
  <c r="E4178" i="4"/>
  <c r="E4176" i="4"/>
  <c r="E4174" i="4"/>
  <c r="E4172" i="4"/>
  <c r="E4170" i="4"/>
  <c r="E4168" i="4"/>
  <c r="E4166" i="4"/>
  <c r="E4164" i="4"/>
  <c r="E4162" i="4"/>
  <c r="E4160" i="4"/>
  <c r="E4158" i="4"/>
  <c r="E4156" i="4"/>
  <c r="E4154" i="4"/>
  <c r="E4152" i="4"/>
  <c r="E4150" i="4"/>
  <c r="E4148" i="4"/>
  <c r="E4146" i="4"/>
  <c r="E4144" i="4"/>
  <c r="E4142" i="4"/>
  <c r="E4140" i="4"/>
  <c r="E4138" i="4"/>
  <c r="E4136" i="4"/>
  <c r="E4134" i="4"/>
  <c r="E4132" i="4"/>
  <c r="E4130" i="4"/>
  <c r="E4128" i="4"/>
  <c r="E4126" i="4"/>
  <c r="E4124" i="4"/>
  <c r="E4122" i="4"/>
  <c r="E4120" i="4"/>
  <c r="E4118" i="4"/>
  <c r="E4116" i="4"/>
  <c r="E4114" i="4"/>
  <c r="E4112" i="4"/>
  <c r="E4110" i="4"/>
  <c r="E4108" i="4"/>
  <c r="E4106" i="4"/>
  <c r="E4104" i="4"/>
  <c r="E4102" i="4"/>
  <c r="E4100" i="4"/>
  <c r="E4098" i="4"/>
  <c r="E4096" i="4"/>
  <c r="E4094" i="4"/>
  <c r="E4092" i="4"/>
  <c r="E4090" i="4"/>
  <c r="E4088" i="4"/>
  <c r="E4086" i="4"/>
  <c r="E4084" i="4"/>
  <c r="E4082" i="4"/>
  <c r="E4080" i="4"/>
  <c r="E4078" i="4"/>
  <c r="E4076" i="4"/>
  <c r="E4074" i="4"/>
  <c r="E4072" i="4"/>
  <c r="E4070" i="4"/>
  <c r="E4068" i="4"/>
  <c r="E4066" i="4"/>
  <c r="E4064" i="4"/>
  <c r="E4062" i="4"/>
  <c r="E4060" i="4"/>
  <c r="E4058" i="4"/>
  <c r="E4056" i="4"/>
  <c r="E4054" i="4"/>
  <c r="E4052" i="4"/>
  <c r="E4050" i="4"/>
  <c r="E4048" i="4"/>
  <c r="E4046" i="4"/>
  <c r="E4044" i="4"/>
  <c r="E4042" i="4"/>
  <c r="E4040" i="4"/>
  <c r="E4038" i="4"/>
  <c r="E4036" i="4"/>
  <c r="E4034" i="4"/>
  <c r="E4032" i="4"/>
  <c r="E4030" i="4"/>
  <c r="E4028" i="4"/>
  <c r="E4026" i="4"/>
  <c r="E4024" i="4"/>
  <c r="E4022" i="4"/>
  <c r="E4020" i="4"/>
  <c r="E4018" i="4"/>
  <c r="E4016" i="4"/>
  <c r="E4014" i="4"/>
  <c r="E4012" i="4"/>
  <c r="E4010" i="4"/>
  <c r="E4008" i="4"/>
  <c r="E4006" i="4"/>
  <c r="E4004" i="4"/>
  <c r="E4002" i="4"/>
  <c r="E4000" i="4"/>
  <c r="E3998" i="4"/>
  <c r="E3996" i="4"/>
  <c r="C4355" i="4"/>
  <c r="C4347" i="4"/>
  <c r="C4339" i="4"/>
  <c r="C4331" i="4"/>
  <c r="C4323" i="4"/>
  <c r="C4315" i="4"/>
  <c r="C4307" i="4"/>
  <c r="C4299" i="4"/>
  <c r="C4291" i="4"/>
  <c r="C4283" i="4"/>
  <c r="C4275" i="4"/>
  <c r="C4267" i="4"/>
  <c r="C4259" i="4"/>
  <c r="D4251" i="4"/>
  <c r="B4246" i="4"/>
  <c r="G4242" i="4"/>
  <c r="H4237" i="4"/>
  <c r="C4233" i="4"/>
  <c r="A4228" i="4"/>
  <c r="E4224" i="4"/>
  <c r="G4220" i="4"/>
  <c r="D4217" i="4"/>
  <c r="G4213" i="4"/>
  <c r="B4211" i="4"/>
  <c r="D4208" i="4"/>
  <c r="G4205" i="4"/>
  <c r="B4203" i="4"/>
  <c r="D4200" i="4"/>
  <c r="G4197" i="4"/>
  <c r="B4195" i="4"/>
  <c r="D4192" i="4"/>
  <c r="G4189" i="4"/>
  <c r="B4187" i="4"/>
  <c r="D4184" i="4"/>
  <c r="G4181" i="4"/>
  <c r="B4179" i="4"/>
  <c r="D4176" i="4"/>
  <c r="G4173" i="4"/>
  <c r="B4171" i="4"/>
  <c r="D4168" i="4"/>
  <c r="G4165" i="4"/>
  <c r="B4163" i="4"/>
  <c r="D4160" i="4"/>
  <c r="G4157" i="4"/>
  <c r="B4155" i="4"/>
  <c r="D4152" i="4"/>
  <c r="G4149" i="4"/>
  <c r="B4147" i="4"/>
  <c r="D4144" i="4"/>
  <c r="G4141" i="4"/>
  <c r="B4139" i="4"/>
  <c r="D4136" i="4"/>
  <c r="G4133" i="4"/>
  <c r="B4131" i="4"/>
  <c r="D4128" i="4"/>
  <c r="G4125" i="4"/>
  <c r="B4123" i="4"/>
  <c r="D4120" i="4"/>
  <c r="G4117" i="4"/>
  <c r="B4115" i="4"/>
  <c r="D4112" i="4"/>
  <c r="G4109" i="4"/>
  <c r="B4107" i="4"/>
  <c r="D4104" i="4"/>
  <c r="G4101" i="4"/>
  <c r="B4099" i="4"/>
  <c r="D4096" i="4"/>
  <c r="G4093" i="4"/>
  <c r="B4091" i="4"/>
  <c r="D4088" i="4"/>
  <c r="G4085" i="4"/>
  <c r="B4083" i="4"/>
  <c r="D4080" i="4"/>
  <c r="G4077" i="4"/>
  <c r="B4075" i="4"/>
  <c r="D4072" i="4"/>
  <c r="G4069" i="4"/>
  <c r="B4067" i="4"/>
  <c r="D4064" i="4"/>
  <c r="G4061" i="4"/>
  <c r="B4059" i="4"/>
  <c r="H4351" i="4"/>
  <c r="H4343" i="4"/>
  <c r="H4335" i="4"/>
  <c r="H4327" i="4"/>
  <c r="H4319" i="4"/>
  <c r="H4311" i="4"/>
  <c r="H4303" i="4"/>
  <c r="H4295" i="4"/>
  <c r="H4287" i="4"/>
  <c r="H4279" i="4"/>
  <c r="H4271" i="4"/>
  <c r="H4263" i="4"/>
  <c r="H4255" i="4"/>
  <c r="C4251" i="4"/>
  <c r="A4246" i="4"/>
  <c r="E4242" i="4"/>
  <c r="D4237" i="4"/>
  <c r="B4232" i="4"/>
  <c r="G4228" i="4"/>
  <c r="H4223" i="4"/>
  <c r="D4219" i="4"/>
  <c r="H4215" i="4"/>
  <c r="E4213" i="4"/>
  <c r="E4211" i="4"/>
  <c r="E4209" i="4"/>
  <c r="E4207" i="4"/>
  <c r="E4205" i="4"/>
  <c r="E4203" i="4"/>
  <c r="E4201" i="4"/>
  <c r="E4199" i="4"/>
  <c r="E4197" i="4"/>
  <c r="E4195" i="4"/>
  <c r="E4193" i="4"/>
  <c r="E4191" i="4"/>
  <c r="E4189" i="4"/>
  <c r="E4187" i="4"/>
  <c r="E4185" i="4"/>
  <c r="E4183" i="4"/>
  <c r="E4181" i="4"/>
  <c r="E4179" i="4"/>
  <c r="E4177" i="4"/>
  <c r="E4175" i="4"/>
  <c r="E4173" i="4"/>
  <c r="E4171" i="4"/>
  <c r="E4169" i="4"/>
  <c r="E4167" i="4"/>
  <c r="H4353" i="4"/>
  <c r="H4345" i="4"/>
  <c r="H4337" i="4"/>
  <c r="H4329" i="4"/>
  <c r="H4321" i="4"/>
  <c r="H4313" i="4"/>
  <c r="H4305" i="4"/>
  <c r="H4297" i="4"/>
  <c r="H4289" i="4"/>
  <c r="H4281" i="4"/>
  <c r="H4273" i="4"/>
  <c r="H4265" i="4"/>
  <c r="H4257" i="4"/>
  <c r="C4253" i="4"/>
  <c r="A4248" i="4"/>
  <c r="E4244" i="4"/>
  <c r="D4239" i="4"/>
  <c r="B4234" i="4"/>
  <c r="G4230" i="4"/>
  <c r="H4225" i="4"/>
  <c r="D4221" i="4"/>
  <c r="H4217" i="4"/>
  <c r="G4215" i="4"/>
  <c r="G4212" i="4"/>
  <c r="B4210" i="4"/>
  <c r="D4207" i="4"/>
  <c r="G4204" i="4"/>
  <c r="B4202" i="4"/>
  <c r="D4199" i="4"/>
  <c r="G4196" i="4"/>
  <c r="B4194" i="4"/>
  <c r="D4191" i="4"/>
  <c r="G4188" i="4"/>
  <c r="B4186" i="4"/>
  <c r="D4183" i="4"/>
  <c r="G4180" i="4"/>
  <c r="B4178" i="4"/>
  <c r="D4175" i="4"/>
  <c r="G4172" i="4"/>
  <c r="B4170" i="4"/>
  <c r="D4167" i="4"/>
  <c r="G4164" i="4"/>
  <c r="B4162" i="4"/>
  <c r="D4159" i="4"/>
  <c r="G4156" i="4"/>
  <c r="B4154" i="4"/>
  <c r="D4151" i="4"/>
  <c r="G4148" i="4"/>
  <c r="B4146" i="4"/>
  <c r="D4143" i="4"/>
  <c r="G4140" i="4"/>
  <c r="B4138" i="4"/>
  <c r="D4135" i="4"/>
  <c r="G4132" i="4"/>
  <c r="B4130" i="4"/>
  <c r="D4127" i="4"/>
  <c r="G4124" i="4"/>
  <c r="B4122" i="4"/>
  <c r="D4119" i="4"/>
  <c r="G4116" i="4"/>
  <c r="B4114" i="4"/>
  <c r="D4111" i="4"/>
  <c r="G4108" i="4"/>
  <c r="B4106" i="4"/>
  <c r="D4103" i="4"/>
  <c r="G4100" i="4"/>
  <c r="B4098" i="4"/>
  <c r="D4095" i="4"/>
  <c r="G4092" i="4"/>
  <c r="B4090" i="4"/>
  <c r="D4087" i="4"/>
  <c r="G4084" i="4"/>
  <c r="B4082" i="4"/>
  <c r="D4079" i="4"/>
  <c r="G4076" i="4"/>
  <c r="B4074" i="4"/>
  <c r="D4071" i="4"/>
  <c r="G4068" i="4"/>
  <c r="B4066" i="4"/>
  <c r="D4063" i="4"/>
  <c r="G4060" i="4"/>
  <c r="B4058" i="4"/>
  <c r="D4055" i="4"/>
  <c r="G4052" i="4"/>
  <c r="B4050" i="4"/>
  <c r="D4047" i="4"/>
  <c r="G4044" i="4"/>
  <c r="B4042" i="4"/>
  <c r="D4039" i="4"/>
  <c r="G4036" i="4"/>
  <c r="B4034" i="4"/>
  <c r="D4031" i="4"/>
  <c r="G4028" i="4"/>
  <c r="B4026" i="4"/>
  <c r="D4023" i="4"/>
  <c r="G4020" i="4"/>
  <c r="B4018" i="4"/>
  <c r="E4165" i="4"/>
  <c r="E4157" i="4"/>
  <c r="E4149" i="4"/>
  <c r="E4141" i="4"/>
  <c r="E4133" i="4"/>
  <c r="E4125" i="4"/>
  <c r="E4117" i="4"/>
  <c r="E4109" i="4"/>
  <c r="E4101" i="4"/>
  <c r="E4093" i="4"/>
  <c r="E4085" i="4"/>
  <c r="E4077" i="4"/>
  <c r="E4069" i="4"/>
  <c r="E4061" i="4"/>
  <c r="D4056" i="4"/>
  <c r="B4051" i="4"/>
  <c r="G4047" i="4"/>
  <c r="H4042" i="4"/>
  <c r="C4038" i="4"/>
  <c r="A4033" i="4"/>
  <c r="E4029" i="4"/>
  <c r="D4024" i="4"/>
  <c r="B4019" i="4"/>
  <c r="B4015" i="4"/>
  <c r="A4013" i="4"/>
  <c r="D4009" i="4"/>
  <c r="B4006" i="4"/>
  <c r="E4003" i="4"/>
  <c r="B3999" i="4"/>
  <c r="A3997" i="4"/>
  <c r="H3994" i="4"/>
  <c r="H3992" i="4"/>
  <c r="H3990" i="4"/>
  <c r="H3988" i="4"/>
  <c r="H3986" i="4"/>
  <c r="H3984" i="4"/>
  <c r="H3982" i="4"/>
  <c r="H3980" i="4"/>
  <c r="H3978" i="4"/>
  <c r="H3976" i="4"/>
  <c r="H3974" i="4"/>
  <c r="H3972" i="4"/>
  <c r="H3970" i="4"/>
  <c r="H3968" i="4"/>
  <c r="H3966" i="4"/>
  <c r="H3964" i="4"/>
  <c r="H3962" i="4"/>
  <c r="H3960" i="4"/>
  <c r="H3958" i="4"/>
  <c r="H3956" i="4"/>
  <c r="H3954" i="4"/>
  <c r="H3952" i="4"/>
  <c r="H3950" i="4"/>
  <c r="H3948" i="4"/>
  <c r="H3946" i="4"/>
  <c r="H3944" i="4"/>
  <c r="H3942" i="4"/>
  <c r="H3940" i="4"/>
  <c r="H3938" i="4"/>
  <c r="H3936" i="4"/>
  <c r="H3934" i="4"/>
  <c r="H3932" i="4"/>
  <c r="H3930" i="4"/>
  <c r="H3928" i="4"/>
  <c r="H3926" i="4"/>
  <c r="H3924" i="4"/>
  <c r="H3922" i="4"/>
  <c r="H3920" i="4"/>
  <c r="H3918" i="4"/>
  <c r="H3916" i="4"/>
  <c r="H3914" i="4"/>
  <c r="H3912" i="4"/>
  <c r="H3910" i="4"/>
  <c r="H3908" i="4"/>
  <c r="H3906" i="4"/>
  <c r="H3904" i="4"/>
  <c r="H3902" i="4"/>
  <c r="H3900" i="4"/>
  <c r="H3898" i="4"/>
  <c r="H3896" i="4"/>
  <c r="H3894" i="4"/>
  <c r="H3892" i="4"/>
  <c r="H3890" i="4"/>
  <c r="H3888" i="4"/>
  <c r="H3886" i="4"/>
  <c r="H3884" i="4"/>
  <c r="H3882" i="4"/>
  <c r="H3880" i="4"/>
  <c r="H3878" i="4"/>
  <c r="H3876" i="4"/>
  <c r="H3874" i="4"/>
  <c r="H3872" i="4"/>
  <c r="H3870" i="4"/>
  <c r="H3868" i="4"/>
  <c r="H3866" i="4"/>
  <c r="H3864" i="4"/>
  <c r="H3862" i="4"/>
  <c r="H3860" i="4"/>
  <c r="H3858" i="4"/>
  <c r="H3856" i="4"/>
  <c r="H3854" i="4"/>
  <c r="H3852" i="4"/>
  <c r="H3850" i="4"/>
  <c r="H3848" i="4"/>
  <c r="H3846" i="4"/>
  <c r="H3844" i="4"/>
  <c r="H3842" i="4"/>
  <c r="H3840" i="4"/>
  <c r="H3838" i="4"/>
  <c r="H3836" i="4"/>
  <c r="H3834" i="4"/>
  <c r="H3832" i="4"/>
  <c r="H3830" i="4"/>
  <c r="H3828" i="4"/>
  <c r="H3826" i="4"/>
  <c r="H3824" i="4"/>
  <c r="H3822" i="4"/>
  <c r="H3820" i="4"/>
  <c r="H3818" i="4"/>
  <c r="H3816" i="4"/>
  <c r="H3814" i="4"/>
  <c r="H3812" i="4"/>
  <c r="H3810" i="4"/>
  <c r="H3808" i="4"/>
  <c r="H3806" i="4"/>
  <c r="H3804" i="4"/>
  <c r="H3802" i="4"/>
  <c r="H3800" i="4"/>
  <c r="H3798" i="4"/>
  <c r="H3796" i="4"/>
  <c r="H3794" i="4"/>
  <c r="H3792" i="4"/>
  <c r="H3790" i="4"/>
  <c r="H3788" i="4"/>
  <c r="H3786" i="4"/>
  <c r="H3784" i="4"/>
  <c r="H3782" i="4"/>
  <c r="H3780" i="4"/>
  <c r="H3778" i="4"/>
  <c r="H3776" i="4"/>
  <c r="H3774" i="4"/>
  <c r="H3772" i="4"/>
  <c r="H3770" i="4"/>
  <c r="H3768" i="4"/>
  <c r="H3766" i="4"/>
  <c r="H3764" i="4"/>
  <c r="H3762" i="4"/>
  <c r="H3760" i="4"/>
  <c r="H3758" i="4"/>
  <c r="A4159" i="4"/>
  <c r="A4151" i="4"/>
  <c r="A4143" i="4"/>
  <c r="A4135" i="4"/>
  <c r="A4127" i="4"/>
  <c r="A4119" i="4"/>
  <c r="A4111" i="4"/>
  <c r="A4103" i="4"/>
  <c r="A4095" i="4"/>
  <c r="A4087" i="4"/>
  <c r="A4079" i="4"/>
  <c r="A4071" i="4"/>
  <c r="A4063" i="4"/>
  <c r="H4054" i="4"/>
  <c r="C4050" i="4"/>
  <c r="A4045" i="4"/>
  <c r="E4041" i="4"/>
  <c r="D4036" i="4"/>
  <c r="B4031" i="4"/>
  <c r="G4027" i="4"/>
  <c r="H4022" i="4"/>
  <c r="C4018" i="4"/>
  <c r="D4013" i="4"/>
  <c r="B4010" i="4"/>
  <c r="E4007" i="4"/>
  <c r="B4003" i="4"/>
  <c r="A4001" i="4"/>
  <c r="D3997" i="4"/>
  <c r="A3994" i="4"/>
  <c r="A3992" i="4"/>
  <c r="A3990" i="4"/>
  <c r="A3988" i="4"/>
  <c r="A3986" i="4"/>
  <c r="A3984" i="4"/>
  <c r="A3982" i="4"/>
  <c r="A3980" i="4"/>
  <c r="A3978" i="4"/>
  <c r="A3976" i="4"/>
  <c r="A3974" i="4"/>
  <c r="A3972" i="4"/>
  <c r="A3970" i="4"/>
  <c r="A3968" i="4"/>
  <c r="A3966" i="4"/>
  <c r="A3964" i="4"/>
  <c r="A3962" i="4"/>
  <c r="A3960" i="4"/>
  <c r="A3958" i="4"/>
  <c r="A3956" i="4"/>
  <c r="A3954" i="4"/>
  <c r="A3952" i="4"/>
  <c r="A3950" i="4"/>
  <c r="A3948" i="4"/>
  <c r="A3946" i="4"/>
  <c r="A3944" i="4"/>
  <c r="A3942" i="4"/>
  <c r="A3940" i="4"/>
  <c r="A3938" i="4"/>
  <c r="A3936" i="4"/>
  <c r="A3934" i="4"/>
  <c r="A3932" i="4"/>
  <c r="A3930" i="4"/>
  <c r="A3928" i="4"/>
  <c r="A3926" i="4"/>
  <c r="A3924" i="4"/>
  <c r="A3922" i="4"/>
  <c r="A3920" i="4"/>
  <c r="A3918" i="4"/>
  <c r="A3916" i="4"/>
  <c r="A3914" i="4"/>
  <c r="A3912" i="4"/>
  <c r="A3910" i="4"/>
  <c r="A3908" i="4"/>
  <c r="A3906" i="4"/>
  <c r="A3904" i="4"/>
  <c r="A3902" i="4"/>
  <c r="A3900" i="4"/>
  <c r="A3898" i="4"/>
  <c r="A3896" i="4"/>
  <c r="A3894" i="4"/>
  <c r="A3892" i="4"/>
  <c r="A3890" i="4"/>
  <c r="A3888" i="4"/>
  <c r="A3886" i="4"/>
  <c r="A3884" i="4"/>
  <c r="A3882" i="4"/>
  <c r="A3880" i="4"/>
  <c r="A3878" i="4"/>
  <c r="A3876" i="4"/>
  <c r="A3874" i="4"/>
  <c r="A3872" i="4"/>
  <c r="A3870" i="4"/>
  <c r="A3868" i="4"/>
  <c r="A3866" i="4"/>
  <c r="A3864" i="4"/>
  <c r="A3862" i="4"/>
  <c r="A3860" i="4"/>
  <c r="A3858" i="4"/>
  <c r="A3856" i="4"/>
  <c r="A3854" i="4"/>
  <c r="A3852" i="4"/>
  <c r="A3850" i="4"/>
  <c r="A4161" i="4"/>
  <c r="A4153" i="4"/>
  <c r="A4145" i="4"/>
  <c r="A4137" i="4"/>
  <c r="A4129" i="4"/>
  <c r="A4121" i="4"/>
  <c r="A4113" i="4"/>
  <c r="A4105" i="4"/>
  <c r="A4097" i="4"/>
  <c r="A4089" i="4"/>
  <c r="A4081" i="4"/>
  <c r="A4073" i="4"/>
  <c r="A4065" i="4"/>
  <c r="B4057" i="4"/>
  <c r="G4053" i="4"/>
  <c r="H4048" i="4"/>
  <c r="C4044" i="4"/>
  <c r="A4039" i="4"/>
  <c r="E4035" i="4"/>
  <c r="D4030" i="4"/>
  <c r="B4025" i="4"/>
  <c r="G4021" i="4"/>
  <c r="H4016" i="4"/>
  <c r="H4012" i="4"/>
  <c r="G4010" i="4"/>
  <c r="C4006" i="4"/>
  <c r="G4003" i="4"/>
  <c r="D4000" i="4"/>
  <c r="H3996" i="4"/>
  <c r="D3994" i="4"/>
  <c r="G3991" i="4"/>
  <c r="B3989" i="4"/>
  <c r="D3986" i="4"/>
  <c r="G3983" i="4"/>
  <c r="B3981" i="4"/>
  <c r="D3978" i="4"/>
  <c r="G3975" i="4"/>
  <c r="B3973" i="4"/>
  <c r="D3970" i="4"/>
  <c r="G3967" i="4"/>
  <c r="B3965" i="4"/>
  <c r="D3962" i="4"/>
  <c r="G3959" i="4"/>
  <c r="B3957" i="4"/>
  <c r="D3954" i="4"/>
  <c r="G3951" i="4"/>
  <c r="B3949" i="4"/>
  <c r="D3946" i="4"/>
  <c r="G3943" i="4"/>
  <c r="B3941" i="4"/>
  <c r="D3938" i="4"/>
  <c r="G3935" i="4"/>
  <c r="B3933" i="4"/>
  <c r="D3930" i="4"/>
  <c r="G3927" i="4"/>
  <c r="B3925" i="4"/>
  <c r="D3922" i="4"/>
  <c r="G3919" i="4"/>
  <c r="B3917" i="4"/>
  <c r="D3914" i="4"/>
  <c r="G3911" i="4"/>
  <c r="B3909" i="4"/>
  <c r="D3906" i="4"/>
  <c r="G3903" i="4"/>
  <c r="B3901" i="4"/>
  <c r="D3898" i="4"/>
  <c r="G3895" i="4"/>
  <c r="B3893" i="4"/>
  <c r="D3890" i="4"/>
  <c r="G3887" i="4"/>
  <c r="B3885" i="4"/>
  <c r="D3882" i="4"/>
  <c r="G3879" i="4"/>
  <c r="B3877" i="4"/>
  <c r="D3874" i="4"/>
  <c r="G3871" i="4"/>
  <c r="B3869" i="4"/>
  <c r="D3866" i="4"/>
  <c r="G3863" i="4"/>
  <c r="B3861" i="4"/>
  <c r="D3858" i="4"/>
  <c r="G3855" i="4"/>
  <c r="B3853" i="4"/>
  <c r="D3850" i="4"/>
  <c r="G3847" i="4"/>
  <c r="B3845" i="4"/>
  <c r="D3842" i="4"/>
  <c r="G3839" i="4"/>
  <c r="B3837" i="4"/>
  <c r="D3834" i="4"/>
  <c r="G3831" i="4"/>
  <c r="B3829" i="4"/>
  <c r="D3826" i="4"/>
  <c r="G3823" i="4"/>
  <c r="B3821" i="4"/>
  <c r="D3818" i="4"/>
  <c r="G3815" i="4"/>
  <c r="B3813" i="4"/>
  <c r="D3810" i="4"/>
  <c r="G3807" i="4"/>
  <c r="H4152" i="4"/>
  <c r="H4120" i="4"/>
  <c r="H4088" i="4"/>
  <c r="C4056" i="4"/>
  <c r="E4039" i="4"/>
  <c r="H4020" i="4"/>
  <c r="G4007" i="4"/>
  <c r="B3992" i="4"/>
  <c r="B3976" i="4"/>
  <c r="B3960" i="4"/>
  <c r="B3944" i="4"/>
  <c r="B3928" i="4"/>
  <c r="B3912" i="4"/>
  <c r="B3896" i="4"/>
  <c r="B3880" i="4"/>
  <c r="B3864" i="4"/>
  <c r="B3848" i="4"/>
  <c r="G3844" i="4"/>
  <c r="H3839" i="4"/>
  <c r="C3835" i="4"/>
  <c r="A3830" i="4"/>
  <c r="E3826" i="4"/>
  <c r="D3821" i="4"/>
  <c r="B3816" i="4"/>
  <c r="G3812" i="4"/>
  <c r="H3807" i="4"/>
  <c r="D3803" i="4"/>
  <c r="H3799" i="4"/>
  <c r="G3797" i="4"/>
  <c r="C3793" i="4"/>
  <c r="G3790" i="4"/>
  <c r="D3787" i="4"/>
  <c r="H3783" i="4"/>
  <c r="G3781" i="4"/>
  <c r="C3777" i="4"/>
  <c r="G3774" i="4"/>
  <c r="H4260" i="4"/>
  <c r="C4254" i="4"/>
  <c r="C4250" i="4"/>
  <c r="C4246" i="4"/>
  <c r="C4242" i="4"/>
  <c r="C4238" i="4"/>
  <c r="C4234" i="4"/>
  <c r="C4230" i="4"/>
  <c r="C4226" i="4"/>
  <c r="C4222" i="4"/>
  <c r="C4218" i="4"/>
  <c r="A4461" i="4"/>
  <c r="A4445" i="4"/>
  <c r="H4428" i="4"/>
  <c r="A4419" i="4"/>
  <c r="H4410" i="4"/>
  <c r="C4404" i="4"/>
  <c r="D4398" i="4"/>
  <c r="G4392" i="4"/>
  <c r="G4385" i="4"/>
  <c r="B4380" i="4"/>
  <c r="G4374" i="4"/>
  <c r="D4369" i="4"/>
  <c r="B4364" i="4"/>
  <c r="G4358" i="4"/>
  <c r="D4353" i="4"/>
  <c r="B4348" i="4"/>
  <c r="G4342" i="4"/>
  <c r="D4337" i="4"/>
  <c r="B4332" i="4"/>
  <c r="G4326" i="4"/>
  <c r="D4321" i="4"/>
  <c r="B4316" i="4"/>
  <c r="G4310" i="4"/>
  <c r="D4305" i="4"/>
  <c r="G4300" i="4"/>
  <c r="D4297" i="4"/>
  <c r="D4293" i="4"/>
  <c r="B4290" i="4"/>
  <c r="G4286" i="4"/>
  <c r="G4282" i="4"/>
  <c r="D4279" i="4"/>
  <c r="B4276" i="4"/>
  <c r="B4272" i="4"/>
  <c r="G4268" i="4"/>
  <c r="D4265" i="4"/>
  <c r="D4261" i="4"/>
  <c r="B4258" i="4"/>
  <c r="G4254" i="4"/>
  <c r="H4450" i="4"/>
  <c r="E4441" i="4"/>
  <c r="B4431" i="4"/>
  <c r="E4425" i="4"/>
  <c r="G4419" i="4"/>
  <c r="A4413" i="4"/>
  <c r="D4408" i="4"/>
  <c r="B4404" i="4"/>
  <c r="D4400" i="4"/>
  <c r="G4395" i="4"/>
  <c r="D4391" i="4"/>
  <c r="G4387" i="4"/>
  <c r="E4382" i="4"/>
  <c r="A4380" i="4"/>
  <c r="H4377" i="4"/>
  <c r="E4374" i="4"/>
  <c r="A4372" i="4"/>
  <c r="H4369" i="4"/>
  <c r="H4367" i="4"/>
  <c r="H4365" i="4"/>
  <c r="H4363" i="4"/>
  <c r="H4361" i="4"/>
  <c r="H4359" i="4"/>
  <c r="H4357" i="4"/>
  <c r="C4458" i="4"/>
  <c r="C4450" i="4"/>
  <c r="C4442" i="4"/>
  <c r="C4434" i="4"/>
  <c r="D4430" i="4"/>
  <c r="B4425" i="4"/>
  <c r="G4421" i="4"/>
  <c r="H4416" i="4"/>
  <c r="C4412" i="4"/>
  <c r="C4408" i="4"/>
  <c r="G4405" i="4"/>
  <c r="D4402" i="4"/>
  <c r="H4398" i="4"/>
  <c r="G4396" i="4"/>
  <c r="C4392" i="4"/>
  <c r="G4389" i="4"/>
  <c r="D4386" i="4"/>
  <c r="D4382" i="4"/>
  <c r="G4379" i="4"/>
  <c r="B4377" i="4"/>
  <c r="D4374" i="4"/>
  <c r="G4371" i="4"/>
  <c r="B4369" i="4"/>
  <c r="D4366" i="4"/>
  <c r="G4363" i="4"/>
  <c r="B4361" i="4"/>
  <c r="D4358" i="4"/>
  <c r="G4355" i="4"/>
  <c r="B4353" i="4"/>
  <c r="D4350" i="4"/>
  <c r="G4347" i="4"/>
  <c r="B4345" i="4"/>
  <c r="D4342" i="4"/>
  <c r="G4339" i="4"/>
  <c r="B4337" i="4"/>
  <c r="D4334" i="4"/>
  <c r="G4331" i="4"/>
  <c r="B4329" i="4"/>
  <c r="D4326" i="4"/>
  <c r="G4323" i="4"/>
  <c r="B4321" i="4"/>
  <c r="D4318" i="4"/>
  <c r="G4315" i="4"/>
  <c r="B4313" i="4"/>
  <c r="D4310" i="4"/>
  <c r="G4307" i="4"/>
  <c r="B4305" i="4"/>
  <c r="D4302" i="4"/>
  <c r="G4299" i="4"/>
  <c r="B4297" i="4"/>
  <c r="D4294" i="4"/>
  <c r="G4291" i="4"/>
  <c r="B4289" i="4"/>
  <c r="D4286" i="4"/>
  <c r="G4283" i="4"/>
  <c r="B4281" i="4"/>
  <c r="D4278" i="4"/>
  <c r="G4275" i="4"/>
  <c r="B4273" i="4"/>
  <c r="D4270" i="4"/>
  <c r="G4267" i="4"/>
  <c r="B4265" i="4"/>
  <c r="D4262" i="4"/>
  <c r="G4259" i="4"/>
  <c r="B4257" i="4"/>
  <c r="D4254" i="4"/>
  <c r="G4251" i="4"/>
  <c r="B4249" i="4"/>
  <c r="D4246" i="4"/>
  <c r="G4243" i="4"/>
  <c r="B4241" i="4"/>
  <c r="D4238" i="4"/>
  <c r="G4235" i="4"/>
  <c r="B4233" i="4"/>
  <c r="D4230" i="4"/>
  <c r="G4227" i="4"/>
  <c r="B4225" i="4"/>
  <c r="D4222" i="4"/>
  <c r="A4352" i="4"/>
  <c r="A4344" i="4"/>
  <c r="A4336" i="4"/>
  <c r="A4328" i="4"/>
  <c r="A4320" i="4"/>
  <c r="A4312" i="4"/>
  <c r="A4304" i="4"/>
  <c r="A4296" i="4"/>
  <c r="A4288" i="4"/>
  <c r="A4280" i="4"/>
  <c r="A4272" i="4"/>
  <c r="A4264" i="4"/>
  <c r="A4256" i="4"/>
  <c r="D4249" i="4"/>
  <c r="B4244" i="4"/>
  <c r="G4240" i="4"/>
  <c r="H4235" i="4"/>
  <c r="C4231" i="4"/>
  <c r="A4226" i="4"/>
  <c r="E4222" i="4"/>
  <c r="B4219" i="4"/>
  <c r="E4216" i="4"/>
  <c r="H4213" i="4"/>
  <c r="H4211" i="4"/>
  <c r="H4209" i="4"/>
  <c r="H4207" i="4"/>
  <c r="H4205" i="4"/>
  <c r="H4203" i="4"/>
  <c r="H4201" i="4"/>
  <c r="H4199" i="4"/>
  <c r="H4197" i="4"/>
  <c r="H4195" i="4"/>
  <c r="H4193" i="4"/>
  <c r="H4191" i="4"/>
  <c r="H4189" i="4"/>
  <c r="H4187" i="4"/>
  <c r="H4185" i="4"/>
  <c r="H4183" i="4"/>
  <c r="H4181" i="4"/>
  <c r="H4179" i="4"/>
  <c r="H4177" i="4"/>
  <c r="H4175" i="4"/>
  <c r="H4173" i="4"/>
  <c r="H4171" i="4"/>
  <c r="H4169" i="4"/>
  <c r="H4167" i="4"/>
  <c r="H4165" i="4"/>
  <c r="H4163" i="4"/>
  <c r="H4161" i="4"/>
  <c r="H4159" i="4"/>
  <c r="H4157" i="4"/>
  <c r="H4155" i="4"/>
  <c r="H4153" i="4"/>
  <c r="H4151" i="4"/>
  <c r="H4149" i="4"/>
  <c r="H4147" i="4"/>
  <c r="H4145" i="4"/>
  <c r="H4143" i="4"/>
  <c r="H4141" i="4"/>
  <c r="H4139" i="4"/>
  <c r="H4137" i="4"/>
  <c r="H4135" i="4"/>
  <c r="H4133" i="4"/>
  <c r="H4131" i="4"/>
  <c r="H4129" i="4"/>
  <c r="H4127" i="4"/>
  <c r="H4125" i="4"/>
  <c r="H4123" i="4"/>
  <c r="H4121" i="4"/>
  <c r="H4119" i="4"/>
  <c r="H4117" i="4"/>
  <c r="H4115" i="4"/>
  <c r="H4113" i="4"/>
  <c r="H4111" i="4"/>
  <c r="H4109" i="4"/>
  <c r="H4107" i="4"/>
  <c r="H4105" i="4"/>
  <c r="H4103" i="4"/>
  <c r="H4101" i="4"/>
  <c r="H4099" i="4"/>
  <c r="H4097" i="4"/>
  <c r="H4095" i="4"/>
  <c r="H4093" i="4"/>
  <c r="H4091" i="4"/>
  <c r="H4089" i="4"/>
  <c r="H4087" i="4"/>
  <c r="H4085" i="4"/>
  <c r="H4083" i="4"/>
  <c r="H4081" i="4"/>
  <c r="H4079" i="4"/>
  <c r="H4077" i="4"/>
  <c r="H4075" i="4"/>
  <c r="H4073" i="4"/>
  <c r="H4071" i="4"/>
  <c r="H4069" i="4"/>
  <c r="H4067" i="4"/>
  <c r="H4065" i="4"/>
  <c r="H4063" i="4"/>
  <c r="H4061" i="4"/>
  <c r="H4059" i="4"/>
  <c r="H4057" i="4"/>
  <c r="H4055" i="4"/>
  <c r="H4053" i="4"/>
  <c r="H4051" i="4"/>
  <c r="H4049" i="4"/>
  <c r="H4047" i="4"/>
  <c r="H4045" i="4"/>
  <c r="H4043" i="4"/>
  <c r="H4041" i="4"/>
  <c r="H4039" i="4"/>
  <c r="H4037" i="4"/>
  <c r="H4035" i="4"/>
  <c r="H4033" i="4"/>
  <c r="H4031" i="4"/>
  <c r="H4029" i="4"/>
  <c r="H4027" i="4"/>
  <c r="H4025" i="4"/>
  <c r="H4023" i="4"/>
  <c r="H4021" i="4"/>
  <c r="H4019" i="4"/>
  <c r="H4017" i="4"/>
  <c r="H4015" i="4"/>
  <c r="H4013" i="4"/>
  <c r="H4011" i="4"/>
  <c r="H4009" i="4"/>
  <c r="H4007" i="4"/>
  <c r="H4005" i="4"/>
  <c r="H4003" i="4"/>
  <c r="H4001" i="4"/>
  <c r="H3999" i="4"/>
  <c r="H3997" i="4"/>
  <c r="H3995" i="4"/>
  <c r="H4349" i="4"/>
  <c r="H4341" i="4"/>
  <c r="H4333" i="4"/>
  <c r="H4325" i="4"/>
  <c r="H4317" i="4"/>
  <c r="H4309" i="4"/>
  <c r="H4301" i="4"/>
  <c r="H4293" i="4"/>
  <c r="H4285" i="4"/>
  <c r="H4277" i="4"/>
  <c r="H4269" i="4"/>
  <c r="H4261" i="4"/>
  <c r="H4253" i="4"/>
  <c r="C4249" i="4"/>
  <c r="A4244" i="4"/>
  <c r="E4240" i="4"/>
  <c r="D4235" i="4"/>
  <c r="B4230" i="4"/>
  <c r="G4226" i="4"/>
  <c r="H4221" i="4"/>
  <c r="G4219" i="4"/>
  <c r="C4215" i="4"/>
  <c r="D4212" i="4"/>
  <c r="G4209" i="4"/>
  <c r="B4207" i="4"/>
  <c r="D4204" i="4"/>
  <c r="G4201" i="4"/>
  <c r="B4199" i="4"/>
  <c r="D4196" i="4"/>
  <c r="G4193" i="4"/>
  <c r="B4191" i="4"/>
  <c r="D4188" i="4"/>
  <c r="G4185" i="4"/>
  <c r="B4183" i="4"/>
  <c r="D4180" i="4"/>
  <c r="G4177" i="4"/>
  <c r="B4175" i="4"/>
  <c r="D4172" i="4"/>
  <c r="G4169" i="4"/>
  <c r="B4167" i="4"/>
  <c r="D4164" i="4"/>
  <c r="G4161" i="4"/>
  <c r="B4159" i="4"/>
  <c r="D4156" i="4"/>
  <c r="G4153" i="4"/>
  <c r="B4151" i="4"/>
  <c r="D4148" i="4"/>
  <c r="G4145" i="4"/>
  <c r="B4143" i="4"/>
  <c r="D4140" i="4"/>
  <c r="G4137" i="4"/>
  <c r="B4135" i="4"/>
  <c r="D4132" i="4"/>
  <c r="G4129" i="4"/>
  <c r="B4127" i="4"/>
  <c r="D4124" i="4"/>
  <c r="G4121" i="4"/>
  <c r="B4119" i="4"/>
  <c r="D4116" i="4"/>
  <c r="G4113" i="4"/>
  <c r="B4111" i="4"/>
  <c r="D4108" i="4"/>
  <c r="G4105" i="4"/>
  <c r="B4103" i="4"/>
  <c r="D4100" i="4"/>
  <c r="G4097" i="4"/>
  <c r="B4095" i="4"/>
  <c r="D4092" i="4"/>
  <c r="G4089" i="4"/>
  <c r="B4087" i="4"/>
  <c r="D4084" i="4"/>
  <c r="G4081" i="4"/>
  <c r="B4079" i="4"/>
  <c r="D4076" i="4"/>
  <c r="G4073" i="4"/>
  <c r="B4071" i="4"/>
  <c r="D4068" i="4"/>
  <c r="G4065" i="4"/>
  <c r="B4063" i="4"/>
  <c r="D4060" i="4"/>
  <c r="G4057" i="4"/>
  <c r="C4349" i="4"/>
  <c r="C4341" i="4"/>
  <c r="C4333" i="4"/>
  <c r="C4325" i="4"/>
  <c r="C4317" i="4"/>
  <c r="C4309" i="4"/>
  <c r="C4301" i="4"/>
  <c r="C4293" i="4"/>
  <c r="C4285" i="4"/>
  <c r="C4277" i="4"/>
  <c r="C4269" i="4"/>
  <c r="C4261" i="4"/>
  <c r="D4253" i="4"/>
  <c r="B4248" i="4"/>
  <c r="G4244" i="4"/>
  <c r="H4239" i="4"/>
  <c r="C4235" i="4"/>
  <c r="A4230" i="4"/>
  <c r="E4226" i="4"/>
  <c r="G4221" i="4"/>
  <c r="C4217" i="4"/>
  <c r="H4214" i="4"/>
  <c r="H4212" i="4"/>
  <c r="H4210" i="4"/>
  <c r="H4208" i="4"/>
  <c r="H4206" i="4"/>
  <c r="H4204" i="4"/>
  <c r="H4202" i="4"/>
  <c r="H4200" i="4"/>
  <c r="H4198" i="4"/>
  <c r="H4196" i="4"/>
  <c r="H4194" i="4"/>
  <c r="H4192" i="4"/>
  <c r="H4190" i="4"/>
  <c r="H4188" i="4"/>
  <c r="H4186" i="4"/>
  <c r="H4184" i="4"/>
  <c r="H4182" i="4"/>
  <c r="H4180" i="4"/>
  <c r="H4178" i="4"/>
  <c r="H4176" i="4"/>
  <c r="H4174" i="4"/>
  <c r="H4172" i="4"/>
  <c r="H4170" i="4"/>
  <c r="H4168" i="4"/>
  <c r="H4166" i="4"/>
  <c r="C4351" i="4"/>
  <c r="C4343" i="4"/>
  <c r="C4335" i="4"/>
  <c r="C4327" i="4"/>
  <c r="C4319" i="4"/>
  <c r="C4311" i="4"/>
  <c r="C4303" i="4"/>
  <c r="C4295" i="4"/>
  <c r="C4287" i="4"/>
  <c r="C4279" i="4"/>
  <c r="C4271" i="4"/>
  <c r="C4263" i="4"/>
  <c r="C4255" i="4"/>
  <c r="B4250" i="4"/>
  <c r="G4246" i="4"/>
  <c r="H4241" i="4"/>
  <c r="C4237" i="4"/>
  <c r="A4232" i="4"/>
  <c r="E4228" i="4"/>
  <c r="D4223" i="4"/>
  <c r="C4219" i="4"/>
  <c r="G4216" i="4"/>
  <c r="B4214" i="4"/>
  <c r="D4211" i="4"/>
  <c r="G4208" i="4"/>
  <c r="B4206" i="4"/>
  <c r="D4203" i="4"/>
  <c r="G4200" i="4"/>
  <c r="B4198" i="4"/>
  <c r="D4195" i="4"/>
  <c r="G4192" i="4"/>
  <c r="B4190" i="4"/>
  <c r="D4187" i="4"/>
  <c r="G4184" i="4"/>
  <c r="B4182" i="4"/>
  <c r="D4179" i="4"/>
  <c r="G4176" i="4"/>
  <c r="B4174" i="4"/>
  <c r="D4171" i="4"/>
  <c r="G4168" i="4"/>
  <c r="B4166" i="4"/>
  <c r="D4163" i="4"/>
  <c r="G4160" i="4"/>
  <c r="B4158" i="4"/>
  <c r="D4155" i="4"/>
  <c r="G4152" i="4"/>
  <c r="B4150" i="4"/>
  <c r="D4147" i="4"/>
  <c r="G4144" i="4"/>
  <c r="B4142" i="4"/>
  <c r="D4139" i="4"/>
  <c r="G4136" i="4"/>
  <c r="B4134" i="4"/>
  <c r="D4131" i="4"/>
  <c r="G4128" i="4"/>
  <c r="B4126" i="4"/>
  <c r="D4123" i="4"/>
  <c r="G4120" i="4"/>
  <c r="B4118" i="4"/>
  <c r="D4115" i="4"/>
  <c r="G4112" i="4"/>
  <c r="B4110" i="4"/>
  <c r="D4107" i="4"/>
  <c r="G4104" i="4"/>
  <c r="B4102" i="4"/>
  <c r="D4099" i="4"/>
  <c r="G4096" i="4"/>
  <c r="B4094" i="4"/>
  <c r="D4091" i="4"/>
  <c r="G4088" i="4"/>
  <c r="B4086" i="4"/>
  <c r="D4083" i="4"/>
  <c r="G4080" i="4"/>
  <c r="B4078" i="4"/>
  <c r="D4075" i="4"/>
  <c r="G4072" i="4"/>
  <c r="B4070" i="4"/>
  <c r="D4067" i="4"/>
  <c r="G4064" i="4"/>
  <c r="B4062" i="4"/>
  <c r="D4059" i="4"/>
  <c r="G4056" i="4"/>
  <c r="B4054" i="4"/>
  <c r="D4051" i="4"/>
  <c r="G4048" i="4"/>
  <c r="B4046" i="4"/>
  <c r="D4043" i="4"/>
  <c r="G4040" i="4"/>
  <c r="B4038" i="4"/>
  <c r="D4035" i="4"/>
  <c r="G4032" i="4"/>
  <c r="B4030" i="4"/>
  <c r="D4027" i="4"/>
  <c r="G4024" i="4"/>
  <c r="B4022" i="4"/>
  <c r="D4019" i="4"/>
  <c r="G4016" i="4"/>
  <c r="A4163" i="4"/>
  <c r="A4155" i="4"/>
  <c r="A4147" i="4"/>
  <c r="A4139" i="4"/>
  <c r="A4131" i="4"/>
  <c r="A4123" i="4"/>
  <c r="A4115" i="4"/>
  <c r="A4107" i="4"/>
  <c r="A4099" i="4"/>
  <c r="A4091" i="4"/>
  <c r="A4083" i="4"/>
  <c r="A4075" i="4"/>
  <c r="A4067" i="4"/>
  <c r="A4059" i="4"/>
  <c r="C4054" i="4"/>
  <c r="A4049" i="4"/>
  <c r="E4045" i="4"/>
  <c r="D4040" i="4"/>
  <c r="B4035" i="4"/>
  <c r="G4031" i="4"/>
  <c r="H4026" i="4"/>
  <c r="C4022" i="4"/>
  <c r="A4017" i="4"/>
  <c r="B4014" i="4"/>
  <c r="E4011" i="4"/>
  <c r="B4007" i="4"/>
  <c r="A4005" i="4"/>
  <c r="D4001" i="4"/>
  <c r="B3998" i="4"/>
  <c r="E3995" i="4"/>
  <c r="E3993" i="4"/>
  <c r="E3991" i="4"/>
  <c r="E3989" i="4"/>
  <c r="E3987" i="4"/>
  <c r="E3985" i="4"/>
  <c r="E3983" i="4"/>
  <c r="E3981" i="4"/>
  <c r="E3979" i="4"/>
  <c r="E3977" i="4"/>
  <c r="E3975" i="4"/>
  <c r="E3973" i="4"/>
  <c r="E3971" i="4"/>
  <c r="E3969" i="4"/>
  <c r="E3967" i="4"/>
  <c r="E3965" i="4"/>
  <c r="E3963" i="4"/>
  <c r="E3961" i="4"/>
  <c r="E3959" i="4"/>
  <c r="E3957" i="4"/>
  <c r="E3955" i="4"/>
  <c r="E3953" i="4"/>
  <c r="E3951" i="4"/>
  <c r="E3949" i="4"/>
  <c r="E3947" i="4"/>
  <c r="E3945" i="4"/>
  <c r="E3943" i="4"/>
  <c r="E3941" i="4"/>
  <c r="E3939" i="4"/>
  <c r="E3937" i="4"/>
  <c r="E3935" i="4"/>
  <c r="E3933" i="4"/>
  <c r="E3931" i="4"/>
  <c r="E3929" i="4"/>
  <c r="E3927" i="4"/>
  <c r="E3925" i="4"/>
  <c r="E3923" i="4"/>
  <c r="E3921" i="4"/>
  <c r="E3919" i="4"/>
  <c r="E3917" i="4"/>
  <c r="E3915" i="4"/>
  <c r="E3913" i="4"/>
  <c r="E3911" i="4"/>
  <c r="E3909" i="4"/>
  <c r="E3907" i="4"/>
  <c r="E3905" i="4"/>
  <c r="E3903" i="4"/>
  <c r="E3901" i="4"/>
  <c r="E3899" i="4"/>
  <c r="E3897" i="4"/>
  <c r="E3895" i="4"/>
  <c r="E3893" i="4"/>
  <c r="E3891" i="4"/>
  <c r="E3889" i="4"/>
  <c r="E3887" i="4"/>
  <c r="E3885" i="4"/>
  <c r="E3883" i="4"/>
  <c r="E3881" i="4"/>
  <c r="E3879" i="4"/>
  <c r="E3877" i="4"/>
  <c r="E3875" i="4"/>
  <c r="E3873" i="4"/>
  <c r="E3871" i="4"/>
  <c r="E3869" i="4"/>
  <c r="E3867" i="4"/>
  <c r="E3865" i="4"/>
  <c r="E3863" i="4"/>
  <c r="E3861" i="4"/>
  <c r="E3859" i="4"/>
  <c r="E3857" i="4"/>
  <c r="E3855" i="4"/>
  <c r="E3853" i="4"/>
  <c r="E3851" i="4"/>
  <c r="E3849" i="4"/>
  <c r="E3847" i="4"/>
  <c r="E3845" i="4"/>
  <c r="E3843" i="4"/>
  <c r="E3841" i="4"/>
  <c r="E3839" i="4"/>
  <c r="E3837" i="4"/>
  <c r="E3835" i="4"/>
  <c r="E3833" i="4"/>
  <c r="E3831" i="4"/>
  <c r="E3829" i="4"/>
  <c r="E3827" i="4"/>
  <c r="E3825" i="4"/>
  <c r="E3823" i="4"/>
  <c r="E3821" i="4"/>
  <c r="E3819" i="4"/>
  <c r="E3817" i="4"/>
  <c r="E3815" i="4"/>
  <c r="E3813" i="4"/>
  <c r="E3811" i="4"/>
  <c r="E3809" i="4"/>
  <c r="E3807" i="4"/>
  <c r="E3805" i="4"/>
  <c r="E3803" i="4"/>
  <c r="E3801" i="4"/>
  <c r="E3799" i="4"/>
  <c r="E3797" i="4"/>
  <c r="E3795" i="4"/>
  <c r="E3793" i="4"/>
  <c r="E3791" i="4"/>
  <c r="E3789" i="4"/>
  <c r="E3787" i="4"/>
  <c r="E3785" i="4"/>
  <c r="E3783" i="4"/>
  <c r="E3781" i="4"/>
  <c r="E3779" i="4"/>
  <c r="E3777" i="4"/>
  <c r="E3775" i="4"/>
  <c r="E3773" i="4"/>
  <c r="E3771" i="4"/>
  <c r="E3769" i="4"/>
  <c r="E3767" i="4"/>
  <c r="E3765" i="4"/>
  <c r="E3763" i="4"/>
  <c r="E3761" i="4"/>
  <c r="E3759" i="4"/>
  <c r="E4161" i="4"/>
  <c r="E4153" i="4"/>
  <c r="E4145" i="4"/>
  <c r="E4137" i="4"/>
  <c r="E4129" i="4"/>
  <c r="E4121" i="4"/>
  <c r="E4113" i="4"/>
  <c r="E4105" i="4"/>
  <c r="E4097" i="4"/>
  <c r="E4089" i="4"/>
  <c r="E4081" i="4"/>
  <c r="E4073" i="4"/>
  <c r="E4065" i="4"/>
  <c r="E4057" i="4"/>
  <c r="D4052" i="4"/>
  <c r="B4047" i="4"/>
  <c r="G4043" i="4"/>
  <c r="H4038" i="4"/>
  <c r="C4034" i="4"/>
  <c r="A4029" i="4"/>
  <c r="E4025" i="4"/>
  <c r="D4020" i="4"/>
  <c r="E4015" i="4"/>
  <c r="B4011" i="4"/>
  <c r="A4009" i="4"/>
  <c r="D4005" i="4"/>
  <c r="B4002" i="4"/>
  <c r="E3999" i="4"/>
  <c r="C3995" i="4"/>
  <c r="C3993" i="4"/>
  <c r="C3991" i="4"/>
  <c r="C3989" i="4"/>
  <c r="C3987" i="4"/>
  <c r="C3985" i="4"/>
  <c r="C3983" i="4"/>
  <c r="C3981" i="4"/>
  <c r="C3979" i="4"/>
  <c r="C3977" i="4"/>
  <c r="C3975" i="4"/>
  <c r="C3973" i="4"/>
  <c r="C3971" i="4"/>
  <c r="C3969" i="4"/>
  <c r="C3967" i="4"/>
  <c r="C3965" i="4"/>
  <c r="C3963" i="4"/>
  <c r="C3961" i="4"/>
  <c r="C3959" i="4"/>
  <c r="C3957" i="4"/>
  <c r="C3955" i="4"/>
  <c r="C3953" i="4"/>
  <c r="C3951" i="4"/>
  <c r="C3949" i="4"/>
  <c r="C3947" i="4"/>
  <c r="C3945" i="4"/>
  <c r="C3943" i="4"/>
  <c r="C3941" i="4"/>
  <c r="C3939" i="4"/>
  <c r="C3937" i="4"/>
  <c r="C3935" i="4"/>
  <c r="C3933" i="4"/>
  <c r="C3931" i="4"/>
  <c r="C3929" i="4"/>
  <c r="C3927" i="4"/>
  <c r="C3925" i="4"/>
  <c r="C3923" i="4"/>
  <c r="C3921" i="4"/>
  <c r="C3919" i="4"/>
  <c r="C3917" i="4"/>
  <c r="C3915" i="4"/>
  <c r="C3913" i="4"/>
  <c r="C3911" i="4"/>
  <c r="C3909" i="4"/>
  <c r="C3907" i="4"/>
  <c r="C3905" i="4"/>
  <c r="C3903" i="4"/>
  <c r="C3901" i="4"/>
  <c r="C3899" i="4"/>
  <c r="C3897" i="4"/>
  <c r="C3895" i="4"/>
  <c r="C3893" i="4"/>
  <c r="C3891" i="4"/>
  <c r="C3889" i="4"/>
  <c r="C3887" i="4"/>
  <c r="C3885" i="4"/>
  <c r="C3883" i="4"/>
  <c r="C3881" i="4"/>
  <c r="C3879" i="4"/>
  <c r="C3877" i="4"/>
  <c r="C3875" i="4"/>
  <c r="C3873" i="4"/>
  <c r="C3871" i="4"/>
  <c r="C3869" i="4"/>
  <c r="C3867" i="4"/>
  <c r="C3865" i="4"/>
  <c r="C3863" i="4"/>
  <c r="C3861" i="4"/>
  <c r="C3859" i="4"/>
  <c r="C3857" i="4"/>
  <c r="C3855" i="4"/>
  <c r="C3853" i="4"/>
  <c r="C3851" i="4"/>
  <c r="E4163" i="4"/>
  <c r="E4155" i="4"/>
  <c r="E4147" i="4"/>
  <c r="E4139" i="4"/>
  <c r="E4131" i="4"/>
  <c r="E4123" i="4"/>
  <c r="E4115" i="4"/>
  <c r="E4107" i="4"/>
  <c r="E4099" i="4"/>
  <c r="E4091" i="4"/>
  <c r="E4083" i="4"/>
  <c r="E4075" i="4"/>
  <c r="E4067" i="4"/>
  <c r="E4059" i="4"/>
  <c r="A4055" i="4"/>
  <c r="E4051" i="4"/>
  <c r="D4046" i="4"/>
  <c r="B4041" i="4"/>
  <c r="G4037" i="4"/>
  <c r="H4032" i="4"/>
  <c r="C4028" i="4"/>
  <c r="A4023" i="4"/>
  <c r="E4019" i="4"/>
  <c r="C4014" i="4"/>
  <c r="G4011" i="4"/>
  <c r="D4008" i="4"/>
  <c r="H4004" i="4"/>
  <c r="G4002" i="4"/>
  <c r="C3998" i="4"/>
  <c r="G3995" i="4"/>
  <c r="B3993" i="4"/>
  <c r="D3990" i="4"/>
  <c r="G3987" i="4"/>
  <c r="B3985" i="4"/>
  <c r="D3982" i="4"/>
  <c r="G3979" i="4"/>
  <c r="B3977" i="4"/>
  <c r="D3974" i="4"/>
  <c r="G3971" i="4"/>
  <c r="B3969" i="4"/>
  <c r="D3966" i="4"/>
  <c r="G3963" i="4"/>
  <c r="B3961" i="4"/>
  <c r="D3958" i="4"/>
  <c r="G3955" i="4"/>
  <c r="B3953" i="4"/>
  <c r="D3950" i="4"/>
  <c r="G3947" i="4"/>
  <c r="B3945" i="4"/>
  <c r="D3942" i="4"/>
  <c r="G3939" i="4"/>
  <c r="B3937" i="4"/>
  <c r="D3934" i="4"/>
  <c r="G3931" i="4"/>
  <c r="B3929" i="4"/>
  <c r="D3926" i="4"/>
  <c r="G3923" i="4"/>
  <c r="B3921" i="4"/>
  <c r="D3918" i="4"/>
  <c r="G3915" i="4"/>
  <c r="B3913" i="4"/>
  <c r="D3910" i="4"/>
  <c r="G3907" i="4"/>
  <c r="B3905" i="4"/>
  <c r="D3902" i="4"/>
  <c r="G3899" i="4"/>
  <c r="B3897" i="4"/>
  <c r="D3894" i="4"/>
  <c r="G3891" i="4"/>
  <c r="B3889" i="4"/>
  <c r="D3886" i="4"/>
  <c r="G3883" i="4"/>
  <c r="B3881" i="4"/>
  <c r="D3878" i="4"/>
  <c r="G3875" i="4"/>
  <c r="B3873" i="4"/>
  <c r="D3870" i="4"/>
  <c r="G3867" i="4"/>
  <c r="B3865" i="4"/>
  <c r="D3862" i="4"/>
  <c r="G3859" i="4"/>
  <c r="B3857" i="4"/>
  <c r="D3854" i="4"/>
  <c r="G3851" i="4"/>
  <c r="B3849" i="4"/>
  <c r="D3846" i="4"/>
  <c r="G3843" i="4"/>
  <c r="B3841" i="4"/>
  <c r="D3838" i="4"/>
  <c r="G3835" i="4"/>
  <c r="B3833" i="4"/>
  <c r="D3830" i="4"/>
  <c r="G3827" i="4"/>
  <c r="B3825" i="4"/>
  <c r="D3822" i="4"/>
  <c r="G3819" i="4"/>
  <c r="B3817" i="4"/>
  <c r="D3814" i="4"/>
  <c r="G3811" i="4"/>
  <c r="B3809" i="4"/>
  <c r="D3806" i="4"/>
  <c r="E4135" i="4"/>
  <c r="E4103" i="4"/>
  <c r="E4071" i="4"/>
  <c r="A4043" i="4"/>
  <c r="D4026" i="4"/>
  <c r="E4013" i="4"/>
  <c r="G3998" i="4"/>
  <c r="B3984" i="4"/>
  <c r="B3968" i="4"/>
  <c r="B3952" i="4"/>
  <c r="B3936" i="4"/>
  <c r="B3920" i="4"/>
  <c r="B3904" i="4"/>
  <c r="B3888" i="4"/>
  <c r="B3872" i="4"/>
  <c r="B3856" i="4"/>
  <c r="A3846" i="4"/>
  <c r="E3842" i="4"/>
  <c r="D3837" i="4"/>
  <c r="B3832" i="4"/>
  <c r="G3828" i="4"/>
  <c r="H3823" i="4"/>
  <c r="C3819" i="4"/>
  <c r="A3814" i="4"/>
  <c r="E3810" i="4"/>
  <c r="G3805" i="4"/>
  <c r="C3801" i="4"/>
  <c r="G3798" i="4"/>
  <c r="D3795" i="4"/>
  <c r="H3791" i="4"/>
  <c r="G3789" i="4"/>
  <c r="C3785" i="4"/>
  <c r="G3782" i="4"/>
  <c r="D3779" i="4"/>
  <c r="H3775" i="4"/>
  <c r="G3773" i="4"/>
  <c r="C3769" i="4"/>
  <c r="G3766" i="4"/>
  <c r="D3763" i="4"/>
  <c r="H3759" i="4"/>
  <c r="D3757" i="4"/>
  <c r="G3754" i="4"/>
  <c r="B3752" i="4"/>
  <c r="D3749" i="4"/>
  <c r="G3746" i="4"/>
  <c r="B3744" i="4"/>
  <c r="D3741" i="4"/>
  <c r="G3738" i="4"/>
  <c r="B3736" i="4"/>
  <c r="D3733" i="4"/>
  <c r="G3730" i="4"/>
  <c r="B3728" i="4"/>
  <c r="D3725" i="4"/>
  <c r="G3722" i="4"/>
  <c r="B3720" i="4"/>
  <c r="D3717" i="4"/>
  <c r="G3714" i="4"/>
  <c r="B3712" i="4"/>
  <c r="D3709" i="4"/>
  <c r="G3706" i="4"/>
  <c r="B3704" i="4"/>
  <c r="D3701" i="4"/>
  <c r="G3698" i="4"/>
  <c r="B3696" i="4"/>
  <c r="D3693" i="4"/>
  <c r="G3690" i="4"/>
  <c r="B3688" i="4"/>
  <c r="D3685" i="4"/>
  <c r="G3682" i="4"/>
  <c r="B3680" i="4"/>
  <c r="D3677" i="4"/>
  <c r="G3674" i="4"/>
  <c r="B3672" i="4"/>
  <c r="D3669" i="4"/>
  <c r="G3666" i="4"/>
  <c r="B3664" i="4"/>
  <c r="D3661" i="4"/>
  <c r="G3658" i="4"/>
  <c r="B3656" i="4"/>
  <c r="D3653" i="4"/>
  <c r="G3650" i="4"/>
  <c r="B3648" i="4"/>
  <c r="D3645" i="4"/>
  <c r="G3642" i="4"/>
  <c r="B3640" i="4"/>
  <c r="D3637" i="4"/>
  <c r="G3634" i="4"/>
  <c r="B3632" i="4"/>
  <c r="D3629" i="4"/>
  <c r="G3626" i="4"/>
  <c r="B3624" i="4"/>
  <c r="D3621" i="4"/>
  <c r="G3618" i="4"/>
  <c r="B3616" i="4"/>
  <c r="D3613" i="4"/>
  <c r="G3610" i="4"/>
  <c r="B3608" i="4"/>
  <c r="D3605" i="4"/>
  <c r="G3602" i="4"/>
  <c r="B3600" i="4"/>
  <c r="D3597" i="4"/>
  <c r="G3594" i="4"/>
  <c r="B3592" i="4"/>
  <c r="D3589" i="4"/>
  <c r="G3586" i="4"/>
  <c r="B3584" i="4"/>
  <c r="D3581" i="4"/>
  <c r="G3578" i="4"/>
  <c r="B3576" i="4"/>
  <c r="D3573" i="4"/>
  <c r="G3570" i="4"/>
  <c r="B3568" i="4"/>
  <c r="D3565" i="4"/>
  <c r="G3562" i="4"/>
  <c r="B3560" i="4"/>
  <c r="D3557" i="4"/>
  <c r="G3554" i="4"/>
  <c r="B3552" i="4"/>
  <c r="D3549" i="4"/>
  <c r="G3546" i="4"/>
  <c r="B3544" i="4"/>
  <c r="D3541" i="4"/>
  <c r="G3538" i="4"/>
  <c r="B3536" i="4"/>
  <c r="D3533" i="4"/>
  <c r="G3530" i="4"/>
  <c r="B3528" i="4"/>
  <c r="D3525" i="4"/>
  <c r="G3522" i="4"/>
  <c r="B3520" i="4"/>
  <c r="D3517" i="4"/>
  <c r="G3514" i="4"/>
  <c r="B3512" i="4"/>
  <c r="D3509" i="4"/>
  <c r="G3506" i="4"/>
  <c r="B3504" i="4"/>
  <c r="D3501" i="4"/>
  <c r="G3498" i="4"/>
  <c r="B3496" i="4"/>
  <c r="D3493" i="4"/>
  <c r="G3490" i="4"/>
  <c r="B3488" i="4"/>
  <c r="A4157" i="4"/>
  <c r="A4125" i="4"/>
  <c r="A4093" i="4"/>
  <c r="A4061" i="4"/>
  <c r="A4035" i="4"/>
  <c r="D4018" i="4"/>
  <c r="A4007" i="4"/>
  <c r="G3994" i="4"/>
  <c r="G3986" i="4"/>
  <c r="G3978" i="4"/>
  <c r="G3970" i="4"/>
  <c r="G3962" i="4"/>
  <c r="G3954" i="4"/>
  <c r="G3946" i="4"/>
  <c r="G3938" i="4"/>
  <c r="G3930" i="4"/>
  <c r="G3922" i="4"/>
  <c r="G3914" i="4"/>
  <c r="G3906" i="4"/>
  <c r="G3898" i="4"/>
  <c r="G3890" i="4"/>
  <c r="G3882" i="4"/>
  <c r="G3874" i="4"/>
  <c r="G3866" i="4"/>
  <c r="H4262" i="4"/>
  <c r="H4242" i="4"/>
  <c r="H4226" i="4"/>
  <c r="C4446" i="4"/>
  <c r="D4405" i="4"/>
  <c r="G4380" i="4"/>
  <c r="D4359" i="4"/>
  <c r="B4338" i="4"/>
  <c r="G4316" i="4"/>
  <c r="B4298" i="4"/>
  <c r="B4284" i="4"/>
  <c r="D4269" i="4"/>
  <c r="D4255" i="4"/>
  <c r="G4427" i="4"/>
  <c r="H4404" i="4"/>
  <c r="B4388" i="4"/>
  <c r="H4375" i="4"/>
  <c r="A4366" i="4"/>
  <c r="A4358" i="4"/>
  <c r="E4435" i="4"/>
  <c r="B4417" i="4"/>
  <c r="E4403" i="4"/>
  <c r="B4390" i="4"/>
  <c r="G4377" i="4"/>
  <c r="B4367" i="4"/>
  <c r="D4356" i="4"/>
  <c r="G4345" i="4"/>
  <c r="B4335" i="4"/>
  <c r="D4324" i="4"/>
  <c r="G4313" i="4"/>
  <c r="B4303" i="4"/>
  <c r="D4292" i="4"/>
  <c r="G4281" i="4"/>
  <c r="B4271" i="4"/>
  <c r="D4260" i="4"/>
  <c r="G4249" i="4"/>
  <c r="B4239" i="4"/>
  <c r="D4228" i="4"/>
  <c r="C4345" i="4"/>
  <c r="C4313" i="4"/>
  <c r="C4281" i="4"/>
  <c r="A4250" i="4"/>
  <c r="G4232" i="4"/>
  <c r="G4217" i="4"/>
  <c r="A4208" i="4"/>
  <c r="A4200" i="4"/>
  <c r="A4192" i="4"/>
  <c r="A4184" i="4"/>
  <c r="A4176" i="4"/>
  <c r="A4168" i="4"/>
  <c r="A4160" i="4"/>
  <c r="A4152" i="4"/>
  <c r="A4144" i="4"/>
  <c r="A4136" i="4"/>
  <c r="A4128" i="4"/>
  <c r="A4120" i="4"/>
  <c r="A4112" i="4"/>
  <c r="A4104" i="4"/>
  <c r="A4096" i="4"/>
  <c r="A4088" i="4"/>
  <c r="A4080" i="4"/>
  <c r="A4072" i="4"/>
  <c r="A4064" i="4"/>
  <c r="A4056" i="4"/>
  <c r="A4048" i="4"/>
  <c r="A4040" i="4"/>
  <c r="A4032" i="4"/>
  <c r="A4024" i="4"/>
  <c r="A4016" i="4"/>
  <c r="A4008" i="4"/>
  <c r="A4000" i="4"/>
  <c r="A4346" i="4"/>
  <c r="A4314" i="4"/>
  <c r="A4282" i="4"/>
  <c r="G4250" i="4"/>
  <c r="E4232" i="4"/>
  <c r="D4216" i="4"/>
  <c r="B4205" i="4"/>
  <c r="D4194" i="4"/>
  <c r="G4183" i="4"/>
  <c r="B4173" i="4"/>
  <c r="D4162" i="4"/>
  <c r="G4151" i="4"/>
  <c r="B4141" i="4"/>
  <c r="D4130" i="4"/>
  <c r="G4119" i="4"/>
  <c r="B4109" i="4"/>
  <c r="D4098" i="4"/>
  <c r="G4087" i="4"/>
  <c r="B4077" i="4"/>
  <c r="D4066" i="4"/>
  <c r="E4350" i="4"/>
  <c r="E4318" i="4"/>
  <c r="E4286" i="4"/>
  <c r="E4270" i="4"/>
  <c r="E4254" i="4"/>
  <c r="D4245" i="4"/>
  <c r="G4236" i="4"/>
  <c r="C4227" i="4"/>
  <c r="D4218" i="4"/>
  <c r="A4213" i="4"/>
  <c r="A4209" i="4"/>
  <c r="A4205" i="4"/>
  <c r="A4201" i="4"/>
  <c r="A4197" i="4"/>
  <c r="A4193" i="4"/>
  <c r="A4189" i="4"/>
  <c r="A4185" i="4"/>
  <c r="A4181" i="4"/>
  <c r="A4177" i="4"/>
  <c r="A4173" i="4"/>
  <c r="A4169" i="4"/>
  <c r="E4352" i="4"/>
  <c r="E4336" i="4"/>
  <c r="E4320" i="4"/>
  <c r="E4304" i="4"/>
  <c r="E4288" i="4"/>
  <c r="E4272" i="4"/>
  <c r="E4256" i="4"/>
  <c r="D4247" i="4"/>
  <c r="G4238" i="4"/>
  <c r="C4229" i="4"/>
  <c r="D4220" i="4"/>
  <c r="G4214" i="4"/>
  <c r="D4209" i="4"/>
  <c r="B4204" i="4"/>
  <c r="G4198" i="4"/>
  <c r="D4193" i="4"/>
  <c r="B4188" i="4"/>
  <c r="G4182" i="4"/>
  <c r="D4177" i="4"/>
  <c r="B4172" i="4"/>
  <c r="G4166" i="4"/>
  <c r="D4161" i="4"/>
  <c r="B4156" i="4"/>
  <c r="G4150" i="4"/>
  <c r="D4145" i="4"/>
  <c r="B4140" i="4"/>
  <c r="G4134" i="4"/>
  <c r="D4129" i="4"/>
  <c r="B4124" i="4"/>
  <c r="G4118" i="4"/>
  <c r="D4113" i="4"/>
  <c r="B4108" i="4"/>
  <c r="G4102" i="4"/>
  <c r="D4097" i="4"/>
  <c r="B4092" i="4"/>
  <c r="G4086" i="4"/>
  <c r="D4081" i="4"/>
  <c r="B4076" i="4"/>
  <c r="G4070" i="4"/>
  <c r="D4065" i="4"/>
  <c r="B4060" i="4"/>
  <c r="G4054" i="4"/>
  <c r="D4049" i="4"/>
  <c r="B4044" i="4"/>
  <c r="G4038" i="4"/>
  <c r="D4033" i="4"/>
  <c r="B4028" i="4"/>
  <c r="G4022" i="4"/>
  <c r="D4017" i="4"/>
  <c r="C4156" i="4"/>
  <c r="C4140" i="4"/>
  <c r="C4124" i="4"/>
  <c r="C4108" i="4"/>
  <c r="C4092" i="4"/>
  <c r="C4076" i="4"/>
  <c r="C4060" i="4"/>
  <c r="H4050" i="4"/>
  <c r="A4041" i="4"/>
  <c r="D4032" i="4"/>
  <c r="G4023" i="4"/>
  <c r="H4014" i="4"/>
  <c r="C4008" i="4"/>
  <c r="D4002" i="4"/>
  <c r="G3996" i="4"/>
  <c r="C3992" i="4"/>
  <c r="C3988" i="4"/>
  <c r="C3984" i="4"/>
  <c r="C3980" i="4"/>
  <c r="C3976" i="4"/>
  <c r="C3972" i="4"/>
  <c r="C3968" i="4"/>
  <c r="C3964" i="4"/>
  <c r="C3960" i="4"/>
  <c r="C3956" i="4"/>
  <c r="C3952" i="4"/>
  <c r="C3948" i="4"/>
  <c r="C3944" i="4"/>
  <c r="C3940" i="4"/>
  <c r="C3936" i="4"/>
  <c r="C3932" i="4"/>
  <c r="C3928" i="4"/>
  <c r="C3924" i="4"/>
  <c r="C3920" i="4"/>
  <c r="C3916" i="4"/>
  <c r="C3912" i="4"/>
  <c r="C3908" i="4"/>
  <c r="C3904" i="4"/>
  <c r="C3900" i="4"/>
  <c r="C3896" i="4"/>
  <c r="C3892" i="4"/>
  <c r="C3888" i="4"/>
  <c r="C3884" i="4"/>
  <c r="C3880" i="4"/>
  <c r="C3876" i="4"/>
  <c r="C3872" i="4"/>
  <c r="C3868" i="4"/>
  <c r="C3864" i="4"/>
  <c r="C3860" i="4"/>
  <c r="C3856" i="4"/>
  <c r="C3852" i="4"/>
  <c r="C3848" i="4"/>
  <c r="C3844" i="4"/>
  <c r="C3840" i="4"/>
  <c r="C3836" i="4"/>
  <c r="C3832" i="4"/>
  <c r="C3828" i="4"/>
  <c r="C3824" i="4"/>
  <c r="C3820" i="4"/>
  <c r="C3816" i="4"/>
  <c r="C3812" i="4"/>
  <c r="C3808" i="4"/>
  <c r="C3804" i="4"/>
  <c r="C3800" i="4"/>
  <c r="C3796" i="4"/>
  <c r="C3792" i="4"/>
  <c r="C3788" i="4"/>
  <c r="C3784" i="4"/>
  <c r="C3780" i="4"/>
  <c r="C3776" i="4"/>
  <c r="C3772" i="4"/>
  <c r="C3768" i="4"/>
  <c r="C3764" i="4"/>
  <c r="C3760" i="4"/>
  <c r="H4154" i="4"/>
  <c r="H4138" i="4"/>
  <c r="H4122" i="4"/>
  <c r="H4106" i="4"/>
  <c r="H4090" i="4"/>
  <c r="H4074" i="4"/>
  <c r="H4058" i="4"/>
  <c r="E4049" i="4"/>
  <c r="B4039" i="4"/>
  <c r="H4030" i="4"/>
  <c r="A4021" i="4"/>
  <c r="C4012" i="4"/>
  <c r="D4006" i="4"/>
  <c r="G4000" i="4"/>
  <c r="H3993" i="4"/>
  <c r="H3989" i="4"/>
  <c r="H3985" i="4"/>
  <c r="H3981" i="4"/>
  <c r="H3977" i="4"/>
  <c r="H3973" i="4"/>
  <c r="H3969" i="4"/>
  <c r="H3965" i="4"/>
  <c r="H3961" i="4"/>
  <c r="H3957" i="4"/>
  <c r="H3953" i="4"/>
  <c r="H3949" i="4"/>
  <c r="H3945" i="4"/>
  <c r="H3941" i="4"/>
  <c r="H3937" i="4"/>
  <c r="H3933" i="4"/>
  <c r="H3929" i="4"/>
  <c r="H3925" i="4"/>
  <c r="H3921" i="4"/>
  <c r="H3917" i="4"/>
  <c r="H3913" i="4"/>
  <c r="H3909" i="4"/>
  <c r="H3905" i="4"/>
  <c r="H3901" i="4"/>
  <c r="H3897" i="4"/>
  <c r="H3893" i="4"/>
  <c r="H3889" i="4"/>
  <c r="H3885" i="4"/>
  <c r="H3881" i="4"/>
  <c r="H3877" i="4"/>
  <c r="H3873" i="4"/>
  <c r="H3869" i="4"/>
  <c r="H3865" i="4"/>
  <c r="H3861" i="4"/>
  <c r="H3857" i="4"/>
  <c r="H3853" i="4"/>
  <c r="H4164" i="4"/>
  <c r="H4148" i="4"/>
  <c r="H4132" i="4"/>
  <c r="H4116" i="4"/>
  <c r="H4100" i="4"/>
  <c r="H4084" i="4"/>
  <c r="H4068" i="4"/>
  <c r="H4056" i="4"/>
  <c r="A4047" i="4"/>
  <c r="D4038" i="4"/>
  <c r="G4029" i="4"/>
  <c r="C4020" i="4"/>
  <c r="B4012" i="4"/>
  <c r="B4005" i="4"/>
  <c r="D3999" i="4"/>
  <c r="G3993" i="4"/>
  <c r="D3988" i="4"/>
  <c r="B3983" i="4"/>
  <c r="G3977" i="4"/>
  <c r="D3972" i="4"/>
  <c r="B3967" i="4"/>
  <c r="G3961" i="4"/>
  <c r="D3956" i="4"/>
  <c r="B3951" i="4"/>
  <c r="G3945" i="4"/>
  <c r="D3940" i="4"/>
  <c r="B3935" i="4"/>
  <c r="G3929" i="4"/>
  <c r="D3924" i="4"/>
  <c r="B3919" i="4"/>
  <c r="G3913" i="4"/>
  <c r="D3908" i="4"/>
  <c r="B3903" i="4"/>
  <c r="G3897" i="4"/>
  <c r="D3892" i="4"/>
  <c r="B3887" i="4"/>
  <c r="G3881" i="4"/>
  <c r="D3876" i="4"/>
  <c r="B3871" i="4"/>
  <c r="G3865" i="4"/>
  <c r="D3860" i="4"/>
  <c r="B3855" i="4"/>
  <c r="G3849" i="4"/>
  <c r="D3844" i="4"/>
  <c r="B3839" i="4"/>
  <c r="G3833" i="4"/>
  <c r="D3828" i="4"/>
  <c r="B3823" i="4"/>
  <c r="G3817" i="4"/>
  <c r="D3812" i="4"/>
  <c r="B3807" i="4"/>
  <c r="C4118" i="4"/>
  <c r="H4052" i="4"/>
  <c r="A4015" i="4"/>
  <c r="B3988" i="4"/>
  <c r="B3956" i="4"/>
  <c r="B3924" i="4"/>
  <c r="B3892" i="4"/>
  <c r="B3860" i="4"/>
  <c r="C3843" i="4"/>
  <c r="E3834" i="4"/>
  <c r="B3824" i="4"/>
  <c r="H3815" i="4"/>
  <c r="A3806" i="4"/>
  <c r="B3799" i="4"/>
  <c r="B3792" i="4"/>
  <c r="D3786" i="4"/>
  <c r="E3780" i="4"/>
  <c r="A3774" i="4"/>
  <c r="B3768" i="4"/>
  <c r="G3765" i="4"/>
  <c r="B3760" i="4"/>
  <c r="G3756" i="4"/>
  <c r="D3753" i="4"/>
  <c r="B3750" i="4"/>
  <c r="B3746" i="4"/>
  <c r="G3742" i="4"/>
  <c r="D3739" i="4"/>
  <c r="D3735" i="4"/>
  <c r="B3732" i="4"/>
  <c r="G3728" i="4"/>
  <c r="G3724" i="4"/>
  <c r="D3721" i="4"/>
  <c r="B3718" i="4"/>
  <c r="B3714" i="4"/>
  <c r="G3710" i="4"/>
  <c r="D3707" i="4"/>
  <c r="D3703" i="4"/>
  <c r="B3700" i="4"/>
  <c r="G3696" i="4"/>
  <c r="G3692" i="4"/>
  <c r="D3689" i="4"/>
  <c r="B3686" i="4"/>
  <c r="B3682" i="4"/>
  <c r="G3678" i="4"/>
  <c r="D3675" i="4"/>
  <c r="D3671" i="4"/>
  <c r="B3668" i="4"/>
  <c r="G3664" i="4"/>
  <c r="G3660" i="4"/>
  <c r="D3657" i="4"/>
  <c r="B3654" i="4"/>
  <c r="B3650" i="4"/>
  <c r="G3646" i="4"/>
  <c r="D3643" i="4"/>
  <c r="D3639" i="4"/>
  <c r="B3636" i="4"/>
  <c r="G3632" i="4"/>
  <c r="G3628" i="4"/>
  <c r="D3625" i="4"/>
  <c r="B3622" i="4"/>
  <c r="B3618" i="4"/>
  <c r="G3614" i="4"/>
  <c r="D3611" i="4"/>
  <c r="D3607" i="4"/>
  <c r="B3604" i="4"/>
  <c r="G3600" i="4"/>
  <c r="G3596" i="4"/>
  <c r="D3593" i="4"/>
  <c r="B3590" i="4"/>
  <c r="B3586" i="4"/>
  <c r="G3582" i="4"/>
  <c r="D3579" i="4"/>
  <c r="D3575" i="4"/>
  <c r="B3572" i="4"/>
  <c r="G3568" i="4"/>
  <c r="G3564" i="4"/>
  <c r="D3561" i="4"/>
  <c r="B3558" i="4"/>
  <c r="B3554" i="4"/>
  <c r="G3550" i="4"/>
  <c r="D3547" i="4"/>
  <c r="D3543" i="4"/>
  <c r="B3540" i="4"/>
  <c r="G3536" i="4"/>
  <c r="G3532" i="4"/>
  <c r="D3529" i="4"/>
  <c r="B3526" i="4"/>
  <c r="B3522" i="4"/>
  <c r="G3518" i="4"/>
  <c r="D3515" i="4"/>
  <c r="D3511" i="4"/>
  <c r="B3508" i="4"/>
  <c r="G3504" i="4"/>
  <c r="G3500" i="4"/>
  <c r="D3497" i="4"/>
  <c r="B3494" i="4"/>
  <c r="B3490" i="4"/>
  <c r="G3486" i="4"/>
  <c r="E4127" i="4"/>
  <c r="H4080" i="4"/>
  <c r="C4048" i="4"/>
  <c r="B4029" i="4"/>
  <c r="E4005" i="4"/>
  <c r="G3990" i="4"/>
  <c r="D3981" i="4"/>
  <c r="D3969" i="4"/>
  <c r="G3958" i="4"/>
  <c r="D3949" i="4"/>
  <c r="D3937" i="4"/>
  <c r="G3926" i="4"/>
  <c r="D3917" i="4"/>
  <c r="D3905" i="4"/>
  <c r="G3894" i="4"/>
  <c r="D3885" i="4"/>
  <c r="D3873" i="4"/>
  <c r="G3862" i="4"/>
  <c r="G3854" i="4"/>
  <c r="A3848" i="4"/>
  <c r="E3844" i="4"/>
  <c r="D3839" i="4"/>
  <c r="B3834" i="4"/>
  <c r="G3830" i="4"/>
  <c r="H3825" i="4"/>
  <c r="C3821" i="4"/>
  <c r="A3816" i="4"/>
  <c r="E3812" i="4"/>
  <c r="D3807" i="4"/>
  <c r="C3803" i="4"/>
  <c r="G3800" i="4"/>
  <c r="D3797" i="4"/>
  <c r="H3793" i="4"/>
  <c r="G3791" i="4"/>
  <c r="C3787" i="4"/>
  <c r="G3784" i="4"/>
  <c r="D3781" i="4"/>
  <c r="H3777" i="4"/>
  <c r="G3775" i="4"/>
  <c r="C3771" i="4"/>
  <c r="G3768" i="4"/>
  <c r="D3765" i="4"/>
  <c r="H3761" i="4"/>
  <c r="G3759" i="4"/>
  <c r="C3757" i="4"/>
  <c r="C3755" i="4"/>
  <c r="C3753" i="4"/>
  <c r="C3751" i="4"/>
  <c r="C3749" i="4"/>
  <c r="C3747" i="4"/>
  <c r="C3745" i="4"/>
  <c r="C3743" i="4"/>
  <c r="C3741" i="4"/>
  <c r="C3739" i="4"/>
  <c r="C3737" i="4"/>
  <c r="C3735" i="4"/>
  <c r="C3733" i="4"/>
  <c r="C3731" i="4"/>
  <c r="C3729" i="4"/>
  <c r="C3727" i="4"/>
  <c r="C3725" i="4"/>
  <c r="C3723" i="4"/>
  <c r="C3721" i="4"/>
  <c r="C3719" i="4"/>
  <c r="C3717" i="4"/>
  <c r="C3715" i="4"/>
  <c r="C3713" i="4"/>
  <c r="C3711" i="4"/>
  <c r="C3709" i="4"/>
  <c r="C3707" i="4"/>
  <c r="C3705" i="4"/>
  <c r="C3703" i="4"/>
  <c r="C3701" i="4"/>
  <c r="C3699" i="4"/>
  <c r="C3697" i="4"/>
  <c r="C3695" i="4"/>
  <c r="C3693" i="4"/>
  <c r="C3691" i="4"/>
  <c r="C3689" i="4"/>
  <c r="C3687" i="4"/>
  <c r="C3685" i="4"/>
  <c r="C3683" i="4"/>
  <c r="C3681" i="4"/>
  <c r="C3679" i="4"/>
  <c r="C3677" i="4"/>
  <c r="C3675" i="4"/>
  <c r="C3673" i="4"/>
  <c r="C3671" i="4"/>
  <c r="C3669" i="4"/>
  <c r="C3667" i="4"/>
  <c r="C3665" i="4"/>
  <c r="C3663" i="4"/>
  <c r="C3661" i="4"/>
  <c r="C3659" i="4"/>
  <c r="C3657" i="4"/>
  <c r="C3655" i="4"/>
  <c r="C3653" i="4"/>
  <c r="C3651" i="4"/>
  <c r="C3649" i="4"/>
  <c r="C4134" i="4"/>
  <c r="C4102" i="4"/>
  <c r="C4070" i="4"/>
  <c r="C4040" i="4"/>
  <c r="E4023" i="4"/>
  <c r="B4008" i="4"/>
  <c r="E3997" i="4"/>
  <c r="B3982" i="4"/>
  <c r="B3966" i="4"/>
  <c r="B3950" i="4"/>
  <c r="B3934" i="4"/>
  <c r="B3918" i="4"/>
  <c r="B3902" i="4"/>
  <c r="B3886" i="4"/>
  <c r="B3870" i="4"/>
  <c r="B3854" i="4"/>
  <c r="C3847" i="4"/>
  <c r="A3842" i="4"/>
  <c r="E3838" i="4"/>
  <c r="D3833" i="4"/>
  <c r="B3828" i="4"/>
  <c r="G3824" i="4"/>
  <c r="H3819" i="4"/>
  <c r="C3815" i="4"/>
  <c r="A3810" i="4"/>
  <c r="E3806" i="4"/>
  <c r="B3803" i="4"/>
  <c r="E3800" i="4"/>
  <c r="B3796" i="4"/>
  <c r="A3794" i="4"/>
  <c r="D3790" i="4"/>
  <c r="B3787" i="4"/>
  <c r="E3784" i="4"/>
  <c r="B3780" i="4"/>
  <c r="A3778" i="4"/>
  <c r="D3774" i="4"/>
  <c r="B3771" i="4"/>
  <c r="E3768" i="4"/>
  <c r="B3764" i="4"/>
  <c r="A3762" i="4"/>
  <c r="D3758" i="4"/>
  <c r="G3755" i="4"/>
  <c r="B3753" i="4"/>
  <c r="D3750" i="4"/>
  <c r="G3747" i="4"/>
  <c r="B3745" i="4"/>
  <c r="D3742" i="4"/>
  <c r="G3739" i="4"/>
  <c r="B3737" i="4"/>
  <c r="C4158" i="4"/>
  <c r="C4126" i="4"/>
  <c r="C4094" i="4"/>
  <c r="C4062" i="4"/>
  <c r="B4045" i="4"/>
  <c r="A4019" i="4"/>
  <c r="G4006" i="4"/>
  <c r="G3992" i="4"/>
  <c r="G3984" i="4"/>
  <c r="G3976" i="4"/>
  <c r="G3968" i="4"/>
  <c r="G3960" i="4"/>
  <c r="G3952" i="4"/>
  <c r="G3944" i="4"/>
  <c r="G3936" i="4"/>
  <c r="G3928" i="4"/>
  <c r="G3920" i="4"/>
  <c r="G3912" i="4"/>
  <c r="G3904" i="4"/>
  <c r="G3896" i="4"/>
  <c r="G3888" i="4"/>
  <c r="G3880" i="4"/>
  <c r="G3872" i="4"/>
  <c r="G3864" i="4"/>
  <c r="G3856" i="4"/>
  <c r="C3849" i="4"/>
  <c r="A3844" i="4"/>
  <c r="E3840" i="4"/>
  <c r="D3835" i="4"/>
  <c r="B3830" i="4"/>
  <c r="G3826" i="4"/>
  <c r="H3821" i="4"/>
  <c r="C3817" i="4"/>
  <c r="A3812" i="4"/>
  <c r="E3808" i="4"/>
  <c r="G3804" i="4"/>
  <c r="D3801" i="4"/>
  <c r="H3797" i="4"/>
  <c r="G3795" i="4"/>
  <c r="C3791" i="4"/>
  <c r="G3788" i="4"/>
  <c r="D3785" i="4"/>
  <c r="H3781" i="4"/>
  <c r="G3779" i="4"/>
  <c r="C3775" i="4"/>
  <c r="G3772" i="4"/>
  <c r="D3769" i="4"/>
  <c r="H3765" i="4"/>
  <c r="G3763" i="4"/>
  <c r="C3759" i="4"/>
  <c r="H3756" i="4"/>
  <c r="H3754" i="4"/>
  <c r="H3752" i="4"/>
  <c r="H3750" i="4"/>
  <c r="H3748" i="4"/>
  <c r="H3746" i="4"/>
  <c r="H3744" i="4"/>
  <c r="H3742" i="4"/>
  <c r="H3740" i="4"/>
  <c r="H3738" i="4"/>
  <c r="H3736" i="4"/>
  <c r="H3734" i="4"/>
  <c r="H3732" i="4"/>
  <c r="H3730" i="4"/>
  <c r="H3728" i="4"/>
  <c r="H3726" i="4"/>
  <c r="H3724" i="4"/>
  <c r="H3722" i="4"/>
  <c r="H3720" i="4"/>
  <c r="H3718" i="4"/>
  <c r="H3716" i="4"/>
  <c r="H3714" i="4"/>
  <c r="H3712" i="4"/>
  <c r="H3710" i="4"/>
  <c r="H3708" i="4"/>
  <c r="H3706" i="4"/>
  <c r="H3704" i="4"/>
  <c r="H3702" i="4"/>
  <c r="H3700" i="4"/>
  <c r="H3698" i="4"/>
  <c r="H3696" i="4"/>
  <c r="H3694" i="4"/>
  <c r="H3692" i="4"/>
  <c r="H3690" i="4"/>
  <c r="H3688" i="4"/>
  <c r="H3686" i="4"/>
  <c r="H3684" i="4"/>
  <c r="H3682" i="4"/>
  <c r="H3680" i="4"/>
  <c r="H3678" i="4"/>
  <c r="H3676" i="4"/>
  <c r="H3674" i="4"/>
  <c r="H3672" i="4"/>
  <c r="H3670" i="4"/>
  <c r="H3668" i="4"/>
  <c r="H3666" i="4"/>
  <c r="H3664" i="4"/>
  <c r="H3662" i="4"/>
  <c r="H3660" i="4"/>
  <c r="H3658" i="4"/>
  <c r="H3656" i="4"/>
  <c r="H3654" i="4"/>
  <c r="H3652" i="4"/>
  <c r="H3650" i="4"/>
  <c r="H3648" i="4"/>
  <c r="H3646" i="4"/>
  <c r="H3644" i="4"/>
  <c r="H3642" i="4"/>
  <c r="H3640" i="4"/>
  <c r="H3638" i="4"/>
  <c r="H3636" i="4"/>
  <c r="H3634" i="4"/>
  <c r="H3632" i="4"/>
  <c r="H3630" i="4"/>
  <c r="H3628" i="4"/>
  <c r="H3626" i="4"/>
  <c r="H3624" i="4"/>
  <c r="H3622" i="4"/>
  <c r="H3620" i="4"/>
  <c r="H3618" i="4"/>
  <c r="H3616" i="4"/>
  <c r="H3614" i="4"/>
  <c r="H3612" i="4"/>
  <c r="H3610" i="4"/>
  <c r="H3608" i="4"/>
  <c r="H3606" i="4"/>
  <c r="H3604" i="4"/>
  <c r="H3602" i="4"/>
  <c r="H3600" i="4"/>
  <c r="H3598" i="4"/>
  <c r="H3596" i="4"/>
  <c r="H3594" i="4"/>
  <c r="H3592" i="4"/>
  <c r="H3590" i="4"/>
  <c r="H3588" i="4"/>
  <c r="H3586" i="4"/>
  <c r="H3584" i="4"/>
  <c r="H3582" i="4"/>
  <c r="H3580" i="4"/>
  <c r="H3578" i="4"/>
  <c r="H3576" i="4"/>
  <c r="H3574" i="4"/>
  <c r="H3572" i="4"/>
  <c r="H3570" i="4"/>
  <c r="H3568" i="4"/>
  <c r="H3566" i="4"/>
  <c r="H3564" i="4"/>
  <c r="H3562" i="4"/>
  <c r="H3560" i="4"/>
  <c r="H3558" i="4"/>
  <c r="H3556" i="4"/>
  <c r="H3554" i="4"/>
  <c r="H3552" i="4"/>
  <c r="H3550" i="4"/>
  <c r="H3548" i="4"/>
  <c r="B3727" i="4"/>
  <c r="B3711" i="4"/>
  <c r="B3695" i="4"/>
  <c r="B3679" i="4"/>
  <c r="B3663" i="4"/>
  <c r="B3647" i="4"/>
  <c r="G3643" i="4"/>
  <c r="E3638" i="4"/>
  <c r="A3634" i="4"/>
  <c r="H3629" i="4"/>
  <c r="C3625" i="4"/>
  <c r="D3620" i="4"/>
  <c r="B3615" i="4"/>
  <c r="G3611" i="4"/>
  <c r="E3606" i="4"/>
  <c r="A3602" i="4"/>
  <c r="H3597" i="4"/>
  <c r="C3593" i="4"/>
  <c r="D3588" i="4"/>
  <c r="B3583" i="4"/>
  <c r="G3579" i="4"/>
  <c r="E3574" i="4"/>
  <c r="A3570" i="4"/>
  <c r="H3565" i="4"/>
  <c r="C3561" i="4"/>
  <c r="D3556" i="4"/>
  <c r="B3551" i="4"/>
  <c r="H3547" i="4"/>
  <c r="B3545" i="4"/>
  <c r="C3542" i="4"/>
  <c r="H3539" i="4"/>
  <c r="B3537" i="4"/>
  <c r="C3534" i="4"/>
  <c r="H3531" i="4"/>
  <c r="B3529" i="4"/>
  <c r="C3526" i="4"/>
  <c r="H3523" i="4"/>
  <c r="B3521" i="4"/>
  <c r="C3518" i="4"/>
  <c r="H3515" i="4"/>
  <c r="B3513" i="4"/>
  <c r="C3510" i="4"/>
  <c r="H3507" i="4"/>
  <c r="B3505" i="4"/>
  <c r="C3502" i="4"/>
  <c r="H3499" i="4"/>
  <c r="B3497" i="4"/>
  <c r="C3494" i="4"/>
  <c r="H3491" i="4"/>
  <c r="B3489" i="4"/>
  <c r="C3486" i="4"/>
  <c r="C3484" i="4"/>
  <c r="C3482" i="4"/>
  <c r="C3480" i="4"/>
  <c r="C3478" i="4"/>
  <c r="C3476" i="4"/>
  <c r="C3474" i="4"/>
  <c r="C3472" i="4"/>
  <c r="C3470" i="4"/>
  <c r="C3468" i="4"/>
  <c r="C3466" i="4"/>
  <c r="C3464" i="4"/>
  <c r="C3462" i="4"/>
  <c r="C3460" i="4"/>
  <c r="C3458" i="4"/>
  <c r="C3456" i="4"/>
  <c r="C3454" i="4"/>
  <c r="C3452" i="4"/>
  <c r="C3450" i="4"/>
  <c r="C3448" i="4"/>
  <c r="C3446" i="4"/>
  <c r="C3444" i="4"/>
  <c r="C3442" i="4"/>
  <c r="C3440" i="4"/>
  <c r="C3438" i="4"/>
  <c r="C3436" i="4"/>
  <c r="C3434" i="4"/>
  <c r="C3432" i="4"/>
  <c r="C3430" i="4"/>
  <c r="C3428" i="4"/>
  <c r="C3426" i="4"/>
  <c r="C3424" i="4"/>
  <c r="C3422" i="4"/>
  <c r="C3420" i="4"/>
  <c r="C3418" i="4"/>
  <c r="C3416" i="4"/>
  <c r="C3414" i="4"/>
  <c r="C3412" i="4"/>
  <c r="C3410" i="4"/>
  <c r="C3408" i="4"/>
  <c r="C3406" i="4"/>
  <c r="C3404" i="4"/>
  <c r="C3402" i="4"/>
  <c r="C3400" i="4"/>
  <c r="C3398" i="4"/>
  <c r="C3396" i="4"/>
  <c r="C3394" i="4"/>
  <c r="C3392" i="4"/>
  <c r="C3390" i="4"/>
  <c r="C3388" i="4"/>
  <c r="C3386" i="4"/>
  <c r="C3384" i="4"/>
  <c r="C3382" i="4"/>
  <c r="C3380" i="4"/>
  <c r="C3378" i="4"/>
  <c r="C3376" i="4"/>
  <c r="C3374" i="4"/>
  <c r="C3372" i="4"/>
  <c r="C3370" i="4"/>
  <c r="C3368" i="4"/>
  <c r="C3366" i="4"/>
  <c r="C3364" i="4"/>
  <c r="C3362" i="4"/>
  <c r="C3360" i="4"/>
  <c r="C3358" i="4"/>
  <c r="C3356" i="4"/>
  <c r="C3354" i="4"/>
  <c r="C3352" i="4"/>
  <c r="C3350" i="4"/>
  <c r="C3348" i="4"/>
  <c r="C3346" i="4"/>
  <c r="C3344" i="4"/>
  <c r="C3342" i="4"/>
  <c r="C3340" i="4"/>
  <c r="C3338" i="4"/>
  <c r="C3336" i="4"/>
  <c r="C3334" i="4"/>
  <c r="C3332" i="4"/>
  <c r="C3330" i="4"/>
  <c r="C3328" i="4"/>
  <c r="C3326" i="4"/>
  <c r="C3324" i="4"/>
  <c r="C3322" i="4"/>
  <c r="C3320" i="4"/>
  <c r="C3318" i="4"/>
  <c r="C3316" i="4"/>
  <c r="C3314" i="4"/>
  <c r="C3312" i="4"/>
  <c r="C3310" i="4"/>
  <c r="C3308" i="4"/>
  <c r="C3306" i="4"/>
  <c r="C3304" i="4"/>
  <c r="C3302" i="4"/>
  <c r="C3300" i="4"/>
  <c r="C3298" i="4"/>
  <c r="C3296" i="4"/>
  <c r="C3294" i="4"/>
  <c r="C3292" i="4"/>
  <c r="C3290" i="4"/>
  <c r="C3288" i="4"/>
  <c r="C3286" i="4"/>
  <c r="C3284" i="4"/>
  <c r="C3282" i="4"/>
  <c r="C3280" i="4"/>
  <c r="C3278" i="4"/>
  <c r="C3276" i="4"/>
  <c r="C3274" i="4"/>
  <c r="C3272" i="4"/>
  <c r="C3270" i="4"/>
  <c r="C3268" i="4"/>
  <c r="C3266" i="4"/>
  <c r="C3264" i="4"/>
  <c r="C3262" i="4"/>
  <c r="C3260" i="4"/>
  <c r="C3258" i="4"/>
  <c r="C3256" i="4"/>
  <c r="C3254" i="4"/>
  <c r="C3252" i="4"/>
  <c r="C3250" i="4"/>
  <c r="C3248" i="4"/>
  <c r="C3246" i="4"/>
  <c r="C3244" i="4"/>
  <c r="C3242" i="4"/>
  <c r="C3240" i="4"/>
  <c r="C3238" i="4"/>
  <c r="C3236" i="4"/>
  <c r="C3234" i="4"/>
  <c r="C3232" i="4"/>
  <c r="C3230" i="4"/>
  <c r="C3228" i="4"/>
  <c r="C3226" i="4"/>
  <c r="C3224" i="4"/>
  <c r="C3222" i="4"/>
  <c r="C3220" i="4"/>
  <c r="C3218" i="4"/>
  <c r="C3216" i="4"/>
  <c r="C3214" i="4"/>
  <c r="C3212" i="4"/>
  <c r="C3210" i="4"/>
  <c r="C3208" i="4"/>
  <c r="C3206" i="4"/>
  <c r="C3204" i="4"/>
  <c r="C3202" i="4"/>
  <c r="C3200" i="4"/>
  <c r="C3198" i="4"/>
  <c r="C3196" i="4"/>
  <c r="C3194" i="4"/>
  <c r="C3192" i="4"/>
  <c r="C3190" i="4"/>
  <c r="D3732" i="4"/>
  <c r="D3724" i="4"/>
  <c r="D3716" i="4"/>
  <c r="D3708" i="4"/>
  <c r="D3700" i="4"/>
  <c r="D3692" i="4"/>
  <c r="D3684" i="4"/>
  <c r="D3676" i="4"/>
  <c r="D3668" i="4"/>
  <c r="D3660" i="4"/>
  <c r="D3652" i="4"/>
  <c r="D3646" i="4"/>
  <c r="B3641" i="4"/>
  <c r="G3637" i="4"/>
  <c r="E3632" i="4"/>
  <c r="A3628" i="4"/>
  <c r="H3623" i="4"/>
  <c r="C3619" i="4"/>
  <c r="D3614" i="4"/>
  <c r="B3609" i="4"/>
  <c r="G3605" i="4"/>
  <c r="E3600" i="4"/>
  <c r="A3596" i="4"/>
  <c r="H3591" i="4"/>
  <c r="C3587" i="4"/>
  <c r="D3582" i="4"/>
  <c r="B3577" i="4"/>
  <c r="G3573" i="4"/>
  <c r="E3568" i="4"/>
  <c r="A3564" i="4"/>
  <c r="H3559" i="4"/>
  <c r="C3555" i="4"/>
  <c r="D3550" i="4"/>
  <c r="A3547" i="4"/>
  <c r="A3545" i="4"/>
  <c r="A3543" i="4"/>
  <c r="A3541" i="4"/>
  <c r="A3539" i="4"/>
  <c r="A3537" i="4"/>
  <c r="A3535" i="4"/>
  <c r="A3533" i="4"/>
  <c r="A3531" i="4"/>
  <c r="A3529" i="4"/>
  <c r="A3527" i="4"/>
  <c r="A3525" i="4"/>
  <c r="A3523" i="4"/>
  <c r="A3521" i="4"/>
  <c r="A3519" i="4"/>
  <c r="A3517" i="4"/>
  <c r="A3515" i="4"/>
  <c r="A3513" i="4"/>
  <c r="A3511" i="4"/>
  <c r="A3509" i="4"/>
  <c r="A3507" i="4"/>
  <c r="A3505" i="4"/>
  <c r="A3503" i="4"/>
  <c r="A3501" i="4"/>
  <c r="A3499" i="4"/>
  <c r="A3497" i="4"/>
  <c r="A3495" i="4"/>
  <c r="A3493" i="4"/>
  <c r="A3491" i="4"/>
  <c r="A3489" i="4"/>
  <c r="A3487" i="4"/>
  <c r="G3484" i="4"/>
  <c r="B3482" i="4"/>
  <c r="D3479" i="4"/>
  <c r="G3476" i="4"/>
  <c r="B3474" i="4"/>
  <c r="D3471" i="4"/>
  <c r="G3468" i="4"/>
  <c r="B3466" i="4"/>
  <c r="D3463" i="4"/>
  <c r="G3460" i="4"/>
  <c r="B3458" i="4"/>
  <c r="D3455" i="4"/>
  <c r="G3452" i="4"/>
  <c r="B3450" i="4"/>
  <c r="D3447" i="4"/>
  <c r="G3444" i="4"/>
  <c r="B3442" i="4"/>
  <c r="D3439" i="4"/>
  <c r="G3436" i="4"/>
  <c r="B3434" i="4"/>
  <c r="D3431" i="4"/>
  <c r="G3428" i="4"/>
  <c r="B3426" i="4"/>
  <c r="H4254" i="4"/>
  <c r="H4238" i="4"/>
  <c r="H4222" i="4"/>
  <c r="B4429" i="4"/>
  <c r="E4399" i="4"/>
  <c r="D4375" i="4"/>
  <c r="B4354" i="4"/>
  <c r="G4332" i="4"/>
  <c r="D4311" i="4"/>
  <c r="G4294" i="4"/>
  <c r="B4280" i="4"/>
  <c r="B4266" i="4"/>
  <c r="C4456" i="4"/>
  <c r="D4420" i="4"/>
  <c r="E4401" i="4"/>
  <c r="D4384" i="4"/>
  <c r="E4372" i="4"/>
  <c r="A4364" i="4"/>
  <c r="E4459" i="4"/>
  <c r="A4431" i="4"/>
  <c r="G4413" i="4"/>
  <c r="B4399" i="4"/>
  <c r="E4387" i="4"/>
  <c r="B4375" i="4"/>
  <c r="D4364" i="4"/>
  <c r="G4353" i="4"/>
  <c r="B4343" i="4"/>
  <c r="D4332" i="4"/>
  <c r="G4321" i="4"/>
  <c r="B4311" i="4"/>
  <c r="D4300" i="4"/>
  <c r="G4289" i="4"/>
  <c r="B4279" i="4"/>
  <c r="D4268" i="4"/>
  <c r="G4257" i="4"/>
  <c r="B4247" i="4"/>
  <c r="D4236" i="4"/>
  <c r="G4225" i="4"/>
  <c r="C4337" i="4"/>
  <c r="C4305" i="4"/>
  <c r="C4273" i="4"/>
  <c r="E4246" i="4"/>
  <c r="H4227" i="4"/>
  <c r="A4214" i="4"/>
  <c r="A4206" i="4"/>
  <c r="A4198" i="4"/>
  <c r="A4190" i="4"/>
  <c r="A4182" i="4"/>
  <c r="A4174" i="4"/>
  <c r="A4166" i="4"/>
  <c r="A4158" i="4"/>
  <c r="A4150" i="4"/>
  <c r="A4142" i="4"/>
  <c r="A4134" i="4"/>
  <c r="A4126" i="4"/>
  <c r="A4118" i="4"/>
  <c r="A4110" i="4"/>
  <c r="A4102" i="4"/>
  <c r="A4094" i="4"/>
  <c r="A4086" i="4"/>
  <c r="A4078" i="4"/>
  <c r="A4070" i="4"/>
  <c r="A4062" i="4"/>
  <c r="A4054" i="4"/>
  <c r="A4046" i="4"/>
  <c r="A4038" i="4"/>
  <c r="A4030" i="4"/>
  <c r="A4022" i="4"/>
  <c r="A4014" i="4"/>
  <c r="A4006" i="4"/>
  <c r="A3998" i="4"/>
  <c r="A4338" i="4"/>
  <c r="A4306" i="4"/>
  <c r="A4274" i="4"/>
  <c r="H4245" i="4"/>
  <c r="D4227" i="4"/>
  <c r="B4213" i="4"/>
  <c r="D4202" i="4"/>
  <c r="G4191" i="4"/>
  <c r="B4181" i="4"/>
  <c r="D4170" i="4"/>
  <c r="G4159" i="4"/>
  <c r="B4149" i="4"/>
  <c r="D4138" i="4"/>
  <c r="G4127" i="4"/>
  <c r="B4117" i="4"/>
  <c r="D4106" i="4"/>
  <c r="G4095" i="4"/>
  <c r="B4085" i="4"/>
  <c r="D4074" i="4"/>
  <c r="G4063" i="4"/>
  <c r="E4342" i="4"/>
  <c r="E4310" i="4"/>
  <c r="A4284" i="4"/>
  <c r="A4268" i="4"/>
  <c r="G4252" i="4"/>
  <c r="C4243" i="4"/>
  <c r="E4234" i="4"/>
  <c r="B4224" i="4"/>
  <c r="B4216" i="4"/>
  <c r="C4212" i="4"/>
  <c r="C4208" i="4"/>
  <c r="C4204" i="4"/>
  <c r="C4200" i="4"/>
  <c r="C4196" i="4"/>
  <c r="C4192" i="4"/>
  <c r="C4188" i="4"/>
  <c r="C4184" i="4"/>
  <c r="C4180" i="4"/>
  <c r="C4176" i="4"/>
  <c r="C4172" i="4"/>
  <c r="C4168" i="4"/>
  <c r="A4350" i="4"/>
  <c r="A4334" i="4"/>
  <c r="A4318" i="4"/>
  <c r="A4302" i="4"/>
  <c r="A4286" i="4"/>
  <c r="A4270" i="4"/>
  <c r="A4254" i="4"/>
  <c r="C4245" i="4"/>
  <c r="E4236" i="4"/>
  <c r="B4226" i="4"/>
  <c r="B4218" i="4"/>
  <c r="D4213" i="4"/>
  <c r="B4208" i="4"/>
  <c r="G4202" i="4"/>
  <c r="D4197" i="4"/>
  <c r="B4192" i="4"/>
  <c r="G4186" i="4"/>
  <c r="D4181" i="4"/>
  <c r="B4176" i="4"/>
  <c r="G4170" i="4"/>
  <c r="D4165" i="4"/>
  <c r="B4160" i="4"/>
  <c r="G4154" i="4"/>
  <c r="D4149" i="4"/>
  <c r="B4144" i="4"/>
  <c r="G4138" i="4"/>
  <c r="D4133" i="4"/>
  <c r="B4128" i="4"/>
  <c r="G4122" i="4"/>
  <c r="D4117" i="4"/>
  <c r="B4112" i="4"/>
  <c r="G4106" i="4"/>
  <c r="D4101" i="4"/>
  <c r="B4096" i="4"/>
  <c r="G4090" i="4"/>
  <c r="D4085" i="4"/>
  <c r="B4080" i="4"/>
  <c r="G4074" i="4"/>
  <c r="D4069" i="4"/>
  <c r="B4064" i="4"/>
  <c r="G4058" i="4"/>
  <c r="D4053" i="4"/>
  <c r="B4048" i="4"/>
  <c r="G4042" i="4"/>
  <c r="D4037" i="4"/>
  <c r="B4032" i="4"/>
  <c r="G4026" i="4"/>
  <c r="D4021" i="4"/>
  <c r="B4016" i="4"/>
  <c r="H4150" i="4"/>
  <c r="H4134" i="4"/>
  <c r="H4118" i="4"/>
  <c r="H4102" i="4"/>
  <c r="H4086" i="4"/>
  <c r="H4070" i="4"/>
  <c r="A4057" i="4"/>
  <c r="D4048" i="4"/>
  <c r="G4039" i="4"/>
  <c r="C4030" i="4"/>
  <c r="E4021" i="4"/>
  <c r="G4013" i="4"/>
  <c r="H4006" i="4"/>
  <c r="C4000" i="4"/>
  <c r="A3995" i="4"/>
  <c r="A3991" i="4"/>
  <c r="A3987" i="4"/>
  <c r="A3983" i="4"/>
  <c r="A3979" i="4"/>
  <c r="A3975" i="4"/>
  <c r="A3971" i="4"/>
  <c r="A3967" i="4"/>
  <c r="A3963" i="4"/>
  <c r="A3959" i="4"/>
  <c r="A3955" i="4"/>
  <c r="A3951" i="4"/>
  <c r="A3947" i="4"/>
  <c r="A3943" i="4"/>
  <c r="A3939" i="4"/>
  <c r="A3935" i="4"/>
  <c r="A3931" i="4"/>
  <c r="A3927" i="4"/>
  <c r="A3923" i="4"/>
  <c r="A3919" i="4"/>
  <c r="A3915" i="4"/>
  <c r="A3911" i="4"/>
  <c r="A3907" i="4"/>
  <c r="A3903" i="4"/>
  <c r="A3899" i="4"/>
  <c r="A3895" i="4"/>
  <c r="A3891" i="4"/>
  <c r="A3887" i="4"/>
  <c r="A3883" i="4"/>
  <c r="A3879" i="4"/>
  <c r="A3875" i="4"/>
  <c r="A3871" i="4"/>
  <c r="A3867" i="4"/>
  <c r="A3863" i="4"/>
  <c r="A3859" i="4"/>
  <c r="A3855" i="4"/>
  <c r="A3851" i="4"/>
  <c r="A3847" i="4"/>
  <c r="A3843" i="4"/>
  <c r="A3839" i="4"/>
  <c r="A3835" i="4"/>
  <c r="A3831" i="4"/>
  <c r="A3827" i="4"/>
  <c r="A3823" i="4"/>
  <c r="A3819" i="4"/>
  <c r="A3815" i="4"/>
  <c r="A3811" i="4"/>
  <c r="A3807" i="4"/>
  <c r="A3803" i="4"/>
  <c r="A3799" i="4"/>
  <c r="A3795" i="4"/>
  <c r="A3791" i="4"/>
  <c r="A3787" i="4"/>
  <c r="A3783" i="4"/>
  <c r="A3779" i="4"/>
  <c r="A3775" i="4"/>
  <c r="A3771" i="4"/>
  <c r="A3767" i="4"/>
  <c r="A3763" i="4"/>
  <c r="A3759" i="4"/>
  <c r="C4152" i="4"/>
  <c r="C4136" i="4"/>
  <c r="C4120" i="4"/>
  <c r="C4104" i="4"/>
  <c r="C4088" i="4"/>
  <c r="C4072" i="4"/>
  <c r="B4055" i="4"/>
  <c r="H4046" i="4"/>
  <c r="A4037" i="4"/>
  <c r="D4028" i="4"/>
  <c r="G4019" i="4"/>
  <c r="H4010" i="4"/>
  <c r="C4004" i="4"/>
  <c r="D3998" i="4"/>
  <c r="E3992" i="4"/>
  <c r="E3988" i="4"/>
  <c r="E3984" i="4"/>
  <c r="E3980" i="4"/>
  <c r="E3976" i="4"/>
  <c r="E3972" i="4"/>
  <c r="E3968" i="4"/>
  <c r="E3964" i="4"/>
  <c r="E3960" i="4"/>
  <c r="E3956" i="4"/>
  <c r="E3952" i="4"/>
  <c r="E3948" i="4"/>
  <c r="E3944" i="4"/>
  <c r="E3940" i="4"/>
  <c r="E3936" i="4"/>
  <c r="E3932" i="4"/>
  <c r="E3928" i="4"/>
  <c r="E3924" i="4"/>
  <c r="E3920" i="4"/>
  <c r="E3916" i="4"/>
  <c r="E3912" i="4"/>
  <c r="E3908" i="4"/>
  <c r="E3904" i="4"/>
  <c r="E3900" i="4"/>
  <c r="E3896" i="4"/>
  <c r="E3892" i="4"/>
  <c r="E3888" i="4"/>
  <c r="E3884" i="4"/>
  <c r="E3880" i="4"/>
  <c r="E3876" i="4"/>
  <c r="E3872" i="4"/>
  <c r="E3868" i="4"/>
  <c r="E3864" i="4"/>
  <c r="E3860" i="4"/>
  <c r="E3856" i="4"/>
  <c r="E3852" i="4"/>
  <c r="C4162" i="4"/>
  <c r="C4146" i="4"/>
  <c r="C4130" i="4"/>
  <c r="C4114" i="4"/>
  <c r="C4098" i="4"/>
  <c r="C4082" i="4"/>
  <c r="C4066" i="4"/>
  <c r="D4054" i="4"/>
  <c r="G4045" i="4"/>
  <c r="C4036" i="4"/>
  <c r="E4027" i="4"/>
  <c r="B4017" i="4"/>
  <c r="A4011" i="4"/>
  <c r="B4004" i="4"/>
  <c r="B3997" i="4"/>
  <c r="D3992" i="4"/>
  <c r="B3987" i="4"/>
  <c r="G3981" i="4"/>
  <c r="D3976" i="4"/>
  <c r="B3971" i="4"/>
  <c r="G3965" i="4"/>
  <c r="D3960" i="4"/>
  <c r="B3955" i="4"/>
  <c r="G3949" i="4"/>
  <c r="D3944" i="4"/>
  <c r="B3939" i="4"/>
  <c r="G3933" i="4"/>
  <c r="D3928" i="4"/>
  <c r="B3923" i="4"/>
  <c r="G3917" i="4"/>
  <c r="D3912" i="4"/>
  <c r="B3907" i="4"/>
  <c r="G3901" i="4"/>
  <c r="D3896" i="4"/>
  <c r="B3891" i="4"/>
  <c r="G3885" i="4"/>
  <c r="D3880" i="4"/>
  <c r="B3875" i="4"/>
  <c r="G3869" i="4"/>
  <c r="D3864" i="4"/>
  <c r="B3859" i="4"/>
  <c r="G3853" i="4"/>
  <c r="D3848" i="4"/>
  <c r="B3843" i="4"/>
  <c r="G3837" i="4"/>
  <c r="D3832" i="4"/>
  <c r="B3827" i="4"/>
  <c r="G3821" i="4"/>
  <c r="D3816" i="4"/>
  <c r="B3811" i="4"/>
  <c r="A4165" i="4"/>
  <c r="A4101" i="4"/>
  <c r="G4041" i="4"/>
  <c r="C4010" i="4"/>
  <c r="B3980" i="4"/>
  <c r="B3948" i="4"/>
  <c r="B3916" i="4"/>
  <c r="B3884" i="4"/>
  <c r="B3852" i="4"/>
  <c r="B3840" i="4"/>
  <c r="H3831" i="4"/>
  <c r="A3822" i="4"/>
  <c r="D3813" i="4"/>
  <c r="E3804" i="4"/>
  <c r="A3798" i="4"/>
  <c r="B3791" i="4"/>
  <c r="B3784" i="4"/>
  <c r="D3778" i="4"/>
  <c r="E3772" i="4"/>
  <c r="H3767" i="4"/>
  <c r="E3764" i="4"/>
  <c r="B3759" i="4"/>
  <c r="B3756" i="4"/>
  <c r="G3752" i="4"/>
  <c r="G3748" i="4"/>
  <c r="D3745" i="4"/>
  <c r="B3742" i="4"/>
  <c r="B3738" i="4"/>
  <c r="G3734" i="4"/>
  <c r="D3731" i="4"/>
  <c r="D3727" i="4"/>
  <c r="B3724" i="4"/>
  <c r="G3720" i="4"/>
  <c r="G3716" i="4"/>
  <c r="D3713" i="4"/>
  <c r="B3710" i="4"/>
  <c r="B3706" i="4"/>
  <c r="G3702" i="4"/>
  <c r="D3699" i="4"/>
  <c r="D3695" i="4"/>
  <c r="B3692" i="4"/>
  <c r="G3688" i="4"/>
  <c r="G3684" i="4"/>
  <c r="D3681" i="4"/>
  <c r="B3678" i="4"/>
  <c r="B3674" i="4"/>
  <c r="G3670" i="4"/>
  <c r="D3667" i="4"/>
  <c r="D3663" i="4"/>
  <c r="B3660" i="4"/>
  <c r="G3656" i="4"/>
  <c r="G3652" i="4"/>
  <c r="D3649" i="4"/>
  <c r="B3646" i="4"/>
  <c r="B3642" i="4"/>
  <c r="G3638" i="4"/>
  <c r="D3635" i="4"/>
  <c r="D3631" i="4"/>
  <c r="B3628" i="4"/>
  <c r="G3624" i="4"/>
  <c r="G3620" i="4"/>
  <c r="D3617" i="4"/>
  <c r="B3614" i="4"/>
  <c r="B3610" i="4"/>
  <c r="G3606" i="4"/>
  <c r="D3603" i="4"/>
  <c r="D3599" i="4"/>
  <c r="B3596" i="4"/>
  <c r="G3592" i="4"/>
  <c r="G3588" i="4"/>
  <c r="D3585" i="4"/>
  <c r="B3582" i="4"/>
  <c r="B3578" i="4"/>
  <c r="G3574" i="4"/>
  <c r="D3571" i="4"/>
  <c r="D3567" i="4"/>
  <c r="B3564" i="4"/>
  <c r="G3560" i="4"/>
  <c r="G3556" i="4"/>
  <c r="D3553" i="4"/>
  <c r="B3550" i="4"/>
  <c r="B3546" i="4"/>
  <c r="G3542" i="4"/>
  <c r="D3539" i="4"/>
  <c r="D3535" i="4"/>
  <c r="B3532" i="4"/>
  <c r="G3528" i="4"/>
  <c r="G3524" i="4"/>
  <c r="D3521" i="4"/>
  <c r="B3518" i="4"/>
  <c r="B3514" i="4"/>
  <c r="G3510" i="4"/>
  <c r="D3507" i="4"/>
  <c r="D3503" i="4"/>
  <c r="B3500" i="4"/>
  <c r="G3496" i="4"/>
  <c r="G3492" i="4"/>
  <c r="D3489" i="4"/>
  <c r="E4159" i="4"/>
  <c r="H4112" i="4"/>
  <c r="C4078" i="4"/>
  <c r="H4044" i="4"/>
  <c r="C4016" i="4"/>
  <c r="C4002" i="4"/>
  <c r="D3989" i="4"/>
  <c r="D3977" i="4"/>
  <c r="G3966" i="4"/>
  <c r="D3957" i="4"/>
  <c r="D3945" i="4"/>
  <c r="G3934" i="4"/>
  <c r="D3925" i="4"/>
  <c r="D3913" i="4"/>
  <c r="G3902" i="4"/>
  <c r="D3893" i="4"/>
  <c r="D3881" i="4"/>
  <c r="G3870" i="4"/>
  <c r="D3861" i="4"/>
  <c r="D3853" i="4"/>
  <c r="D3847" i="4"/>
  <c r="B3842" i="4"/>
  <c r="G3838" i="4"/>
  <c r="H3833" i="4"/>
  <c r="C3829" i="4"/>
  <c r="A3824" i="4"/>
  <c r="E3820" i="4"/>
  <c r="D3815" i="4"/>
  <c r="B3810" i="4"/>
  <c r="G3806" i="4"/>
  <c r="B3802" i="4"/>
  <c r="A3800" i="4"/>
  <c r="D3796" i="4"/>
  <c r="B3793" i="4"/>
  <c r="E3790" i="4"/>
  <c r="B3786" i="4"/>
  <c r="A3784" i="4"/>
  <c r="D3780" i="4"/>
  <c r="B3777" i="4"/>
  <c r="E3774" i="4"/>
  <c r="B3770" i="4"/>
  <c r="A3768" i="4"/>
  <c r="D3764" i="4"/>
  <c r="B3761" i="4"/>
  <c r="E3758" i="4"/>
  <c r="E3756" i="4"/>
  <c r="E3754" i="4"/>
  <c r="E3752" i="4"/>
  <c r="E3750" i="4"/>
  <c r="E3748" i="4"/>
  <c r="E3746" i="4"/>
  <c r="E3744" i="4"/>
  <c r="E3742" i="4"/>
  <c r="E3740" i="4"/>
  <c r="E3738" i="4"/>
  <c r="E3736" i="4"/>
  <c r="E3734" i="4"/>
  <c r="E3732" i="4"/>
  <c r="E3730" i="4"/>
  <c r="E3728" i="4"/>
  <c r="E3726" i="4"/>
  <c r="E3724" i="4"/>
  <c r="E3722" i="4"/>
  <c r="E3720" i="4"/>
  <c r="E3718" i="4"/>
  <c r="E3716" i="4"/>
  <c r="E3714" i="4"/>
  <c r="E3712" i="4"/>
  <c r="E3710" i="4"/>
  <c r="E3708" i="4"/>
  <c r="E3706" i="4"/>
  <c r="E3704" i="4"/>
  <c r="E3702" i="4"/>
  <c r="E3700" i="4"/>
  <c r="E3698" i="4"/>
  <c r="E3696" i="4"/>
  <c r="E3694" i="4"/>
  <c r="E3692" i="4"/>
  <c r="E3690" i="4"/>
  <c r="E3688" i="4"/>
  <c r="E3686" i="4"/>
  <c r="E3684" i="4"/>
  <c r="E3682" i="4"/>
  <c r="E3680" i="4"/>
  <c r="E3678" i="4"/>
  <c r="E3676" i="4"/>
  <c r="E3674" i="4"/>
  <c r="E3672" i="4"/>
  <c r="E3670" i="4"/>
  <c r="E3668" i="4"/>
  <c r="E3666" i="4"/>
  <c r="E3664" i="4"/>
  <c r="E3662" i="4"/>
  <c r="E3660" i="4"/>
  <c r="E3658" i="4"/>
  <c r="E3656" i="4"/>
  <c r="E3654" i="4"/>
  <c r="E3652" i="4"/>
  <c r="E3650" i="4"/>
  <c r="E4151" i="4"/>
  <c r="E4119" i="4"/>
  <c r="E4087" i="4"/>
  <c r="E4055" i="4"/>
  <c r="H4036" i="4"/>
  <c r="B4021" i="4"/>
  <c r="D4003" i="4"/>
  <c r="B3994" i="4"/>
  <c r="B3978" i="4"/>
  <c r="B3962" i="4"/>
  <c r="B3946" i="4"/>
  <c r="B3930" i="4"/>
  <c r="B3914" i="4"/>
  <c r="B3898" i="4"/>
  <c r="B3882" i="4"/>
  <c r="B3866" i="4"/>
  <c r="B3850" i="4"/>
  <c r="E3846" i="4"/>
  <c r="D3841" i="4"/>
  <c r="B3836" i="4"/>
  <c r="G3832" i="4"/>
  <c r="H3827" i="4"/>
  <c r="C3823" i="4"/>
  <c r="A3818" i="4"/>
  <c r="E3814" i="4"/>
  <c r="D3809" i="4"/>
  <c r="C3805" i="4"/>
  <c r="G3802" i="4"/>
  <c r="D3799" i="4"/>
  <c r="H3795" i="4"/>
  <c r="G3793" i="4"/>
  <c r="C3789" i="4"/>
  <c r="G3786" i="4"/>
  <c r="D3783" i="4"/>
  <c r="H3779" i="4"/>
  <c r="G3777" i="4"/>
  <c r="C3773" i="4"/>
  <c r="G3770" i="4"/>
  <c r="D3767" i="4"/>
  <c r="H3763" i="4"/>
  <c r="G3761" i="4"/>
  <c r="G3757" i="4"/>
  <c r="B3755" i="4"/>
  <c r="D3752" i="4"/>
  <c r="G3749" i="4"/>
  <c r="B3747" i="4"/>
  <c r="D3744" i="4"/>
  <c r="G3741" i="4"/>
  <c r="B3739" i="4"/>
  <c r="D3736" i="4"/>
  <c r="E4143" i="4"/>
  <c r="E4111" i="4"/>
  <c r="E4079" i="4"/>
  <c r="A4051" i="4"/>
  <c r="D4034" i="4"/>
  <c r="G4017" i="4"/>
  <c r="D4004" i="4"/>
  <c r="D3991" i="4"/>
  <c r="D3983" i="4"/>
  <c r="D3975" i="4"/>
  <c r="D3967" i="4"/>
  <c r="D3959" i="4"/>
  <c r="D3951" i="4"/>
  <c r="D3943" i="4"/>
  <c r="D3935" i="4"/>
  <c r="D3927" i="4"/>
  <c r="D3919" i="4"/>
  <c r="D3911" i="4"/>
  <c r="D3903" i="4"/>
  <c r="D3895" i="4"/>
  <c r="D3887" i="4"/>
  <c r="D3879" i="4"/>
  <c r="D3871" i="4"/>
  <c r="D3863" i="4"/>
  <c r="D3855" i="4"/>
  <c r="E3848" i="4"/>
  <c r="D3843" i="4"/>
  <c r="B3838" i="4"/>
  <c r="G3834" i="4"/>
  <c r="H3829" i="4"/>
  <c r="C3825" i="4"/>
  <c r="A3820" i="4"/>
  <c r="E3816" i="4"/>
  <c r="D3811" i="4"/>
  <c r="B3806" i="4"/>
  <c r="A3804" i="4"/>
  <c r="D3800" i="4"/>
  <c r="B3797" i="4"/>
  <c r="E3794" i="4"/>
  <c r="B3790" i="4"/>
  <c r="A3788" i="4"/>
  <c r="D3784" i="4"/>
  <c r="B3781" i="4"/>
  <c r="E3778" i="4"/>
  <c r="B3774" i="4"/>
  <c r="A3772" i="4"/>
  <c r="D3768" i="4"/>
  <c r="B3765" i="4"/>
  <c r="E3762" i="4"/>
  <c r="C3758" i="4"/>
  <c r="C3756" i="4"/>
  <c r="C3754" i="4"/>
  <c r="C3752" i="4"/>
  <c r="C3750" i="4"/>
  <c r="C3748" i="4"/>
  <c r="H4250" i="4"/>
  <c r="H4234" i="4"/>
  <c r="H4218" i="4"/>
  <c r="H4420" i="4"/>
  <c r="A4393" i="4"/>
  <c r="B4370" i="4"/>
  <c r="G4348" i="4"/>
  <c r="D4327" i="4"/>
  <c r="B4306" i="4"/>
  <c r="G4290" i="4"/>
  <c r="G4276" i="4"/>
  <c r="G4262" i="4"/>
  <c r="H4442" i="4"/>
  <c r="H4414" i="4"/>
  <c r="H4396" i="4"/>
  <c r="E4380" i="4"/>
  <c r="A4370" i="4"/>
  <c r="A4362" i="4"/>
  <c r="E4451" i="4"/>
  <c r="E4427" i="4"/>
  <c r="D4409" i="4"/>
  <c r="A4397" i="4"/>
  <c r="B4383" i="4"/>
  <c r="D4372" i="4"/>
  <c r="G4361" i="4"/>
  <c r="B4351" i="4"/>
  <c r="D4340" i="4"/>
  <c r="G4329" i="4"/>
  <c r="B4319" i="4"/>
  <c r="D4308" i="4"/>
  <c r="G4297" i="4"/>
  <c r="B4287" i="4"/>
  <c r="D4276" i="4"/>
  <c r="G4265" i="4"/>
  <c r="B4255" i="4"/>
  <c r="D4244" i="4"/>
  <c r="G4233" i="4"/>
  <c r="B4223" i="4"/>
  <c r="C4329" i="4"/>
  <c r="C4297" i="4"/>
  <c r="C4265" i="4"/>
  <c r="D4241" i="4"/>
  <c r="C4223" i="4"/>
  <c r="A4212" i="4"/>
  <c r="A4204" i="4"/>
  <c r="A4196" i="4"/>
  <c r="A4188" i="4"/>
  <c r="A4180" i="4"/>
  <c r="A4172" i="4"/>
  <c r="A4164" i="4"/>
  <c r="A4156" i="4"/>
  <c r="A4148" i="4"/>
  <c r="A4140" i="4"/>
  <c r="A4132" i="4"/>
  <c r="A4124" i="4"/>
  <c r="A4116" i="4"/>
  <c r="A4108" i="4"/>
  <c r="A4100" i="4"/>
  <c r="A4092" i="4"/>
  <c r="A4084" i="4"/>
  <c r="A4076" i="4"/>
  <c r="A4068" i="4"/>
  <c r="A4060" i="4"/>
  <c r="A4052" i="4"/>
  <c r="A4044" i="4"/>
  <c r="A4036" i="4"/>
  <c r="A4028" i="4"/>
  <c r="A4020" i="4"/>
  <c r="A4012" i="4"/>
  <c r="A4004" i="4"/>
  <c r="A3996" i="4"/>
  <c r="A4330" i="4"/>
  <c r="A4298" i="4"/>
  <c r="A4266" i="4"/>
  <c r="C4241" i="4"/>
  <c r="B4222" i="4"/>
  <c r="D4210" i="4"/>
  <c r="G4199" i="4"/>
  <c r="B4189" i="4"/>
  <c r="D4178" i="4"/>
  <c r="G4167" i="4"/>
  <c r="B4157" i="4"/>
  <c r="D4146" i="4"/>
  <c r="G4135" i="4"/>
  <c r="B4125" i="4"/>
  <c r="D4114" i="4"/>
  <c r="G4103" i="4"/>
  <c r="B4093" i="4"/>
  <c r="D4082" i="4"/>
  <c r="G4071" i="4"/>
  <c r="B4061" i="4"/>
  <c r="E4334" i="4"/>
  <c r="E4302" i="4"/>
  <c r="E4278" i="4"/>
  <c r="E4262" i="4"/>
  <c r="E4250" i="4"/>
  <c r="B4240" i="4"/>
  <c r="H4231" i="4"/>
  <c r="A4222" i="4"/>
  <c r="B4215" i="4"/>
  <c r="A4211" i="4"/>
  <c r="A4207" i="4"/>
  <c r="A4203" i="4"/>
  <c r="A4199" i="4"/>
  <c r="A4195" i="4"/>
  <c r="A4191" i="4"/>
  <c r="A4187" i="4"/>
  <c r="A4183" i="4"/>
  <c r="A4179" i="4"/>
  <c r="A4175" i="4"/>
  <c r="A4171" i="4"/>
  <c r="A4167" i="4"/>
  <c r="E4344" i="4"/>
  <c r="E4328" i="4"/>
  <c r="E4312" i="4"/>
  <c r="E4296" i="4"/>
  <c r="E4280" i="4"/>
  <c r="E4264" i="4"/>
  <c r="E4252" i="4"/>
  <c r="B4242" i="4"/>
  <c r="H4233" i="4"/>
  <c r="A4224" i="4"/>
  <c r="B4217" i="4"/>
  <c r="B4212" i="4"/>
  <c r="G4206" i="4"/>
  <c r="D4201" i="4"/>
  <c r="B4196" i="4"/>
  <c r="G4190" i="4"/>
  <c r="D4185" i="4"/>
  <c r="B4180" i="4"/>
  <c r="G4174" i="4"/>
  <c r="D4169" i="4"/>
  <c r="B4164" i="4"/>
  <c r="G4158" i="4"/>
  <c r="D4153" i="4"/>
  <c r="B4148" i="4"/>
  <c r="G4142" i="4"/>
  <c r="D4137" i="4"/>
  <c r="B4132" i="4"/>
  <c r="G4126" i="4"/>
  <c r="D4121" i="4"/>
  <c r="B4116" i="4"/>
  <c r="G4110" i="4"/>
  <c r="D4105" i="4"/>
  <c r="B4100" i="4"/>
  <c r="G4094" i="4"/>
  <c r="D4089" i="4"/>
  <c r="B4084" i="4"/>
  <c r="G4078" i="4"/>
  <c r="D4073" i="4"/>
  <c r="B4068" i="4"/>
  <c r="G4062" i="4"/>
  <c r="D4057" i="4"/>
  <c r="B4052" i="4"/>
  <c r="G4046" i="4"/>
  <c r="D4041" i="4"/>
  <c r="B4036" i="4"/>
  <c r="G4030" i="4"/>
  <c r="D4025" i="4"/>
  <c r="B4020" i="4"/>
  <c r="C4164" i="4"/>
  <c r="C4148" i="4"/>
  <c r="C4132" i="4"/>
  <c r="C4116" i="4"/>
  <c r="C4100" i="4"/>
  <c r="C4084" i="4"/>
  <c r="C4068" i="4"/>
  <c r="G4055" i="4"/>
  <c r="C4046" i="4"/>
  <c r="E4037" i="4"/>
  <c r="B4027" i="4"/>
  <c r="H4018" i="4"/>
  <c r="G4012" i="4"/>
  <c r="G4005" i="4"/>
  <c r="H3998" i="4"/>
  <c r="C3994" i="4"/>
  <c r="C3990" i="4"/>
  <c r="C3986" i="4"/>
  <c r="C3982" i="4"/>
  <c r="C3978" i="4"/>
  <c r="C3974" i="4"/>
  <c r="C3970" i="4"/>
  <c r="C3966" i="4"/>
  <c r="C3962" i="4"/>
  <c r="C3958" i="4"/>
  <c r="C3954" i="4"/>
  <c r="C3950" i="4"/>
  <c r="C3946" i="4"/>
  <c r="C3942" i="4"/>
  <c r="C3938" i="4"/>
  <c r="C3934" i="4"/>
  <c r="C3930" i="4"/>
  <c r="C3926" i="4"/>
  <c r="C3922" i="4"/>
  <c r="C3918" i="4"/>
  <c r="C3914" i="4"/>
  <c r="C3910" i="4"/>
  <c r="C3906" i="4"/>
  <c r="C3902" i="4"/>
  <c r="C3898" i="4"/>
  <c r="C3894" i="4"/>
  <c r="C3890" i="4"/>
  <c r="C3886" i="4"/>
  <c r="C3882" i="4"/>
  <c r="C3878" i="4"/>
  <c r="C3874" i="4"/>
  <c r="C3870" i="4"/>
  <c r="C3866" i="4"/>
  <c r="C3862" i="4"/>
  <c r="C3858" i="4"/>
  <c r="C3854" i="4"/>
  <c r="C3850" i="4"/>
  <c r="C3846" i="4"/>
  <c r="C3842" i="4"/>
  <c r="C3838" i="4"/>
  <c r="C3834" i="4"/>
  <c r="C3830" i="4"/>
  <c r="C3826" i="4"/>
  <c r="C3822" i="4"/>
  <c r="C3818" i="4"/>
  <c r="C3814" i="4"/>
  <c r="C3810" i="4"/>
  <c r="C3806" i="4"/>
  <c r="C3802" i="4"/>
  <c r="C3798" i="4"/>
  <c r="C3794" i="4"/>
  <c r="C3790" i="4"/>
  <c r="C3786" i="4"/>
  <c r="C3782" i="4"/>
  <c r="C3778" i="4"/>
  <c r="C3774" i="4"/>
  <c r="C3770" i="4"/>
  <c r="C3766" i="4"/>
  <c r="C3762" i="4"/>
  <c r="H4162" i="4"/>
  <c r="H4146" i="4"/>
  <c r="H4130" i="4"/>
  <c r="H4114" i="4"/>
  <c r="H4098" i="4"/>
  <c r="H4082" i="4"/>
  <c r="H4066" i="4"/>
  <c r="A4053" i="4"/>
  <c r="D4044" i="4"/>
  <c r="G4035" i="4"/>
  <c r="C4026" i="4"/>
  <c r="E4017" i="4"/>
  <c r="G4009" i="4"/>
  <c r="H4002" i="4"/>
  <c r="C3996" i="4"/>
  <c r="H3991" i="4"/>
  <c r="H3987" i="4"/>
  <c r="H3983" i="4"/>
  <c r="H3979" i="4"/>
  <c r="H3975" i="4"/>
  <c r="H3971" i="4"/>
  <c r="H3967" i="4"/>
  <c r="H3963" i="4"/>
  <c r="H3959" i="4"/>
  <c r="H3955" i="4"/>
  <c r="H3951" i="4"/>
  <c r="H3947" i="4"/>
  <c r="H3943" i="4"/>
  <c r="H3939" i="4"/>
  <c r="H3935" i="4"/>
  <c r="H3931" i="4"/>
  <c r="H3927" i="4"/>
  <c r="H3923" i="4"/>
  <c r="H3919" i="4"/>
  <c r="H3915" i="4"/>
  <c r="H3911" i="4"/>
  <c r="H3907" i="4"/>
  <c r="H3903" i="4"/>
  <c r="H3899" i="4"/>
  <c r="H3895" i="4"/>
  <c r="H3891" i="4"/>
  <c r="H3887" i="4"/>
  <c r="H3883" i="4"/>
  <c r="H3879" i="4"/>
  <c r="H3875" i="4"/>
  <c r="H3871" i="4"/>
  <c r="H3867" i="4"/>
  <c r="H3863" i="4"/>
  <c r="H3859" i="4"/>
  <c r="H3855" i="4"/>
  <c r="H3851" i="4"/>
  <c r="H4156" i="4"/>
  <c r="H4140" i="4"/>
  <c r="H4124" i="4"/>
  <c r="H4108" i="4"/>
  <c r="H4092" i="4"/>
  <c r="H4076" i="4"/>
  <c r="H4060" i="4"/>
  <c r="C4052" i="4"/>
  <c r="E4043" i="4"/>
  <c r="B4033" i="4"/>
  <c r="H4024" i="4"/>
  <c r="D4015" i="4"/>
  <c r="E4009" i="4"/>
  <c r="A4003" i="4"/>
  <c r="B3996" i="4"/>
  <c r="B3991" i="4"/>
  <c r="G3985" i="4"/>
  <c r="D3980" i="4"/>
  <c r="B3975" i="4"/>
  <c r="G3969" i="4"/>
  <c r="D3964" i="4"/>
  <c r="B3959" i="4"/>
  <c r="G3953" i="4"/>
  <c r="D3948" i="4"/>
  <c r="B3943" i="4"/>
  <c r="G3937" i="4"/>
  <c r="D3932" i="4"/>
  <c r="B3927" i="4"/>
  <c r="G3921" i="4"/>
  <c r="D3916" i="4"/>
  <c r="B3911" i="4"/>
  <c r="G3905" i="4"/>
  <c r="D3900" i="4"/>
  <c r="B3895" i="4"/>
  <c r="G3889" i="4"/>
  <c r="D3884" i="4"/>
  <c r="B3879" i="4"/>
  <c r="G3873" i="4"/>
  <c r="D3868" i="4"/>
  <c r="B3863" i="4"/>
  <c r="G3857" i="4"/>
  <c r="D3852" i="4"/>
  <c r="B3847" i="4"/>
  <c r="G3841" i="4"/>
  <c r="D3836" i="4"/>
  <c r="B3831" i="4"/>
  <c r="G3825" i="4"/>
  <c r="D3820" i="4"/>
  <c r="B3815" i="4"/>
  <c r="G3809" i="4"/>
  <c r="C4150" i="4"/>
  <c r="C4086" i="4"/>
  <c r="B4037" i="4"/>
  <c r="B4001" i="4"/>
  <c r="B3972" i="4"/>
  <c r="B3940" i="4"/>
  <c r="B3908" i="4"/>
  <c r="B3876" i="4"/>
  <c r="H3847" i="4"/>
  <c r="A3838" i="4"/>
  <c r="D3829" i="4"/>
  <c r="G3820" i="4"/>
  <c r="C3811" i="4"/>
  <c r="D3802" i="4"/>
  <c r="E3796" i="4"/>
  <c r="A3790" i="4"/>
  <c r="B3783" i="4"/>
  <c r="B3776" i="4"/>
  <c r="D3771" i="4"/>
  <c r="B3767" i="4"/>
  <c r="D3762" i="4"/>
  <c r="G3758" i="4"/>
  <c r="D3755" i="4"/>
  <c r="D3751" i="4"/>
  <c r="B3748" i="4"/>
  <c r="G3744" i="4"/>
  <c r="G3740" i="4"/>
  <c r="D3737" i="4"/>
  <c r="B3734" i="4"/>
  <c r="B3730" i="4"/>
  <c r="G3726" i="4"/>
  <c r="D3723" i="4"/>
  <c r="D3719" i="4"/>
  <c r="B3716" i="4"/>
  <c r="G3712" i="4"/>
  <c r="G3708" i="4"/>
  <c r="D3705" i="4"/>
  <c r="B3702" i="4"/>
  <c r="B3698" i="4"/>
  <c r="G3694" i="4"/>
  <c r="D3691" i="4"/>
  <c r="D3687" i="4"/>
  <c r="B3684" i="4"/>
  <c r="G3680" i="4"/>
  <c r="G3676" i="4"/>
  <c r="D3673" i="4"/>
  <c r="B3670" i="4"/>
  <c r="B3666" i="4"/>
  <c r="G3662" i="4"/>
  <c r="D3659" i="4"/>
  <c r="D3655" i="4"/>
  <c r="B3652" i="4"/>
  <c r="G3648" i="4"/>
  <c r="G3644" i="4"/>
  <c r="D3641" i="4"/>
  <c r="B3638" i="4"/>
  <c r="B3634" i="4"/>
  <c r="G3630" i="4"/>
  <c r="D3627" i="4"/>
  <c r="D3623" i="4"/>
  <c r="B3620" i="4"/>
  <c r="G3616" i="4"/>
  <c r="G3612" i="4"/>
  <c r="D3609" i="4"/>
  <c r="B3606" i="4"/>
  <c r="B3602" i="4"/>
  <c r="G3598" i="4"/>
  <c r="D3595" i="4"/>
  <c r="D3591" i="4"/>
  <c r="B3588" i="4"/>
  <c r="G3584" i="4"/>
  <c r="G3580" i="4"/>
  <c r="D3577" i="4"/>
  <c r="B3574" i="4"/>
  <c r="B3570" i="4"/>
  <c r="G3566" i="4"/>
  <c r="D3563" i="4"/>
  <c r="D3559" i="4"/>
  <c r="B3556" i="4"/>
  <c r="G3552" i="4"/>
  <c r="G3548" i="4"/>
  <c r="D3545" i="4"/>
  <c r="B3542" i="4"/>
  <c r="B3538" i="4"/>
  <c r="G3534" i="4"/>
  <c r="D3531" i="4"/>
  <c r="D3527" i="4"/>
  <c r="B3524" i="4"/>
  <c r="G3520" i="4"/>
  <c r="G3516" i="4"/>
  <c r="D3513" i="4"/>
  <c r="B3510" i="4"/>
  <c r="B3506" i="4"/>
  <c r="G3502" i="4"/>
  <c r="D3499" i="4"/>
  <c r="D3495" i="4"/>
  <c r="B3492" i="4"/>
  <c r="G3488" i="4"/>
  <c r="H4144" i="4"/>
  <c r="C4110" i="4"/>
  <c r="E4063" i="4"/>
  <c r="G4033" i="4"/>
  <c r="D4011" i="4"/>
  <c r="G3999" i="4"/>
  <c r="D3985" i="4"/>
  <c r="G3974" i="4"/>
  <c r="D3965" i="4"/>
  <c r="D3953" i="4"/>
  <c r="G3942" i="4"/>
  <c r="D3933" i="4"/>
  <c r="D3921" i="4"/>
  <c r="G3910" i="4"/>
  <c r="D3901" i="4"/>
  <c r="D3889" i="4"/>
  <c r="G3878" i="4"/>
  <c r="D3869" i="4"/>
  <c r="G3858" i="4"/>
  <c r="G3850" i="4"/>
  <c r="G3846" i="4"/>
  <c r="H3841" i="4"/>
  <c r="C3837" i="4"/>
  <c r="A3832" i="4"/>
  <c r="E3828" i="4"/>
  <c r="D3823" i="4"/>
  <c r="B3818" i="4"/>
  <c r="G3814" i="4"/>
  <c r="H3809" i="4"/>
  <c r="D3805" i="4"/>
  <c r="H3801" i="4"/>
  <c r="G3799" i="4"/>
  <c r="C3795" i="4"/>
  <c r="G3792" i="4"/>
  <c r="D3789" i="4"/>
  <c r="H3785" i="4"/>
  <c r="G3783" i="4"/>
  <c r="C3779" i="4"/>
  <c r="G3776" i="4"/>
  <c r="D3773" i="4"/>
  <c r="H3769" i="4"/>
  <c r="G3767" i="4"/>
  <c r="C3763" i="4"/>
  <c r="G3760" i="4"/>
  <c r="A3758" i="4"/>
  <c r="A3756" i="4"/>
  <c r="A3754" i="4"/>
  <c r="A3752" i="4"/>
  <c r="A3750" i="4"/>
  <c r="A3748" i="4"/>
  <c r="A3746" i="4"/>
  <c r="A3744" i="4"/>
  <c r="A3742" i="4"/>
  <c r="A3740" i="4"/>
  <c r="A3738" i="4"/>
  <c r="A3736" i="4"/>
  <c r="A3734" i="4"/>
  <c r="A3732" i="4"/>
  <c r="A3730" i="4"/>
  <c r="A3728" i="4"/>
  <c r="A3726" i="4"/>
  <c r="A3724" i="4"/>
  <c r="A3722" i="4"/>
  <c r="A3720" i="4"/>
  <c r="A3718" i="4"/>
  <c r="A3716" i="4"/>
  <c r="A3714" i="4"/>
  <c r="A3712" i="4"/>
  <c r="A3710" i="4"/>
  <c r="A3708" i="4"/>
  <c r="A3706" i="4"/>
  <c r="A3704" i="4"/>
  <c r="A3702" i="4"/>
  <c r="A3700" i="4"/>
  <c r="A3698" i="4"/>
  <c r="A3696" i="4"/>
  <c r="A3694" i="4"/>
  <c r="A3692" i="4"/>
  <c r="A3690" i="4"/>
  <c r="A3688" i="4"/>
  <c r="A3686" i="4"/>
  <c r="A3684" i="4"/>
  <c r="A3682" i="4"/>
  <c r="A3680" i="4"/>
  <c r="A3678" i="4"/>
  <c r="A3676" i="4"/>
  <c r="A3674" i="4"/>
  <c r="A3672" i="4"/>
  <c r="A3670" i="4"/>
  <c r="A3668" i="4"/>
  <c r="A3666" i="4"/>
  <c r="A3664" i="4"/>
  <c r="A3662" i="4"/>
  <c r="A3660" i="4"/>
  <c r="A3658" i="4"/>
  <c r="A3656" i="4"/>
  <c r="A3654" i="4"/>
  <c r="A3652" i="4"/>
  <c r="A3650" i="4"/>
  <c r="A4149" i="4"/>
  <c r="A4117" i="4"/>
  <c r="A4085" i="4"/>
  <c r="B4053" i="4"/>
  <c r="A4027" i="4"/>
  <c r="G4014" i="4"/>
  <c r="H4000" i="4"/>
  <c r="B3990" i="4"/>
  <c r="B3974" i="4"/>
  <c r="B3958" i="4"/>
  <c r="B3942" i="4"/>
  <c r="B3926" i="4"/>
  <c r="B3910" i="4"/>
  <c r="B3894" i="4"/>
  <c r="B3878" i="4"/>
  <c r="B3862" i="4"/>
  <c r="D3849" i="4"/>
  <c r="B3844" i="4"/>
  <c r="G3840" i="4"/>
  <c r="H3835" i="4"/>
  <c r="C3831" i="4"/>
  <c r="A3826" i="4"/>
  <c r="E3822" i="4"/>
  <c r="D3817" i="4"/>
  <c r="B3812" i="4"/>
  <c r="G3808" i="4"/>
  <c r="B3804" i="4"/>
  <c r="A3802" i="4"/>
  <c r="D3798" i="4"/>
  <c r="B3795" i="4"/>
  <c r="E3792" i="4"/>
  <c r="B3788" i="4"/>
  <c r="A3786" i="4"/>
  <c r="D3782" i="4"/>
  <c r="B3779" i="4"/>
  <c r="E3776" i="4"/>
  <c r="B3772" i="4"/>
  <c r="A3770" i="4"/>
  <c r="D3766" i="4"/>
  <c r="B3763" i="4"/>
  <c r="E3760" i="4"/>
  <c r="B3757" i="4"/>
  <c r="D3754" i="4"/>
  <c r="G3751" i="4"/>
  <c r="B3749" i="4"/>
  <c r="D3746" i="4"/>
  <c r="G3743" i="4"/>
  <c r="B3741" i="4"/>
  <c r="D3738" i="4"/>
  <c r="G3735" i="4"/>
  <c r="A4141" i="4"/>
  <c r="A4109" i="4"/>
  <c r="A4077" i="4"/>
  <c r="G4049" i="4"/>
  <c r="C4032" i="4"/>
  <c r="G4015" i="4"/>
  <c r="B4000" i="4"/>
  <c r="G3988" i="4"/>
  <c r="G3980" i="4"/>
  <c r="G3972" i="4"/>
  <c r="G3964" i="4"/>
  <c r="G3956" i="4"/>
  <c r="G3948" i="4"/>
  <c r="G3940" i="4"/>
  <c r="G3932" i="4"/>
  <c r="G3924" i="4"/>
  <c r="G3916" i="4"/>
  <c r="G3908" i="4"/>
  <c r="G3900" i="4"/>
  <c r="G3892" i="4"/>
  <c r="G3884" i="4"/>
  <c r="G3876" i="4"/>
  <c r="G3868" i="4"/>
  <c r="G3860" i="4"/>
  <c r="G3852" i="4"/>
  <c r="B3846" i="4"/>
  <c r="G3842" i="4"/>
  <c r="H3837" i="4"/>
  <c r="C3833" i="4"/>
  <c r="A3828" i="4"/>
  <c r="E3824" i="4"/>
  <c r="D3819" i="4"/>
  <c r="B3814" i="4"/>
  <c r="G3810" i="4"/>
  <c r="H3805" i="4"/>
  <c r="G3803" i="4"/>
  <c r="C3799" i="4"/>
  <c r="G3796" i="4"/>
  <c r="D3793" i="4"/>
  <c r="H3789" i="4"/>
  <c r="G3787" i="4"/>
  <c r="C3783" i="4"/>
  <c r="G3780" i="4"/>
  <c r="D3777" i="4"/>
  <c r="H3773" i="4"/>
  <c r="G3771" i="4"/>
  <c r="C3767" i="4"/>
  <c r="G3764" i="4"/>
  <c r="D3761" i="4"/>
  <c r="E3757" i="4"/>
  <c r="E3755" i="4"/>
  <c r="E3753" i="4"/>
  <c r="E3751" i="4"/>
  <c r="E3749" i="4"/>
  <c r="E3747" i="4"/>
  <c r="E3745" i="4"/>
  <c r="E3743" i="4"/>
  <c r="E3741" i="4"/>
  <c r="E3739" i="4"/>
  <c r="E3737" i="4"/>
  <c r="E3735" i="4"/>
  <c r="E3733" i="4"/>
  <c r="E3731" i="4"/>
  <c r="E3729" i="4"/>
  <c r="E3727" i="4"/>
  <c r="E3725" i="4"/>
  <c r="E3723" i="4"/>
  <c r="E3721" i="4"/>
  <c r="E3719" i="4"/>
  <c r="E3717" i="4"/>
  <c r="E3715" i="4"/>
  <c r="E3713" i="4"/>
  <c r="E3711" i="4"/>
  <c r="E3709" i="4"/>
  <c r="E3707" i="4"/>
  <c r="E3705" i="4"/>
  <c r="E3703" i="4"/>
  <c r="E3701" i="4"/>
  <c r="E3699" i="4"/>
  <c r="E3697" i="4"/>
  <c r="E3695" i="4"/>
  <c r="E3693" i="4"/>
  <c r="E3691" i="4"/>
  <c r="E3689" i="4"/>
  <c r="E3687" i="4"/>
  <c r="E3685" i="4"/>
  <c r="E3683" i="4"/>
  <c r="E3681" i="4"/>
  <c r="E3679" i="4"/>
  <c r="E3677" i="4"/>
  <c r="E3675" i="4"/>
  <c r="E3673" i="4"/>
  <c r="E3671" i="4"/>
  <c r="E3669" i="4"/>
  <c r="E3667" i="4"/>
  <c r="E3665" i="4"/>
  <c r="E3663" i="4"/>
  <c r="E3661" i="4"/>
  <c r="E3659" i="4"/>
  <c r="E3657" i="4"/>
  <c r="E3655" i="4"/>
  <c r="E3653" i="4"/>
  <c r="E3651" i="4"/>
  <c r="E3649" i="4"/>
  <c r="E3647" i="4"/>
  <c r="E3645" i="4"/>
  <c r="E3643" i="4"/>
  <c r="E3641" i="4"/>
  <c r="E3639" i="4"/>
  <c r="E3637" i="4"/>
  <c r="E3635" i="4"/>
  <c r="E3633" i="4"/>
  <c r="E3631" i="4"/>
  <c r="E3629" i="4"/>
  <c r="E3627" i="4"/>
  <c r="E3625" i="4"/>
  <c r="E3623" i="4"/>
  <c r="E3621" i="4"/>
  <c r="E3619" i="4"/>
  <c r="E3617" i="4"/>
  <c r="E3615" i="4"/>
  <c r="E3613" i="4"/>
  <c r="E3611" i="4"/>
  <c r="E3609" i="4"/>
  <c r="E3607" i="4"/>
  <c r="E3605" i="4"/>
  <c r="E3603" i="4"/>
  <c r="E3601" i="4"/>
  <c r="E3599" i="4"/>
  <c r="E3597" i="4"/>
  <c r="E3595" i="4"/>
  <c r="E3593" i="4"/>
  <c r="E3591" i="4"/>
  <c r="E3589" i="4"/>
  <c r="E3587" i="4"/>
  <c r="E3585" i="4"/>
  <c r="E3583" i="4"/>
  <c r="E3581" i="4"/>
  <c r="E3579" i="4"/>
  <c r="E3577" i="4"/>
  <c r="E3575" i="4"/>
  <c r="E3573" i="4"/>
  <c r="E3571" i="4"/>
  <c r="E3569" i="4"/>
  <c r="E3567" i="4"/>
  <c r="E3565" i="4"/>
  <c r="E3563" i="4"/>
  <c r="E3561" i="4"/>
  <c r="E3559" i="4"/>
  <c r="E3557" i="4"/>
  <c r="E3555" i="4"/>
  <c r="E3553" i="4"/>
  <c r="E3551" i="4"/>
  <c r="E3549" i="4"/>
  <c r="B3735" i="4"/>
  <c r="B3719" i="4"/>
  <c r="B3703" i="4"/>
  <c r="B3687" i="4"/>
  <c r="B3671" i="4"/>
  <c r="B3655" i="4"/>
  <c r="H3645" i="4"/>
  <c r="C3641" i="4"/>
  <c r="D3636" i="4"/>
  <c r="B3631" i="4"/>
  <c r="G3627" i="4"/>
  <c r="E3622" i="4"/>
  <c r="A3618" i="4"/>
  <c r="H3613" i="4"/>
  <c r="C3609" i="4"/>
  <c r="D3604" i="4"/>
  <c r="B3599" i="4"/>
  <c r="G3595" i="4"/>
  <c r="E3590" i="4"/>
  <c r="A3586" i="4"/>
  <c r="H3581" i="4"/>
  <c r="C3577" i="4"/>
  <c r="D3572" i="4"/>
  <c r="B3567" i="4"/>
  <c r="G3563" i="4"/>
  <c r="E3558" i="4"/>
  <c r="A3554" i="4"/>
  <c r="H3549" i="4"/>
  <c r="C3546" i="4"/>
  <c r="H3543" i="4"/>
  <c r="B3541" i="4"/>
  <c r="C3538" i="4"/>
  <c r="H3535" i="4"/>
  <c r="B3533" i="4"/>
  <c r="C3530" i="4"/>
  <c r="H3527" i="4"/>
  <c r="B3525" i="4"/>
  <c r="C3522" i="4"/>
  <c r="H3519" i="4"/>
  <c r="B3517" i="4"/>
  <c r="C3514" i="4"/>
  <c r="H3511" i="4"/>
  <c r="B3509" i="4"/>
  <c r="C3506" i="4"/>
  <c r="H3503" i="4"/>
  <c r="B3501" i="4"/>
  <c r="H4246" i="4"/>
  <c r="B4386" i="4"/>
  <c r="D4301" i="4"/>
  <c r="E4433" i="4"/>
  <c r="A4368" i="4"/>
  <c r="B4406" i="4"/>
  <c r="B4359" i="4"/>
  <c r="D4316" i="4"/>
  <c r="G4273" i="4"/>
  <c r="B4231" i="4"/>
  <c r="C4257" i="4"/>
  <c r="A4202" i="4"/>
  <c r="A4170" i="4"/>
  <c r="A4138" i="4"/>
  <c r="A4106" i="4"/>
  <c r="A4074" i="4"/>
  <c r="A4042" i="4"/>
  <c r="A4010" i="4"/>
  <c r="A4290" i="4"/>
  <c r="G4207" i="4"/>
  <c r="B4165" i="4"/>
  <c r="D4122" i="4"/>
  <c r="G4079" i="4"/>
  <c r="E4294" i="4"/>
  <c r="A4238" i="4"/>
  <c r="C4210" i="4"/>
  <c r="C4194" i="4"/>
  <c r="C4178" i="4"/>
  <c r="A4342" i="4"/>
  <c r="A4278" i="4"/>
  <c r="D4231" i="4"/>
  <c r="D4205" i="4"/>
  <c r="B4184" i="4"/>
  <c r="G4162" i="4"/>
  <c r="D4141" i="4"/>
  <c r="B4120" i="4"/>
  <c r="G4098" i="4"/>
  <c r="D4077" i="4"/>
  <c r="B4056" i="4"/>
  <c r="G4034" i="4"/>
  <c r="H4158" i="4"/>
  <c r="H4094" i="4"/>
  <c r="B4043" i="4"/>
  <c r="D4010" i="4"/>
  <c r="A3989" i="4"/>
  <c r="A3973" i="4"/>
  <c r="A3957" i="4"/>
  <c r="A3941" i="4"/>
  <c r="A3925" i="4"/>
  <c r="A3909" i="4"/>
  <c r="A3893" i="4"/>
  <c r="A3877" i="4"/>
  <c r="A3861" i="4"/>
  <c r="A3845" i="4"/>
  <c r="A3829" i="4"/>
  <c r="A3813" i="4"/>
  <c r="A3797" i="4"/>
  <c r="A3781" i="4"/>
  <c r="A3765" i="4"/>
  <c r="C4128" i="4"/>
  <c r="C4064" i="4"/>
  <c r="B4023" i="4"/>
  <c r="E3994" i="4"/>
  <c r="E3978" i="4"/>
  <c r="E3962" i="4"/>
  <c r="E3946" i="4"/>
  <c r="E3930" i="4"/>
  <c r="E3914" i="4"/>
  <c r="E3898" i="4"/>
  <c r="E3882" i="4"/>
  <c r="E3866" i="4"/>
  <c r="E3850" i="4"/>
  <c r="C4106" i="4"/>
  <c r="B4049" i="4"/>
  <c r="B4013" i="4"/>
  <c r="G3989" i="4"/>
  <c r="D3968" i="4"/>
  <c r="B3947" i="4"/>
  <c r="G3925" i="4"/>
  <c r="D3904" i="4"/>
  <c r="B3883" i="4"/>
  <c r="G3861" i="4"/>
  <c r="D3840" i="4"/>
  <c r="B3819" i="4"/>
  <c r="A4069" i="4"/>
  <c r="B3932" i="4"/>
  <c r="G3836" i="4"/>
  <c r="B3800" i="4"/>
  <c r="B3775" i="4"/>
  <c r="B3758" i="4"/>
  <c r="D3743" i="4"/>
  <c r="D3729" i="4"/>
  <c r="D3715" i="4"/>
  <c r="G3700" i="4"/>
  <c r="G3686" i="4"/>
  <c r="G3672" i="4"/>
  <c r="B3658" i="4"/>
  <c r="B3644" i="4"/>
  <c r="B3630" i="4"/>
  <c r="D3615" i="4"/>
  <c r="D3601" i="4"/>
  <c r="D3587" i="4"/>
  <c r="G3572" i="4"/>
  <c r="G3558" i="4"/>
  <c r="G3544" i="4"/>
  <c r="B3530" i="4"/>
  <c r="B3516" i="4"/>
  <c r="B3502" i="4"/>
  <c r="D3487" i="4"/>
  <c r="E4031" i="4"/>
  <c r="D3973" i="4"/>
  <c r="D3929" i="4"/>
  <c r="G3886" i="4"/>
  <c r="H3849" i="4"/>
  <c r="D3831" i="4"/>
  <c r="C3813" i="4"/>
  <c r="E3798" i="4"/>
  <c r="B3785" i="4"/>
  <c r="D3772" i="4"/>
  <c r="A3760" i="4"/>
  <c r="H3751" i="4"/>
  <c r="H3743" i="4"/>
  <c r="H3735" i="4"/>
  <c r="H3727" i="4"/>
  <c r="H3719" i="4"/>
  <c r="H3711" i="4"/>
  <c r="H3703" i="4"/>
  <c r="H3695" i="4"/>
  <c r="H3687" i="4"/>
  <c r="H3679" i="4"/>
  <c r="H3671" i="4"/>
  <c r="H3663" i="4"/>
  <c r="H3655" i="4"/>
  <c r="H4136" i="4"/>
  <c r="G4025" i="4"/>
  <c r="B3970" i="4"/>
  <c r="B3906" i="4"/>
  <c r="G3848" i="4"/>
  <c r="E3830" i="4"/>
  <c r="H3811" i="4"/>
  <c r="C3797" i="4"/>
  <c r="G3785" i="4"/>
  <c r="H3771" i="4"/>
  <c r="D3759" i="4"/>
  <c r="D3748" i="4"/>
  <c r="G3737" i="4"/>
  <c r="H4064" i="4"/>
  <c r="D3995" i="4"/>
  <c r="D3963" i="4"/>
  <c r="D3931" i="4"/>
  <c r="D3899" i="4"/>
  <c r="D3867" i="4"/>
  <c r="C3841" i="4"/>
  <c r="B3822" i="4"/>
  <c r="B3805" i="4"/>
  <c r="D3792" i="4"/>
  <c r="A3780" i="4"/>
  <c r="B3766" i="4"/>
  <c r="A3755" i="4"/>
  <c r="A3747" i="4"/>
  <c r="A3743" i="4"/>
  <c r="A3739" i="4"/>
  <c r="A3735" i="4"/>
  <c r="A3731" i="4"/>
  <c r="A3727" i="4"/>
  <c r="A3723" i="4"/>
  <c r="A3719" i="4"/>
  <c r="A3715" i="4"/>
  <c r="A3711" i="4"/>
  <c r="A3707" i="4"/>
  <c r="A3703" i="4"/>
  <c r="A3699" i="4"/>
  <c r="A3695" i="4"/>
  <c r="A3691" i="4"/>
  <c r="A3687" i="4"/>
  <c r="A3683" i="4"/>
  <c r="A3679" i="4"/>
  <c r="A3675" i="4"/>
  <c r="A3671" i="4"/>
  <c r="A3667" i="4"/>
  <c r="A3663" i="4"/>
  <c r="A3659" i="4"/>
  <c r="A3655" i="4"/>
  <c r="A3651" i="4"/>
  <c r="A3647" i="4"/>
  <c r="A3643" i="4"/>
  <c r="A3639" i="4"/>
  <c r="A3635" i="4"/>
  <c r="A3631" i="4"/>
  <c r="A3627" i="4"/>
  <c r="A3623" i="4"/>
  <c r="A3619" i="4"/>
  <c r="A3615" i="4"/>
  <c r="A3611" i="4"/>
  <c r="A3607" i="4"/>
  <c r="A3603" i="4"/>
  <c r="A3599" i="4"/>
  <c r="A3595" i="4"/>
  <c r="A3591" i="4"/>
  <c r="A3587" i="4"/>
  <c r="A3583" i="4"/>
  <c r="A3579" i="4"/>
  <c r="A3575" i="4"/>
  <c r="A3571" i="4"/>
  <c r="A3567" i="4"/>
  <c r="A3563" i="4"/>
  <c r="A3559" i="4"/>
  <c r="A3555" i="4"/>
  <c r="A3551" i="4"/>
  <c r="B3731" i="4"/>
  <c r="B3699" i="4"/>
  <c r="B3667" i="4"/>
  <c r="D3644" i="4"/>
  <c r="G3635" i="4"/>
  <c r="A3626" i="4"/>
  <c r="C3617" i="4"/>
  <c r="B3607" i="4"/>
  <c r="E3598" i="4"/>
  <c r="H3589" i="4"/>
  <c r="D3580" i="4"/>
  <c r="G3571" i="4"/>
  <c r="A3562" i="4"/>
  <c r="C3553" i="4"/>
  <c r="H3545" i="4"/>
  <c r="C3540" i="4"/>
  <c r="B3535" i="4"/>
  <c r="H3529" i="4"/>
  <c r="C3524" i="4"/>
  <c r="B3519" i="4"/>
  <c r="H3513" i="4"/>
  <c r="C3508" i="4"/>
  <c r="B3503" i="4"/>
  <c r="C3498" i="4"/>
  <c r="B3495" i="4"/>
  <c r="B3491" i="4"/>
  <c r="H3487" i="4"/>
  <c r="H3484" i="4"/>
  <c r="E3481" i="4"/>
  <c r="A3479" i="4"/>
  <c r="H3476" i="4"/>
  <c r="E3473" i="4"/>
  <c r="A3471" i="4"/>
  <c r="H3468" i="4"/>
  <c r="E3465" i="4"/>
  <c r="A3463" i="4"/>
  <c r="H3460" i="4"/>
  <c r="E3457" i="4"/>
  <c r="A3455" i="4"/>
  <c r="H3452" i="4"/>
  <c r="E3449" i="4"/>
  <c r="A3447" i="4"/>
  <c r="H3444" i="4"/>
  <c r="E3441" i="4"/>
  <c r="A3439" i="4"/>
  <c r="H3436" i="4"/>
  <c r="E3433" i="4"/>
  <c r="A3431" i="4"/>
  <c r="H3428" i="4"/>
  <c r="E3425" i="4"/>
  <c r="A3423" i="4"/>
  <c r="H3420" i="4"/>
  <c r="E3417" i="4"/>
  <c r="A3415" i="4"/>
  <c r="H3412" i="4"/>
  <c r="E3409" i="4"/>
  <c r="A3407" i="4"/>
  <c r="H3404" i="4"/>
  <c r="E3401" i="4"/>
  <c r="A3399" i="4"/>
  <c r="H3396" i="4"/>
  <c r="E3393" i="4"/>
  <c r="A3391" i="4"/>
  <c r="H3388" i="4"/>
  <c r="E3385" i="4"/>
  <c r="A3383" i="4"/>
  <c r="H3380" i="4"/>
  <c r="E3377" i="4"/>
  <c r="A3375" i="4"/>
  <c r="H3372" i="4"/>
  <c r="E3369" i="4"/>
  <c r="A3367" i="4"/>
  <c r="H3364" i="4"/>
  <c r="E3361" i="4"/>
  <c r="A3359" i="4"/>
  <c r="H3356" i="4"/>
  <c r="E3353" i="4"/>
  <c r="A3351" i="4"/>
  <c r="H3348" i="4"/>
  <c r="E3345" i="4"/>
  <c r="A3343" i="4"/>
  <c r="H3340" i="4"/>
  <c r="E3337" i="4"/>
  <c r="A3335" i="4"/>
  <c r="H3332" i="4"/>
  <c r="E3329" i="4"/>
  <c r="A3327" i="4"/>
  <c r="H3324" i="4"/>
  <c r="E3321" i="4"/>
  <c r="A3319" i="4"/>
  <c r="H3316" i="4"/>
  <c r="E3313" i="4"/>
  <c r="A3311" i="4"/>
  <c r="H3308" i="4"/>
  <c r="E3305" i="4"/>
  <c r="A3303" i="4"/>
  <c r="H3300" i="4"/>
  <c r="E3297" i="4"/>
  <c r="A3295" i="4"/>
  <c r="H3292" i="4"/>
  <c r="E3289" i="4"/>
  <c r="A3287" i="4"/>
  <c r="H3284" i="4"/>
  <c r="E3281" i="4"/>
  <c r="A3279" i="4"/>
  <c r="H3276" i="4"/>
  <c r="E3273" i="4"/>
  <c r="A3271" i="4"/>
  <c r="H3268" i="4"/>
  <c r="E3265" i="4"/>
  <c r="A3263" i="4"/>
  <c r="H3260" i="4"/>
  <c r="E3257" i="4"/>
  <c r="A3255" i="4"/>
  <c r="H3252" i="4"/>
  <c r="E3249" i="4"/>
  <c r="A3247" i="4"/>
  <c r="H3244" i="4"/>
  <c r="E3241" i="4"/>
  <c r="A3239" i="4"/>
  <c r="H3236" i="4"/>
  <c r="E3233" i="4"/>
  <c r="A3231" i="4"/>
  <c r="H3228" i="4"/>
  <c r="E3225" i="4"/>
  <c r="A3223" i="4"/>
  <c r="H3220" i="4"/>
  <c r="E3217" i="4"/>
  <c r="A3215" i="4"/>
  <c r="H3212" i="4"/>
  <c r="E3209" i="4"/>
  <c r="A3207" i="4"/>
  <c r="H3204" i="4"/>
  <c r="E3201" i="4"/>
  <c r="A3199" i="4"/>
  <c r="H3196" i="4"/>
  <c r="E3193" i="4"/>
  <c r="A3191" i="4"/>
  <c r="G3733" i="4"/>
  <c r="G3721" i="4"/>
  <c r="D3712" i="4"/>
  <c r="G3701" i="4"/>
  <c r="G3689" i="4"/>
  <c r="D3680" i="4"/>
  <c r="G3669" i="4"/>
  <c r="G3657" i="4"/>
  <c r="E3648" i="4"/>
  <c r="C3643" i="4"/>
  <c r="A3636" i="4"/>
  <c r="D3630" i="4"/>
  <c r="E3624" i="4"/>
  <c r="B3617" i="4"/>
  <c r="A3612" i="4"/>
  <c r="D3606" i="4"/>
  <c r="H3599" i="4"/>
  <c r="B3593" i="4"/>
  <c r="A3588" i="4"/>
  <c r="G3581" i="4"/>
  <c r="H3575" i="4"/>
  <c r="B3569" i="4"/>
  <c r="C3563" i="4"/>
  <c r="G3557" i="4"/>
  <c r="H3551" i="4"/>
  <c r="H3546" i="4"/>
  <c r="A3544" i="4"/>
  <c r="G3541" i="4"/>
  <c r="H3538" i="4"/>
  <c r="A3536" i="4"/>
  <c r="G3533" i="4"/>
  <c r="H3530" i="4"/>
  <c r="A3528" i="4"/>
  <c r="G3525" i="4"/>
  <c r="H3522" i="4"/>
  <c r="A3520" i="4"/>
  <c r="G3517" i="4"/>
  <c r="H3514" i="4"/>
  <c r="A3512" i="4"/>
  <c r="G3509" i="4"/>
  <c r="H3506" i="4"/>
  <c r="A3504" i="4"/>
  <c r="G3501" i="4"/>
  <c r="H3498" i="4"/>
  <c r="A3496" i="4"/>
  <c r="G3493" i="4"/>
  <c r="H3490" i="4"/>
  <c r="A3488" i="4"/>
  <c r="D3485" i="4"/>
  <c r="D3481" i="4"/>
  <c r="B3478" i="4"/>
  <c r="G3474" i="4"/>
  <c r="G3470" i="4"/>
  <c r="D3467" i="4"/>
  <c r="B3464" i="4"/>
  <c r="B3460" i="4"/>
  <c r="G3456" i="4"/>
  <c r="D3453" i="4"/>
  <c r="D3449" i="4"/>
  <c r="B3446" i="4"/>
  <c r="G3442" i="4"/>
  <c r="G3438" i="4"/>
  <c r="D3435" i="4"/>
  <c r="B3432" i="4"/>
  <c r="B3428" i="4"/>
  <c r="G3424" i="4"/>
  <c r="B3422" i="4"/>
  <c r="D3419" i="4"/>
  <c r="G3416" i="4"/>
  <c r="B3414" i="4"/>
  <c r="D3411" i="4"/>
  <c r="G3408" i="4"/>
  <c r="B3406" i="4"/>
  <c r="D3403" i="4"/>
  <c r="G3400" i="4"/>
  <c r="B3398" i="4"/>
  <c r="D3395" i="4"/>
  <c r="G3392" i="4"/>
  <c r="B3390" i="4"/>
  <c r="D3387" i="4"/>
  <c r="G3384" i="4"/>
  <c r="B3382" i="4"/>
  <c r="D3379" i="4"/>
  <c r="G3376" i="4"/>
  <c r="B3374" i="4"/>
  <c r="D3371" i="4"/>
  <c r="G3368" i="4"/>
  <c r="B3366" i="4"/>
  <c r="D3363" i="4"/>
  <c r="G3360" i="4"/>
  <c r="B3358" i="4"/>
  <c r="D3355" i="4"/>
  <c r="G3352" i="4"/>
  <c r="B3350" i="4"/>
  <c r="D3347" i="4"/>
  <c r="G3344" i="4"/>
  <c r="B3342" i="4"/>
  <c r="D3339" i="4"/>
  <c r="G3336" i="4"/>
  <c r="B3334" i="4"/>
  <c r="D3331" i="4"/>
  <c r="G3328" i="4"/>
  <c r="B3326" i="4"/>
  <c r="D3323" i="4"/>
  <c r="G3320" i="4"/>
  <c r="B3318" i="4"/>
  <c r="D3315" i="4"/>
  <c r="G3312" i="4"/>
  <c r="B3310" i="4"/>
  <c r="D3307" i="4"/>
  <c r="G3304" i="4"/>
  <c r="B3302" i="4"/>
  <c r="D3299" i="4"/>
  <c r="G3296" i="4"/>
  <c r="B3294" i="4"/>
  <c r="D3291" i="4"/>
  <c r="G3288" i="4"/>
  <c r="B3286" i="4"/>
  <c r="D3283" i="4"/>
  <c r="G3280" i="4"/>
  <c r="B3278" i="4"/>
  <c r="D3275" i="4"/>
  <c r="G3272" i="4"/>
  <c r="B3270" i="4"/>
  <c r="D3267" i="4"/>
  <c r="B3733" i="4"/>
  <c r="B3717" i="4"/>
  <c r="B3701" i="4"/>
  <c r="B3685" i="4"/>
  <c r="B3669" i="4"/>
  <c r="B3653" i="4"/>
  <c r="A3646" i="4"/>
  <c r="H3641" i="4"/>
  <c r="C3637" i="4"/>
  <c r="D3632" i="4"/>
  <c r="B3627" i="4"/>
  <c r="G3623" i="4"/>
  <c r="E3618" i="4"/>
  <c r="A3614" i="4"/>
  <c r="H3609" i="4"/>
  <c r="C3605" i="4"/>
  <c r="D3600" i="4"/>
  <c r="B3595" i="4"/>
  <c r="G3591" i="4"/>
  <c r="E3586" i="4"/>
  <c r="A3582" i="4"/>
  <c r="H3577" i="4"/>
  <c r="C3573" i="4"/>
  <c r="D3568" i="4"/>
  <c r="B3563" i="4"/>
  <c r="G3559" i="4"/>
  <c r="E3554" i="4"/>
  <c r="A3550" i="4"/>
  <c r="E3545" i="4"/>
  <c r="E3541" i="4"/>
  <c r="E3537" i="4"/>
  <c r="E3533" i="4"/>
  <c r="E3529" i="4"/>
  <c r="E3525" i="4"/>
  <c r="E3521" i="4"/>
  <c r="E3517" i="4"/>
  <c r="E3513" i="4"/>
  <c r="E3509" i="4"/>
  <c r="E3505" i="4"/>
  <c r="E3501" i="4"/>
  <c r="E3497" i="4"/>
  <c r="E3493" i="4"/>
  <c r="G3731" i="4"/>
  <c r="G3723" i="4"/>
  <c r="G3715" i="4"/>
  <c r="G3707" i="4"/>
  <c r="G3699" i="4"/>
  <c r="G3691" i="4"/>
  <c r="G3683" i="4"/>
  <c r="G3675" i="4"/>
  <c r="G3667" i="4"/>
  <c r="G3659" i="4"/>
  <c r="G3651" i="4"/>
  <c r="B3645" i="4"/>
  <c r="G3641" i="4"/>
  <c r="E3636" i="4"/>
  <c r="A3632" i="4"/>
  <c r="H3627" i="4"/>
  <c r="C3623" i="4"/>
  <c r="D3618" i="4"/>
  <c r="B3613" i="4"/>
  <c r="G3609" i="4"/>
  <c r="E3604" i="4"/>
  <c r="A3600" i="4"/>
  <c r="H3595" i="4"/>
  <c r="C3591" i="4"/>
  <c r="D3586" i="4"/>
  <c r="B3581" i="4"/>
  <c r="G3577" i="4"/>
  <c r="E3572" i="4"/>
  <c r="A3568" i="4"/>
  <c r="H3563" i="4"/>
  <c r="C3559" i="4"/>
  <c r="D3554" i="4"/>
  <c r="B3549" i="4"/>
  <c r="C3545" i="4"/>
  <c r="C3541" i="4"/>
  <c r="C3537" i="4"/>
  <c r="C3533" i="4"/>
  <c r="C3529" i="4"/>
  <c r="C3525" i="4"/>
  <c r="C3521" i="4"/>
  <c r="C3517" i="4"/>
  <c r="C3513" i="4"/>
  <c r="C3509" i="4"/>
  <c r="C3505" i="4"/>
  <c r="C3501" i="4"/>
  <c r="C3497" i="4"/>
  <c r="C3493" i="4"/>
  <c r="C3489" i="4"/>
  <c r="G3485" i="4"/>
  <c r="B3483" i="4"/>
  <c r="D3480" i="4"/>
  <c r="G3477" i="4"/>
  <c r="B3475" i="4"/>
  <c r="D3472" i="4"/>
  <c r="G3469" i="4"/>
  <c r="B3467" i="4"/>
  <c r="D3464" i="4"/>
  <c r="G3461" i="4"/>
  <c r="B3459" i="4"/>
  <c r="D3456" i="4"/>
  <c r="G3453" i="4"/>
  <c r="B3451" i="4"/>
  <c r="D3448" i="4"/>
  <c r="G3445" i="4"/>
  <c r="B3443" i="4"/>
  <c r="D3440" i="4"/>
  <c r="G3437" i="4"/>
  <c r="B3435" i="4"/>
  <c r="D3432" i="4"/>
  <c r="G3429" i="4"/>
  <c r="B3427" i="4"/>
  <c r="D3424" i="4"/>
  <c r="G3421" i="4"/>
  <c r="B3419" i="4"/>
  <c r="D3416" i="4"/>
  <c r="G3413" i="4"/>
  <c r="B3411" i="4"/>
  <c r="D3408" i="4"/>
  <c r="G3405" i="4"/>
  <c r="B3403" i="4"/>
  <c r="D3400" i="4"/>
  <c r="G3397" i="4"/>
  <c r="B3395" i="4"/>
  <c r="D3392" i="4"/>
  <c r="G3389" i="4"/>
  <c r="B3387" i="4"/>
  <c r="D3384" i="4"/>
  <c r="G3381" i="4"/>
  <c r="B3379" i="4"/>
  <c r="D3376" i="4"/>
  <c r="G3373" i="4"/>
  <c r="B3371" i="4"/>
  <c r="D3368" i="4"/>
  <c r="G3365" i="4"/>
  <c r="B3363" i="4"/>
  <c r="D3360" i="4"/>
  <c r="G3357" i="4"/>
  <c r="B3355" i="4"/>
  <c r="D3352" i="4"/>
  <c r="G3349" i="4"/>
  <c r="B3347" i="4"/>
  <c r="D3344" i="4"/>
  <c r="G3341" i="4"/>
  <c r="B3339" i="4"/>
  <c r="D3336" i="4"/>
  <c r="G3333" i="4"/>
  <c r="B3331" i="4"/>
  <c r="D3328" i="4"/>
  <c r="G3325" i="4"/>
  <c r="B3323" i="4"/>
  <c r="D3320" i="4"/>
  <c r="G3317" i="4"/>
  <c r="B3315" i="4"/>
  <c r="D3312" i="4"/>
  <c r="G3309" i="4"/>
  <c r="B3307" i="4"/>
  <c r="D3304" i="4"/>
  <c r="G3301" i="4"/>
  <c r="B3299" i="4"/>
  <c r="D3296" i="4"/>
  <c r="G3293" i="4"/>
  <c r="B3291" i="4"/>
  <c r="D3288" i="4"/>
  <c r="G3285" i="4"/>
  <c r="B3283" i="4"/>
  <c r="D3280" i="4"/>
  <c r="G3277" i="4"/>
  <c r="B3275" i="4"/>
  <c r="D3272" i="4"/>
  <c r="G3269" i="4"/>
  <c r="B3267" i="4"/>
  <c r="D3264" i="4"/>
  <c r="G3261" i="4"/>
  <c r="B3259" i="4"/>
  <c r="D3256" i="4"/>
  <c r="G3253" i="4"/>
  <c r="B3251" i="4"/>
  <c r="D3248" i="4"/>
  <c r="G3245" i="4"/>
  <c r="B3243" i="4"/>
  <c r="D3240" i="4"/>
  <c r="G3237" i="4"/>
  <c r="B3235" i="4"/>
  <c r="D3232" i="4"/>
  <c r="G3229" i="4"/>
  <c r="B3227" i="4"/>
  <c r="D3224" i="4"/>
  <c r="G3221" i="4"/>
  <c r="B3219" i="4"/>
  <c r="D3216" i="4"/>
  <c r="G3213" i="4"/>
  <c r="B3211" i="4"/>
  <c r="D3208" i="4"/>
  <c r="G3205" i="4"/>
  <c r="B3203" i="4"/>
  <c r="D3200" i="4"/>
  <c r="G3197" i="4"/>
  <c r="B3195" i="4"/>
  <c r="D3192" i="4"/>
  <c r="G3189" i="4"/>
  <c r="E3484" i="4"/>
  <c r="E3476" i="4"/>
  <c r="E3468" i="4"/>
  <c r="E3460" i="4"/>
  <c r="E3452" i="4"/>
  <c r="E3444" i="4"/>
  <c r="E3436" i="4"/>
  <c r="E3428" i="4"/>
  <c r="E3420" i="4"/>
  <c r="E3412" i="4"/>
  <c r="E3404" i="4"/>
  <c r="E3396" i="4"/>
  <c r="E3388" i="4"/>
  <c r="E3380" i="4"/>
  <c r="E3372" i="4"/>
  <c r="E3364" i="4"/>
  <c r="E3356" i="4"/>
  <c r="E3348" i="4"/>
  <c r="E3340" i="4"/>
  <c r="E3332" i="4"/>
  <c r="E3324" i="4"/>
  <c r="E3316" i="4"/>
  <c r="E3308" i="4"/>
  <c r="E3300" i="4"/>
  <c r="E3292" i="4"/>
  <c r="E3284" i="4"/>
  <c r="E3276" i="4"/>
  <c r="E3268" i="4"/>
  <c r="H3263" i="4"/>
  <c r="C3259" i="4"/>
  <c r="A3254" i="4"/>
  <c r="E3250" i="4"/>
  <c r="D3245" i="4"/>
  <c r="B3240" i="4"/>
  <c r="G3236" i="4"/>
  <c r="H3231" i="4"/>
  <c r="C3227" i="4"/>
  <c r="A3222" i="4"/>
  <c r="E3218" i="4"/>
  <c r="D3213" i="4"/>
  <c r="B3208" i="4"/>
  <c r="G3204" i="4"/>
  <c r="H3199" i="4"/>
  <c r="C3195" i="4"/>
  <c r="A3190" i="4"/>
  <c r="D3187" i="4"/>
  <c r="G3184" i="4"/>
  <c r="B3182" i="4"/>
  <c r="D3179" i="4"/>
  <c r="G3176" i="4"/>
  <c r="B3174" i="4"/>
  <c r="D3171" i="4"/>
  <c r="G3168" i="4"/>
  <c r="B3166" i="4"/>
  <c r="D3163" i="4"/>
  <c r="G3160" i="4"/>
  <c r="B3158" i="4"/>
  <c r="D3155" i="4"/>
  <c r="G3152" i="4"/>
  <c r="B3150" i="4"/>
  <c r="D3147" i="4"/>
  <c r="G3144" i="4"/>
  <c r="B3142" i="4"/>
  <c r="D3139" i="4"/>
  <c r="G3136" i="4"/>
  <c r="B3134" i="4"/>
  <c r="D3131" i="4"/>
  <c r="G3128" i="4"/>
  <c r="B3126" i="4"/>
  <c r="D3123" i="4"/>
  <c r="G3120" i="4"/>
  <c r="B3118" i="4"/>
  <c r="D3115" i="4"/>
  <c r="G3112" i="4"/>
  <c r="B3110" i="4"/>
  <c r="D3107" i="4"/>
  <c r="G3104" i="4"/>
  <c r="B3102" i="4"/>
  <c r="D3099" i="4"/>
  <c r="G3096" i="4"/>
  <c r="B3094" i="4"/>
  <c r="D3091" i="4"/>
  <c r="G3088" i="4"/>
  <c r="B3086" i="4"/>
  <c r="D3083" i="4"/>
  <c r="G3080" i="4"/>
  <c r="B3078" i="4"/>
  <c r="D3075" i="4"/>
  <c r="G3072" i="4"/>
  <c r="B3070" i="4"/>
  <c r="D3067" i="4"/>
  <c r="G3064" i="4"/>
  <c r="B3062" i="4"/>
  <c r="D3059" i="4"/>
  <c r="G3056" i="4"/>
  <c r="B3054" i="4"/>
  <c r="D3051" i="4"/>
  <c r="G3048" i="4"/>
  <c r="B3046" i="4"/>
  <c r="D3043" i="4"/>
  <c r="G3040" i="4"/>
  <c r="B3038" i="4"/>
  <c r="D3035" i="4"/>
  <c r="G3032" i="4"/>
  <c r="B3030" i="4"/>
  <c r="D3027" i="4"/>
  <c r="G3024" i="4"/>
  <c r="B3022" i="4"/>
  <c r="D3019" i="4"/>
  <c r="G3016" i="4"/>
  <c r="B3014" i="4"/>
  <c r="D3011" i="4"/>
  <c r="G3008" i="4"/>
  <c r="B3006" i="4"/>
  <c r="D3003" i="4"/>
  <c r="G3000" i="4"/>
  <c r="B2998" i="4"/>
  <c r="D2995" i="4"/>
  <c r="G2992" i="4"/>
  <c r="B2990" i="4"/>
  <c r="D2987" i="4"/>
  <c r="G2984" i="4"/>
  <c r="B2982" i="4"/>
  <c r="D2979" i="4"/>
  <c r="G2976" i="4"/>
  <c r="B2974" i="4"/>
  <c r="D2971" i="4"/>
  <c r="G2968" i="4"/>
  <c r="B2966" i="4"/>
  <c r="D2963" i="4"/>
  <c r="G2960" i="4"/>
  <c r="B2958" i="4"/>
  <c r="D2955" i="4"/>
  <c r="G2952" i="4"/>
  <c r="B2950" i="4"/>
  <c r="D2947" i="4"/>
  <c r="G2944" i="4"/>
  <c r="B2942" i="4"/>
  <c r="D2939" i="4"/>
  <c r="G2936" i="4"/>
  <c r="B2934" i="4"/>
  <c r="D2931" i="4"/>
  <c r="G2928" i="4"/>
  <c r="B2926" i="4"/>
  <c r="D2923" i="4"/>
  <c r="G2920" i="4"/>
  <c r="B2918" i="4"/>
  <c r="D2915" i="4"/>
  <c r="G2912" i="4"/>
  <c r="B2910" i="4"/>
  <c r="D2907" i="4"/>
  <c r="G2904" i="4"/>
  <c r="B2902" i="4"/>
  <c r="D2899" i="4"/>
  <c r="G2896" i="4"/>
  <c r="B2894" i="4"/>
  <c r="D2891" i="4"/>
  <c r="G2888" i="4"/>
  <c r="B2886" i="4"/>
  <c r="D2883" i="4"/>
  <c r="G2880" i="4"/>
  <c r="B2878" i="4"/>
  <c r="D2875" i="4"/>
  <c r="G2872" i="4"/>
  <c r="B2870" i="4"/>
  <c r="D2867" i="4"/>
  <c r="G2864" i="4"/>
  <c r="B2862" i="4"/>
  <c r="D2859" i="4"/>
  <c r="G2856" i="4"/>
  <c r="B2854" i="4"/>
  <c r="D2851" i="4"/>
  <c r="G2848" i="4"/>
  <c r="B2846" i="4"/>
  <c r="D2843" i="4"/>
  <c r="G2840" i="4"/>
  <c r="B2838" i="4"/>
  <c r="D2835" i="4"/>
  <c r="G2832" i="4"/>
  <c r="B2830" i="4"/>
  <c r="D2827" i="4"/>
  <c r="G2824" i="4"/>
  <c r="B2822" i="4"/>
  <c r="D2819" i="4"/>
  <c r="G2816" i="4"/>
  <c r="B2814" i="4"/>
  <c r="D2811" i="4"/>
  <c r="G2808" i="4"/>
  <c r="B2806" i="4"/>
  <c r="D2803" i="4"/>
  <c r="G2800" i="4"/>
  <c r="B2798" i="4"/>
  <c r="D2795" i="4"/>
  <c r="G2792" i="4"/>
  <c r="B2790" i="4"/>
  <c r="D2787" i="4"/>
  <c r="E3490" i="4"/>
  <c r="A3484" i="4"/>
  <c r="A3476" i="4"/>
  <c r="A3468" i="4"/>
  <c r="A3460" i="4"/>
  <c r="A3452" i="4"/>
  <c r="A3444" i="4"/>
  <c r="A3436" i="4"/>
  <c r="A3428" i="4"/>
  <c r="A3420" i="4"/>
  <c r="A3412" i="4"/>
  <c r="A3404" i="4"/>
  <c r="A3396" i="4"/>
  <c r="A3388" i="4"/>
  <c r="A3380" i="4"/>
  <c r="A3372" i="4"/>
  <c r="A3364" i="4"/>
  <c r="A3356" i="4"/>
  <c r="A3348" i="4"/>
  <c r="A3340" i="4"/>
  <c r="A3332" i="4"/>
  <c r="A3324" i="4"/>
  <c r="A3316" i="4"/>
  <c r="A3308" i="4"/>
  <c r="A3300" i="4"/>
  <c r="A3292" i="4"/>
  <c r="A3284" i="4"/>
  <c r="A3276" i="4"/>
  <c r="A3268" i="4"/>
  <c r="C3261" i="4"/>
  <c r="A3256" i="4"/>
  <c r="E3252" i="4"/>
  <c r="D3247" i="4"/>
  <c r="B3242" i="4"/>
  <c r="G3238" i="4"/>
  <c r="H3233" i="4"/>
  <c r="C3229" i="4"/>
  <c r="A3224" i="4"/>
  <c r="E3220" i="4"/>
  <c r="D3215" i="4"/>
  <c r="B3210" i="4"/>
  <c r="G3206" i="4"/>
  <c r="H3201" i="4"/>
  <c r="C3197" i="4"/>
  <c r="A3192" i="4"/>
  <c r="G3188" i="4"/>
  <c r="E3186" i="4"/>
  <c r="E3184" i="4"/>
  <c r="E3182" i="4"/>
  <c r="E3180" i="4"/>
  <c r="E3178" i="4"/>
  <c r="E3176" i="4"/>
  <c r="E3174" i="4"/>
  <c r="E3172" i="4"/>
  <c r="E3170" i="4"/>
  <c r="E3168" i="4"/>
  <c r="E3166" i="4"/>
  <c r="E3164" i="4"/>
  <c r="E3162" i="4"/>
  <c r="E3160" i="4"/>
  <c r="E3158" i="4"/>
  <c r="E3156" i="4"/>
  <c r="E3154" i="4"/>
  <c r="E3152" i="4"/>
  <c r="E3150" i="4"/>
  <c r="E3148" i="4"/>
  <c r="E3146" i="4"/>
  <c r="E3144" i="4"/>
  <c r="E3142" i="4"/>
  <c r="E3140" i="4"/>
  <c r="E3138" i="4"/>
  <c r="E3136" i="4"/>
  <c r="E3134" i="4"/>
  <c r="E3132" i="4"/>
  <c r="E3130" i="4"/>
  <c r="E3128" i="4"/>
  <c r="E3126" i="4"/>
  <c r="E3124" i="4"/>
  <c r="E3122" i="4"/>
  <c r="E3120" i="4"/>
  <c r="E3118" i="4"/>
  <c r="E3116" i="4"/>
  <c r="E3114" i="4"/>
  <c r="E3112" i="4"/>
  <c r="E3110" i="4"/>
  <c r="E3108" i="4"/>
  <c r="E3106" i="4"/>
  <c r="E3104" i="4"/>
  <c r="E3102" i="4"/>
  <c r="E3100" i="4"/>
  <c r="E3098" i="4"/>
  <c r="E3096" i="4"/>
  <c r="E3094" i="4"/>
  <c r="E3092" i="4"/>
  <c r="E3090" i="4"/>
  <c r="E3088" i="4"/>
  <c r="E3086" i="4"/>
  <c r="E3084" i="4"/>
  <c r="E3082" i="4"/>
  <c r="E3080" i="4"/>
  <c r="E3078" i="4"/>
  <c r="E3076" i="4"/>
  <c r="E3074" i="4"/>
  <c r="E3072" i="4"/>
  <c r="E3070" i="4"/>
  <c r="E3068" i="4"/>
  <c r="E3066" i="4"/>
  <c r="E3064" i="4"/>
  <c r="E3062" i="4"/>
  <c r="E3060" i="4"/>
  <c r="E3058" i="4"/>
  <c r="E3056" i="4"/>
  <c r="E3054" i="4"/>
  <c r="E3052" i="4"/>
  <c r="E3050" i="4"/>
  <c r="E3048" i="4"/>
  <c r="E3046" i="4"/>
  <c r="E3044" i="4"/>
  <c r="E3042" i="4"/>
  <c r="E3040" i="4"/>
  <c r="E3038" i="4"/>
  <c r="E3036" i="4"/>
  <c r="E3034" i="4"/>
  <c r="E3032" i="4"/>
  <c r="E3030" i="4"/>
  <c r="E3028" i="4"/>
  <c r="E3026" i="4"/>
  <c r="E3024" i="4"/>
  <c r="E3022" i="4"/>
  <c r="E3020" i="4"/>
  <c r="E3018" i="4"/>
  <c r="E3016" i="4"/>
  <c r="E3014" i="4"/>
  <c r="E3012" i="4"/>
  <c r="E3010" i="4"/>
  <c r="E3008" i="4"/>
  <c r="E3006" i="4"/>
  <c r="E3004" i="4"/>
  <c r="E3002" i="4"/>
  <c r="E3000" i="4"/>
  <c r="E2998" i="4"/>
  <c r="E2996" i="4"/>
  <c r="E2994" i="4"/>
  <c r="E2992" i="4"/>
  <c r="E2990" i="4"/>
  <c r="E2988" i="4"/>
  <c r="E2986" i="4"/>
  <c r="E2984" i="4"/>
  <c r="E2982" i="4"/>
  <c r="E2980" i="4"/>
  <c r="E2978" i="4"/>
  <c r="E2976" i="4"/>
  <c r="E2974" i="4"/>
  <c r="E2972" i="4"/>
  <c r="E2970" i="4"/>
  <c r="E2968" i="4"/>
  <c r="E2966" i="4"/>
  <c r="E2964" i="4"/>
  <c r="E2962" i="4"/>
  <c r="E2960" i="4"/>
  <c r="E2958" i="4"/>
  <c r="E2956" i="4"/>
  <c r="E2954" i="4"/>
  <c r="E2952" i="4"/>
  <c r="E2950" i="4"/>
  <c r="E2948" i="4"/>
  <c r="E2946" i="4"/>
  <c r="E2944" i="4"/>
  <c r="E2942" i="4"/>
  <c r="E2940" i="4"/>
  <c r="E2938" i="4"/>
  <c r="E2936" i="4"/>
  <c r="E2934" i="4"/>
  <c r="E2932" i="4"/>
  <c r="E2930" i="4"/>
  <c r="E2928" i="4"/>
  <c r="E2926" i="4"/>
  <c r="E2924" i="4"/>
  <c r="E2922" i="4"/>
  <c r="E2920" i="4"/>
  <c r="E2918" i="4"/>
  <c r="E2916" i="4"/>
  <c r="E2914" i="4"/>
  <c r="E2912" i="4"/>
  <c r="E2910" i="4"/>
  <c r="E2908" i="4"/>
  <c r="E2906" i="4"/>
  <c r="E2904" i="4"/>
  <c r="E2902" i="4"/>
  <c r="E2900" i="4"/>
  <c r="E2898" i="4"/>
  <c r="E2896" i="4"/>
  <c r="E2894" i="4"/>
  <c r="E2892" i="4"/>
  <c r="E2890" i="4"/>
  <c r="E2888" i="4"/>
  <c r="E2886" i="4"/>
  <c r="E2884" i="4"/>
  <c r="E2882" i="4"/>
  <c r="E2880" i="4"/>
  <c r="E2878" i="4"/>
  <c r="E2876" i="4"/>
  <c r="A3486" i="4"/>
  <c r="A3478" i="4"/>
  <c r="A3470" i="4"/>
  <c r="A3462" i="4"/>
  <c r="A3454" i="4"/>
  <c r="A3446" i="4"/>
  <c r="A3438" i="4"/>
  <c r="A3430" i="4"/>
  <c r="A3422" i="4"/>
  <c r="A3414" i="4"/>
  <c r="A3406" i="4"/>
  <c r="A3398" i="4"/>
  <c r="A3390" i="4"/>
  <c r="A3382" i="4"/>
  <c r="A3374" i="4"/>
  <c r="A3366" i="4"/>
  <c r="A3358" i="4"/>
  <c r="A3350" i="4"/>
  <c r="A3342" i="4"/>
  <c r="A3334" i="4"/>
  <c r="A3326" i="4"/>
  <c r="A3318" i="4"/>
  <c r="A3310" i="4"/>
  <c r="A3302" i="4"/>
  <c r="A3294" i="4"/>
  <c r="A3286" i="4"/>
  <c r="A3278" i="4"/>
  <c r="A3270" i="4"/>
  <c r="E3262" i="4"/>
  <c r="D3257" i="4"/>
  <c r="B3252" i="4"/>
  <c r="G3248" i="4"/>
  <c r="H3243" i="4"/>
  <c r="C3239" i="4"/>
  <c r="E3489" i="4"/>
  <c r="C3481" i="4"/>
  <c r="C3473" i="4"/>
  <c r="C3465" i="4"/>
  <c r="C3457" i="4"/>
  <c r="C3449" i="4"/>
  <c r="C3441" i="4"/>
  <c r="C3433" i="4"/>
  <c r="C3425" i="4"/>
  <c r="C3417" i="4"/>
  <c r="C3409" i="4"/>
  <c r="C3401" i="4"/>
  <c r="C3393" i="4"/>
  <c r="C3385" i="4"/>
  <c r="C3377" i="4"/>
  <c r="C3369" i="4"/>
  <c r="C3361" i="4"/>
  <c r="C3353" i="4"/>
  <c r="C3345" i="4"/>
  <c r="C3337" i="4"/>
  <c r="C3329" i="4"/>
  <c r="C3321" i="4"/>
  <c r="C3313" i="4"/>
  <c r="C3305" i="4"/>
  <c r="C3297" i="4"/>
  <c r="C3289" i="4"/>
  <c r="C3281" i="4"/>
  <c r="C3273" i="4"/>
  <c r="C3265" i="4"/>
  <c r="A3260" i="4"/>
  <c r="E3256" i="4"/>
  <c r="D3251" i="4"/>
  <c r="B3246" i="4"/>
  <c r="G3242" i="4"/>
  <c r="H3237" i="4"/>
  <c r="C3233" i="4"/>
  <c r="A3228" i="4"/>
  <c r="E3224" i="4"/>
  <c r="D3219" i="4"/>
  <c r="B3214" i="4"/>
  <c r="G3210" i="4"/>
  <c r="H3205" i="4"/>
  <c r="C3201" i="4"/>
  <c r="A3196" i="4"/>
  <c r="E3192" i="4"/>
  <c r="E3187" i="4"/>
  <c r="E3185" i="4"/>
  <c r="E3183" i="4"/>
  <c r="E3181" i="4"/>
  <c r="E3179" i="4"/>
  <c r="E3177" i="4"/>
  <c r="E3175" i="4"/>
  <c r="E3173" i="4"/>
  <c r="C4462" i="4"/>
  <c r="D4343" i="4"/>
  <c r="D4273" i="4"/>
  <c r="D4392" i="4"/>
  <c r="E4443" i="4"/>
  <c r="D4380" i="4"/>
  <c r="G4337" i="4"/>
  <c r="B4295" i="4"/>
  <c r="D4252" i="4"/>
  <c r="C4321" i="4"/>
  <c r="H4219" i="4"/>
  <c r="A4186" i="4"/>
  <c r="A4154" i="4"/>
  <c r="A4122" i="4"/>
  <c r="A4090" i="4"/>
  <c r="A4058" i="4"/>
  <c r="A4026" i="4"/>
  <c r="A4354" i="4"/>
  <c r="A4236" i="4"/>
  <c r="D4186" i="4"/>
  <c r="G4143" i="4"/>
  <c r="B4101" i="4"/>
  <c r="D4058" i="4"/>
  <c r="A4260" i="4"/>
  <c r="E4220" i="4"/>
  <c r="C4202" i="4"/>
  <c r="C4186" i="4"/>
  <c r="C4170" i="4"/>
  <c r="A4310" i="4"/>
  <c r="H4249" i="4"/>
  <c r="A4216" i="4"/>
  <c r="G4194" i="4"/>
  <c r="D4173" i="4"/>
  <c r="B4152" i="4"/>
  <c r="G4130" i="4"/>
  <c r="D4109" i="4"/>
  <c r="B4088" i="4"/>
  <c r="G4066" i="4"/>
  <c r="D4045" i="4"/>
  <c r="B4024" i="4"/>
  <c r="H4126" i="4"/>
  <c r="H4062" i="4"/>
  <c r="A4025" i="4"/>
  <c r="G3997" i="4"/>
  <c r="A3981" i="4"/>
  <c r="A3965" i="4"/>
  <c r="A3949" i="4"/>
  <c r="A3933" i="4"/>
  <c r="A3917" i="4"/>
  <c r="A3901" i="4"/>
  <c r="A3885" i="4"/>
  <c r="A3869" i="4"/>
  <c r="A3853" i="4"/>
  <c r="A3837" i="4"/>
  <c r="A3821" i="4"/>
  <c r="A3805" i="4"/>
  <c r="A3789" i="4"/>
  <c r="A3773" i="4"/>
  <c r="C4160" i="4"/>
  <c r="C4096" i="4"/>
  <c r="C4042" i="4"/>
  <c r="G4008" i="4"/>
  <c r="E3986" i="4"/>
  <c r="E3970" i="4"/>
  <c r="E3954" i="4"/>
  <c r="E3938" i="4"/>
  <c r="E3922" i="4"/>
  <c r="E3906" i="4"/>
  <c r="E3890" i="4"/>
  <c r="E3874" i="4"/>
  <c r="E3858" i="4"/>
  <c r="C4138" i="4"/>
  <c r="C4074" i="4"/>
  <c r="A4031" i="4"/>
  <c r="E4001" i="4"/>
  <c r="B3979" i="4"/>
  <c r="G3957" i="4"/>
  <c r="D3936" i="4"/>
  <c r="B3915" i="4"/>
  <c r="G3893" i="4"/>
  <c r="D3872" i="4"/>
  <c r="B3851" i="4"/>
  <c r="G3829" i="4"/>
  <c r="D3808" i="4"/>
  <c r="D3996" i="4"/>
  <c r="B3868" i="4"/>
  <c r="E3818" i="4"/>
  <c r="E3788" i="4"/>
  <c r="A3766" i="4"/>
  <c r="G3750" i="4"/>
  <c r="G3736" i="4"/>
  <c r="B3722" i="4"/>
  <c r="B3708" i="4"/>
  <c r="B3694" i="4"/>
  <c r="D3679" i="4"/>
  <c r="D3665" i="4"/>
  <c r="D3651" i="4"/>
  <c r="G3636" i="4"/>
  <c r="G3622" i="4"/>
  <c r="G3608" i="4"/>
  <c r="B3594" i="4"/>
  <c r="B3580" i="4"/>
  <c r="B3566" i="4"/>
  <c r="D3551" i="4"/>
  <c r="D3537" i="4"/>
  <c r="D3523" i="4"/>
  <c r="G3508" i="4"/>
  <c r="G3494" i="4"/>
  <c r="E4095" i="4"/>
  <c r="D3993" i="4"/>
  <c r="G3950" i="4"/>
  <c r="D3909" i="4"/>
  <c r="D3865" i="4"/>
  <c r="A3840" i="4"/>
  <c r="G3822" i="4"/>
  <c r="D3804" i="4"/>
  <c r="A3792" i="4"/>
  <c r="B3778" i="4"/>
  <c r="E3766" i="4"/>
  <c r="H3755" i="4"/>
  <c r="H3747" i="4"/>
  <c r="H3739" i="4"/>
  <c r="H3731" i="4"/>
  <c r="H3723" i="4"/>
  <c r="H3715" i="4"/>
  <c r="H3707" i="4"/>
  <c r="H3699" i="4"/>
  <c r="H3691" i="4"/>
  <c r="H3683" i="4"/>
  <c r="H3675" i="4"/>
  <c r="H3667" i="4"/>
  <c r="H3659" i="4"/>
  <c r="H3651" i="4"/>
  <c r="H4072" i="4"/>
  <c r="A3999" i="4"/>
  <c r="B3938" i="4"/>
  <c r="B3874" i="4"/>
  <c r="C3839" i="4"/>
  <c r="B3820" i="4"/>
  <c r="H3803" i="4"/>
  <c r="D3791" i="4"/>
  <c r="G3778" i="4"/>
  <c r="C3765" i="4"/>
  <c r="G3753" i="4"/>
  <c r="B3743" i="4"/>
  <c r="H4128" i="4"/>
  <c r="H4028" i="4"/>
  <c r="D3979" i="4"/>
  <c r="D3947" i="4"/>
  <c r="D3915" i="4"/>
  <c r="D3883" i="4"/>
  <c r="D3851" i="4"/>
  <c r="E3832" i="4"/>
  <c r="H3813" i="4"/>
  <c r="B3798" i="4"/>
  <c r="E3786" i="4"/>
  <c r="B3773" i="4"/>
  <c r="D3760" i="4"/>
  <c r="A3751" i="4"/>
  <c r="A3745" i="4"/>
  <c r="A3741" i="4"/>
  <c r="A3737" i="4"/>
  <c r="A3733" i="4"/>
  <c r="A3729" i="4"/>
  <c r="A3725" i="4"/>
  <c r="A3721" i="4"/>
  <c r="A3717" i="4"/>
  <c r="A3713" i="4"/>
  <c r="A3709" i="4"/>
  <c r="A3705" i="4"/>
  <c r="A3701" i="4"/>
  <c r="A3697" i="4"/>
  <c r="A3693" i="4"/>
  <c r="A3689" i="4"/>
  <c r="A3685" i="4"/>
  <c r="A3681" i="4"/>
  <c r="A3677" i="4"/>
  <c r="A3673" i="4"/>
  <c r="A3669" i="4"/>
  <c r="A3665" i="4"/>
  <c r="A3661" i="4"/>
  <c r="A3657" i="4"/>
  <c r="A3653" i="4"/>
  <c r="A3649" i="4"/>
  <c r="A3645" i="4"/>
  <c r="A3641" i="4"/>
  <c r="A3637" i="4"/>
  <c r="A3633" i="4"/>
  <c r="A3629" i="4"/>
  <c r="A3625" i="4"/>
  <c r="A3621" i="4"/>
  <c r="A3617" i="4"/>
  <c r="A3613" i="4"/>
  <c r="A3609" i="4"/>
  <c r="A3605" i="4"/>
  <c r="A3601" i="4"/>
  <c r="A3597" i="4"/>
  <c r="A3593" i="4"/>
  <c r="A3589" i="4"/>
  <c r="A3585" i="4"/>
  <c r="A3581" i="4"/>
  <c r="A3577" i="4"/>
  <c r="A3573" i="4"/>
  <c r="A3569" i="4"/>
  <c r="A3565" i="4"/>
  <c r="A3561" i="4"/>
  <c r="A3557" i="4"/>
  <c r="A3553" i="4"/>
  <c r="A3549" i="4"/>
  <c r="B3715" i="4"/>
  <c r="B3683" i="4"/>
  <c r="B3651" i="4"/>
  <c r="B3639" i="4"/>
  <c r="E3630" i="4"/>
  <c r="H3621" i="4"/>
  <c r="D3612" i="4"/>
  <c r="G3603" i="4"/>
  <c r="A3594" i="4"/>
  <c r="C3585" i="4"/>
  <c r="B3575" i="4"/>
  <c r="E3566" i="4"/>
  <c r="H3557" i="4"/>
  <c r="D3548" i="4"/>
  <c r="B3543" i="4"/>
  <c r="H3537" i="4"/>
  <c r="C3532" i="4"/>
  <c r="B3527" i="4"/>
  <c r="H3521" i="4"/>
  <c r="C3516" i="4"/>
  <c r="B3511" i="4"/>
  <c r="H3505" i="4"/>
  <c r="C3500" i="4"/>
  <c r="C3496" i="4"/>
  <c r="B3493" i="4"/>
  <c r="H3489" i="4"/>
  <c r="E3485" i="4"/>
  <c r="A3483" i="4"/>
  <c r="H3480" i="4"/>
  <c r="E3477" i="4"/>
  <c r="A3475" i="4"/>
  <c r="H3472" i="4"/>
  <c r="E3469" i="4"/>
  <c r="A3467" i="4"/>
  <c r="H3464" i="4"/>
  <c r="E3461" i="4"/>
  <c r="A3459" i="4"/>
  <c r="H3456" i="4"/>
  <c r="E3453" i="4"/>
  <c r="A3451" i="4"/>
  <c r="H3448" i="4"/>
  <c r="E3445" i="4"/>
  <c r="A3443" i="4"/>
  <c r="H3440" i="4"/>
  <c r="E3437" i="4"/>
  <c r="A3435" i="4"/>
  <c r="H3432" i="4"/>
  <c r="E3429" i="4"/>
  <c r="A3427" i="4"/>
  <c r="H3424" i="4"/>
  <c r="E3421" i="4"/>
  <c r="A3419" i="4"/>
  <c r="H3416" i="4"/>
  <c r="E3413" i="4"/>
  <c r="A3411" i="4"/>
  <c r="H3408" i="4"/>
  <c r="E3405" i="4"/>
  <c r="A3403" i="4"/>
  <c r="H3400" i="4"/>
  <c r="E3397" i="4"/>
  <c r="A3395" i="4"/>
  <c r="H3392" i="4"/>
  <c r="E3389" i="4"/>
  <c r="A3387" i="4"/>
  <c r="H3384" i="4"/>
  <c r="E3381" i="4"/>
  <c r="A3379" i="4"/>
  <c r="H3376" i="4"/>
  <c r="E3373" i="4"/>
  <c r="A3371" i="4"/>
  <c r="H3368" i="4"/>
  <c r="E3365" i="4"/>
  <c r="A3363" i="4"/>
  <c r="H3360" i="4"/>
  <c r="E3357" i="4"/>
  <c r="A3355" i="4"/>
  <c r="H3352" i="4"/>
  <c r="E3349" i="4"/>
  <c r="A3347" i="4"/>
  <c r="H3344" i="4"/>
  <c r="E3341" i="4"/>
  <c r="A3339" i="4"/>
  <c r="H3336" i="4"/>
  <c r="E3333" i="4"/>
  <c r="A3331" i="4"/>
  <c r="H3328" i="4"/>
  <c r="E3325" i="4"/>
  <c r="A3323" i="4"/>
  <c r="H3320" i="4"/>
  <c r="E3317" i="4"/>
  <c r="A3315" i="4"/>
  <c r="H3312" i="4"/>
  <c r="E3309" i="4"/>
  <c r="A3307" i="4"/>
  <c r="H3304" i="4"/>
  <c r="E3301" i="4"/>
  <c r="A3299" i="4"/>
  <c r="H3296" i="4"/>
  <c r="E3293" i="4"/>
  <c r="A3291" i="4"/>
  <c r="H3288" i="4"/>
  <c r="E3285" i="4"/>
  <c r="A3283" i="4"/>
  <c r="H3280" i="4"/>
  <c r="E3277" i="4"/>
  <c r="A3275" i="4"/>
  <c r="H3272" i="4"/>
  <c r="E3269" i="4"/>
  <c r="A3267" i="4"/>
  <c r="H3264" i="4"/>
  <c r="E3261" i="4"/>
  <c r="A3259" i="4"/>
  <c r="H3256" i="4"/>
  <c r="E3253" i="4"/>
  <c r="A3251" i="4"/>
  <c r="H3248" i="4"/>
  <c r="E3245" i="4"/>
  <c r="A3243" i="4"/>
  <c r="H3240" i="4"/>
  <c r="E3237" i="4"/>
  <c r="A3235" i="4"/>
  <c r="H3232" i="4"/>
  <c r="E3229" i="4"/>
  <c r="A3227" i="4"/>
  <c r="H3224" i="4"/>
  <c r="E3221" i="4"/>
  <c r="A3219" i="4"/>
  <c r="H3216" i="4"/>
  <c r="E3213" i="4"/>
  <c r="A3211" i="4"/>
  <c r="H3208" i="4"/>
  <c r="E3205" i="4"/>
  <c r="A3203" i="4"/>
  <c r="H3200" i="4"/>
  <c r="E3197" i="4"/>
  <c r="A3195" i="4"/>
  <c r="H3192" i="4"/>
  <c r="E3189" i="4"/>
  <c r="D3728" i="4"/>
  <c r="G3717" i="4"/>
  <c r="G3705" i="4"/>
  <c r="D3696" i="4"/>
  <c r="G3685" i="4"/>
  <c r="G3673" i="4"/>
  <c r="D3664" i="4"/>
  <c r="G3653" i="4"/>
  <c r="G3645" i="4"/>
  <c r="H3639" i="4"/>
  <c r="B3633" i="4"/>
  <c r="C3627" i="4"/>
  <c r="G3621" i="4"/>
  <c r="H3615" i="4"/>
  <c r="E3608" i="4"/>
  <c r="C3603" i="4"/>
  <c r="G3597" i="4"/>
  <c r="D3590" i="4"/>
  <c r="E3584" i="4"/>
  <c r="C3579" i="4"/>
  <c r="A3572" i="4"/>
  <c r="D3566" i="4"/>
  <c r="E3560" i="4"/>
  <c r="B3553" i="4"/>
  <c r="A3548" i="4"/>
  <c r="G3545" i="4"/>
  <c r="H3542" i="4"/>
  <c r="A3540" i="4"/>
  <c r="G3537" i="4"/>
  <c r="H3534" i="4"/>
  <c r="A3532" i="4"/>
  <c r="G3529" i="4"/>
  <c r="H3526" i="4"/>
  <c r="A3524" i="4"/>
  <c r="G3521" i="4"/>
  <c r="H3518" i="4"/>
  <c r="A3516" i="4"/>
  <c r="G3513" i="4"/>
  <c r="H3510" i="4"/>
  <c r="A3508" i="4"/>
  <c r="G3505" i="4"/>
  <c r="H3502" i="4"/>
  <c r="A3500" i="4"/>
  <c r="G3497" i="4"/>
  <c r="H3494" i="4"/>
  <c r="A3492" i="4"/>
  <c r="G3489" i="4"/>
  <c r="H3486" i="4"/>
  <c r="D3483" i="4"/>
  <c r="B3480" i="4"/>
  <c r="B3476" i="4"/>
  <c r="G3472" i="4"/>
  <c r="D3469" i="4"/>
  <c r="D3465" i="4"/>
  <c r="B3462" i="4"/>
  <c r="G3458" i="4"/>
  <c r="G3454" i="4"/>
  <c r="D3451" i="4"/>
  <c r="B3448" i="4"/>
  <c r="B3444" i="4"/>
  <c r="G3440" i="4"/>
  <c r="D3437" i="4"/>
  <c r="D3433" i="4"/>
  <c r="B3430" i="4"/>
  <c r="G3426" i="4"/>
  <c r="D3423" i="4"/>
  <c r="G3420" i="4"/>
  <c r="B3418" i="4"/>
  <c r="D3415" i="4"/>
  <c r="G3412" i="4"/>
  <c r="B3410" i="4"/>
  <c r="D3407" i="4"/>
  <c r="G3404" i="4"/>
  <c r="B3402" i="4"/>
  <c r="D3399" i="4"/>
  <c r="G3396" i="4"/>
  <c r="B3394" i="4"/>
  <c r="D3391" i="4"/>
  <c r="G3388" i="4"/>
  <c r="B3386" i="4"/>
  <c r="D3383" i="4"/>
  <c r="G3380" i="4"/>
  <c r="B3378" i="4"/>
  <c r="D3375" i="4"/>
  <c r="G3372" i="4"/>
  <c r="B3370" i="4"/>
  <c r="D3367" i="4"/>
  <c r="G3364" i="4"/>
  <c r="B3362" i="4"/>
  <c r="D3359" i="4"/>
  <c r="G3356" i="4"/>
  <c r="B3354" i="4"/>
  <c r="D3351" i="4"/>
  <c r="G3348" i="4"/>
  <c r="B3346" i="4"/>
  <c r="D3343" i="4"/>
  <c r="G3340" i="4"/>
  <c r="B3338" i="4"/>
  <c r="D3335" i="4"/>
  <c r="G3332" i="4"/>
  <c r="B3330" i="4"/>
  <c r="D3327" i="4"/>
  <c r="G3324" i="4"/>
  <c r="B3322" i="4"/>
  <c r="D3319" i="4"/>
  <c r="G3316" i="4"/>
  <c r="B3314" i="4"/>
  <c r="D3311" i="4"/>
  <c r="G3308" i="4"/>
  <c r="B3306" i="4"/>
  <c r="D3303" i="4"/>
  <c r="G3300" i="4"/>
  <c r="B3298" i="4"/>
  <c r="D3295" i="4"/>
  <c r="G3292" i="4"/>
  <c r="B3290" i="4"/>
  <c r="D3287" i="4"/>
  <c r="G3284" i="4"/>
  <c r="B3282" i="4"/>
  <c r="D3279" i="4"/>
  <c r="G3276" i="4"/>
  <c r="B3274" i="4"/>
  <c r="D3271" i="4"/>
  <c r="G3268" i="4"/>
  <c r="B3266" i="4"/>
  <c r="B3725" i="4"/>
  <c r="B3709" i="4"/>
  <c r="B3693" i="4"/>
  <c r="B3677" i="4"/>
  <c r="B3661" i="4"/>
  <c r="D3648" i="4"/>
  <c r="B3643" i="4"/>
  <c r="G3639" i="4"/>
  <c r="E3634" i="4"/>
  <c r="A3630" i="4"/>
  <c r="H3625" i="4"/>
  <c r="C3621" i="4"/>
  <c r="D3616" i="4"/>
  <c r="B3611" i="4"/>
  <c r="G3607" i="4"/>
  <c r="E3602" i="4"/>
  <c r="A3598" i="4"/>
  <c r="H3593" i="4"/>
  <c r="C3589" i="4"/>
  <c r="D3584" i="4"/>
  <c r="B3579" i="4"/>
  <c r="G3575" i="4"/>
  <c r="E3570" i="4"/>
  <c r="A3566" i="4"/>
  <c r="H3561" i="4"/>
  <c r="C3557" i="4"/>
  <c r="D3552" i="4"/>
  <c r="E3547" i="4"/>
  <c r="E3543" i="4"/>
  <c r="E3539" i="4"/>
  <c r="E3535" i="4"/>
  <c r="E3531" i="4"/>
  <c r="E3527" i="4"/>
  <c r="E3523" i="4"/>
  <c r="E3519" i="4"/>
  <c r="E3515" i="4"/>
  <c r="E3511" i="4"/>
  <c r="E3507" i="4"/>
  <c r="E3503" i="4"/>
  <c r="E3499" i="4"/>
  <c r="E3495" i="4"/>
  <c r="E3491" i="4"/>
  <c r="G3727" i="4"/>
  <c r="G3719" i="4"/>
  <c r="G3711" i="4"/>
  <c r="G3703" i="4"/>
  <c r="G3695" i="4"/>
  <c r="G3687" i="4"/>
  <c r="G3679" i="4"/>
  <c r="G3671" i="4"/>
  <c r="G3663" i="4"/>
  <c r="G3655" i="4"/>
  <c r="A3648" i="4"/>
  <c r="H3643" i="4"/>
  <c r="C3639" i="4"/>
  <c r="D3634" i="4"/>
  <c r="B3629" i="4"/>
  <c r="G3625" i="4"/>
  <c r="E3620" i="4"/>
  <c r="A3616" i="4"/>
  <c r="H3611" i="4"/>
  <c r="C3607" i="4"/>
  <c r="D3602" i="4"/>
  <c r="B3597" i="4"/>
  <c r="G3593" i="4"/>
  <c r="E3588" i="4"/>
  <c r="A3584" i="4"/>
  <c r="H3579" i="4"/>
  <c r="C3575" i="4"/>
  <c r="D3570" i="4"/>
  <c r="B3565" i="4"/>
  <c r="G3561" i="4"/>
  <c r="E3556" i="4"/>
  <c r="A3552" i="4"/>
  <c r="C3547" i="4"/>
  <c r="C3543" i="4"/>
  <c r="C3539" i="4"/>
  <c r="C3535" i="4"/>
  <c r="C3531" i="4"/>
  <c r="C3527" i="4"/>
  <c r="C3523" i="4"/>
  <c r="C3519" i="4"/>
  <c r="C3515" i="4"/>
  <c r="C3511" i="4"/>
  <c r="C3507" i="4"/>
  <c r="C3503" i="4"/>
  <c r="C3499" i="4"/>
  <c r="C3495" i="4"/>
  <c r="C3491" i="4"/>
  <c r="C3487" i="4"/>
  <c r="D3484" i="4"/>
  <c r="G3481" i="4"/>
  <c r="B3479" i="4"/>
  <c r="D3476" i="4"/>
  <c r="G3473" i="4"/>
  <c r="B3471" i="4"/>
  <c r="D3468" i="4"/>
  <c r="G3465" i="4"/>
  <c r="B3463" i="4"/>
  <c r="D3460" i="4"/>
  <c r="G3457" i="4"/>
  <c r="B3455" i="4"/>
  <c r="D3452" i="4"/>
  <c r="G3449" i="4"/>
  <c r="B3447" i="4"/>
  <c r="D3444" i="4"/>
  <c r="G3441" i="4"/>
  <c r="B3439" i="4"/>
  <c r="D3436" i="4"/>
  <c r="G3433" i="4"/>
  <c r="B3431" i="4"/>
  <c r="D3428" i="4"/>
  <c r="G3425" i="4"/>
  <c r="B3423" i="4"/>
  <c r="D3420" i="4"/>
  <c r="G3417" i="4"/>
  <c r="B3415" i="4"/>
  <c r="D3412" i="4"/>
  <c r="G3409" i="4"/>
  <c r="B3407" i="4"/>
  <c r="D3404" i="4"/>
  <c r="G3401" i="4"/>
  <c r="B3399" i="4"/>
  <c r="D3396" i="4"/>
  <c r="G3393" i="4"/>
  <c r="B3391" i="4"/>
  <c r="D3388" i="4"/>
  <c r="G3385" i="4"/>
  <c r="B3383" i="4"/>
  <c r="D3380" i="4"/>
  <c r="G3377" i="4"/>
  <c r="B3375" i="4"/>
  <c r="D3372" i="4"/>
  <c r="G3369" i="4"/>
  <c r="B3367" i="4"/>
  <c r="D3364" i="4"/>
  <c r="G3361" i="4"/>
  <c r="B3359" i="4"/>
  <c r="D3356" i="4"/>
  <c r="G3353" i="4"/>
  <c r="B3351" i="4"/>
  <c r="D3348" i="4"/>
  <c r="G3345" i="4"/>
  <c r="B3343" i="4"/>
  <c r="D3340" i="4"/>
  <c r="G3337" i="4"/>
  <c r="B3335" i="4"/>
  <c r="D3332" i="4"/>
  <c r="G3329" i="4"/>
  <c r="B3327" i="4"/>
  <c r="D3324" i="4"/>
  <c r="G3321" i="4"/>
  <c r="B3319" i="4"/>
  <c r="D3316" i="4"/>
  <c r="G3313" i="4"/>
  <c r="B3311" i="4"/>
  <c r="D3308" i="4"/>
  <c r="G3305" i="4"/>
  <c r="B3303" i="4"/>
  <c r="D3300" i="4"/>
  <c r="G3297" i="4"/>
  <c r="B3295" i="4"/>
  <c r="D3292" i="4"/>
  <c r="G3289" i="4"/>
  <c r="B3287" i="4"/>
  <c r="D3284" i="4"/>
  <c r="G3281" i="4"/>
  <c r="B3279" i="4"/>
  <c r="D3276" i="4"/>
  <c r="G3273" i="4"/>
  <c r="B3271" i="4"/>
  <c r="D3268" i="4"/>
  <c r="G3265" i="4"/>
  <c r="B3263" i="4"/>
  <c r="D3260" i="4"/>
  <c r="G3257" i="4"/>
  <c r="B3255" i="4"/>
  <c r="D3252" i="4"/>
  <c r="G3249" i="4"/>
  <c r="B3247" i="4"/>
  <c r="D3244" i="4"/>
  <c r="G3241" i="4"/>
  <c r="B3239" i="4"/>
  <c r="D3236" i="4"/>
  <c r="G3233" i="4"/>
  <c r="B3231" i="4"/>
  <c r="D3228" i="4"/>
  <c r="G3225" i="4"/>
  <c r="B3223" i="4"/>
  <c r="D3220" i="4"/>
  <c r="G3217" i="4"/>
  <c r="B3215" i="4"/>
  <c r="D3212" i="4"/>
  <c r="G3209" i="4"/>
  <c r="B3207" i="4"/>
  <c r="D3204" i="4"/>
  <c r="G3201" i="4"/>
  <c r="B3199" i="4"/>
  <c r="D3196" i="4"/>
  <c r="G3193" i="4"/>
  <c r="B3191" i="4"/>
  <c r="D3188" i="4"/>
  <c r="A3482" i="4"/>
  <c r="A3474" i="4"/>
  <c r="A3466" i="4"/>
  <c r="A3458" i="4"/>
  <c r="A3450" i="4"/>
  <c r="A3442" i="4"/>
  <c r="A3434" i="4"/>
  <c r="A3426" i="4"/>
  <c r="A3418" i="4"/>
  <c r="A3410" i="4"/>
  <c r="A3402" i="4"/>
  <c r="A3394" i="4"/>
  <c r="A3386" i="4"/>
  <c r="A3378" i="4"/>
  <c r="A3370" i="4"/>
  <c r="A3362" i="4"/>
  <c r="A3354" i="4"/>
  <c r="A3346" i="4"/>
  <c r="A3338" i="4"/>
  <c r="A3330" i="4"/>
  <c r="A3322" i="4"/>
  <c r="A3314" i="4"/>
  <c r="A3306" i="4"/>
  <c r="A3298" i="4"/>
  <c r="A3290" i="4"/>
  <c r="A3282" i="4"/>
  <c r="A3274" i="4"/>
  <c r="A3266" i="4"/>
  <c r="D3261" i="4"/>
  <c r="B3256" i="4"/>
  <c r="G3252" i="4"/>
  <c r="H3247" i="4"/>
  <c r="C3243" i="4"/>
  <c r="A3238" i="4"/>
  <c r="E3234" i="4"/>
  <c r="D3229" i="4"/>
  <c r="B3224" i="4"/>
  <c r="G3220" i="4"/>
  <c r="H3215" i="4"/>
  <c r="C3211" i="4"/>
  <c r="A3206" i="4"/>
  <c r="E3202" i="4"/>
  <c r="D3197" i="4"/>
  <c r="B3192" i="4"/>
  <c r="H3188" i="4"/>
  <c r="B3186" i="4"/>
  <c r="D3183" i="4"/>
  <c r="G3180" i="4"/>
  <c r="B3178" i="4"/>
  <c r="D3175" i="4"/>
  <c r="G3172" i="4"/>
  <c r="B3170" i="4"/>
  <c r="D3167" i="4"/>
  <c r="G3164" i="4"/>
  <c r="B3162" i="4"/>
  <c r="D3159" i="4"/>
  <c r="G3156" i="4"/>
  <c r="B3154" i="4"/>
  <c r="D3151" i="4"/>
  <c r="G3148" i="4"/>
  <c r="B3146" i="4"/>
  <c r="D3143" i="4"/>
  <c r="G3140" i="4"/>
  <c r="B3138" i="4"/>
  <c r="D3135" i="4"/>
  <c r="G3132" i="4"/>
  <c r="B3130" i="4"/>
  <c r="D3127" i="4"/>
  <c r="G3124" i="4"/>
  <c r="B3122" i="4"/>
  <c r="D3119" i="4"/>
  <c r="G3116" i="4"/>
  <c r="B3114" i="4"/>
  <c r="D3111" i="4"/>
  <c r="G3108" i="4"/>
  <c r="B3106" i="4"/>
  <c r="D3103" i="4"/>
  <c r="G3100" i="4"/>
  <c r="B3098" i="4"/>
  <c r="D3095" i="4"/>
  <c r="G3092" i="4"/>
  <c r="B3090" i="4"/>
  <c r="D3087" i="4"/>
  <c r="G3084" i="4"/>
  <c r="B3082" i="4"/>
  <c r="D3079" i="4"/>
  <c r="G3076" i="4"/>
  <c r="B3074" i="4"/>
  <c r="D3071" i="4"/>
  <c r="G3068" i="4"/>
  <c r="B3066" i="4"/>
  <c r="D3063" i="4"/>
  <c r="G3060" i="4"/>
  <c r="B3058" i="4"/>
  <c r="D3055" i="4"/>
  <c r="G3052" i="4"/>
  <c r="B3050" i="4"/>
  <c r="D3047" i="4"/>
  <c r="G3044" i="4"/>
  <c r="B3042" i="4"/>
  <c r="D3039" i="4"/>
  <c r="G3036" i="4"/>
  <c r="B3034" i="4"/>
  <c r="D3031" i="4"/>
  <c r="G3028" i="4"/>
  <c r="B3026" i="4"/>
  <c r="D3023" i="4"/>
  <c r="G3020" i="4"/>
  <c r="B3018" i="4"/>
  <c r="D3015" i="4"/>
  <c r="G3012" i="4"/>
  <c r="B3010" i="4"/>
  <c r="D3007" i="4"/>
  <c r="G3004" i="4"/>
  <c r="B3002" i="4"/>
  <c r="D2999" i="4"/>
  <c r="G2996" i="4"/>
  <c r="B2994" i="4"/>
  <c r="D2991" i="4"/>
  <c r="G2988" i="4"/>
  <c r="B2986" i="4"/>
  <c r="D2983" i="4"/>
  <c r="G2980" i="4"/>
  <c r="B2978" i="4"/>
  <c r="D2975" i="4"/>
  <c r="G2972" i="4"/>
  <c r="B2970" i="4"/>
  <c r="D2967" i="4"/>
  <c r="G2964" i="4"/>
  <c r="B2962" i="4"/>
  <c r="D2959" i="4"/>
  <c r="G2956" i="4"/>
  <c r="B2954" i="4"/>
  <c r="D2951" i="4"/>
  <c r="G2948" i="4"/>
  <c r="B2946" i="4"/>
  <c r="D2943" i="4"/>
  <c r="G2940" i="4"/>
  <c r="B2938" i="4"/>
  <c r="D2935" i="4"/>
  <c r="G2932" i="4"/>
  <c r="B2930" i="4"/>
  <c r="D2927" i="4"/>
  <c r="G2924" i="4"/>
  <c r="B2922" i="4"/>
  <c r="D2919" i="4"/>
  <c r="G2916" i="4"/>
  <c r="B2914" i="4"/>
  <c r="D2911" i="4"/>
  <c r="G2908" i="4"/>
  <c r="B2906" i="4"/>
  <c r="D2903" i="4"/>
  <c r="G2900" i="4"/>
  <c r="B2898" i="4"/>
  <c r="D2895" i="4"/>
  <c r="G2892" i="4"/>
  <c r="B2890" i="4"/>
  <c r="D2887" i="4"/>
  <c r="G2884" i="4"/>
  <c r="B2882" i="4"/>
  <c r="D2879" i="4"/>
  <c r="G2876" i="4"/>
  <c r="B2874" i="4"/>
  <c r="D2871" i="4"/>
  <c r="G2868" i="4"/>
  <c r="B2866" i="4"/>
  <c r="D2863" i="4"/>
  <c r="G2860" i="4"/>
  <c r="B2858" i="4"/>
  <c r="D2855" i="4"/>
  <c r="G2852" i="4"/>
  <c r="B2850" i="4"/>
  <c r="D2847" i="4"/>
  <c r="G2844" i="4"/>
  <c r="B2842" i="4"/>
  <c r="D2839" i="4"/>
  <c r="G2836" i="4"/>
  <c r="B2834" i="4"/>
  <c r="D2831" i="4"/>
  <c r="G2828" i="4"/>
  <c r="B2826" i="4"/>
  <c r="D2823" i="4"/>
  <c r="G2820" i="4"/>
  <c r="B2818" i="4"/>
  <c r="D2815" i="4"/>
  <c r="G2812" i="4"/>
  <c r="B2810" i="4"/>
  <c r="D2807" i="4"/>
  <c r="G2804" i="4"/>
  <c r="B2802" i="4"/>
  <c r="D2799" i="4"/>
  <c r="G2796" i="4"/>
  <c r="B2794" i="4"/>
  <c r="D2791" i="4"/>
  <c r="G2788" i="4"/>
  <c r="B2786" i="4"/>
  <c r="E3486" i="4"/>
  <c r="E3478" i="4"/>
  <c r="E3470" i="4"/>
  <c r="E3462" i="4"/>
  <c r="E3454" i="4"/>
  <c r="E3446" i="4"/>
  <c r="E3438" i="4"/>
  <c r="E3430" i="4"/>
  <c r="E3422" i="4"/>
  <c r="E3414" i="4"/>
  <c r="E3406" i="4"/>
  <c r="E3398" i="4"/>
  <c r="E3390" i="4"/>
  <c r="E3382" i="4"/>
  <c r="E3374" i="4"/>
  <c r="E3366" i="4"/>
  <c r="E3358" i="4"/>
  <c r="E3350" i="4"/>
  <c r="E3342" i="4"/>
  <c r="E3334" i="4"/>
  <c r="E3326" i="4"/>
  <c r="E3318" i="4"/>
  <c r="E3310" i="4"/>
  <c r="E3302" i="4"/>
  <c r="E3294" i="4"/>
  <c r="E3286" i="4"/>
  <c r="E3278" i="4"/>
  <c r="E3270" i="4"/>
  <c r="D3263" i="4"/>
  <c r="B3258" i="4"/>
  <c r="G3254" i="4"/>
  <c r="H3249" i="4"/>
  <c r="C3245" i="4"/>
  <c r="A3240" i="4"/>
  <c r="E3236" i="4"/>
  <c r="D3231" i="4"/>
  <c r="B3226" i="4"/>
  <c r="G3222" i="4"/>
  <c r="H3217" i="4"/>
  <c r="C3213" i="4"/>
  <c r="A3208" i="4"/>
  <c r="E3204" i="4"/>
  <c r="D3199" i="4"/>
  <c r="B3194" i="4"/>
  <c r="G3190" i="4"/>
  <c r="H3187" i="4"/>
  <c r="H3185" i="4"/>
  <c r="H3183" i="4"/>
  <c r="H3181" i="4"/>
  <c r="H3179" i="4"/>
  <c r="H3177" i="4"/>
  <c r="H3175" i="4"/>
  <c r="H3173" i="4"/>
  <c r="H3171" i="4"/>
  <c r="H3169" i="4"/>
  <c r="H3167" i="4"/>
  <c r="H3165" i="4"/>
  <c r="H3163" i="4"/>
  <c r="H3161" i="4"/>
  <c r="H3159" i="4"/>
  <c r="H3157" i="4"/>
  <c r="H3155" i="4"/>
  <c r="H3153" i="4"/>
  <c r="H3151" i="4"/>
  <c r="H3149" i="4"/>
  <c r="H3147" i="4"/>
  <c r="H3145" i="4"/>
  <c r="H3143" i="4"/>
  <c r="H3141" i="4"/>
  <c r="H3139" i="4"/>
  <c r="H3137" i="4"/>
  <c r="H3135" i="4"/>
  <c r="H3133" i="4"/>
  <c r="H3131" i="4"/>
  <c r="H3129" i="4"/>
  <c r="H3127" i="4"/>
  <c r="H3125" i="4"/>
  <c r="H3123" i="4"/>
  <c r="H3121" i="4"/>
  <c r="H3119" i="4"/>
  <c r="H3117" i="4"/>
  <c r="H3115" i="4"/>
  <c r="H3113" i="4"/>
  <c r="H3111" i="4"/>
  <c r="H3109" i="4"/>
  <c r="H3107" i="4"/>
  <c r="H3105" i="4"/>
  <c r="H3103" i="4"/>
  <c r="H3101" i="4"/>
  <c r="H3099" i="4"/>
  <c r="H3097" i="4"/>
  <c r="H3095" i="4"/>
  <c r="H3093" i="4"/>
  <c r="H3091" i="4"/>
  <c r="H3089" i="4"/>
  <c r="H3087" i="4"/>
  <c r="H3085" i="4"/>
  <c r="H3083" i="4"/>
  <c r="H3081" i="4"/>
  <c r="H3079" i="4"/>
  <c r="H3077" i="4"/>
  <c r="H3075" i="4"/>
  <c r="H3073" i="4"/>
  <c r="H3071" i="4"/>
  <c r="H3069" i="4"/>
  <c r="H3067" i="4"/>
  <c r="H3065" i="4"/>
  <c r="H3063" i="4"/>
  <c r="H3061" i="4"/>
  <c r="H3059" i="4"/>
  <c r="H3057" i="4"/>
  <c r="H3055" i="4"/>
  <c r="H3053" i="4"/>
  <c r="H3051" i="4"/>
  <c r="H3049" i="4"/>
  <c r="H3047" i="4"/>
  <c r="H3045" i="4"/>
  <c r="H3043" i="4"/>
  <c r="H3041" i="4"/>
  <c r="H3039" i="4"/>
  <c r="H3037" i="4"/>
  <c r="H3035" i="4"/>
  <c r="H3033" i="4"/>
  <c r="H3031" i="4"/>
  <c r="H3029" i="4"/>
  <c r="H3027" i="4"/>
  <c r="H3025" i="4"/>
  <c r="H3023" i="4"/>
  <c r="H3021" i="4"/>
  <c r="H3019" i="4"/>
  <c r="H3017" i="4"/>
  <c r="H3015" i="4"/>
  <c r="H3013" i="4"/>
  <c r="H3011" i="4"/>
  <c r="H3009" i="4"/>
  <c r="H3007" i="4"/>
  <c r="H3005" i="4"/>
  <c r="H3003" i="4"/>
  <c r="H3001" i="4"/>
  <c r="H2999" i="4"/>
  <c r="H2997" i="4"/>
  <c r="H2995" i="4"/>
  <c r="H2993" i="4"/>
  <c r="H2991" i="4"/>
  <c r="H2989" i="4"/>
  <c r="H2987" i="4"/>
  <c r="H2985" i="4"/>
  <c r="H2983" i="4"/>
  <c r="H2981" i="4"/>
  <c r="H2979" i="4"/>
  <c r="H2977" i="4"/>
  <c r="H2975" i="4"/>
  <c r="H2973" i="4"/>
  <c r="B4411" i="4"/>
  <c r="B4322" i="4"/>
  <c r="G4258" i="4"/>
  <c r="A4378" i="4"/>
  <c r="D4422" i="4"/>
  <c r="G4369" i="4"/>
  <c r="B4327" i="4"/>
  <c r="D4284" i="4"/>
  <c r="G4241" i="4"/>
  <c r="C4289" i="4"/>
  <c r="A4210" i="4"/>
  <c r="A4178" i="4"/>
  <c r="A4146" i="4"/>
  <c r="A4114" i="4"/>
  <c r="A4082" i="4"/>
  <c r="A4050" i="4"/>
  <c r="A4018" i="4"/>
  <c r="A4322" i="4"/>
  <c r="A4220" i="4"/>
  <c r="G4175" i="4"/>
  <c r="B4133" i="4"/>
  <c r="D4090" i="4"/>
  <c r="E4326" i="4"/>
  <c r="H4247" i="4"/>
  <c r="C4214" i="4"/>
  <c r="C4198" i="4"/>
  <c r="C4182" i="4"/>
  <c r="C4166" i="4"/>
  <c r="A4294" i="4"/>
  <c r="A4240" i="4"/>
  <c r="G4210" i="4"/>
  <c r="D4189" i="4"/>
  <c r="B4168" i="4"/>
  <c r="G4146" i="4"/>
  <c r="D4125" i="4"/>
  <c r="B4104" i="4"/>
  <c r="G4082" i="4"/>
  <c r="D4061" i="4"/>
  <c r="B4040" i="4"/>
  <c r="G4018" i="4"/>
  <c r="H4110" i="4"/>
  <c r="E4053" i="4"/>
  <c r="D4016" i="4"/>
  <c r="A3993" i="4"/>
  <c r="A3977" i="4"/>
  <c r="A3961" i="4"/>
  <c r="A3945" i="4"/>
  <c r="A3929" i="4"/>
  <c r="A3913" i="4"/>
  <c r="A3897" i="4"/>
  <c r="A3881" i="4"/>
  <c r="A3865" i="4"/>
  <c r="A3849" i="4"/>
  <c r="A3833" i="4"/>
  <c r="A3817" i="4"/>
  <c r="A3801" i="4"/>
  <c r="A3785" i="4"/>
  <c r="A3769" i="4"/>
  <c r="C4144" i="4"/>
  <c r="C4080" i="4"/>
  <c r="E4033" i="4"/>
  <c r="G4001" i="4"/>
  <c r="E3982" i="4"/>
  <c r="E3966" i="4"/>
  <c r="E3950" i="4"/>
  <c r="E3934" i="4"/>
  <c r="E3918" i="4"/>
  <c r="E3902" i="4"/>
  <c r="E3886" i="4"/>
  <c r="E3870" i="4"/>
  <c r="E3854" i="4"/>
  <c r="C4122" i="4"/>
  <c r="C4058" i="4"/>
  <c r="D4022" i="4"/>
  <c r="B3995" i="4"/>
  <c r="G3973" i="4"/>
  <c r="D3952" i="4"/>
  <c r="B3931" i="4"/>
  <c r="G3909" i="4"/>
  <c r="D3888" i="4"/>
  <c r="B3867" i="4"/>
  <c r="G3845" i="4"/>
  <c r="D3824" i="4"/>
  <c r="A4133" i="4"/>
  <c r="B3964" i="4"/>
  <c r="D3845" i="4"/>
  <c r="B3808" i="4"/>
  <c r="A3782" i="4"/>
  <c r="C3761" i="4"/>
  <c r="D3747" i="4"/>
  <c r="G3732" i="4"/>
  <c r="G3718" i="4"/>
  <c r="G3704" i="4"/>
  <c r="B3690" i="4"/>
  <c r="B3676" i="4"/>
  <c r="B3662" i="4"/>
  <c r="D3647" i="4"/>
  <c r="D3633" i="4"/>
  <c r="D3619" i="4"/>
  <c r="G3604" i="4"/>
  <c r="G3590" i="4"/>
  <c r="G3576" i="4"/>
  <c r="B3562" i="4"/>
  <c r="B3548" i="4"/>
  <c r="B3534" i="4"/>
  <c r="D3519" i="4"/>
  <c r="D3505" i="4"/>
  <c r="D3491" i="4"/>
  <c r="D4050" i="4"/>
  <c r="G3982" i="4"/>
  <c r="D3941" i="4"/>
  <c r="D3897" i="4"/>
  <c r="D3857" i="4"/>
  <c r="E3836" i="4"/>
  <c r="H3817" i="4"/>
  <c r="B3801" i="4"/>
  <c r="D3788" i="4"/>
  <c r="A3776" i="4"/>
  <c r="B3762" i="4"/>
  <c r="H3753" i="4"/>
  <c r="H3745" i="4"/>
  <c r="H3737" i="4"/>
  <c r="H3729" i="4"/>
  <c r="H3721" i="4"/>
  <c r="H3713" i="4"/>
  <c r="H3705" i="4"/>
  <c r="H3697" i="4"/>
  <c r="H3689" i="4"/>
  <c r="H3681" i="4"/>
  <c r="H3673" i="4"/>
  <c r="H3665" i="4"/>
  <c r="H3657" i="4"/>
  <c r="H3649" i="4"/>
  <c r="D4042" i="4"/>
  <c r="B3986" i="4"/>
  <c r="B3922" i="4"/>
  <c r="B3858" i="4"/>
  <c r="A3834" i="4"/>
  <c r="G3816" i="4"/>
  <c r="G3801" i="4"/>
  <c r="H3787" i="4"/>
  <c r="D3775" i="4"/>
  <c r="G3762" i="4"/>
  <c r="B3751" i="4"/>
  <c r="D3740" i="4"/>
  <c r="H4096" i="4"/>
  <c r="B4009" i="4"/>
  <c r="D3971" i="4"/>
  <c r="D3939" i="4"/>
  <c r="D3907" i="4"/>
  <c r="D3875" i="4"/>
  <c r="H3845" i="4"/>
  <c r="D3827" i="4"/>
  <c r="C3809" i="4"/>
  <c r="A3796" i="4"/>
  <c r="B3782" i="4"/>
  <c r="E3770" i="4"/>
  <c r="A3757" i="4"/>
  <c r="A3749" i="4"/>
  <c r="C3744" i="4"/>
  <c r="C3740" i="4"/>
  <c r="C3736" i="4"/>
  <c r="C3732" i="4"/>
  <c r="C3728" i="4"/>
  <c r="C3724" i="4"/>
  <c r="C3720" i="4"/>
  <c r="C3716" i="4"/>
  <c r="C3712" i="4"/>
  <c r="C3708" i="4"/>
  <c r="C3704" i="4"/>
  <c r="C3700" i="4"/>
  <c r="C3696" i="4"/>
  <c r="C3692" i="4"/>
  <c r="C3688" i="4"/>
  <c r="C3684" i="4"/>
  <c r="C3680" i="4"/>
  <c r="C3676" i="4"/>
  <c r="C3672" i="4"/>
  <c r="C3668" i="4"/>
  <c r="C3664" i="4"/>
  <c r="C3660" i="4"/>
  <c r="C3656" i="4"/>
  <c r="C3652" i="4"/>
  <c r="C3648" i="4"/>
  <c r="C3644" i="4"/>
  <c r="C3640" i="4"/>
  <c r="C3636" i="4"/>
  <c r="C3632" i="4"/>
  <c r="C3628" i="4"/>
  <c r="C3624" i="4"/>
  <c r="C3620" i="4"/>
  <c r="C3616" i="4"/>
  <c r="C3612" i="4"/>
  <c r="C3608" i="4"/>
  <c r="C3604" i="4"/>
  <c r="C3600" i="4"/>
  <c r="C3596" i="4"/>
  <c r="C3592" i="4"/>
  <c r="C3588" i="4"/>
  <c r="C3584" i="4"/>
  <c r="C3580" i="4"/>
  <c r="C3576" i="4"/>
  <c r="C3572" i="4"/>
  <c r="C3568" i="4"/>
  <c r="C3564" i="4"/>
  <c r="C3560" i="4"/>
  <c r="C3556" i="4"/>
  <c r="C3552" i="4"/>
  <c r="C3548" i="4"/>
  <c r="B3707" i="4"/>
  <c r="B3675" i="4"/>
  <c r="E3646" i="4"/>
  <c r="H3637" i="4"/>
  <c r="D3628" i="4"/>
  <c r="G3619" i="4"/>
  <c r="A3610" i="4"/>
  <c r="C3601" i="4"/>
  <c r="B3591" i="4"/>
  <c r="E3582" i="4"/>
  <c r="H3573" i="4"/>
  <c r="D3564" i="4"/>
  <c r="G3555" i="4"/>
  <c r="B3547" i="4"/>
  <c r="H3541" i="4"/>
  <c r="C3536" i="4"/>
  <c r="B3531" i="4"/>
  <c r="H3525" i="4"/>
  <c r="C3520" i="4"/>
  <c r="B3515" i="4"/>
  <c r="H3509" i="4"/>
  <c r="C3504" i="4"/>
  <c r="B3499" i="4"/>
  <c r="H3495" i="4"/>
  <c r="C3492" i="4"/>
  <c r="C3488" i="4"/>
  <c r="A3485" i="4"/>
  <c r="H3482" i="4"/>
  <c r="E3479" i="4"/>
  <c r="A3477" i="4"/>
  <c r="H3474" i="4"/>
  <c r="E3471" i="4"/>
  <c r="A3469" i="4"/>
  <c r="H3466" i="4"/>
  <c r="E3463" i="4"/>
  <c r="A3461" i="4"/>
  <c r="H3458" i="4"/>
  <c r="E3455" i="4"/>
  <c r="A3453" i="4"/>
  <c r="H3450" i="4"/>
  <c r="E3447" i="4"/>
  <c r="A3445" i="4"/>
  <c r="H3442" i="4"/>
  <c r="E3439" i="4"/>
  <c r="A3437" i="4"/>
  <c r="H3434" i="4"/>
  <c r="E3431" i="4"/>
  <c r="A3429" i="4"/>
  <c r="H3426" i="4"/>
  <c r="E3423" i="4"/>
  <c r="A3421" i="4"/>
  <c r="H3418" i="4"/>
  <c r="E3415" i="4"/>
  <c r="A3413" i="4"/>
  <c r="H3410" i="4"/>
  <c r="E3407" i="4"/>
  <c r="A3405" i="4"/>
  <c r="H3402" i="4"/>
  <c r="E3399" i="4"/>
  <c r="A3397" i="4"/>
  <c r="H3394" i="4"/>
  <c r="E3391" i="4"/>
  <c r="A3389" i="4"/>
  <c r="H3386" i="4"/>
  <c r="E3383" i="4"/>
  <c r="A3381" i="4"/>
  <c r="H3378" i="4"/>
  <c r="E3375" i="4"/>
  <c r="A3373" i="4"/>
  <c r="H3370" i="4"/>
  <c r="E3367" i="4"/>
  <c r="A3365" i="4"/>
  <c r="H3362" i="4"/>
  <c r="E3359" i="4"/>
  <c r="A3357" i="4"/>
  <c r="H3354" i="4"/>
  <c r="E3351" i="4"/>
  <c r="A3349" i="4"/>
  <c r="H3346" i="4"/>
  <c r="E3343" i="4"/>
  <c r="A3341" i="4"/>
  <c r="H3338" i="4"/>
  <c r="E3335" i="4"/>
  <c r="A3333" i="4"/>
  <c r="H3330" i="4"/>
  <c r="E3327" i="4"/>
  <c r="A3325" i="4"/>
  <c r="H3322" i="4"/>
  <c r="E3319" i="4"/>
  <c r="A3317" i="4"/>
  <c r="H3314" i="4"/>
  <c r="E3311" i="4"/>
  <c r="A3309" i="4"/>
  <c r="H3306" i="4"/>
  <c r="E3303" i="4"/>
  <c r="A3301" i="4"/>
  <c r="H3298" i="4"/>
  <c r="E3295" i="4"/>
  <c r="A3293" i="4"/>
  <c r="H3290" i="4"/>
  <c r="E3287" i="4"/>
  <c r="A3285" i="4"/>
  <c r="H3282" i="4"/>
  <c r="E3279" i="4"/>
  <c r="A3277" i="4"/>
  <c r="H3274" i="4"/>
  <c r="E3271" i="4"/>
  <c r="A3269" i="4"/>
  <c r="H3266" i="4"/>
  <c r="E3263" i="4"/>
  <c r="A3261" i="4"/>
  <c r="H3258" i="4"/>
  <c r="E3255" i="4"/>
  <c r="A3253" i="4"/>
  <c r="H3250" i="4"/>
  <c r="E3247" i="4"/>
  <c r="A3245" i="4"/>
  <c r="H3242" i="4"/>
  <c r="E3239" i="4"/>
  <c r="A3237" i="4"/>
  <c r="H3234" i="4"/>
  <c r="E3231" i="4"/>
  <c r="A3229" i="4"/>
  <c r="H3226" i="4"/>
  <c r="E3223" i="4"/>
  <c r="A3221" i="4"/>
  <c r="H3218" i="4"/>
  <c r="E3215" i="4"/>
  <c r="A3213" i="4"/>
  <c r="H3210" i="4"/>
  <c r="E3207" i="4"/>
  <c r="A3205" i="4"/>
  <c r="H3202" i="4"/>
  <c r="E3199" i="4"/>
  <c r="A3197" i="4"/>
  <c r="H3194" i="4"/>
  <c r="E3191" i="4"/>
  <c r="A3189" i="4"/>
  <c r="G3725" i="4"/>
  <c r="G3713" i="4"/>
  <c r="D3704" i="4"/>
  <c r="G3693" i="4"/>
  <c r="G3681" i="4"/>
  <c r="D3672" i="4"/>
  <c r="G3661" i="4"/>
  <c r="G3649" i="4"/>
  <c r="A3644" i="4"/>
  <c r="D3638" i="4"/>
  <c r="H3631" i="4"/>
  <c r="B3625" i="4"/>
  <c r="A3620" i="4"/>
  <c r="G3613" i="4"/>
  <c r="H3607" i="4"/>
  <c r="B3601" i="4"/>
  <c r="C3595" i="4"/>
  <c r="G3589" i="4"/>
  <c r="H3583" i="4"/>
  <c r="E3576" i="4"/>
  <c r="C3571" i="4"/>
  <c r="G3565" i="4"/>
  <c r="D3558" i="4"/>
  <c r="E3552" i="4"/>
  <c r="G3547" i="4"/>
  <c r="H3544" i="4"/>
  <c r="A3542" i="4"/>
  <c r="G3539" i="4"/>
  <c r="H3536" i="4"/>
  <c r="A3534" i="4"/>
  <c r="G3531" i="4"/>
  <c r="H3528" i="4"/>
  <c r="A3526" i="4"/>
  <c r="G3523" i="4"/>
  <c r="H3520" i="4"/>
  <c r="A3518" i="4"/>
  <c r="G3515" i="4"/>
  <c r="H3512" i="4"/>
  <c r="A3510" i="4"/>
  <c r="G3507" i="4"/>
  <c r="H3504" i="4"/>
  <c r="A3502" i="4"/>
  <c r="G3499" i="4"/>
  <c r="H3496" i="4"/>
  <c r="A3494" i="4"/>
  <c r="G3491" i="4"/>
  <c r="H3488" i="4"/>
  <c r="B3486" i="4"/>
  <c r="G3482" i="4"/>
  <c r="G3478" i="4"/>
  <c r="D3475" i="4"/>
  <c r="B3472" i="4"/>
  <c r="B3468" i="4"/>
  <c r="G3464" i="4"/>
  <c r="D3461" i="4"/>
  <c r="D3457" i="4"/>
  <c r="B3454" i="4"/>
  <c r="G3450" i="4"/>
  <c r="G3446" i="4"/>
  <c r="D3443" i="4"/>
  <c r="B3440" i="4"/>
  <c r="B3436" i="4"/>
  <c r="G3432" i="4"/>
  <c r="D3429" i="4"/>
  <c r="D3425" i="4"/>
  <c r="G3422" i="4"/>
  <c r="B3420" i="4"/>
  <c r="D3417" i="4"/>
  <c r="G3414" i="4"/>
  <c r="B3412" i="4"/>
  <c r="D3409" i="4"/>
  <c r="G3406" i="4"/>
  <c r="B3404" i="4"/>
  <c r="D3401" i="4"/>
  <c r="G3398" i="4"/>
  <c r="B3396" i="4"/>
  <c r="D3393" i="4"/>
  <c r="G3390" i="4"/>
  <c r="B3388" i="4"/>
  <c r="D3385" i="4"/>
  <c r="G3382" i="4"/>
  <c r="B3380" i="4"/>
  <c r="D3377" i="4"/>
  <c r="G3374" i="4"/>
  <c r="B3372" i="4"/>
  <c r="D3369" i="4"/>
  <c r="G3366" i="4"/>
  <c r="B3364" i="4"/>
  <c r="D3361" i="4"/>
  <c r="G3358" i="4"/>
  <c r="B3356" i="4"/>
  <c r="D3353" i="4"/>
  <c r="G3350" i="4"/>
  <c r="B3348" i="4"/>
  <c r="D3345" i="4"/>
  <c r="G3342" i="4"/>
  <c r="B3340" i="4"/>
  <c r="D3337" i="4"/>
  <c r="G3334" i="4"/>
  <c r="B3332" i="4"/>
  <c r="D3329" i="4"/>
  <c r="G3326" i="4"/>
  <c r="B3324" i="4"/>
  <c r="D3321" i="4"/>
  <c r="G3318" i="4"/>
  <c r="B3316" i="4"/>
  <c r="D3313" i="4"/>
  <c r="G3310" i="4"/>
  <c r="B3308" i="4"/>
  <c r="D3305" i="4"/>
  <c r="G3302" i="4"/>
  <c r="B3300" i="4"/>
  <c r="D3297" i="4"/>
  <c r="G3294" i="4"/>
  <c r="B3292" i="4"/>
  <c r="D3289" i="4"/>
  <c r="G3286" i="4"/>
  <c r="B3284" i="4"/>
  <c r="D3281" i="4"/>
  <c r="G3278" i="4"/>
  <c r="B3276" i="4"/>
  <c r="D3273" i="4"/>
  <c r="G3270" i="4"/>
  <c r="B3268" i="4"/>
  <c r="D3265" i="4"/>
  <c r="B3721" i="4"/>
  <c r="B3705" i="4"/>
  <c r="B3689" i="4"/>
  <c r="B3673" i="4"/>
  <c r="B3657" i="4"/>
  <c r="G3647" i="4"/>
  <c r="E3642" i="4"/>
  <c r="A3638" i="4"/>
  <c r="H3633" i="4"/>
  <c r="C3629" i="4"/>
  <c r="D3624" i="4"/>
  <c r="B3619" i="4"/>
  <c r="G3615" i="4"/>
  <c r="E3610" i="4"/>
  <c r="A3606" i="4"/>
  <c r="H3601" i="4"/>
  <c r="C3597" i="4"/>
  <c r="D3592" i="4"/>
  <c r="B3587" i="4"/>
  <c r="G3583" i="4"/>
  <c r="E3578" i="4"/>
  <c r="A3574" i="4"/>
  <c r="H3569" i="4"/>
  <c r="C3565" i="4"/>
  <c r="D3560" i="4"/>
  <c r="B3555" i="4"/>
  <c r="G3551" i="4"/>
  <c r="E3546" i="4"/>
  <c r="E3542" i="4"/>
  <c r="E3538" i="4"/>
  <c r="E3534" i="4"/>
  <c r="E3530" i="4"/>
  <c r="E3526" i="4"/>
  <c r="E3522" i="4"/>
  <c r="E3518" i="4"/>
  <c r="E3514" i="4"/>
  <c r="E3510" i="4"/>
  <c r="E3506" i="4"/>
  <c r="E3502" i="4"/>
  <c r="E3498" i="4"/>
  <c r="E3494" i="4"/>
  <c r="D3734" i="4"/>
  <c r="D3726" i="4"/>
  <c r="D3718" i="4"/>
  <c r="D3710" i="4"/>
  <c r="D3702" i="4"/>
  <c r="D3694" i="4"/>
  <c r="D3686" i="4"/>
  <c r="D3678" i="4"/>
  <c r="D3670" i="4"/>
  <c r="D3662" i="4"/>
  <c r="D3654" i="4"/>
  <c r="C3647" i="4"/>
  <c r="D3642" i="4"/>
  <c r="B3637" i="4"/>
  <c r="G3633" i="4"/>
  <c r="E3628" i="4"/>
  <c r="A3624" i="4"/>
  <c r="H3619" i="4"/>
  <c r="C3615" i="4"/>
  <c r="D3610" i="4"/>
  <c r="B3605" i="4"/>
  <c r="G3601" i="4"/>
  <c r="E3596" i="4"/>
  <c r="A3592" i="4"/>
  <c r="H3587" i="4"/>
  <c r="C3583" i="4"/>
  <c r="D3578" i="4"/>
  <c r="B3573" i="4"/>
  <c r="G3569" i="4"/>
  <c r="E3564" i="4"/>
  <c r="A3560" i="4"/>
  <c r="H3555" i="4"/>
  <c r="C3551" i="4"/>
  <c r="D3546" i="4"/>
  <c r="D3542" i="4"/>
  <c r="D3538" i="4"/>
  <c r="D3534" i="4"/>
  <c r="D3530" i="4"/>
  <c r="D3526" i="4"/>
  <c r="D3522" i="4"/>
  <c r="D3518" i="4"/>
  <c r="D3514" i="4"/>
  <c r="D3510" i="4"/>
  <c r="D3506" i="4"/>
  <c r="D3502" i="4"/>
  <c r="D3498" i="4"/>
  <c r="D3494" i="4"/>
  <c r="D3490" i="4"/>
  <c r="D3486" i="4"/>
  <c r="G3483" i="4"/>
  <c r="B3481" i="4"/>
  <c r="D3478" i="4"/>
  <c r="G3475" i="4"/>
  <c r="B3473" i="4"/>
  <c r="D3470" i="4"/>
  <c r="G3467" i="4"/>
  <c r="B3465" i="4"/>
  <c r="D3462" i="4"/>
  <c r="G3459" i="4"/>
  <c r="B3457" i="4"/>
  <c r="D3454" i="4"/>
  <c r="G3451" i="4"/>
  <c r="B3449" i="4"/>
  <c r="D3446" i="4"/>
  <c r="G3443" i="4"/>
  <c r="B3441" i="4"/>
  <c r="D3438" i="4"/>
  <c r="G3435" i="4"/>
  <c r="B3433" i="4"/>
  <c r="D3430" i="4"/>
  <c r="G3427" i="4"/>
  <c r="B3425" i="4"/>
  <c r="D3422" i="4"/>
  <c r="G3419" i="4"/>
  <c r="B3417" i="4"/>
  <c r="D3414" i="4"/>
  <c r="G3411" i="4"/>
  <c r="B3409" i="4"/>
  <c r="D3406" i="4"/>
  <c r="G3403" i="4"/>
  <c r="B3401" i="4"/>
  <c r="D3398" i="4"/>
  <c r="G3395" i="4"/>
  <c r="B3393" i="4"/>
  <c r="D3390" i="4"/>
  <c r="G3387" i="4"/>
  <c r="B3385" i="4"/>
  <c r="D3382" i="4"/>
  <c r="G3379" i="4"/>
  <c r="B3377" i="4"/>
  <c r="D3374" i="4"/>
  <c r="G3371" i="4"/>
  <c r="B3369" i="4"/>
  <c r="D3366" i="4"/>
  <c r="G3363" i="4"/>
  <c r="B3361" i="4"/>
  <c r="D3358" i="4"/>
  <c r="G3355" i="4"/>
  <c r="B3353" i="4"/>
  <c r="D3350" i="4"/>
  <c r="G3347" i="4"/>
  <c r="B3345" i="4"/>
  <c r="D3342" i="4"/>
  <c r="G3339" i="4"/>
  <c r="B3337" i="4"/>
  <c r="D3334" i="4"/>
  <c r="G3331" i="4"/>
  <c r="B3329" i="4"/>
  <c r="D3326" i="4"/>
  <c r="G3323" i="4"/>
  <c r="B3321" i="4"/>
  <c r="D3318" i="4"/>
  <c r="G3315" i="4"/>
  <c r="B3313" i="4"/>
  <c r="D3310" i="4"/>
  <c r="G3307" i="4"/>
  <c r="B3305" i="4"/>
  <c r="D3302" i="4"/>
  <c r="G3299" i="4"/>
  <c r="B3297" i="4"/>
  <c r="D3294" i="4"/>
  <c r="G3291" i="4"/>
  <c r="B3289" i="4"/>
  <c r="D3286" i="4"/>
  <c r="G3283" i="4"/>
  <c r="B3281" i="4"/>
  <c r="D3278" i="4"/>
  <c r="G3275" i="4"/>
  <c r="B3273" i="4"/>
  <c r="D3270" i="4"/>
  <c r="G3267" i="4"/>
  <c r="B3265" i="4"/>
  <c r="D3262" i="4"/>
  <c r="G3259" i="4"/>
  <c r="B3257" i="4"/>
  <c r="D3254" i="4"/>
  <c r="G3251" i="4"/>
  <c r="B3249" i="4"/>
  <c r="D3246" i="4"/>
  <c r="G3243" i="4"/>
  <c r="B3241" i="4"/>
  <c r="D3238" i="4"/>
  <c r="G3235" i="4"/>
  <c r="B3233" i="4"/>
  <c r="D3230" i="4"/>
  <c r="G3227" i="4"/>
  <c r="B3225" i="4"/>
  <c r="D3222" i="4"/>
  <c r="G3219" i="4"/>
  <c r="B3217" i="4"/>
  <c r="D3214" i="4"/>
  <c r="G3211" i="4"/>
  <c r="B3209" i="4"/>
  <c r="D3206" i="4"/>
  <c r="G3203" i="4"/>
  <c r="B3201" i="4"/>
  <c r="D3198" i="4"/>
  <c r="G3195" i="4"/>
  <c r="B3193" i="4"/>
  <c r="D3190" i="4"/>
  <c r="H3485" i="4"/>
  <c r="H3477" i="4"/>
  <c r="H3469" i="4"/>
  <c r="H3461" i="4"/>
  <c r="H3453" i="4"/>
  <c r="H3445" i="4"/>
  <c r="H3437" i="4"/>
  <c r="H3429" i="4"/>
  <c r="H3421" i="4"/>
  <c r="H3413" i="4"/>
  <c r="H3405" i="4"/>
  <c r="H3397" i="4"/>
  <c r="H3389" i="4"/>
  <c r="H3381" i="4"/>
  <c r="H3373" i="4"/>
  <c r="H3365" i="4"/>
  <c r="H3357" i="4"/>
  <c r="H3349" i="4"/>
  <c r="H3341" i="4"/>
  <c r="H3333" i="4"/>
  <c r="H3325" i="4"/>
  <c r="H3317" i="4"/>
  <c r="H3309" i="4"/>
  <c r="H3301" i="4"/>
  <c r="H3293" i="4"/>
  <c r="H3285" i="4"/>
  <c r="H3277" i="4"/>
  <c r="H3269" i="4"/>
  <c r="B3264" i="4"/>
  <c r="G3260" i="4"/>
  <c r="H3255" i="4"/>
  <c r="C3251" i="4"/>
  <c r="A3246" i="4"/>
  <c r="E3242" i="4"/>
  <c r="D3237" i="4"/>
  <c r="B3232" i="4"/>
  <c r="G3228" i="4"/>
  <c r="H3223" i="4"/>
  <c r="C3219" i="4"/>
  <c r="A3214" i="4"/>
  <c r="E3210" i="4"/>
  <c r="D3205" i="4"/>
  <c r="B3200" i="4"/>
  <c r="G3196" i="4"/>
  <c r="H3191" i="4"/>
  <c r="B3188" i="4"/>
  <c r="D3185" i="4"/>
  <c r="G3182" i="4"/>
  <c r="B3180" i="4"/>
  <c r="D3177" i="4"/>
  <c r="G3174" i="4"/>
  <c r="B3172" i="4"/>
  <c r="D3169" i="4"/>
  <c r="G3166" i="4"/>
  <c r="B3164" i="4"/>
  <c r="D3161" i="4"/>
  <c r="G3158" i="4"/>
  <c r="B3156" i="4"/>
  <c r="D3153" i="4"/>
  <c r="G3150" i="4"/>
  <c r="B3148" i="4"/>
  <c r="D3145" i="4"/>
  <c r="G3142" i="4"/>
  <c r="B3140" i="4"/>
  <c r="D3137" i="4"/>
  <c r="G3134" i="4"/>
  <c r="B3132" i="4"/>
  <c r="D3129" i="4"/>
  <c r="G3126" i="4"/>
  <c r="B3124" i="4"/>
  <c r="D3121" i="4"/>
  <c r="G3118" i="4"/>
  <c r="B3116" i="4"/>
  <c r="D3113" i="4"/>
  <c r="G3110" i="4"/>
  <c r="B3108" i="4"/>
  <c r="D3105" i="4"/>
  <c r="G3102" i="4"/>
  <c r="B3100" i="4"/>
  <c r="D3097" i="4"/>
  <c r="G3094" i="4"/>
  <c r="B3092" i="4"/>
  <c r="D3089" i="4"/>
  <c r="G3086" i="4"/>
  <c r="B3084" i="4"/>
  <c r="D3081" i="4"/>
  <c r="G3078" i="4"/>
  <c r="B3076" i="4"/>
  <c r="D3073" i="4"/>
  <c r="G3070" i="4"/>
  <c r="B3068" i="4"/>
  <c r="D3065" i="4"/>
  <c r="G3062" i="4"/>
  <c r="B3060" i="4"/>
  <c r="D3057" i="4"/>
  <c r="G3054" i="4"/>
  <c r="B3052" i="4"/>
  <c r="D3049" i="4"/>
  <c r="G3046" i="4"/>
  <c r="B3044" i="4"/>
  <c r="D3041" i="4"/>
  <c r="G3038" i="4"/>
  <c r="B3036" i="4"/>
  <c r="D3033" i="4"/>
  <c r="G3030" i="4"/>
  <c r="B3028" i="4"/>
  <c r="D3025" i="4"/>
  <c r="G3022" i="4"/>
  <c r="B3020" i="4"/>
  <c r="D3017" i="4"/>
  <c r="G3014" i="4"/>
  <c r="B3012" i="4"/>
  <c r="D3009" i="4"/>
  <c r="G3006" i="4"/>
  <c r="B3004" i="4"/>
  <c r="D3001" i="4"/>
  <c r="G2998" i="4"/>
  <c r="B2996" i="4"/>
  <c r="D2993" i="4"/>
  <c r="G2990" i="4"/>
  <c r="B2988" i="4"/>
  <c r="D2985" i="4"/>
  <c r="G2982" i="4"/>
  <c r="B2980" i="4"/>
  <c r="D2977" i="4"/>
  <c r="G2974" i="4"/>
  <c r="B2972" i="4"/>
  <c r="D2969" i="4"/>
  <c r="G2966" i="4"/>
  <c r="B2964" i="4"/>
  <c r="D2961" i="4"/>
  <c r="G2958" i="4"/>
  <c r="B2956" i="4"/>
  <c r="D2953" i="4"/>
  <c r="G2950" i="4"/>
  <c r="B2948" i="4"/>
  <c r="D2945" i="4"/>
  <c r="G2942" i="4"/>
  <c r="B2940" i="4"/>
  <c r="D2937" i="4"/>
  <c r="G2934" i="4"/>
  <c r="B2932" i="4"/>
  <c r="D2929" i="4"/>
  <c r="G2926" i="4"/>
  <c r="B2924" i="4"/>
  <c r="D2921" i="4"/>
  <c r="G2918" i="4"/>
  <c r="B2916" i="4"/>
  <c r="D2913" i="4"/>
  <c r="G2910" i="4"/>
  <c r="B2908" i="4"/>
  <c r="D2905" i="4"/>
  <c r="G2902" i="4"/>
  <c r="B2900" i="4"/>
  <c r="D2897" i="4"/>
  <c r="G2894" i="4"/>
  <c r="B2892" i="4"/>
  <c r="D2889" i="4"/>
  <c r="G2886" i="4"/>
  <c r="B2884" i="4"/>
  <c r="D2881" i="4"/>
  <c r="G2878" i="4"/>
  <c r="B2876" i="4"/>
  <c r="D2873" i="4"/>
  <c r="G2870" i="4"/>
  <c r="B2868" i="4"/>
  <c r="D2865" i="4"/>
  <c r="G2862" i="4"/>
  <c r="B2860" i="4"/>
  <c r="D2857" i="4"/>
  <c r="G2854" i="4"/>
  <c r="B2852" i="4"/>
  <c r="D2849" i="4"/>
  <c r="G2846" i="4"/>
  <c r="B2844" i="4"/>
  <c r="D2841" i="4"/>
  <c r="G2838" i="4"/>
  <c r="B2836" i="4"/>
  <c r="D2833" i="4"/>
  <c r="G2830" i="4"/>
  <c r="B2828" i="4"/>
  <c r="D2825" i="4"/>
  <c r="G2822" i="4"/>
  <c r="B2820" i="4"/>
  <c r="D2817" i="4"/>
  <c r="G2814" i="4"/>
  <c r="B2812" i="4"/>
  <c r="D2809" i="4"/>
  <c r="G2806" i="4"/>
  <c r="B2804" i="4"/>
  <c r="D2801" i="4"/>
  <c r="G2798" i="4"/>
  <c r="B2796" i="4"/>
  <c r="D2793" i="4"/>
  <c r="G2790" i="4"/>
  <c r="B2788" i="4"/>
  <c r="D2785" i="4"/>
  <c r="C3485" i="4"/>
  <c r="C3477" i="4"/>
  <c r="C3469" i="4"/>
  <c r="C3461" i="4"/>
  <c r="C3453" i="4"/>
  <c r="C3445" i="4"/>
  <c r="C3437" i="4"/>
  <c r="C3429" i="4"/>
  <c r="C3421" i="4"/>
  <c r="C3413" i="4"/>
  <c r="C3405" i="4"/>
  <c r="C3397" i="4"/>
  <c r="C3389" i="4"/>
  <c r="C3381" i="4"/>
  <c r="C3373" i="4"/>
  <c r="C3365" i="4"/>
  <c r="C3357" i="4"/>
  <c r="C3349" i="4"/>
  <c r="C3341" i="4"/>
  <c r="C3333" i="4"/>
  <c r="C3325" i="4"/>
  <c r="C3317" i="4"/>
  <c r="C3309" i="4"/>
  <c r="C3301" i="4"/>
  <c r="C3293" i="4"/>
  <c r="C3285" i="4"/>
  <c r="C3277" i="4"/>
  <c r="C3269" i="4"/>
  <c r="G3262" i="4"/>
  <c r="H3257" i="4"/>
  <c r="C3253" i="4"/>
  <c r="A3248" i="4"/>
  <c r="E3244" i="4"/>
  <c r="D3239" i="4"/>
  <c r="B3234" i="4"/>
  <c r="G3230" i="4"/>
  <c r="H3225" i="4"/>
  <c r="C3221" i="4"/>
  <c r="A3216" i="4"/>
  <c r="E3212" i="4"/>
  <c r="D3207" i="4"/>
  <c r="B3202" i="4"/>
  <c r="G3198" i="4"/>
  <c r="H3193" i="4"/>
  <c r="C3189" i="4"/>
  <c r="C3187" i="4"/>
  <c r="C3185" i="4"/>
  <c r="C3183" i="4"/>
  <c r="C3181" i="4"/>
  <c r="C3179" i="4"/>
  <c r="C3177" i="4"/>
  <c r="C3175" i="4"/>
  <c r="C3173" i="4"/>
  <c r="C3171" i="4"/>
  <c r="C3169" i="4"/>
  <c r="C3167" i="4"/>
  <c r="C3165" i="4"/>
  <c r="C3163" i="4"/>
  <c r="C3161" i="4"/>
  <c r="C3159" i="4"/>
  <c r="C3157" i="4"/>
  <c r="C3155" i="4"/>
  <c r="C3153" i="4"/>
  <c r="C3151" i="4"/>
  <c r="C3149" i="4"/>
  <c r="C3147" i="4"/>
  <c r="C3145" i="4"/>
  <c r="C3143" i="4"/>
  <c r="C3141" i="4"/>
  <c r="C3139" i="4"/>
  <c r="C3137" i="4"/>
  <c r="C3135" i="4"/>
  <c r="C3133" i="4"/>
  <c r="C3131" i="4"/>
  <c r="C3129" i="4"/>
  <c r="C3127" i="4"/>
  <c r="C3125" i="4"/>
  <c r="C3123" i="4"/>
  <c r="C3121" i="4"/>
  <c r="C3119" i="4"/>
  <c r="C3117" i="4"/>
  <c r="C3115" i="4"/>
  <c r="C3113" i="4"/>
  <c r="C3111" i="4"/>
  <c r="C3109" i="4"/>
  <c r="C3107" i="4"/>
  <c r="C3105" i="4"/>
  <c r="C3103" i="4"/>
  <c r="C3101" i="4"/>
  <c r="C3099" i="4"/>
  <c r="C3097" i="4"/>
  <c r="C3095" i="4"/>
  <c r="C3093" i="4"/>
  <c r="C3091" i="4"/>
  <c r="C3089" i="4"/>
  <c r="C3087" i="4"/>
  <c r="C3085" i="4"/>
  <c r="C3083" i="4"/>
  <c r="C3081" i="4"/>
  <c r="C3079" i="4"/>
  <c r="C3077" i="4"/>
  <c r="C3075" i="4"/>
  <c r="C3073" i="4"/>
  <c r="C3071" i="4"/>
  <c r="C3069" i="4"/>
  <c r="C3067" i="4"/>
  <c r="C3065" i="4"/>
  <c r="C3063" i="4"/>
  <c r="C3061" i="4"/>
  <c r="C3059" i="4"/>
  <c r="C3057" i="4"/>
  <c r="C3055" i="4"/>
  <c r="C3053" i="4"/>
  <c r="C3051" i="4"/>
  <c r="C3049" i="4"/>
  <c r="C3047" i="4"/>
  <c r="C3045" i="4"/>
  <c r="C3043" i="4"/>
  <c r="C3041" i="4"/>
  <c r="C3039" i="4"/>
  <c r="C3037" i="4"/>
  <c r="C3035" i="4"/>
  <c r="C3033" i="4"/>
  <c r="C3031" i="4"/>
  <c r="C3029" i="4"/>
  <c r="C3027" i="4"/>
  <c r="C3025" i="4"/>
  <c r="C3023" i="4"/>
  <c r="C3021" i="4"/>
  <c r="C3019" i="4"/>
  <c r="C3017" i="4"/>
  <c r="C3015" i="4"/>
  <c r="C3013" i="4"/>
  <c r="C3011" i="4"/>
  <c r="C3009" i="4"/>
  <c r="C3007" i="4"/>
  <c r="C3005" i="4"/>
  <c r="C3003" i="4"/>
  <c r="C3001" i="4"/>
  <c r="C2999" i="4"/>
  <c r="C2997" i="4"/>
  <c r="C2995" i="4"/>
  <c r="C2993" i="4"/>
  <c r="C2991" i="4"/>
  <c r="C2989" i="4"/>
  <c r="C2987" i="4"/>
  <c r="C2985" i="4"/>
  <c r="C2983" i="4"/>
  <c r="C2981" i="4"/>
  <c r="C2979" i="4"/>
  <c r="C2977" i="4"/>
  <c r="C2975" i="4"/>
  <c r="C2973" i="4"/>
  <c r="C2971" i="4"/>
  <c r="C2969" i="4"/>
  <c r="C2967" i="4"/>
  <c r="C2965" i="4"/>
  <c r="C2963" i="4"/>
  <c r="C2961" i="4"/>
  <c r="C2959" i="4"/>
  <c r="C2957" i="4"/>
  <c r="C2955" i="4"/>
  <c r="C2953" i="4"/>
  <c r="C2951" i="4"/>
  <c r="C2949" i="4"/>
  <c r="C2947" i="4"/>
  <c r="C2945" i="4"/>
  <c r="C2943" i="4"/>
  <c r="C2941" i="4"/>
  <c r="C2939" i="4"/>
  <c r="C2937" i="4"/>
  <c r="C2935" i="4"/>
  <c r="C2933" i="4"/>
  <c r="C2931" i="4"/>
  <c r="C2929" i="4"/>
  <c r="C2927" i="4"/>
  <c r="C2925" i="4"/>
  <c r="C2923" i="4"/>
  <c r="C2921" i="4"/>
  <c r="C2919" i="4"/>
  <c r="C2917" i="4"/>
  <c r="C2915" i="4"/>
  <c r="C2913" i="4"/>
  <c r="C2911" i="4"/>
  <c r="C2909" i="4"/>
  <c r="C2907" i="4"/>
  <c r="C2905" i="4"/>
  <c r="C2903" i="4"/>
  <c r="H4230" i="4"/>
  <c r="A4360" i="4"/>
  <c r="B4263" i="4"/>
  <c r="A4162" i="4"/>
  <c r="A4034" i="4"/>
  <c r="D4154" i="4"/>
  <c r="D4229" i="4"/>
  <c r="A4326" i="4"/>
  <c r="G4178" i="4"/>
  <c r="D4093" i="4"/>
  <c r="H4142" i="4"/>
  <c r="A3985" i="4"/>
  <c r="A3921" i="4"/>
  <c r="A3857" i="4"/>
  <c r="A3793" i="4"/>
  <c r="G4051" i="4"/>
  <c r="E3958" i="4"/>
  <c r="E3894" i="4"/>
  <c r="C4090" i="4"/>
  <c r="B3963" i="4"/>
  <c r="G3877" i="4"/>
  <c r="C4024" i="4"/>
  <c r="D3770" i="4"/>
  <c r="D3711" i="4"/>
  <c r="G3654" i="4"/>
  <c r="B3598" i="4"/>
  <c r="G3540" i="4"/>
  <c r="C4142" i="4"/>
  <c r="D3877" i="4"/>
  <c r="B3794" i="4"/>
  <c r="H3749" i="4"/>
  <c r="H3717" i="4"/>
  <c r="H3685" i="4"/>
  <c r="H3653" i="4"/>
  <c r="B3890" i="4"/>
  <c r="G3794" i="4"/>
  <c r="G3745" i="4"/>
  <c r="D3955" i="4"/>
  <c r="A3836" i="4"/>
  <c r="D3776" i="4"/>
  <c r="C3742" i="4"/>
  <c r="C3726" i="4"/>
  <c r="C3710" i="4"/>
  <c r="C3694" i="4"/>
  <c r="C3678" i="4"/>
  <c r="C3662" i="4"/>
  <c r="C3646" i="4"/>
  <c r="C3630" i="4"/>
  <c r="C3614" i="4"/>
  <c r="C3598" i="4"/>
  <c r="C3582" i="4"/>
  <c r="C3566" i="4"/>
  <c r="C3550" i="4"/>
  <c r="A3642" i="4"/>
  <c r="H3605" i="4"/>
  <c r="C3569" i="4"/>
  <c r="B3539" i="4"/>
  <c r="H3517" i="4"/>
  <c r="H3497" i="4"/>
  <c r="E3483" i="4"/>
  <c r="A3473" i="4"/>
  <c r="H3462" i="4"/>
  <c r="E3451" i="4"/>
  <c r="A3441" i="4"/>
  <c r="H3430" i="4"/>
  <c r="E3419" i="4"/>
  <c r="A3409" i="4"/>
  <c r="H3398" i="4"/>
  <c r="E3387" i="4"/>
  <c r="A3377" i="4"/>
  <c r="H3366" i="4"/>
  <c r="E3355" i="4"/>
  <c r="A3345" i="4"/>
  <c r="H3334" i="4"/>
  <c r="E3323" i="4"/>
  <c r="A3313" i="4"/>
  <c r="H3302" i="4"/>
  <c r="E3291" i="4"/>
  <c r="A3281" i="4"/>
  <c r="H3270" i="4"/>
  <c r="E3259" i="4"/>
  <c r="A3249" i="4"/>
  <c r="H3238" i="4"/>
  <c r="E3227" i="4"/>
  <c r="A3217" i="4"/>
  <c r="H3206" i="4"/>
  <c r="E3195" i="4"/>
  <c r="D3720" i="4"/>
  <c r="G3677" i="4"/>
  <c r="E3640" i="4"/>
  <c r="E3616" i="4"/>
  <c r="E3592" i="4"/>
  <c r="H3567" i="4"/>
  <c r="A3546" i="4"/>
  <c r="G3535" i="4"/>
  <c r="H3524" i="4"/>
  <c r="A3514" i="4"/>
  <c r="G3503" i="4"/>
  <c r="H3492" i="4"/>
  <c r="G3480" i="4"/>
  <c r="G3466" i="4"/>
  <c r="B3452" i="4"/>
  <c r="B3438" i="4"/>
  <c r="B3424" i="4"/>
  <c r="D3413" i="4"/>
  <c r="G3402" i="4"/>
  <c r="B3392" i="4"/>
  <c r="D3381" i="4"/>
  <c r="G3370" i="4"/>
  <c r="B3360" i="4"/>
  <c r="D3349" i="4"/>
  <c r="G3338" i="4"/>
  <c r="B3328" i="4"/>
  <c r="D3317" i="4"/>
  <c r="G3306" i="4"/>
  <c r="B3296" i="4"/>
  <c r="D3285" i="4"/>
  <c r="G3274" i="4"/>
  <c r="B3729" i="4"/>
  <c r="B3665" i="4"/>
  <c r="B3635" i="4"/>
  <c r="H3617" i="4"/>
  <c r="G3599" i="4"/>
  <c r="C3581" i="4"/>
  <c r="E3562" i="4"/>
  <c r="E3544" i="4"/>
  <c r="E3528" i="4"/>
  <c r="E3512" i="4"/>
  <c r="E3496" i="4"/>
  <c r="D3714" i="4"/>
  <c r="D3682" i="4"/>
  <c r="D3650" i="4"/>
  <c r="C3631" i="4"/>
  <c r="E3612" i="4"/>
  <c r="D3594" i="4"/>
  <c r="A3576" i="4"/>
  <c r="B3557" i="4"/>
  <c r="D3540" i="4"/>
  <c r="D3524" i="4"/>
  <c r="D3508" i="4"/>
  <c r="D3492" i="4"/>
  <c r="G3479" i="4"/>
  <c r="B3469" i="4"/>
  <c r="D3458" i="4"/>
  <c r="G3447" i="4"/>
  <c r="B3437" i="4"/>
  <c r="D3426" i="4"/>
  <c r="G3415" i="4"/>
  <c r="B3405" i="4"/>
  <c r="D3394" i="4"/>
  <c r="G3383" i="4"/>
  <c r="B3373" i="4"/>
  <c r="D3362" i="4"/>
  <c r="G3351" i="4"/>
  <c r="B3341" i="4"/>
  <c r="D3330" i="4"/>
  <c r="G3319" i="4"/>
  <c r="B3309" i="4"/>
  <c r="D3298" i="4"/>
  <c r="G3287" i="4"/>
  <c r="B3277" i="4"/>
  <c r="D3266" i="4"/>
  <c r="G3255" i="4"/>
  <c r="B3245" i="4"/>
  <c r="D3234" i="4"/>
  <c r="G3223" i="4"/>
  <c r="B3213" i="4"/>
  <c r="D3202" i="4"/>
  <c r="G3191" i="4"/>
  <c r="C3467" i="4"/>
  <c r="C3435" i="4"/>
  <c r="C3403" i="4"/>
  <c r="C3371" i="4"/>
  <c r="C3339" i="4"/>
  <c r="C3307" i="4"/>
  <c r="C3275" i="4"/>
  <c r="D3253" i="4"/>
  <c r="C3235" i="4"/>
  <c r="B3216" i="4"/>
  <c r="A3198" i="4"/>
  <c r="B3184" i="4"/>
  <c r="D3173" i="4"/>
  <c r="G3162" i="4"/>
  <c r="B3152" i="4"/>
  <c r="D3141" i="4"/>
  <c r="G3130" i="4"/>
  <c r="B3120" i="4"/>
  <c r="D3109" i="4"/>
  <c r="G3098" i="4"/>
  <c r="B3088" i="4"/>
  <c r="D3077" i="4"/>
  <c r="G3066" i="4"/>
  <c r="B3056" i="4"/>
  <c r="D3045" i="4"/>
  <c r="G3034" i="4"/>
  <c r="B3024" i="4"/>
  <c r="D3013" i="4"/>
  <c r="G3002" i="4"/>
  <c r="B2992" i="4"/>
  <c r="D2981" i="4"/>
  <c r="G2970" i="4"/>
  <c r="B2960" i="4"/>
  <c r="D2949" i="4"/>
  <c r="G2938" i="4"/>
  <c r="B2928" i="4"/>
  <c r="D2917" i="4"/>
  <c r="G2906" i="4"/>
  <c r="B2896" i="4"/>
  <c r="D2885" i="4"/>
  <c r="G2874" i="4"/>
  <c r="B2864" i="4"/>
  <c r="D2853" i="4"/>
  <c r="G2842" i="4"/>
  <c r="B2832" i="4"/>
  <c r="D2821" i="4"/>
  <c r="G2810" i="4"/>
  <c r="B2800" i="4"/>
  <c r="D2789" i="4"/>
  <c r="H3471" i="4"/>
  <c r="H3439" i="4"/>
  <c r="H3407" i="4"/>
  <c r="H3375" i="4"/>
  <c r="H3343" i="4"/>
  <c r="H3311" i="4"/>
  <c r="H3279" i="4"/>
  <c r="D3255" i="4"/>
  <c r="C3237" i="4"/>
  <c r="B3218" i="4"/>
  <c r="A3200" i="4"/>
  <c r="A3186" i="4"/>
  <c r="A3178" i="4"/>
  <c r="A3170" i="4"/>
  <c r="A3162" i="4"/>
  <c r="A3154" i="4"/>
  <c r="A3146" i="4"/>
  <c r="A3138" i="4"/>
  <c r="A3130" i="4"/>
  <c r="A3122" i="4"/>
  <c r="A3114" i="4"/>
  <c r="A3106" i="4"/>
  <c r="A3098" i="4"/>
  <c r="A3090" i="4"/>
  <c r="A3082" i="4"/>
  <c r="A3074" i="4"/>
  <c r="A3066" i="4"/>
  <c r="A3058" i="4"/>
  <c r="A3050" i="4"/>
  <c r="A3042" i="4"/>
  <c r="A3034" i="4"/>
  <c r="A3026" i="4"/>
  <c r="A3018" i="4"/>
  <c r="A3010" i="4"/>
  <c r="A3002" i="4"/>
  <c r="A2994" i="4"/>
  <c r="A2986" i="4"/>
  <c r="A2978" i="4"/>
  <c r="H2971" i="4"/>
  <c r="H2967" i="4"/>
  <c r="H2963" i="4"/>
  <c r="H2959" i="4"/>
  <c r="H2955" i="4"/>
  <c r="H2951" i="4"/>
  <c r="H2947" i="4"/>
  <c r="H2943" i="4"/>
  <c r="H2939" i="4"/>
  <c r="H2935" i="4"/>
  <c r="H2931" i="4"/>
  <c r="H2927" i="4"/>
  <c r="H2923" i="4"/>
  <c r="H2919" i="4"/>
  <c r="H2915" i="4"/>
  <c r="H2911" i="4"/>
  <c r="H2907" i="4"/>
  <c r="H2903" i="4"/>
  <c r="A2900" i="4"/>
  <c r="H2897" i="4"/>
  <c r="C2895" i="4"/>
  <c r="A2892" i="4"/>
  <c r="H2889" i="4"/>
  <c r="C2887" i="4"/>
  <c r="A2884" i="4"/>
  <c r="H2881" i="4"/>
  <c r="C2879" i="4"/>
  <c r="A2876" i="4"/>
  <c r="E3480" i="4"/>
  <c r="C3471" i="4"/>
  <c r="H3457" i="4"/>
  <c r="E3448" i="4"/>
  <c r="C3439" i="4"/>
  <c r="H3425" i="4"/>
  <c r="E3416" i="4"/>
  <c r="C3407" i="4"/>
  <c r="H3393" i="4"/>
  <c r="E3384" i="4"/>
  <c r="C3375" i="4"/>
  <c r="H3361" i="4"/>
  <c r="E3352" i="4"/>
  <c r="C3343" i="4"/>
  <c r="H3329" i="4"/>
  <c r="E3320" i="4"/>
  <c r="C3311" i="4"/>
  <c r="H3297" i="4"/>
  <c r="E3288" i="4"/>
  <c r="C3279" i="4"/>
  <c r="H3265" i="4"/>
  <c r="H3259" i="4"/>
  <c r="E3254" i="4"/>
  <c r="C3247" i="4"/>
  <c r="D3241" i="4"/>
  <c r="H3235" i="4"/>
  <c r="A3480" i="4"/>
  <c r="H3467" i="4"/>
  <c r="E3458" i="4"/>
  <c r="A3448" i="4"/>
  <c r="H3435" i="4"/>
  <c r="E3426" i="4"/>
  <c r="A3416" i="4"/>
  <c r="H3403" i="4"/>
  <c r="E3394" i="4"/>
  <c r="A3384" i="4"/>
  <c r="H3371" i="4"/>
  <c r="E3362" i="4"/>
  <c r="A3352" i="4"/>
  <c r="H3339" i="4"/>
  <c r="E3330" i="4"/>
  <c r="A3320" i="4"/>
  <c r="H3307" i="4"/>
  <c r="E3298" i="4"/>
  <c r="A3288" i="4"/>
  <c r="H3275" i="4"/>
  <c r="E3266" i="4"/>
  <c r="D3259" i="4"/>
  <c r="H3253" i="4"/>
  <c r="E3248" i="4"/>
  <c r="C3241" i="4"/>
  <c r="D3235" i="4"/>
  <c r="H3229" i="4"/>
  <c r="B3222" i="4"/>
  <c r="C3217" i="4"/>
  <c r="D3211" i="4"/>
  <c r="A3204" i="4"/>
  <c r="B3198" i="4"/>
  <c r="C3193" i="4"/>
  <c r="A3187" i="4"/>
  <c r="H3184" i="4"/>
  <c r="C3182" i="4"/>
  <c r="A3179" i="4"/>
  <c r="H3176" i="4"/>
  <c r="C3174" i="4"/>
  <c r="E3171" i="4"/>
  <c r="E3169" i="4"/>
  <c r="E3167" i="4"/>
  <c r="E3165" i="4"/>
  <c r="E3163" i="4"/>
  <c r="E3161" i="4"/>
  <c r="E3159" i="4"/>
  <c r="E3157" i="4"/>
  <c r="E3155" i="4"/>
  <c r="E3153" i="4"/>
  <c r="E3151" i="4"/>
  <c r="E3149" i="4"/>
  <c r="E3147" i="4"/>
  <c r="E3145" i="4"/>
  <c r="E3143" i="4"/>
  <c r="E3141" i="4"/>
  <c r="E3139" i="4"/>
  <c r="E3137" i="4"/>
  <c r="E3135" i="4"/>
  <c r="E3133" i="4"/>
  <c r="E3131" i="4"/>
  <c r="E3129" i="4"/>
  <c r="E3127" i="4"/>
  <c r="E3125" i="4"/>
  <c r="E3123" i="4"/>
  <c r="E3121" i="4"/>
  <c r="E3119" i="4"/>
  <c r="E3117" i="4"/>
  <c r="E3115" i="4"/>
  <c r="E3113" i="4"/>
  <c r="E3111" i="4"/>
  <c r="E3109" i="4"/>
  <c r="E3107" i="4"/>
  <c r="E3105" i="4"/>
  <c r="E3103" i="4"/>
  <c r="E3101" i="4"/>
  <c r="E3099" i="4"/>
  <c r="E3097" i="4"/>
  <c r="E3095" i="4"/>
  <c r="E3093" i="4"/>
  <c r="E3091" i="4"/>
  <c r="E3089" i="4"/>
  <c r="E3087" i="4"/>
  <c r="E3085" i="4"/>
  <c r="E3083" i="4"/>
  <c r="E3081" i="4"/>
  <c r="E3079" i="4"/>
  <c r="E3077" i="4"/>
  <c r="E3075" i="4"/>
  <c r="E3073" i="4"/>
  <c r="E3071" i="4"/>
  <c r="E3069" i="4"/>
  <c r="E3067" i="4"/>
  <c r="E3065" i="4"/>
  <c r="E3063" i="4"/>
  <c r="E3061" i="4"/>
  <c r="E3059" i="4"/>
  <c r="E3057" i="4"/>
  <c r="E3055" i="4"/>
  <c r="E3053" i="4"/>
  <c r="E3051" i="4"/>
  <c r="E3049" i="4"/>
  <c r="E3047" i="4"/>
  <c r="E3045" i="4"/>
  <c r="E3043" i="4"/>
  <c r="E3041" i="4"/>
  <c r="E3039" i="4"/>
  <c r="E3037" i="4"/>
  <c r="E3035" i="4"/>
  <c r="E3033" i="4"/>
  <c r="E3031" i="4"/>
  <c r="E3029" i="4"/>
  <c r="E3027" i="4"/>
  <c r="E3025" i="4"/>
  <c r="E3023" i="4"/>
  <c r="E3021" i="4"/>
  <c r="E3019" i="4"/>
  <c r="E3017" i="4"/>
  <c r="E3015" i="4"/>
  <c r="E3013" i="4"/>
  <c r="E3011" i="4"/>
  <c r="E3009" i="4"/>
  <c r="E3007" i="4"/>
  <c r="E3005" i="4"/>
  <c r="E3003" i="4"/>
  <c r="E3001" i="4"/>
  <c r="E2999" i="4"/>
  <c r="E2997" i="4"/>
  <c r="E2995" i="4"/>
  <c r="E2993" i="4"/>
  <c r="E2991" i="4"/>
  <c r="E2989" i="4"/>
  <c r="E2987" i="4"/>
  <c r="E2985" i="4"/>
  <c r="E2983" i="4"/>
  <c r="E2981" i="4"/>
  <c r="E2979" i="4"/>
  <c r="E2977" i="4"/>
  <c r="E2975" i="4"/>
  <c r="E2973" i="4"/>
  <c r="E2971" i="4"/>
  <c r="E2969" i="4"/>
  <c r="E2967" i="4"/>
  <c r="E2965" i="4"/>
  <c r="E2963" i="4"/>
  <c r="E2961" i="4"/>
  <c r="E2959" i="4"/>
  <c r="E2957" i="4"/>
  <c r="E2955" i="4"/>
  <c r="E2953" i="4"/>
  <c r="E2951" i="4"/>
  <c r="E2949" i="4"/>
  <c r="E2947" i="4"/>
  <c r="E2945" i="4"/>
  <c r="E2943" i="4"/>
  <c r="E2941" i="4"/>
  <c r="E2939" i="4"/>
  <c r="E2937" i="4"/>
  <c r="E2935" i="4"/>
  <c r="E2933" i="4"/>
  <c r="E2931" i="4"/>
  <c r="E2929" i="4"/>
  <c r="E2927" i="4"/>
  <c r="E2925" i="4"/>
  <c r="E2923" i="4"/>
  <c r="E2921" i="4"/>
  <c r="E2919" i="4"/>
  <c r="E2917" i="4"/>
  <c r="E2915" i="4"/>
  <c r="E2913" i="4"/>
  <c r="E2911" i="4"/>
  <c r="E2909" i="4"/>
  <c r="E2907" i="4"/>
  <c r="E2905" i="4"/>
  <c r="E2903" i="4"/>
  <c r="E2901" i="4"/>
  <c r="E2899" i="4"/>
  <c r="E2897" i="4"/>
  <c r="E2895" i="4"/>
  <c r="E2893" i="4"/>
  <c r="E2891" i="4"/>
  <c r="E2889" i="4"/>
  <c r="E2887" i="4"/>
  <c r="E2885" i="4"/>
  <c r="E2883" i="4"/>
  <c r="E2881" i="4"/>
  <c r="E2879" i="4"/>
  <c r="E2877" i="4"/>
  <c r="E2875" i="4"/>
  <c r="E2873" i="4"/>
  <c r="E2871" i="4"/>
  <c r="A3234" i="4"/>
  <c r="D3217" i="4"/>
  <c r="G3200" i="4"/>
  <c r="B3183" i="4"/>
  <c r="B3167" i="4"/>
  <c r="B3151" i="4"/>
  <c r="B3135" i="4"/>
  <c r="B3119" i="4"/>
  <c r="B3103" i="4"/>
  <c r="B3087" i="4"/>
  <c r="B3071" i="4"/>
  <c r="B3055" i="4"/>
  <c r="B3039" i="4"/>
  <c r="B3023" i="4"/>
  <c r="B3007" i="4"/>
  <c r="B2991" i="4"/>
  <c r="B2975" i="4"/>
  <c r="B2959" i="4"/>
  <c r="B2943" i="4"/>
  <c r="B2927" i="4"/>
  <c r="B2911" i="4"/>
  <c r="B2895" i="4"/>
  <c r="B2879" i="4"/>
  <c r="A2872" i="4"/>
  <c r="E2867" i="4"/>
  <c r="E2863" i="4"/>
  <c r="E2859" i="4"/>
  <c r="E2855" i="4"/>
  <c r="E2851" i="4"/>
  <c r="E2847" i="4"/>
  <c r="E2843" i="4"/>
  <c r="E2839" i="4"/>
  <c r="E2835" i="4"/>
  <c r="E2831" i="4"/>
  <c r="E2827" i="4"/>
  <c r="E2823" i="4"/>
  <c r="E2819" i="4"/>
  <c r="E2815" i="4"/>
  <c r="E2811" i="4"/>
  <c r="E2807" i="4"/>
  <c r="E2803" i="4"/>
  <c r="E2799" i="4"/>
  <c r="E2795" i="4"/>
  <c r="E2791" i="4"/>
  <c r="E2787" i="4"/>
  <c r="B2784" i="4"/>
  <c r="D2781" i="4"/>
  <c r="G2778" i="4"/>
  <c r="B2776" i="4"/>
  <c r="D2773" i="4"/>
  <c r="G2770" i="4"/>
  <c r="B2768" i="4"/>
  <c r="D2765" i="4"/>
  <c r="G2762" i="4"/>
  <c r="B2760" i="4"/>
  <c r="D2757" i="4"/>
  <c r="G2754" i="4"/>
  <c r="B2752" i="4"/>
  <c r="D2749" i="4"/>
  <c r="G2746" i="4"/>
  <c r="B2744" i="4"/>
  <c r="D2741" i="4"/>
  <c r="G2738" i="4"/>
  <c r="B2736" i="4"/>
  <c r="D2733" i="4"/>
  <c r="G2730" i="4"/>
  <c r="B2728" i="4"/>
  <c r="D2725" i="4"/>
  <c r="G2722" i="4"/>
  <c r="B2720" i="4"/>
  <c r="D2717" i="4"/>
  <c r="G2714" i="4"/>
  <c r="B2712" i="4"/>
  <c r="D2709" i="4"/>
  <c r="G2706" i="4"/>
  <c r="B2704" i="4"/>
  <c r="D2701" i="4"/>
  <c r="G2698" i="4"/>
  <c r="B2696" i="4"/>
  <c r="D2693" i="4"/>
  <c r="G2690" i="4"/>
  <c r="B2688" i="4"/>
  <c r="D2685" i="4"/>
  <c r="G2682" i="4"/>
  <c r="B2680" i="4"/>
  <c r="D2677" i="4"/>
  <c r="G2674" i="4"/>
  <c r="B2672" i="4"/>
  <c r="D2669" i="4"/>
  <c r="G2666" i="4"/>
  <c r="B2664" i="4"/>
  <c r="D2661" i="4"/>
  <c r="G2658" i="4"/>
  <c r="B2656" i="4"/>
  <c r="D2653" i="4"/>
  <c r="G2650" i="4"/>
  <c r="B2648" i="4"/>
  <c r="D2645" i="4"/>
  <c r="G2642" i="4"/>
  <c r="B2640" i="4"/>
  <c r="D2637" i="4"/>
  <c r="G2634" i="4"/>
  <c r="B2632" i="4"/>
  <c r="D2629" i="4"/>
  <c r="G2626" i="4"/>
  <c r="B2624" i="4"/>
  <c r="D2621" i="4"/>
  <c r="G2618" i="4"/>
  <c r="B2616" i="4"/>
  <c r="D2613" i="4"/>
  <c r="G2610" i="4"/>
  <c r="B2608" i="4"/>
  <c r="D2605" i="4"/>
  <c r="G2602" i="4"/>
  <c r="B2600" i="4"/>
  <c r="D2597" i="4"/>
  <c r="G2594" i="4"/>
  <c r="B2592" i="4"/>
  <c r="D2589" i="4"/>
  <c r="G2586" i="4"/>
  <c r="B2584" i="4"/>
  <c r="D2581" i="4"/>
  <c r="G2578" i="4"/>
  <c r="B2576" i="4"/>
  <c r="D2573" i="4"/>
  <c r="G2570" i="4"/>
  <c r="B2568" i="4"/>
  <c r="D2565" i="4"/>
  <c r="G2562" i="4"/>
  <c r="B2560" i="4"/>
  <c r="D2557" i="4"/>
  <c r="G2554" i="4"/>
  <c r="B2552" i="4"/>
  <c r="D2549" i="4"/>
  <c r="G2546" i="4"/>
  <c r="B2544" i="4"/>
  <c r="D2541" i="4"/>
  <c r="G2538" i="4"/>
  <c r="B2536" i="4"/>
  <c r="D2533" i="4"/>
  <c r="G2530" i="4"/>
  <c r="B2528" i="4"/>
  <c r="D2525" i="4"/>
  <c r="G2522" i="4"/>
  <c r="B2520" i="4"/>
  <c r="D2517" i="4"/>
  <c r="G2514" i="4"/>
  <c r="B2512" i="4"/>
  <c r="D2509" i="4"/>
  <c r="G2506" i="4"/>
  <c r="B2504" i="4"/>
  <c r="D2501" i="4"/>
  <c r="G2498" i="4"/>
  <c r="B2496" i="4"/>
  <c r="D2493" i="4"/>
  <c r="G2490" i="4"/>
  <c r="B2488" i="4"/>
  <c r="D2485" i="4"/>
  <c r="G2482" i="4"/>
  <c r="B2480" i="4"/>
  <c r="D2477" i="4"/>
  <c r="G2474" i="4"/>
  <c r="B2472" i="4"/>
  <c r="D2469" i="4"/>
  <c r="G2466" i="4"/>
  <c r="B2464" i="4"/>
  <c r="D2461" i="4"/>
  <c r="G2458" i="4"/>
  <c r="B2456" i="4"/>
  <c r="D2453" i="4"/>
  <c r="G2450" i="4"/>
  <c r="B2448" i="4"/>
  <c r="D2445" i="4"/>
  <c r="G2442" i="4"/>
  <c r="B2440" i="4"/>
  <c r="D2437" i="4"/>
  <c r="G2434" i="4"/>
  <c r="B2432" i="4"/>
  <c r="D2429" i="4"/>
  <c r="G2426" i="4"/>
  <c r="B2424" i="4"/>
  <c r="D2421" i="4"/>
  <c r="G2418" i="4"/>
  <c r="B2416" i="4"/>
  <c r="D2413" i="4"/>
  <c r="G2410" i="4"/>
  <c r="B2408" i="4"/>
  <c r="D2405" i="4"/>
  <c r="G2402" i="4"/>
  <c r="B2400" i="4"/>
  <c r="D2397" i="4"/>
  <c r="G2394" i="4"/>
  <c r="B2392" i="4"/>
  <c r="D2389" i="4"/>
  <c r="G2386" i="4"/>
  <c r="B2384" i="4"/>
  <c r="D2381" i="4"/>
  <c r="G2378" i="4"/>
  <c r="B2376" i="4"/>
  <c r="D2373" i="4"/>
  <c r="G2370" i="4"/>
  <c r="B2368" i="4"/>
  <c r="D2365" i="4"/>
  <c r="G2362" i="4"/>
  <c r="B2360" i="4"/>
  <c r="D2357" i="4"/>
  <c r="G2354" i="4"/>
  <c r="B2352" i="4"/>
  <c r="D2349" i="4"/>
  <c r="G2346" i="4"/>
  <c r="B2344" i="4"/>
  <c r="D2341" i="4"/>
  <c r="G2338" i="4"/>
  <c r="B2336" i="4"/>
  <c r="D2333" i="4"/>
  <c r="G2330" i="4"/>
  <c r="B2328" i="4"/>
  <c r="D2325" i="4"/>
  <c r="G2322" i="4"/>
  <c r="B2320" i="4"/>
  <c r="D2317" i="4"/>
  <c r="G2314" i="4"/>
  <c r="B2312" i="4"/>
  <c r="D2309" i="4"/>
  <c r="G2306" i="4"/>
  <c r="B2304" i="4"/>
  <c r="D2301" i="4"/>
  <c r="G2298" i="4"/>
  <c r="B2296" i="4"/>
  <c r="D2293" i="4"/>
  <c r="G2290" i="4"/>
  <c r="B2288" i="4"/>
  <c r="D2285" i="4"/>
  <c r="G2282" i="4"/>
  <c r="B2280" i="4"/>
  <c r="D2277" i="4"/>
  <c r="G2274" i="4"/>
  <c r="B2272" i="4"/>
  <c r="D2269" i="4"/>
  <c r="G2266" i="4"/>
  <c r="B2264" i="4"/>
  <c r="D2261" i="4"/>
  <c r="G2258" i="4"/>
  <c r="B2256" i="4"/>
  <c r="D2253" i="4"/>
  <c r="G2250" i="4"/>
  <c r="B2248" i="4"/>
  <c r="D2245" i="4"/>
  <c r="G2242" i="4"/>
  <c r="B2240" i="4"/>
  <c r="D2237" i="4"/>
  <c r="G2234" i="4"/>
  <c r="B2232" i="4"/>
  <c r="D2229" i="4"/>
  <c r="G2226" i="4"/>
  <c r="B2224" i="4"/>
  <c r="D2221" i="4"/>
  <c r="G2218" i="4"/>
  <c r="B2216" i="4"/>
  <c r="D2213" i="4"/>
  <c r="G2210" i="4"/>
  <c r="B2208" i="4"/>
  <c r="D2205" i="4"/>
  <c r="G2202" i="4"/>
  <c r="B2200" i="4"/>
  <c r="D2197" i="4"/>
  <c r="G2194" i="4"/>
  <c r="B2192" i="4"/>
  <c r="D2189" i="4"/>
  <c r="G2186" i="4"/>
  <c r="B2184" i="4"/>
  <c r="D2181" i="4"/>
  <c r="G2178" i="4"/>
  <c r="B2176" i="4"/>
  <c r="E3222" i="4"/>
  <c r="H3203" i="4"/>
  <c r="E3188" i="4"/>
  <c r="D3180" i="4"/>
  <c r="D3172" i="4"/>
  <c r="D3164" i="4"/>
  <c r="D3156" i="4"/>
  <c r="D3148" i="4"/>
  <c r="D3140" i="4"/>
  <c r="D3132" i="4"/>
  <c r="D3124" i="4"/>
  <c r="D3116" i="4"/>
  <c r="D3108" i="4"/>
  <c r="D3100" i="4"/>
  <c r="D3092" i="4"/>
  <c r="D3084" i="4"/>
  <c r="D3076" i="4"/>
  <c r="D3068" i="4"/>
  <c r="D3060" i="4"/>
  <c r="D3052" i="4"/>
  <c r="D3044" i="4"/>
  <c r="D3036" i="4"/>
  <c r="D3028" i="4"/>
  <c r="D3020" i="4"/>
  <c r="D3012" i="4"/>
  <c r="D3004" i="4"/>
  <c r="D2996" i="4"/>
  <c r="D2988" i="4"/>
  <c r="D2980" i="4"/>
  <c r="D2972" i="4"/>
  <c r="D2964" i="4"/>
  <c r="D2956" i="4"/>
  <c r="D2948" i="4"/>
  <c r="D2940" i="4"/>
  <c r="D2932" i="4"/>
  <c r="D2924" i="4"/>
  <c r="D2916" i="4"/>
  <c r="D2908" i="4"/>
  <c r="D2900" i="4"/>
  <c r="D2892" i="4"/>
  <c r="D2884" i="4"/>
  <c r="D2876" i="4"/>
  <c r="E2870" i="4"/>
  <c r="D2866" i="4"/>
  <c r="D2862" i="4"/>
  <c r="D2858" i="4"/>
  <c r="D2854" i="4"/>
  <c r="D2850" i="4"/>
  <c r="D2846" i="4"/>
  <c r="D2842" i="4"/>
  <c r="D2838" i="4"/>
  <c r="D2834" i="4"/>
  <c r="D2830" i="4"/>
  <c r="D2826" i="4"/>
  <c r="D2822" i="4"/>
  <c r="D2818" i="4"/>
  <c r="D2814" i="4"/>
  <c r="D2810" i="4"/>
  <c r="D2806" i="4"/>
  <c r="D2802" i="4"/>
  <c r="D2798" i="4"/>
  <c r="D2794" i="4"/>
  <c r="D2790" i="4"/>
  <c r="D2786" i="4"/>
  <c r="H2783" i="4"/>
  <c r="H2781" i="4"/>
  <c r="H2779" i="4"/>
  <c r="H2777" i="4"/>
  <c r="H2775" i="4"/>
  <c r="H2773" i="4"/>
  <c r="H2771" i="4"/>
  <c r="H2769" i="4"/>
  <c r="H2767" i="4"/>
  <c r="H3227" i="4"/>
  <c r="B3212" i="4"/>
  <c r="B3185" i="4"/>
  <c r="B3169" i="4"/>
  <c r="B3153" i="4"/>
  <c r="B3137" i="4"/>
  <c r="B3121" i="4"/>
  <c r="B3105" i="4"/>
  <c r="B3089" i="4"/>
  <c r="B3073" i="4"/>
  <c r="B3057" i="4"/>
  <c r="B3041" i="4"/>
  <c r="B3025" i="4"/>
  <c r="B3009" i="4"/>
  <c r="B2993" i="4"/>
  <c r="B2977" i="4"/>
  <c r="B2961" i="4"/>
  <c r="B2945" i="4"/>
  <c r="B2929" i="4"/>
  <c r="B2913" i="4"/>
  <c r="B2897" i="4"/>
  <c r="B2881" i="4"/>
  <c r="H2871" i="4"/>
  <c r="C2868" i="4"/>
  <c r="H2865" i="4"/>
  <c r="B2863" i="4"/>
  <c r="C2860" i="4"/>
  <c r="H2857" i="4"/>
  <c r="B2855" i="4"/>
  <c r="C2852" i="4"/>
  <c r="H2849" i="4"/>
  <c r="B2847" i="4"/>
  <c r="C2844" i="4"/>
  <c r="H2841" i="4"/>
  <c r="B2839" i="4"/>
  <c r="C2836" i="4"/>
  <c r="H2833" i="4"/>
  <c r="B2831" i="4"/>
  <c r="C2828" i="4"/>
  <c r="H2825" i="4"/>
  <c r="B2823" i="4"/>
  <c r="C2820" i="4"/>
  <c r="H2817" i="4"/>
  <c r="B2815" i="4"/>
  <c r="C2812" i="4"/>
  <c r="H2809" i="4"/>
  <c r="B2807" i="4"/>
  <c r="C2804" i="4"/>
  <c r="H2801" i="4"/>
  <c r="B2799" i="4"/>
  <c r="C2796" i="4"/>
  <c r="H2793" i="4"/>
  <c r="B2791" i="4"/>
  <c r="C2788" i="4"/>
  <c r="H2785" i="4"/>
  <c r="B2783" i="4"/>
  <c r="D2780" i="4"/>
  <c r="G2777" i="4"/>
  <c r="B2775" i="4"/>
  <c r="D2772" i="4"/>
  <c r="G2769" i="4"/>
  <c r="B2767" i="4"/>
  <c r="D2764" i="4"/>
  <c r="G2761" i="4"/>
  <c r="B2759" i="4"/>
  <c r="D2756" i="4"/>
  <c r="G2753" i="4"/>
  <c r="B2751" i="4"/>
  <c r="D2748" i="4"/>
  <c r="G2745" i="4"/>
  <c r="B2743" i="4"/>
  <c r="D2740" i="4"/>
  <c r="G2737" i="4"/>
  <c r="B2735" i="4"/>
  <c r="D2732" i="4"/>
  <c r="G2729" i="4"/>
  <c r="B2727" i="4"/>
  <c r="D2724" i="4"/>
  <c r="G2721" i="4"/>
  <c r="B2719" i="4"/>
  <c r="D2716" i="4"/>
  <c r="G2713" i="4"/>
  <c r="B2711" i="4"/>
  <c r="D2708" i="4"/>
  <c r="G2705" i="4"/>
  <c r="B2703" i="4"/>
  <c r="D2700" i="4"/>
  <c r="G2697" i="4"/>
  <c r="B2695" i="4"/>
  <c r="D2692" i="4"/>
  <c r="G2689" i="4"/>
  <c r="B2687" i="4"/>
  <c r="D2684" i="4"/>
  <c r="G2681" i="4"/>
  <c r="B2679" i="4"/>
  <c r="D2676" i="4"/>
  <c r="G2673" i="4"/>
  <c r="B2671" i="4"/>
  <c r="D2668" i="4"/>
  <c r="G2665" i="4"/>
  <c r="B2663" i="4"/>
  <c r="D2660" i="4"/>
  <c r="G2657" i="4"/>
  <c r="B2655" i="4"/>
  <c r="D2652" i="4"/>
  <c r="G2649" i="4"/>
  <c r="B2647" i="4"/>
  <c r="D2644" i="4"/>
  <c r="G2641" i="4"/>
  <c r="B2639" i="4"/>
  <c r="D2636" i="4"/>
  <c r="G2633" i="4"/>
  <c r="B2631" i="4"/>
  <c r="D2628" i="4"/>
  <c r="G2625" i="4"/>
  <c r="B2623" i="4"/>
  <c r="D2620" i="4"/>
  <c r="G2617" i="4"/>
  <c r="B2615" i="4"/>
  <c r="D2612" i="4"/>
  <c r="G2609" i="4"/>
  <c r="B2607" i="4"/>
  <c r="D2604" i="4"/>
  <c r="G2601" i="4"/>
  <c r="B2599" i="4"/>
  <c r="D2596" i="4"/>
  <c r="G2593" i="4"/>
  <c r="B2591" i="4"/>
  <c r="D2588" i="4"/>
  <c r="G2585" i="4"/>
  <c r="B2583" i="4"/>
  <c r="D2580" i="4"/>
  <c r="G2577" i="4"/>
  <c r="B2575" i="4"/>
  <c r="D2572" i="4"/>
  <c r="G2569" i="4"/>
  <c r="B2567" i="4"/>
  <c r="D2564" i="4"/>
  <c r="G2561" i="4"/>
  <c r="B2559" i="4"/>
  <c r="D2556" i="4"/>
  <c r="G2553" i="4"/>
  <c r="B2551" i="4"/>
  <c r="D2548" i="4"/>
  <c r="G2545" i="4"/>
  <c r="B2543" i="4"/>
  <c r="D2540" i="4"/>
  <c r="G2537" i="4"/>
  <c r="B2535" i="4"/>
  <c r="D2532" i="4"/>
  <c r="G2529" i="4"/>
  <c r="B2527" i="4"/>
  <c r="D2524" i="4"/>
  <c r="G2521" i="4"/>
  <c r="B2519" i="4"/>
  <c r="D2516" i="4"/>
  <c r="G2513" i="4"/>
  <c r="B2511" i="4"/>
  <c r="D2508" i="4"/>
  <c r="G2505" i="4"/>
  <c r="B2503" i="4"/>
  <c r="D2500" i="4"/>
  <c r="G2497" i="4"/>
  <c r="B2495" i="4"/>
  <c r="D2492" i="4"/>
  <c r="G2489" i="4"/>
  <c r="B2487" i="4"/>
  <c r="D2484" i="4"/>
  <c r="G2481" i="4"/>
  <c r="B2479" i="4"/>
  <c r="D2476" i="4"/>
  <c r="G2473" i="4"/>
  <c r="B2471" i="4"/>
  <c r="D2468" i="4"/>
  <c r="G2465" i="4"/>
  <c r="B2463" i="4"/>
  <c r="D2460" i="4"/>
  <c r="G2457" i="4"/>
  <c r="B2455" i="4"/>
  <c r="D2452" i="4"/>
  <c r="G2449" i="4"/>
  <c r="B2447" i="4"/>
  <c r="C3223" i="4"/>
  <c r="E3206" i="4"/>
  <c r="G3187" i="4"/>
  <c r="G3179" i="4"/>
  <c r="G3171" i="4"/>
  <c r="G3163" i="4"/>
  <c r="G3155" i="4"/>
  <c r="G3147" i="4"/>
  <c r="G3139" i="4"/>
  <c r="G3131" i="4"/>
  <c r="G3123" i="4"/>
  <c r="G3115" i="4"/>
  <c r="G3107" i="4"/>
  <c r="G3099" i="4"/>
  <c r="G3091" i="4"/>
  <c r="G3083" i="4"/>
  <c r="G3075" i="4"/>
  <c r="G3067" i="4"/>
  <c r="G3059" i="4"/>
  <c r="G3051" i="4"/>
  <c r="G3043" i="4"/>
  <c r="G3035" i="4"/>
  <c r="G3027" i="4"/>
  <c r="G3019" i="4"/>
  <c r="G3011" i="4"/>
  <c r="G3003" i="4"/>
  <c r="G2995" i="4"/>
  <c r="G2987" i="4"/>
  <c r="G2979" i="4"/>
  <c r="G2971" i="4"/>
  <c r="G2963" i="4"/>
  <c r="G2955" i="4"/>
  <c r="G2947" i="4"/>
  <c r="G2939" i="4"/>
  <c r="G2931" i="4"/>
  <c r="G2923" i="4"/>
  <c r="G2915" i="4"/>
  <c r="G2907" i="4"/>
  <c r="G2899" i="4"/>
  <c r="G2891" i="4"/>
  <c r="G2883" i="4"/>
  <c r="G2875" i="4"/>
  <c r="G2871" i="4"/>
  <c r="H2868" i="4"/>
  <c r="H2866" i="4"/>
  <c r="H2864" i="4"/>
  <c r="H2862" i="4"/>
  <c r="H2860" i="4"/>
  <c r="H2858" i="4"/>
  <c r="H2856" i="4"/>
  <c r="H2854" i="4"/>
  <c r="H2852" i="4"/>
  <c r="H2850" i="4"/>
  <c r="H2848" i="4"/>
  <c r="H2846" i="4"/>
  <c r="H2844" i="4"/>
  <c r="H2842" i="4"/>
  <c r="H2840" i="4"/>
  <c r="H2838" i="4"/>
  <c r="H2836" i="4"/>
  <c r="H2834" i="4"/>
  <c r="H2832" i="4"/>
  <c r="H2830" i="4"/>
  <c r="H2828" i="4"/>
  <c r="H2826" i="4"/>
  <c r="H2824" i="4"/>
  <c r="H2822" i="4"/>
  <c r="H2820" i="4"/>
  <c r="H2818" i="4"/>
  <c r="H2816" i="4"/>
  <c r="H2814" i="4"/>
  <c r="H2812" i="4"/>
  <c r="H2810" i="4"/>
  <c r="H2808" i="4"/>
  <c r="H2806" i="4"/>
  <c r="H2804" i="4"/>
  <c r="H2802" i="4"/>
  <c r="H2800" i="4"/>
  <c r="H2798" i="4"/>
  <c r="H2796" i="4"/>
  <c r="H2794" i="4"/>
  <c r="H2792" i="4"/>
  <c r="H2790" i="4"/>
  <c r="H2788" i="4"/>
  <c r="H2786" i="4"/>
  <c r="H2784" i="4"/>
  <c r="H2782" i="4"/>
  <c r="H2780" i="4"/>
  <c r="H2778" i="4"/>
  <c r="H2776" i="4"/>
  <c r="H2774" i="4"/>
  <c r="H2772" i="4"/>
  <c r="H2770" i="4"/>
  <c r="H2768" i="4"/>
  <c r="H2766" i="4"/>
  <c r="H2764" i="4"/>
  <c r="H2762" i="4"/>
  <c r="H2760" i="4"/>
  <c r="H2758" i="4"/>
  <c r="H2756" i="4"/>
  <c r="H2754" i="4"/>
  <c r="H2752" i="4"/>
  <c r="H2750" i="4"/>
  <c r="H2748" i="4"/>
  <c r="H2746" i="4"/>
  <c r="H2744" i="4"/>
  <c r="H2742" i="4"/>
  <c r="H2740" i="4"/>
  <c r="H2738" i="4"/>
  <c r="H2736" i="4"/>
  <c r="H2734" i="4"/>
  <c r="H2732" i="4"/>
  <c r="H2730" i="4"/>
  <c r="H2728" i="4"/>
  <c r="H2726" i="4"/>
  <c r="H2724" i="4"/>
  <c r="H2722" i="4"/>
  <c r="H2720" i="4"/>
  <c r="H2718" i="4"/>
  <c r="H2716" i="4"/>
  <c r="H2714" i="4"/>
  <c r="H2712" i="4"/>
  <c r="H2710" i="4"/>
  <c r="H2708" i="4"/>
  <c r="H2706" i="4"/>
  <c r="H2704" i="4"/>
  <c r="H2702" i="4"/>
  <c r="H2700" i="4"/>
  <c r="H2698" i="4"/>
  <c r="H2696" i="4"/>
  <c r="H2694" i="4"/>
  <c r="H2692" i="4"/>
  <c r="H2690" i="4"/>
  <c r="H2688" i="4"/>
  <c r="H2686" i="4"/>
  <c r="H2684" i="4"/>
  <c r="H2682" i="4"/>
  <c r="H2680" i="4"/>
  <c r="H2678" i="4"/>
  <c r="H2676" i="4"/>
  <c r="H2674" i="4"/>
  <c r="H2672" i="4"/>
  <c r="H2670" i="4"/>
  <c r="H2668" i="4"/>
  <c r="H2666" i="4"/>
  <c r="H2664" i="4"/>
  <c r="H2662" i="4"/>
  <c r="H2660" i="4"/>
  <c r="H2658" i="4"/>
  <c r="H2656" i="4"/>
  <c r="H2654" i="4"/>
  <c r="H2652" i="4"/>
  <c r="H2650" i="4"/>
  <c r="H2648" i="4"/>
  <c r="H2646" i="4"/>
  <c r="H2644" i="4"/>
  <c r="H2642" i="4"/>
  <c r="H2640" i="4"/>
  <c r="H2638" i="4"/>
  <c r="H2636" i="4"/>
  <c r="H2634" i="4"/>
  <c r="H2632" i="4"/>
  <c r="H2630" i="4"/>
  <c r="H2628" i="4"/>
  <c r="H2626" i="4"/>
  <c r="H2624" i="4"/>
  <c r="H2622" i="4"/>
  <c r="H2620" i="4"/>
  <c r="H2618" i="4"/>
  <c r="H2616" i="4"/>
  <c r="H2614" i="4"/>
  <c r="H2612" i="4"/>
  <c r="H2610" i="4"/>
  <c r="H2608" i="4"/>
  <c r="H2606" i="4"/>
  <c r="H2604" i="4"/>
  <c r="H2602" i="4"/>
  <c r="H2600" i="4"/>
  <c r="H2598" i="4"/>
  <c r="H2596" i="4"/>
  <c r="H2594" i="4"/>
  <c r="H2592" i="4"/>
  <c r="H2590" i="4"/>
  <c r="H2588" i="4"/>
  <c r="H2586" i="4"/>
  <c r="H2584" i="4"/>
  <c r="H2582" i="4"/>
  <c r="H2580" i="4"/>
  <c r="H2578" i="4"/>
  <c r="H2576" i="4"/>
  <c r="H2574" i="4"/>
  <c r="H2572" i="4"/>
  <c r="H2570" i="4"/>
  <c r="H2568" i="4"/>
  <c r="H2566" i="4"/>
  <c r="H2564" i="4"/>
  <c r="H2562" i="4"/>
  <c r="H2560" i="4"/>
  <c r="H2558" i="4"/>
  <c r="H2556" i="4"/>
  <c r="H2554" i="4"/>
  <c r="H2552" i="4"/>
  <c r="H2550" i="4"/>
  <c r="H2548" i="4"/>
  <c r="H2546" i="4"/>
  <c r="H2544" i="4"/>
  <c r="H2542" i="4"/>
  <c r="H2540" i="4"/>
  <c r="H2538" i="4"/>
  <c r="H2536" i="4"/>
  <c r="H2534" i="4"/>
  <c r="H2532" i="4"/>
  <c r="H2530" i="4"/>
  <c r="H2528" i="4"/>
  <c r="H2526" i="4"/>
  <c r="H2524" i="4"/>
  <c r="H2522" i="4"/>
  <c r="H2520" i="4"/>
  <c r="H2518" i="4"/>
  <c r="H2516" i="4"/>
  <c r="H2514" i="4"/>
  <c r="H2512" i="4"/>
  <c r="H2510" i="4"/>
  <c r="H2508" i="4"/>
  <c r="H2506" i="4"/>
  <c r="H2504" i="4"/>
  <c r="H2502" i="4"/>
  <c r="H2500" i="4"/>
  <c r="H2498" i="4"/>
  <c r="H2496" i="4"/>
  <c r="H2494" i="4"/>
  <c r="H2492" i="4"/>
  <c r="H2490" i="4"/>
  <c r="H2488" i="4"/>
  <c r="H2486" i="4"/>
  <c r="H2484" i="4"/>
  <c r="H2482" i="4"/>
  <c r="H2480" i="4"/>
  <c r="H2478" i="4"/>
  <c r="H2476" i="4"/>
  <c r="H2474" i="4"/>
  <c r="H2472" i="4"/>
  <c r="H2470" i="4"/>
  <c r="H2468" i="4"/>
  <c r="H2466" i="4"/>
  <c r="H2464" i="4"/>
  <c r="H2462" i="4"/>
  <c r="H2460" i="4"/>
  <c r="H2458" i="4"/>
  <c r="H2456" i="4"/>
  <c r="H2454" i="4"/>
  <c r="H2452" i="4"/>
  <c r="H2450" i="4"/>
  <c r="H2448" i="4"/>
  <c r="H2446" i="4"/>
  <c r="H2444" i="4"/>
  <c r="H2442" i="4"/>
  <c r="H2440" i="4"/>
  <c r="C2763" i="4"/>
  <c r="C2755" i="4"/>
  <c r="C2747" i="4"/>
  <c r="C2739" i="4"/>
  <c r="C2731" i="4"/>
  <c r="C2723" i="4"/>
  <c r="C2715" i="4"/>
  <c r="C2707" i="4"/>
  <c r="C2699" i="4"/>
  <c r="C2691" i="4"/>
  <c r="C2683" i="4"/>
  <c r="C2675" i="4"/>
  <c r="C2667" i="4"/>
  <c r="C2659" i="4"/>
  <c r="C2651" i="4"/>
  <c r="C2643" i="4"/>
  <c r="C2635" i="4"/>
  <c r="C2627" i="4"/>
  <c r="C2619" i="4"/>
  <c r="C2611" i="4"/>
  <c r="C2603" i="4"/>
  <c r="C2595" i="4"/>
  <c r="C2587" i="4"/>
  <c r="C2579" i="4"/>
  <c r="C2571" i="4"/>
  <c r="C2563" i="4"/>
  <c r="C2555" i="4"/>
  <c r="C2547" i="4"/>
  <c r="C2539" i="4"/>
  <c r="C2531" i="4"/>
  <c r="C2523" i="4"/>
  <c r="C2515" i="4"/>
  <c r="C2507" i="4"/>
  <c r="C2499" i="4"/>
  <c r="C2491" i="4"/>
  <c r="C2483" i="4"/>
  <c r="C2475" i="4"/>
  <c r="C2467" i="4"/>
  <c r="C2459" i="4"/>
  <c r="C2451" i="4"/>
  <c r="C2443" i="4"/>
  <c r="B2439" i="4"/>
  <c r="C2436" i="4"/>
  <c r="H2433" i="4"/>
  <c r="B2431" i="4"/>
  <c r="C2428" i="4"/>
  <c r="H2425" i="4"/>
  <c r="B2423" i="4"/>
  <c r="C2420" i="4"/>
  <c r="H2417" i="4"/>
  <c r="B2415" i="4"/>
  <c r="C2412" i="4"/>
  <c r="H2409" i="4"/>
  <c r="B2407" i="4"/>
  <c r="C2404" i="4"/>
  <c r="H2401" i="4"/>
  <c r="B2399" i="4"/>
  <c r="C2396" i="4"/>
  <c r="H2393" i="4"/>
  <c r="B2391" i="4"/>
  <c r="C2388" i="4"/>
  <c r="H2385" i="4"/>
  <c r="B2383" i="4"/>
  <c r="C2380" i="4"/>
  <c r="H2377" i="4"/>
  <c r="B2375" i="4"/>
  <c r="C2372" i="4"/>
  <c r="H2369" i="4"/>
  <c r="B2367" i="4"/>
  <c r="C2364" i="4"/>
  <c r="H2361" i="4"/>
  <c r="B2359" i="4"/>
  <c r="C2356" i="4"/>
  <c r="H2353" i="4"/>
  <c r="B2351" i="4"/>
  <c r="C2348" i="4"/>
  <c r="H2345" i="4"/>
  <c r="B2343" i="4"/>
  <c r="C2340" i="4"/>
  <c r="H2337" i="4"/>
  <c r="B2335" i="4"/>
  <c r="C2332" i="4"/>
  <c r="H2329" i="4"/>
  <c r="B2327" i="4"/>
  <c r="C2324" i="4"/>
  <c r="H2321" i="4"/>
  <c r="B2319" i="4"/>
  <c r="C2316" i="4"/>
  <c r="H2313" i="4"/>
  <c r="B2311" i="4"/>
  <c r="C2308" i="4"/>
  <c r="H2305" i="4"/>
  <c r="B2303" i="4"/>
  <c r="C2300" i="4"/>
  <c r="H2297" i="4"/>
  <c r="B2295" i="4"/>
  <c r="C2292" i="4"/>
  <c r="H2289" i="4"/>
  <c r="B2287" i="4"/>
  <c r="C2284" i="4"/>
  <c r="H2281" i="4"/>
  <c r="B2279" i="4"/>
  <c r="C2276" i="4"/>
  <c r="H2273" i="4"/>
  <c r="B2271" i="4"/>
  <c r="C2268" i="4"/>
  <c r="H2265" i="4"/>
  <c r="B2263" i="4"/>
  <c r="C2260" i="4"/>
  <c r="H2257" i="4"/>
  <c r="B2255" i="4"/>
  <c r="C2252" i="4"/>
  <c r="H2249" i="4"/>
  <c r="B2247" i="4"/>
  <c r="C2244" i="4"/>
  <c r="H2241" i="4"/>
  <c r="B2239" i="4"/>
  <c r="C2236" i="4"/>
  <c r="H2233" i="4"/>
  <c r="B2231" i="4"/>
  <c r="C2228" i="4"/>
  <c r="H2225" i="4"/>
  <c r="B2223" i="4"/>
  <c r="C2220" i="4"/>
  <c r="H2217" i="4"/>
  <c r="B2215" i="4"/>
  <c r="C2212" i="4"/>
  <c r="H2209" i="4"/>
  <c r="B2207" i="4"/>
  <c r="C2204" i="4"/>
  <c r="H2201" i="4"/>
  <c r="B2199" i="4"/>
  <c r="C2196" i="4"/>
  <c r="H2193" i="4"/>
  <c r="B2191" i="4"/>
  <c r="C2188" i="4"/>
  <c r="H2185" i="4"/>
  <c r="B2183" i="4"/>
  <c r="C2180" i="4"/>
  <c r="H2177" i="4"/>
  <c r="B2175" i="4"/>
  <c r="D2172" i="4"/>
  <c r="G2169" i="4"/>
  <c r="B2167" i="4"/>
  <c r="D2164" i="4"/>
  <c r="G2161" i="4"/>
  <c r="B2159" i="4"/>
  <c r="D2156" i="4"/>
  <c r="G2153" i="4"/>
  <c r="B2151" i="4"/>
  <c r="D2148" i="4"/>
  <c r="G2145" i="4"/>
  <c r="B2143" i="4"/>
  <c r="D2140" i="4"/>
  <c r="G2137" i="4"/>
  <c r="B2135" i="4"/>
  <c r="D2132" i="4"/>
  <c r="G2129" i="4"/>
  <c r="B2127" i="4"/>
  <c r="D2124" i="4"/>
  <c r="G2121" i="4"/>
  <c r="B2119" i="4"/>
  <c r="D2116" i="4"/>
  <c r="G2113" i="4"/>
  <c r="B2111" i="4"/>
  <c r="D2108" i="4"/>
  <c r="G2105" i="4"/>
  <c r="B2103" i="4"/>
  <c r="D2100" i="4"/>
  <c r="G2097" i="4"/>
  <c r="B2095" i="4"/>
  <c r="D2092" i="4"/>
  <c r="G2089" i="4"/>
  <c r="B2087" i="4"/>
  <c r="D2084" i="4"/>
  <c r="G2081" i="4"/>
  <c r="B2079" i="4"/>
  <c r="D2076" i="4"/>
  <c r="G2073" i="4"/>
  <c r="B2071" i="4"/>
  <c r="D2068" i="4"/>
  <c r="G2065" i="4"/>
  <c r="B2063" i="4"/>
  <c r="D2060" i="4"/>
  <c r="G2057" i="4"/>
  <c r="B2055" i="4"/>
  <c r="D2052" i="4"/>
  <c r="G2049" i="4"/>
  <c r="B2047" i="4"/>
  <c r="D2044" i="4"/>
  <c r="G2041" i="4"/>
  <c r="B2039" i="4"/>
  <c r="D2036" i="4"/>
  <c r="G2033" i="4"/>
  <c r="B2031" i="4"/>
  <c r="D2028" i="4"/>
  <c r="G2025" i="4"/>
  <c r="B2023" i="4"/>
  <c r="D2020" i="4"/>
  <c r="G2017" i="4"/>
  <c r="B2015" i="4"/>
  <c r="D2012" i="4"/>
  <c r="G2009" i="4"/>
  <c r="B2007" i="4"/>
  <c r="D2004" i="4"/>
  <c r="G2001" i="4"/>
  <c r="B1999" i="4"/>
  <c r="D1996" i="4"/>
  <c r="G1993" i="4"/>
  <c r="B1991" i="4"/>
  <c r="D1988" i="4"/>
  <c r="G1985" i="4"/>
  <c r="B1983" i="4"/>
  <c r="D1980" i="4"/>
  <c r="G1977" i="4"/>
  <c r="B1975" i="4"/>
  <c r="D1972" i="4"/>
  <c r="G1969" i="4"/>
  <c r="B1967" i="4"/>
  <c r="D1964" i="4"/>
  <c r="G1961" i="4"/>
  <c r="B1959" i="4"/>
  <c r="D1956" i="4"/>
  <c r="G1953" i="4"/>
  <c r="B1951" i="4"/>
  <c r="D1948" i="4"/>
  <c r="G1945" i="4"/>
  <c r="B1943" i="4"/>
  <c r="D1940" i="4"/>
  <c r="G1937" i="4"/>
  <c r="B1935" i="4"/>
  <c r="D1932" i="4"/>
  <c r="G1929" i="4"/>
  <c r="B1927" i="4"/>
  <c r="D1924" i="4"/>
  <c r="G1921" i="4"/>
  <c r="B1919" i="4"/>
  <c r="D1916" i="4"/>
  <c r="G1913" i="4"/>
  <c r="B1911" i="4"/>
  <c r="D1908" i="4"/>
  <c r="G1905" i="4"/>
  <c r="B1903" i="4"/>
  <c r="D1900" i="4"/>
  <c r="G1897" i="4"/>
  <c r="B1895" i="4"/>
  <c r="D1892" i="4"/>
  <c r="G1889" i="4"/>
  <c r="B1887" i="4"/>
  <c r="D1884" i="4"/>
  <c r="G1881" i="4"/>
  <c r="B1879" i="4"/>
  <c r="D1876" i="4"/>
  <c r="G1873" i="4"/>
  <c r="B1871" i="4"/>
  <c r="D1868" i="4"/>
  <c r="G1865" i="4"/>
  <c r="B1863" i="4"/>
  <c r="D1860" i="4"/>
  <c r="G1857" i="4"/>
  <c r="B1855" i="4"/>
  <c r="D1852" i="4"/>
  <c r="G1849" i="4"/>
  <c r="B1847" i="4"/>
  <c r="D1844" i="4"/>
  <c r="G1841" i="4"/>
  <c r="B1839" i="4"/>
  <c r="D1836" i="4"/>
  <c r="G1833" i="4"/>
  <c r="B1831" i="4"/>
  <c r="D1828" i="4"/>
  <c r="G1825" i="4"/>
  <c r="B1823" i="4"/>
  <c r="D1820" i="4"/>
  <c r="G1817" i="4"/>
  <c r="B1815" i="4"/>
  <c r="D1812" i="4"/>
  <c r="G1809" i="4"/>
  <c r="B1807" i="4"/>
  <c r="D1804" i="4"/>
  <c r="G1801" i="4"/>
  <c r="B1799" i="4"/>
  <c r="D1796" i="4"/>
  <c r="G1793" i="4"/>
  <c r="B1791" i="4"/>
  <c r="D1788" i="4"/>
  <c r="G1785" i="4"/>
  <c r="B1783" i="4"/>
  <c r="D1780" i="4"/>
  <c r="G1777" i="4"/>
  <c r="B1775" i="4"/>
  <c r="D1772" i="4"/>
  <c r="G1769" i="4"/>
  <c r="B1767" i="4"/>
  <c r="D1764" i="4"/>
  <c r="G1761" i="4"/>
  <c r="B1759" i="4"/>
  <c r="D1756" i="4"/>
  <c r="G1753" i="4"/>
  <c r="B1751" i="4"/>
  <c r="D1748" i="4"/>
  <c r="G1745" i="4"/>
  <c r="C2765" i="4"/>
  <c r="C2757" i="4"/>
  <c r="C2749" i="4"/>
  <c r="C2741" i="4"/>
  <c r="C2733" i="4"/>
  <c r="C2725" i="4"/>
  <c r="C2717" i="4"/>
  <c r="C2709" i="4"/>
  <c r="C2701" i="4"/>
  <c r="C2693" i="4"/>
  <c r="C2685" i="4"/>
  <c r="C2677" i="4"/>
  <c r="C2669" i="4"/>
  <c r="C2661" i="4"/>
  <c r="C2653" i="4"/>
  <c r="C2645" i="4"/>
  <c r="C2637" i="4"/>
  <c r="C2629" i="4"/>
  <c r="C2621" i="4"/>
  <c r="C2613" i="4"/>
  <c r="C2605" i="4"/>
  <c r="C2597" i="4"/>
  <c r="C2589" i="4"/>
  <c r="C2581" i="4"/>
  <c r="C2573" i="4"/>
  <c r="C2565" i="4"/>
  <c r="C2557" i="4"/>
  <c r="C2549" i="4"/>
  <c r="C2541" i="4"/>
  <c r="C2533" i="4"/>
  <c r="C2525" i="4"/>
  <c r="C2517" i="4"/>
  <c r="C2509" i="4"/>
  <c r="C2501" i="4"/>
  <c r="C2493" i="4"/>
  <c r="C2485" i="4"/>
  <c r="C2477" i="4"/>
  <c r="C2469" i="4"/>
  <c r="C2461" i="4"/>
  <c r="C2453" i="4"/>
  <c r="C2445" i="4"/>
  <c r="D2440" i="4"/>
  <c r="A2438" i="4"/>
  <c r="A2436" i="4"/>
  <c r="A2434" i="4"/>
  <c r="A2432" i="4"/>
  <c r="A2430" i="4"/>
  <c r="A2428" i="4"/>
  <c r="A2426" i="4"/>
  <c r="A2424" i="4"/>
  <c r="A2422" i="4"/>
  <c r="A2420" i="4"/>
  <c r="A2418" i="4"/>
  <c r="A2416" i="4"/>
  <c r="A2414" i="4"/>
  <c r="A2412" i="4"/>
  <c r="A2410" i="4"/>
  <c r="A2408" i="4"/>
  <c r="A2406" i="4"/>
  <c r="A2404" i="4"/>
  <c r="A2402" i="4"/>
  <c r="A2400" i="4"/>
  <c r="A2398" i="4"/>
  <c r="A2396" i="4"/>
  <c r="A2394" i="4"/>
  <c r="A2392" i="4"/>
  <c r="A2390" i="4"/>
  <c r="A2388" i="4"/>
  <c r="A2386" i="4"/>
  <c r="A2384" i="4"/>
  <c r="A2382" i="4"/>
  <c r="A2380" i="4"/>
  <c r="A2378" i="4"/>
  <c r="A2376" i="4"/>
  <c r="A2374" i="4"/>
  <c r="A2372" i="4"/>
  <c r="A2370" i="4"/>
  <c r="A2368" i="4"/>
  <c r="A2366" i="4"/>
  <c r="A2364" i="4"/>
  <c r="A2362" i="4"/>
  <c r="A2360" i="4"/>
  <c r="A2358" i="4"/>
  <c r="A2356" i="4"/>
  <c r="A2354" i="4"/>
  <c r="A2352" i="4"/>
  <c r="A2350" i="4"/>
  <c r="A2348" i="4"/>
  <c r="A2346" i="4"/>
  <c r="A2344" i="4"/>
  <c r="A2342" i="4"/>
  <c r="A2340" i="4"/>
  <c r="A2338" i="4"/>
  <c r="A2336" i="4"/>
  <c r="A2334" i="4"/>
  <c r="A2332" i="4"/>
  <c r="A2330" i="4"/>
  <c r="A2328" i="4"/>
  <c r="A2326" i="4"/>
  <c r="A2324" i="4"/>
  <c r="A2322" i="4"/>
  <c r="A2320" i="4"/>
  <c r="A2318" i="4"/>
  <c r="A2316" i="4"/>
  <c r="A2314" i="4"/>
  <c r="A2312" i="4"/>
  <c r="A2310" i="4"/>
  <c r="A2308" i="4"/>
  <c r="A2306" i="4"/>
  <c r="A2304" i="4"/>
  <c r="A2302" i="4"/>
  <c r="A2300" i="4"/>
  <c r="A2298" i="4"/>
  <c r="A2296" i="4"/>
  <c r="A2294" i="4"/>
  <c r="A2292" i="4"/>
  <c r="A2290" i="4"/>
  <c r="A2288" i="4"/>
  <c r="A2286" i="4"/>
  <c r="A2284" i="4"/>
  <c r="A2282" i="4"/>
  <c r="A2280" i="4"/>
  <c r="A2278" i="4"/>
  <c r="A2276" i="4"/>
  <c r="A2274" i="4"/>
  <c r="A2272" i="4"/>
  <c r="A2270" i="4"/>
  <c r="A2268" i="4"/>
  <c r="A2266" i="4"/>
  <c r="A2264" i="4"/>
  <c r="A2262" i="4"/>
  <c r="A2260" i="4"/>
  <c r="A2258" i="4"/>
  <c r="A2256" i="4"/>
  <c r="A2254" i="4"/>
  <c r="A2252" i="4"/>
  <c r="A2250" i="4"/>
  <c r="A2248" i="4"/>
  <c r="A2246" i="4"/>
  <c r="A2244" i="4"/>
  <c r="A2242" i="4"/>
  <c r="A2240" i="4"/>
  <c r="A2238" i="4"/>
  <c r="A2236" i="4"/>
  <c r="A2234" i="4"/>
  <c r="A2232" i="4"/>
  <c r="A2230" i="4"/>
  <c r="A2228" i="4"/>
  <c r="A2226" i="4"/>
  <c r="A2224" i="4"/>
  <c r="A2222" i="4"/>
  <c r="A2220" i="4"/>
  <c r="A2218" i="4"/>
  <c r="A2216" i="4"/>
  <c r="A2214" i="4"/>
  <c r="A2212" i="4"/>
  <c r="A2210" i="4"/>
  <c r="A2208" i="4"/>
  <c r="A2206" i="4"/>
  <c r="A2204" i="4"/>
  <c r="A2202" i="4"/>
  <c r="A2200" i="4"/>
  <c r="A2198" i="4"/>
  <c r="A2196" i="4"/>
  <c r="A2194" i="4"/>
  <c r="A2192" i="4"/>
  <c r="A2190" i="4"/>
  <c r="A2188" i="4"/>
  <c r="A2186" i="4"/>
  <c r="A2184" i="4"/>
  <c r="A2182" i="4"/>
  <c r="A2180" i="4"/>
  <c r="A2178" i="4"/>
  <c r="A2176" i="4"/>
  <c r="C2174" i="4"/>
  <c r="C2172" i="4"/>
  <c r="C2170" i="4"/>
  <c r="C2168" i="4"/>
  <c r="C2166" i="4"/>
  <c r="C2164" i="4"/>
  <c r="C2162" i="4"/>
  <c r="C2160" i="4"/>
  <c r="C2158" i="4"/>
  <c r="C2156" i="4"/>
  <c r="C2154" i="4"/>
  <c r="C2152" i="4"/>
  <c r="C2150" i="4"/>
  <c r="C2148" i="4"/>
  <c r="C2146" i="4"/>
  <c r="C2144" i="4"/>
  <c r="C2142" i="4"/>
  <c r="C2140" i="4"/>
  <c r="C2138" i="4"/>
  <c r="C2136" i="4"/>
  <c r="C2134" i="4"/>
  <c r="C2132" i="4"/>
  <c r="C2130" i="4"/>
  <c r="C2128" i="4"/>
  <c r="C2126" i="4"/>
  <c r="C2124" i="4"/>
  <c r="C2122" i="4"/>
  <c r="C2120" i="4"/>
  <c r="C2118" i="4"/>
  <c r="C2116" i="4"/>
  <c r="C2114" i="4"/>
  <c r="C2112" i="4"/>
  <c r="C2110" i="4"/>
  <c r="C2108" i="4"/>
  <c r="C2106" i="4"/>
  <c r="C2104" i="4"/>
  <c r="C2102" i="4"/>
  <c r="C2100" i="4"/>
  <c r="C2098" i="4"/>
  <c r="C2096" i="4"/>
  <c r="C2094" i="4"/>
  <c r="C2092" i="4"/>
  <c r="C2090" i="4"/>
  <c r="C2088" i="4"/>
  <c r="C2086" i="4"/>
  <c r="C2084" i="4"/>
  <c r="C2082" i="4"/>
  <c r="C2080" i="4"/>
  <c r="C2078" i="4"/>
  <c r="C2076" i="4"/>
  <c r="C2074" i="4"/>
  <c r="C2072" i="4"/>
  <c r="C2070" i="4"/>
  <c r="C2068" i="4"/>
  <c r="C2066" i="4"/>
  <c r="C2064" i="4"/>
  <c r="C2062" i="4"/>
  <c r="A2766" i="4"/>
  <c r="A2758" i="4"/>
  <c r="A2750" i="4"/>
  <c r="A2742" i="4"/>
  <c r="A2734" i="4"/>
  <c r="A2726" i="4"/>
  <c r="A2718" i="4"/>
  <c r="A2710" i="4"/>
  <c r="A2702" i="4"/>
  <c r="A2694" i="4"/>
  <c r="A2686" i="4"/>
  <c r="A2678" i="4"/>
  <c r="A2670" i="4"/>
  <c r="A2662" i="4"/>
  <c r="A2654" i="4"/>
  <c r="A2646" i="4"/>
  <c r="A2638" i="4"/>
  <c r="A2630" i="4"/>
  <c r="A2622" i="4"/>
  <c r="A2614" i="4"/>
  <c r="A2606" i="4"/>
  <c r="A2598" i="4"/>
  <c r="A2590" i="4"/>
  <c r="A2582" i="4"/>
  <c r="A2574" i="4"/>
  <c r="A2566" i="4"/>
  <c r="A2558" i="4"/>
  <c r="A2550" i="4"/>
  <c r="A2542" i="4"/>
  <c r="A2534" i="4"/>
  <c r="A2526" i="4"/>
  <c r="A2518" i="4"/>
  <c r="A2510" i="4"/>
  <c r="A2502" i="4"/>
  <c r="A2494" i="4"/>
  <c r="A2486" i="4"/>
  <c r="A2478" i="4"/>
  <c r="A2470" i="4"/>
  <c r="A2462" i="4"/>
  <c r="A2454" i="4"/>
  <c r="A2446" i="4"/>
  <c r="D2442" i="4"/>
  <c r="E2438" i="4"/>
  <c r="E2434" i="4"/>
  <c r="E2430" i="4"/>
  <c r="E2426" i="4"/>
  <c r="E2422" i="4"/>
  <c r="E2418" i="4"/>
  <c r="E2414" i="4"/>
  <c r="E2410" i="4"/>
  <c r="E2406" i="4"/>
  <c r="E2402" i="4"/>
  <c r="E2398" i="4"/>
  <c r="E2394" i="4"/>
  <c r="E2390" i="4"/>
  <c r="E2386" i="4"/>
  <c r="E2382" i="4"/>
  <c r="E2378" i="4"/>
  <c r="E2374" i="4"/>
  <c r="E2370" i="4"/>
  <c r="E2366" i="4"/>
  <c r="E2362" i="4"/>
  <c r="E2358" i="4"/>
  <c r="E2354" i="4"/>
  <c r="E2350" i="4"/>
  <c r="E2346" i="4"/>
  <c r="E2342" i="4"/>
  <c r="E2338" i="4"/>
  <c r="E2334" i="4"/>
  <c r="E2330" i="4"/>
  <c r="E2326" i="4"/>
  <c r="E2322" i="4"/>
  <c r="E2318" i="4"/>
  <c r="E2314" i="4"/>
  <c r="E2310" i="4"/>
  <c r="E2306" i="4"/>
  <c r="E2302" i="4"/>
  <c r="E2298" i="4"/>
  <c r="E2294" i="4"/>
  <c r="E2290" i="4"/>
  <c r="E2286" i="4"/>
  <c r="E2282" i="4"/>
  <c r="E2278" i="4"/>
  <c r="E2274" i="4"/>
  <c r="E2270" i="4"/>
  <c r="E2266" i="4"/>
  <c r="E2262" i="4"/>
  <c r="E2258" i="4"/>
  <c r="E2254" i="4"/>
  <c r="E2250" i="4"/>
  <c r="E2246" i="4"/>
  <c r="E2242" i="4"/>
  <c r="E2238" i="4"/>
  <c r="E2234" i="4"/>
  <c r="E2230" i="4"/>
  <c r="E2226" i="4"/>
  <c r="E2222" i="4"/>
  <c r="E2218" i="4"/>
  <c r="E2214" i="4"/>
  <c r="E2210" i="4"/>
  <c r="E2206" i="4"/>
  <c r="E2202" i="4"/>
  <c r="E2198" i="4"/>
  <c r="E2194" i="4"/>
  <c r="E2190" i="4"/>
  <c r="E2186" i="4"/>
  <c r="E2182" i="4"/>
  <c r="E2178" i="4"/>
  <c r="G2174" i="4"/>
  <c r="B2172" i="4"/>
  <c r="D2169" i="4"/>
  <c r="G2166" i="4"/>
  <c r="B2164" i="4"/>
  <c r="D2161" i="4"/>
  <c r="G2158" i="4"/>
  <c r="B2156" i="4"/>
  <c r="D2153" i="4"/>
  <c r="G2150" i="4"/>
  <c r="B2148" i="4"/>
  <c r="D2145" i="4"/>
  <c r="G2142" i="4"/>
  <c r="B2140" i="4"/>
  <c r="D2137" i="4"/>
  <c r="G2134" i="4"/>
  <c r="B2132" i="4"/>
  <c r="D2129" i="4"/>
  <c r="G2126" i="4"/>
  <c r="B2124" i="4"/>
  <c r="D2121" i="4"/>
  <c r="G2118" i="4"/>
  <c r="B2116" i="4"/>
  <c r="D2113" i="4"/>
  <c r="G2110" i="4"/>
  <c r="B2108" i="4"/>
  <c r="D2105" i="4"/>
  <c r="G2102" i="4"/>
  <c r="B2100" i="4"/>
  <c r="D2097" i="4"/>
  <c r="G2094" i="4"/>
  <c r="B2092" i="4"/>
  <c r="D2089" i="4"/>
  <c r="G2086" i="4"/>
  <c r="B2084" i="4"/>
  <c r="D2081" i="4"/>
  <c r="G2078" i="4"/>
  <c r="B2076" i="4"/>
  <c r="D2073" i="4"/>
  <c r="G2070" i="4"/>
  <c r="B2068" i="4"/>
  <c r="D2065" i="4"/>
  <c r="G2062" i="4"/>
  <c r="B2060" i="4"/>
  <c r="D2057" i="4"/>
  <c r="G2054" i="4"/>
  <c r="B2052" i="4"/>
  <c r="D2049" i="4"/>
  <c r="G2046" i="4"/>
  <c r="B2044" i="4"/>
  <c r="D2041" i="4"/>
  <c r="G2038" i="4"/>
  <c r="B2036" i="4"/>
  <c r="D2033" i="4"/>
  <c r="G2030" i="4"/>
  <c r="B2028" i="4"/>
  <c r="D2025" i="4"/>
  <c r="G2022" i="4"/>
  <c r="B2020" i="4"/>
  <c r="D2017" i="4"/>
  <c r="G2014" i="4"/>
  <c r="B2012" i="4"/>
  <c r="D2009" i="4"/>
  <c r="G2006" i="4"/>
  <c r="B2004" i="4"/>
  <c r="D2001" i="4"/>
  <c r="G1998" i="4"/>
  <c r="B1996" i="4"/>
  <c r="D1993" i="4"/>
  <c r="C2761" i="4"/>
  <c r="C2753" i="4"/>
  <c r="C2745" i="4"/>
  <c r="C2737" i="4"/>
  <c r="C2729" i="4"/>
  <c r="C2721" i="4"/>
  <c r="C2713" i="4"/>
  <c r="C2705" i="4"/>
  <c r="C2697" i="4"/>
  <c r="C2689" i="4"/>
  <c r="C2681" i="4"/>
  <c r="C2673" i="4"/>
  <c r="C2665" i="4"/>
  <c r="C2657" i="4"/>
  <c r="C2649" i="4"/>
  <c r="C2641" i="4"/>
  <c r="C2633" i="4"/>
  <c r="C2625" i="4"/>
  <c r="C2617" i="4"/>
  <c r="C2609" i="4"/>
  <c r="C2601" i="4"/>
  <c r="C2593" i="4"/>
  <c r="C2585" i="4"/>
  <c r="C2577" i="4"/>
  <c r="C2569" i="4"/>
  <c r="C2561" i="4"/>
  <c r="C2553" i="4"/>
  <c r="C2545" i="4"/>
  <c r="C2537" i="4"/>
  <c r="C2529" i="4"/>
  <c r="C2521" i="4"/>
  <c r="C2513" i="4"/>
  <c r="C2505" i="4"/>
  <c r="C2497" i="4"/>
  <c r="C2489" i="4"/>
  <c r="C2481" i="4"/>
  <c r="C2473" i="4"/>
  <c r="C2465" i="4"/>
  <c r="C2457" i="4"/>
  <c r="C2449" i="4"/>
  <c r="A2442" i="4"/>
  <c r="C2437" i="4"/>
  <c r="C2433" i="4"/>
  <c r="C2429" i="4"/>
  <c r="C2425" i="4"/>
  <c r="C2421" i="4"/>
  <c r="C2417" i="4"/>
  <c r="C2413" i="4"/>
  <c r="C2409" i="4"/>
  <c r="C2405" i="4"/>
  <c r="G4364" i="4"/>
  <c r="D4393" i="4"/>
  <c r="C4353" i="4"/>
  <c r="A4130" i="4"/>
  <c r="A4002" i="4"/>
  <c r="G4111" i="4"/>
  <c r="C4206" i="4"/>
  <c r="A4262" i="4"/>
  <c r="D4157" i="4"/>
  <c r="B4072" i="4"/>
  <c r="H4078" i="4"/>
  <c r="A3969" i="4"/>
  <c r="A3905" i="4"/>
  <c r="A3841" i="4"/>
  <c r="A3777" i="4"/>
  <c r="D4014" i="4"/>
  <c r="E3942" i="4"/>
  <c r="E3878" i="4"/>
  <c r="H4040" i="4"/>
  <c r="G3941" i="4"/>
  <c r="D3856" i="4"/>
  <c r="B3900" i="4"/>
  <c r="B3754" i="4"/>
  <c r="D3697" i="4"/>
  <c r="G3640" i="4"/>
  <c r="D3583" i="4"/>
  <c r="G3526" i="4"/>
  <c r="H4008" i="4"/>
  <c r="C3845" i="4"/>
  <c r="E3782" i="4"/>
  <c r="H3741" i="4"/>
  <c r="H3709" i="4"/>
  <c r="H3677" i="4"/>
  <c r="H4104" i="4"/>
  <c r="H3843" i="4"/>
  <c r="C3781" i="4"/>
  <c r="H4160" i="4"/>
  <c r="D3923" i="4"/>
  <c r="G3818" i="4"/>
  <c r="A3764" i="4"/>
  <c r="C3738" i="4"/>
  <c r="C3722" i="4"/>
  <c r="C3706" i="4"/>
  <c r="C3690" i="4"/>
  <c r="C3674" i="4"/>
  <c r="C3658" i="4"/>
  <c r="C3642" i="4"/>
  <c r="C3626" i="4"/>
  <c r="C3610" i="4"/>
  <c r="C3594" i="4"/>
  <c r="C3578" i="4"/>
  <c r="C3562" i="4"/>
  <c r="B3723" i="4"/>
  <c r="C3633" i="4"/>
  <c r="D3596" i="4"/>
  <c r="B3559" i="4"/>
  <c r="H3533" i="4"/>
  <c r="C3512" i="4"/>
  <c r="H3493" i="4"/>
  <c r="A3481" i="4"/>
  <c r="H3470" i="4"/>
  <c r="E3459" i="4"/>
  <c r="A3449" i="4"/>
  <c r="H3438" i="4"/>
  <c r="E3427" i="4"/>
  <c r="A3417" i="4"/>
  <c r="H3406" i="4"/>
  <c r="E3395" i="4"/>
  <c r="A3385" i="4"/>
  <c r="H3374" i="4"/>
  <c r="E3363" i="4"/>
  <c r="A3353" i="4"/>
  <c r="H3342" i="4"/>
  <c r="E3331" i="4"/>
  <c r="A3321" i="4"/>
  <c r="H3310" i="4"/>
  <c r="E3299" i="4"/>
  <c r="A3289" i="4"/>
  <c r="H3278" i="4"/>
  <c r="E3267" i="4"/>
  <c r="A3257" i="4"/>
  <c r="H3246" i="4"/>
  <c r="E3235" i="4"/>
  <c r="A3225" i="4"/>
  <c r="H3214" i="4"/>
  <c r="E3203" i="4"/>
  <c r="A3193" i="4"/>
  <c r="G3709" i="4"/>
  <c r="G3665" i="4"/>
  <c r="C3635" i="4"/>
  <c r="C3611" i="4"/>
  <c r="B3585" i="4"/>
  <c r="B3561" i="4"/>
  <c r="G3543" i="4"/>
  <c r="H3532" i="4"/>
  <c r="A3522" i="4"/>
  <c r="G3511" i="4"/>
  <c r="H3500" i="4"/>
  <c r="A3490" i="4"/>
  <c r="D3477" i="4"/>
  <c r="G3462" i="4"/>
  <c r="G3448" i="4"/>
  <c r="G3434" i="4"/>
  <c r="D3421" i="4"/>
  <c r="G3410" i="4"/>
  <c r="B3400" i="4"/>
  <c r="D3389" i="4"/>
  <c r="G3378" i="4"/>
  <c r="B3368" i="4"/>
  <c r="D3357" i="4"/>
  <c r="G3346" i="4"/>
  <c r="B3336" i="4"/>
  <c r="D3325" i="4"/>
  <c r="G3314" i="4"/>
  <c r="B3304" i="4"/>
  <c r="D3293" i="4"/>
  <c r="G3282" i="4"/>
  <c r="B3272" i="4"/>
  <c r="B3713" i="4"/>
  <c r="B3649" i="4"/>
  <c r="G3631" i="4"/>
  <c r="C3613" i="4"/>
  <c r="E3594" i="4"/>
  <c r="D3576" i="4"/>
  <c r="A3558" i="4"/>
  <c r="E3540" i="4"/>
  <c r="E3524" i="4"/>
  <c r="E3508" i="4"/>
  <c r="E3492" i="4"/>
  <c r="D3706" i="4"/>
  <c r="D3674" i="4"/>
  <c r="E3644" i="4"/>
  <c r="D3626" i="4"/>
  <c r="A3608" i="4"/>
  <c r="B3589" i="4"/>
  <c r="H3571" i="4"/>
  <c r="G3553" i="4"/>
  <c r="D3536" i="4"/>
  <c r="D3520" i="4"/>
  <c r="D3504" i="4"/>
  <c r="D3488" i="4"/>
  <c r="B3477" i="4"/>
  <c r="D3466" i="4"/>
  <c r="G3455" i="4"/>
  <c r="B3445" i="4"/>
  <c r="D3434" i="4"/>
  <c r="G3423" i="4"/>
  <c r="B3413" i="4"/>
  <c r="D3402" i="4"/>
  <c r="G3391" i="4"/>
  <c r="B3381" i="4"/>
  <c r="D3370" i="4"/>
  <c r="G3359" i="4"/>
  <c r="B3349" i="4"/>
  <c r="D3338" i="4"/>
  <c r="G3327" i="4"/>
  <c r="B3317" i="4"/>
  <c r="D3306" i="4"/>
  <c r="G3295" i="4"/>
  <c r="B3285" i="4"/>
  <c r="D3274" i="4"/>
  <c r="G3263" i="4"/>
  <c r="B3253" i="4"/>
  <c r="D3242" i="4"/>
  <c r="G3231" i="4"/>
  <c r="B3221" i="4"/>
  <c r="D3210" i="4"/>
  <c r="G3199" i="4"/>
  <c r="B3189" i="4"/>
  <c r="C3459" i="4"/>
  <c r="C3427" i="4"/>
  <c r="C3395" i="4"/>
  <c r="C3363" i="4"/>
  <c r="C3331" i="4"/>
  <c r="C3299" i="4"/>
  <c r="C3267" i="4"/>
  <c r="B3248" i="4"/>
  <c r="A3230" i="4"/>
  <c r="G3212" i="4"/>
  <c r="E3194" i="4"/>
  <c r="D3181" i="4"/>
  <c r="G3170" i="4"/>
  <c r="B3160" i="4"/>
  <c r="D3149" i="4"/>
  <c r="G3138" i="4"/>
  <c r="B3128" i="4"/>
  <c r="D3117" i="4"/>
  <c r="G3106" i="4"/>
  <c r="B3096" i="4"/>
  <c r="D3085" i="4"/>
  <c r="G3074" i="4"/>
  <c r="B3064" i="4"/>
  <c r="D3053" i="4"/>
  <c r="G3042" i="4"/>
  <c r="B3032" i="4"/>
  <c r="D3021" i="4"/>
  <c r="G3010" i="4"/>
  <c r="B3000" i="4"/>
  <c r="D2989" i="4"/>
  <c r="G2978" i="4"/>
  <c r="B2968" i="4"/>
  <c r="D2957" i="4"/>
  <c r="G2946" i="4"/>
  <c r="B2936" i="4"/>
  <c r="D2925" i="4"/>
  <c r="G2914" i="4"/>
  <c r="B2904" i="4"/>
  <c r="D2893" i="4"/>
  <c r="G2882" i="4"/>
  <c r="B2872" i="4"/>
  <c r="D2861" i="4"/>
  <c r="G2850" i="4"/>
  <c r="B2840" i="4"/>
  <c r="D2829" i="4"/>
  <c r="G2818" i="4"/>
  <c r="B2808" i="4"/>
  <c r="D2797" i="4"/>
  <c r="G2786" i="4"/>
  <c r="H3463" i="4"/>
  <c r="H3431" i="4"/>
  <c r="H3399" i="4"/>
  <c r="H3367" i="4"/>
  <c r="H3335" i="4"/>
  <c r="H3303" i="4"/>
  <c r="H3271" i="4"/>
  <c r="B3250" i="4"/>
  <c r="A3232" i="4"/>
  <c r="G3214" i="4"/>
  <c r="E3196" i="4"/>
  <c r="A3184" i="4"/>
  <c r="A3176" i="4"/>
  <c r="A3168" i="4"/>
  <c r="A3160" i="4"/>
  <c r="A3152" i="4"/>
  <c r="A3144" i="4"/>
  <c r="A3136" i="4"/>
  <c r="A3128" i="4"/>
  <c r="A3120" i="4"/>
  <c r="A3112" i="4"/>
  <c r="A3104" i="4"/>
  <c r="A3096" i="4"/>
  <c r="A3088" i="4"/>
  <c r="A3080" i="4"/>
  <c r="A3072" i="4"/>
  <c r="A3064" i="4"/>
  <c r="A3056" i="4"/>
  <c r="A3048" i="4"/>
  <c r="A3040" i="4"/>
  <c r="A3032" i="4"/>
  <c r="A3024" i="4"/>
  <c r="A3016" i="4"/>
  <c r="A3008" i="4"/>
  <c r="A3000" i="4"/>
  <c r="A2992" i="4"/>
  <c r="A2984" i="4"/>
  <c r="A2976" i="4"/>
  <c r="A2970" i="4"/>
  <c r="A2966" i="4"/>
  <c r="A2962" i="4"/>
  <c r="A2958" i="4"/>
  <c r="A2954" i="4"/>
  <c r="A2950" i="4"/>
  <c r="A2946" i="4"/>
  <c r="A2942" i="4"/>
  <c r="A2938" i="4"/>
  <c r="A2934" i="4"/>
  <c r="A2930" i="4"/>
  <c r="A2926" i="4"/>
  <c r="A2922" i="4"/>
  <c r="A2918" i="4"/>
  <c r="A2914" i="4"/>
  <c r="A2910" i="4"/>
  <c r="A2906" i="4"/>
  <c r="A2902" i="4"/>
  <c r="H2899" i="4"/>
  <c r="C2897" i="4"/>
  <c r="A2894" i="4"/>
  <c r="H2891" i="4"/>
  <c r="C2889" i="4"/>
  <c r="A2886" i="4"/>
  <c r="H2883" i="4"/>
  <c r="C2881" i="4"/>
  <c r="A2878" i="4"/>
  <c r="H2875" i="4"/>
  <c r="C3479" i="4"/>
  <c r="H3465" i="4"/>
  <c r="E3456" i="4"/>
  <c r="C3447" i="4"/>
  <c r="H3433" i="4"/>
  <c r="E3424" i="4"/>
  <c r="C3415" i="4"/>
  <c r="H3401" i="4"/>
  <c r="E3392" i="4"/>
  <c r="C3383" i="4"/>
  <c r="D4287" i="4"/>
  <c r="D4348" i="4"/>
  <c r="B4236" i="4"/>
  <c r="A4098" i="4"/>
  <c r="A4258" i="4"/>
  <c r="B4069" i="4"/>
  <c r="C4190" i="4"/>
  <c r="G4222" i="4"/>
  <c r="B4136" i="4"/>
  <c r="G4050" i="4"/>
  <c r="H4034" i="4"/>
  <c r="A3953" i="4"/>
  <c r="A3889" i="4"/>
  <c r="A3825" i="4"/>
  <c r="A3761" i="4"/>
  <c r="E3990" i="4"/>
  <c r="E3926" i="4"/>
  <c r="E3862" i="4"/>
  <c r="D4007" i="4"/>
  <c r="D3920" i="4"/>
  <c r="B3835" i="4"/>
  <c r="C3827" i="4"/>
  <c r="B3740" i="4"/>
  <c r="D3683" i="4"/>
  <c r="B3626" i="4"/>
  <c r="D3569" i="4"/>
  <c r="G3512" i="4"/>
  <c r="D3961" i="4"/>
  <c r="B3826" i="4"/>
  <c r="B3769" i="4"/>
  <c r="H3733" i="4"/>
  <c r="H3701" i="4"/>
  <c r="H3669" i="4"/>
  <c r="D4012" i="4"/>
  <c r="D3825" i="4"/>
  <c r="G3769" i="4"/>
  <c r="E4047" i="4"/>
  <c r="D3891" i="4"/>
  <c r="E3802" i="4"/>
  <c r="A3753" i="4"/>
  <c r="C3734" i="4"/>
  <c r="C3718" i="4"/>
  <c r="C3702" i="4"/>
  <c r="C3686" i="4"/>
  <c r="C3670" i="4"/>
  <c r="C3654" i="4"/>
  <c r="C3638" i="4"/>
  <c r="C3622" i="4"/>
  <c r="C3606" i="4"/>
  <c r="C3590" i="4"/>
  <c r="C3574" i="4"/>
  <c r="C3558" i="4"/>
  <c r="B3691" i="4"/>
  <c r="B3623" i="4"/>
  <c r="G3587" i="4"/>
  <c r="E3550" i="4"/>
  <c r="C3528" i="4"/>
  <c r="B3507" i="4"/>
  <c r="C3490" i="4"/>
  <c r="H3478" i="4"/>
  <c r="E3467" i="4"/>
  <c r="A3457" i="4"/>
  <c r="H3446" i="4"/>
  <c r="E3435" i="4"/>
  <c r="A3425" i="4"/>
  <c r="H3414" i="4"/>
  <c r="E3403" i="4"/>
  <c r="A3393" i="4"/>
  <c r="H3382" i="4"/>
  <c r="E3371" i="4"/>
  <c r="A3361" i="4"/>
  <c r="H3350" i="4"/>
  <c r="E3339" i="4"/>
  <c r="A3329" i="4"/>
  <c r="H3318" i="4"/>
  <c r="E3307" i="4"/>
  <c r="A3297" i="4"/>
  <c r="H3286" i="4"/>
  <c r="E3275" i="4"/>
  <c r="A3265" i="4"/>
  <c r="H3254" i="4"/>
  <c r="E3243" i="4"/>
  <c r="A3233" i="4"/>
  <c r="H3222" i="4"/>
  <c r="E3211" i="4"/>
  <c r="A3201" i="4"/>
  <c r="H3190" i="4"/>
  <c r="G3697" i="4"/>
  <c r="D3656" i="4"/>
  <c r="G3629" i="4"/>
  <c r="A3604" i="4"/>
  <c r="A3580" i="4"/>
  <c r="A3556" i="4"/>
  <c r="H3540" i="4"/>
  <c r="A3530" i="4"/>
  <c r="G3519" i="4"/>
  <c r="H3508" i="4"/>
  <c r="A3498" i="4"/>
  <c r="G3487" i="4"/>
  <c r="D3473" i="4"/>
  <c r="D3459" i="4"/>
  <c r="D3445" i="4"/>
  <c r="G3430" i="4"/>
  <c r="G3418" i="4"/>
  <c r="B3408" i="4"/>
  <c r="D3397" i="4"/>
  <c r="G3386" i="4"/>
  <c r="B3376" i="4"/>
  <c r="D3365" i="4"/>
  <c r="G3354" i="4"/>
  <c r="B3344" i="4"/>
  <c r="D3333" i="4"/>
  <c r="G3322" i="4"/>
  <c r="B3312" i="4"/>
  <c r="D3301" i="4"/>
  <c r="G3290" i="4"/>
  <c r="B3280" i="4"/>
  <c r="D3269" i="4"/>
  <c r="B3697" i="4"/>
  <c r="C3645" i="4"/>
  <c r="E3626" i="4"/>
  <c r="D3608" i="4"/>
  <c r="A3590" i="4"/>
  <c r="B3571" i="4"/>
  <c r="H3553" i="4"/>
  <c r="E3536" i="4"/>
  <c r="E3520" i="4"/>
  <c r="E3504" i="4"/>
  <c r="D3730" i="4"/>
  <c r="D3698" i="4"/>
  <c r="D3666" i="4"/>
  <c r="A3640" i="4"/>
  <c r="B3621" i="4"/>
  <c r="H3603" i="4"/>
  <c r="G3585" i="4"/>
  <c r="C3567" i="4"/>
  <c r="E3548" i="4"/>
  <c r="D3532" i="4"/>
  <c r="D3516" i="4"/>
  <c r="D3500" i="4"/>
  <c r="B3485" i="4"/>
  <c r="D3474" i="4"/>
  <c r="G3463" i="4"/>
  <c r="B3453" i="4"/>
  <c r="D3442" i="4"/>
  <c r="G3431" i="4"/>
  <c r="B3421" i="4"/>
  <c r="D3410" i="4"/>
  <c r="G3399" i="4"/>
  <c r="B3389" i="4"/>
  <c r="D3378" i="4"/>
  <c r="G3367" i="4"/>
  <c r="B3357" i="4"/>
  <c r="D3346" i="4"/>
  <c r="G3335" i="4"/>
  <c r="B3325" i="4"/>
  <c r="D3314" i="4"/>
  <c r="G3303" i="4"/>
  <c r="B3293" i="4"/>
  <c r="D3282" i="4"/>
  <c r="G3271" i="4"/>
  <c r="B3261" i="4"/>
  <c r="D3250" i="4"/>
  <c r="G3239" i="4"/>
  <c r="B3229" i="4"/>
  <c r="D3218" i="4"/>
  <c r="G3207" i="4"/>
  <c r="B3197" i="4"/>
  <c r="C3483" i="4"/>
  <c r="C3451" i="4"/>
  <c r="C3419" i="4"/>
  <c r="C3387" i="4"/>
  <c r="C3355" i="4"/>
  <c r="C3323" i="4"/>
  <c r="C3291" i="4"/>
  <c r="A3262" i="4"/>
  <c r="G3244" i="4"/>
  <c r="E3226" i="4"/>
  <c r="H3207" i="4"/>
  <c r="D3189" i="4"/>
  <c r="G3178" i="4"/>
  <c r="B3168" i="4"/>
  <c r="D3157" i="4"/>
  <c r="G3146" i="4"/>
  <c r="B3136" i="4"/>
  <c r="D3125" i="4"/>
  <c r="G3114" i="4"/>
  <c r="B3104" i="4"/>
  <c r="D3093" i="4"/>
  <c r="G3082" i="4"/>
  <c r="B3072" i="4"/>
  <c r="D3061" i="4"/>
  <c r="G3050" i="4"/>
  <c r="B3040" i="4"/>
  <c r="D3029" i="4"/>
  <c r="G3018" i="4"/>
  <c r="B3008" i="4"/>
  <c r="D2997" i="4"/>
  <c r="G2986" i="4"/>
  <c r="B2976" i="4"/>
  <c r="D2965" i="4"/>
  <c r="G2954" i="4"/>
  <c r="B2944" i="4"/>
  <c r="D2933" i="4"/>
  <c r="G2922" i="4"/>
  <c r="B2912" i="4"/>
  <c r="D2901" i="4"/>
  <c r="G2890" i="4"/>
  <c r="B2880" i="4"/>
  <c r="D2869" i="4"/>
  <c r="G2858" i="4"/>
  <c r="B2848" i="4"/>
  <c r="D2837" i="4"/>
  <c r="G2826" i="4"/>
  <c r="B2816" i="4"/>
  <c r="D2805" i="4"/>
  <c r="G2794" i="4"/>
  <c r="E3488" i="4"/>
  <c r="H3455" i="4"/>
  <c r="H3423" i="4"/>
  <c r="H3391" i="4"/>
  <c r="H3359" i="4"/>
  <c r="H3327" i="4"/>
  <c r="H3295" i="4"/>
  <c r="A3264" i="4"/>
  <c r="G3246" i="4"/>
  <c r="E3228" i="4"/>
  <c r="H3209" i="4"/>
  <c r="D3191" i="4"/>
  <c r="A3182" i="4"/>
  <c r="A3174" i="4"/>
  <c r="A3166" i="4"/>
  <c r="A3158" i="4"/>
  <c r="A3150" i="4"/>
  <c r="A3142" i="4"/>
  <c r="A3134" i="4"/>
  <c r="A3126" i="4"/>
  <c r="A3118" i="4"/>
  <c r="A3110" i="4"/>
  <c r="A3102" i="4"/>
  <c r="A3094" i="4"/>
  <c r="A3086" i="4"/>
  <c r="A3078" i="4"/>
  <c r="A3070" i="4"/>
  <c r="A3062" i="4"/>
  <c r="A3054" i="4"/>
  <c r="A3046" i="4"/>
  <c r="A3038" i="4"/>
  <c r="A3030" i="4"/>
  <c r="A3022" i="4"/>
  <c r="A3014" i="4"/>
  <c r="A3006" i="4"/>
  <c r="A2998" i="4"/>
  <c r="A2990" i="4"/>
  <c r="A2982" i="4"/>
  <c r="A2974" i="4"/>
  <c r="H2969" i="4"/>
  <c r="H2965" i="4"/>
  <c r="H2961" i="4"/>
  <c r="H2957" i="4"/>
  <c r="H2953" i="4"/>
  <c r="H2949" i="4"/>
  <c r="H2945" i="4"/>
  <c r="H2941" i="4"/>
  <c r="H2937" i="4"/>
  <c r="H2933" i="4"/>
  <c r="H2929" i="4"/>
  <c r="H2925" i="4"/>
  <c r="H2921" i="4"/>
  <c r="H2917" i="4"/>
  <c r="H2913" i="4"/>
  <c r="H2909" i="4"/>
  <c r="H2905" i="4"/>
  <c r="H2901" i="4"/>
  <c r="C2899" i="4"/>
  <c r="A2896" i="4"/>
  <c r="H2893" i="4"/>
  <c r="C2891" i="4"/>
  <c r="A2888" i="4"/>
  <c r="H2885" i="4"/>
  <c r="C2883" i="4"/>
  <c r="A2880" i="4"/>
  <c r="H2877" i="4"/>
  <c r="C2875" i="4"/>
  <c r="H3473" i="4"/>
  <c r="E3464" i="4"/>
  <c r="C3455" i="4"/>
  <c r="H3441" i="4"/>
  <c r="E3432" i="4"/>
  <c r="C3423" i="4"/>
  <c r="H3409" i="4"/>
  <c r="E3400" i="4"/>
  <c r="C3391" i="4"/>
  <c r="H3377" i="4"/>
  <c r="E3368" i="4"/>
  <c r="C3359" i="4"/>
  <c r="H3345" i="4"/>
  <c r="E3336" i="4"/>
  <c r="C3327" i="4"/>
  <c r="H3313" i="4"/>
  <c r="E3304" i="4"/>
  <c r="C3295" i="4"/>
  <c r="H3281" i="4"/>
  <c r="E3272" i="4"/>
  <c r="C3263" i="4"/>
  <c r="G3256" i="4"/>
  <c r="A3250" i="4"/>
  <c r="B3244" i="4"/>
  <c r="E3238" i="4"/>
  <c r="H3483" i="4"/>
  <c r="E3474" i="4"/>
  <c r="A3464" i="4"/>
  <c r="H3451" i="4"/>
  <c r="E3442" i="4"/>
  <c r="A3432" i="4"/>
  <c r="H3419" i="4"/>
  <c r="E3410" i="4"/>
  <c r="A3400" i="4"/>
  <c r="H3387" i="4"/>
  <c r="E3378" i="4"/>
  <c r="A3368" i="4"/>
  <c r="H3355" i="4"/>
  <c r="E3346" i="4"/>
  <c r="A3336" i="4"/>
  <c r="H3323" i="4"/>
  <c r="E3314" i="4"/>
  <c r="A3304" i="4"/>
  <c r="H3291" i="4"/>
  <c r="E3282" i="4"/>
  <c r="A3272" i="4"/>
  <c r="B3262" i="4"/>
  <c r="C3257" i="4"/>
  <c r="G3250" i="4"/>
  <c r="A3244" i="4"/>
  <c r="B3238" i="4"/>
  <c r="E3232" i="4"/>
  <c r="G3226" i="4"/>
  <c r="A3220" i="4"/>
  <c r="H3213" i="4"/>
  <c r="E3208" i="4"/>
  <c r="G3202" i="4"/>
  <c r="D3195" i="4"/>
  <c r="H3189" i="4"/>
  <c r="C3186" i="4"/>
  <c r="A3183" i="4"/>
  <c r="H3180" i="4"/>
  <c r="C3178" i="4"/>
  <c r="A3175" i="4"/>
  <c r="H3172" i="4"/>
  <c r="H3170" i="4"/>
  <c r="H3168" i="4"/>
  <c r="H3166" i="4"/>
  <c r="H3164" i="4"/>
  <c r="H3162" i="4"/>
  <c r="H3160" i="4"/>
  <c r="H3158" i="4"/>
  <c r="H3156" i="4"/>
  <c r="H3154" i="4"/>
  <c r="H3152" i="4"/>
  <c r="H3150" i="4"/>
  <c r="H3148" i="4"/>
  <c r="H3146" i="4"/>
  <c r="H3144" i="4"/>
  <c r="H3142" i="4"/>
  <c r="H3140" i="4"/>
  <c r="H3138" i="4"/>
  <c r="H3136" i="4"/>
  <c r="H3134" i="4"/>
  <c r="H3132" i="4"/>
  <c r="H3130" i="4"/>
  <c r="H3128" i="4"/>
  <c r="H3126" i="4"/>
  <c r="H3124" i="4"/>
  <c r="H3122" i="4"/>
  <c r="H3120" i="4"/>
  <c r="H3118" i="4"/>
  <c r="H3116" i="4"/>
  <c r="H3114" i="4"/>
  <c r="H3112" i="4"/>
  <c r="H3110" i="4"/>
  <c r="H3108" i="4"/>
  <c r="H3106" i="4"/>
  <c r="H3104" i="4"/>
  <c r="H3102" i="4"/>
  <c r="H3100" i="4"/>
  <c r="H3098" i="4"/>
  <c r="H3096" i="4"/>
  <c r="H3094" i="4"/>
  <c r="H3092" i="4"/>
  <c r="H3090" i="4"/>
  <c r="H3088" i="4"/>
  <c r="H3086" i="4"/>
  <c r="H3084" i="4"/>
  <c r="H3082" i="4"/>
  <c r="H3080" i="4"/>
  <c r="H3078" i="4"/>
  <c r="H3076" i="4"/>
  <c r="H3074" i="4"/>
  <c r="H3072" i="4"/>
  <c r="H3070" i="4"/>
  <c r="H3068" i="4"/>
  <c r="H3066" i="4"/>
  <c r="H3064" i="4"/>
  <c r="H3062" i="4"/>
  <c r="H3060" i="4"/>
  <c r="H3058" i="4"/>
  <c r="H3056" i="4"/>
  <c r="H3054" i="4"/>
  <c r="H3052" i="4"/>
  <c r="H3050" i="4"/>
  <c r="H3048" i="4"/>
  <c r="H3046" i="4"/>
  <c r="H3044" i="4"/>
  <c r="H3042" i="4"/>
  <c r="H3040" i="4"/>
  <c r="H3038" i="4"/>
  <c r="H3036" i="4"/>
  <c r="H3034" i="4"/>
  <c r="H3032" i="4"/>
  <c r="H3030" i="4"/>
  <c r="H3028" i="4"/>
  <c r="H3026" i="4"/>
  <c r="H3024" i="4"/>
  <c r="H3022" i="4"/>
  <c r="H3020" i="4"/>
  <c r="H3018" i="4"/>
  <c r="H3016" i="4"/>
  <c r="H3014" i="4"/>
  <c r="H3012" i="4"/>
  <c r="H3010" i="4"/>
  <c r="H3008" i="4"/>
  <c r="H3006" i="4"/>
  <c r="H3004" i="4"/>
  <c r="H3002" i="4"/>
  <c r="H3000" i="4"/>
  <c r="H2998" i="4"/>
  <c r="H2996" i="4"/>
  <c r="H2994" i="4"/>
  <c r="H2992" i="4"/>
  <c r="H2990" i="4"/>
  <c r="H2988" i="4"/>
  <c r="H2986" i="4"/>
  <c r="H2984" i="4"/>
  <c r="H2982" i="4"/>
  <c r="H2980" i="4"/>
  <c r="H2978" i="4"/>
  <c r="H2976" i="4"/>
  <c r="H2974" i="4"/>
  <c r="H2972" i="4"/>
  <c r="H2970" i="4"/>
  <c r="H2968" i="4"/>
  <c r="H2966" i="4"/>
  <c r="H2964" i="4"/>
  <c r="H2962" i="4"/>
  <c r="H2960" i="4"/>
  <c r="H2958" i="4"/>
  <c r="H2956" i="4"/>
  <c r="H2954" i="4"/>
  <c r="H2952" i="4"/>
  <c r="H2950" i="4"/>
  <c r="H2948" i="4"/>
  <c r="H2946" i="4"/>
  <c r="H2944" i="4"/>
  <c r="H2942" i="4"/>
  <c r="H2940" i="4"/>
  <c r="H2938" i="4"/>
  <c r="H2936" i="4"/>
  <c r="H2934" i="4"/>
  <c r="H2932" i="4"/>
  <c r="H2930" i="4"/>
  <c r="H2928" i="4"/>
  <c r="H2926" i="4"/>
  <c r="H2924" i="4"/>
  <c r="H2922" i="4"/>
  <c r="H2920" i="4"/>
  <c r="H2918" i="4"/>
  <c r="H2916" i="4"/>
  <c r="H2914" i="4"/>
  <c r="H2912" i="4"/>
  <c r="H2910" i="4"/>
  <c r="H2908" i="4"/>
  <c r="H2906" i="4"/>
  <c r="H2904" i="4"/>
  <c r="H2902" i="4"/>
  <c r="H2900" i="4"/>
  <c r="H2898" i="4"/>
  <c r="H2896" i="4"/>
  <c r="H2894" i="4"/>
  <c r="H2892" i="4"/>
  <c r="H2890" i="4"/>
  <c r="H2888" i="4"/>
  <c r="H2886" i="4"/>
  <c r="H2884" i="4"/>
  <c r="H2882" i="4"/>
  <c r="H2880" i="4"/>
  <c r="H2878" i="4"/>
  <c r="H2876" i="4"/>
  <c r="H2874" i="4"/>
  <c r="H2872" i="4"/>
  <c r="H2870" i="4"/>
  <c r="E3230" i="4"/>
  <c r="H3211" i="4"/>
  <c r="B3196" i="4"/>
  <c r="B3175" i="4"/>
  <c r="B3159" i="4"/>
  <c r="B3143" i="4"/>
  <c r="B3127" i="4"/>
  <c r="B3111" i="4"/>
  <c r="B3095" i="4"/>
  <c r="B3079" i="4"/>
  <c r="B3063" i="4"/>
  <c r="B3047" i="4"/>
  <c r="B3031" i="4"/>
  <c r="B3015" i="4"/>
  <c r="B2999" i="4"/>
  <c r="B2983" i="4"/>
  <c r="B2967" i="4"/>
  <c r="B2951" i="4"/>
  <c r="B2935" i="4"/>
  <c r="B2919" i="4"/>
  <c r="B2903" i="4"/>
  <c r="B2887" i="4"/>
  <c r="D2874" i="4"/>
  <c r="E2869" i="4"/>
  <c r="E2865" i="4"/>
  <c r="E2861" i="4"/>
  <c r="E2857" i="4"/>
  <c r="E2853" i="4"/>
  <c r="E2849" i="4"/>
  <c r="E2845" i="4"/>
  <c r="E2841" i="4"/>
  <c r="E2837" i="4"/>
  <c r="E2833" i="4"/>
  <c r="E2829" i="4"/>
  <c r="E2825" i="4"/>
  <c r="E2821" i="4"/>
  <c r="E2817" i="4"/>
  <c r="E2813" i="4"/>
  <c r="E2809" i="4"/>
  <c r="E2805" i="4"/>
  <c r="E2801" i="4"/>
  <c r="E2797" i="4"/>
  <c r="E2793" i="4"/>
  <c r="E2789" i="4"/>
  <c r="E2785" i="4"/>
  <c r="G2782" i="4"/>
  <c r="B2780" i="4"/>
  <c r="D2777" i="4"/>
  <c r="G2774" i="4"/>
  <c r="B2772" i="4"/>
  <c r="D2769" i="4"/>
  <c r="G2766" i="4"/>
  <c r="B2764" i="4"/>
  <c r="D2761" i="4"/>
  <c r="G2758" i="4"/>
  <c r="B2756" i="4"/>
  <c r="D2753" i="4"/>
  <c r="G2750" i="4"/>
  <c r="B2748" i="4"/>
  <c r="D2745" i="4"/>
  <c r="G2742" i="4"/>
  <c r="B2740" i="4"/>
  <c r="D2737" i="4"/>
  <c r="G2734" i="4"/>
  <c r="B2732" i="4"/>
  <c r="D2729" i="4"/>
  <c r="G2726" i="4"/>
  <c r="B2724" i="4"/>
  <c r="D2721" i="4"/>
  <c r="G2718" i="4"/>
  <c r="B2716" i="4"/>
  <c r="D2713" i="4"/>
  <c r="G2710" i="4"/>
  <c r="B2708" i="4"/>
  <c r="D2705" i="4"/>
  <c r="G2702" i="4"/>
  <c r="B2700" i="4"/>
  <c r="D2697" i="4"/>
  <c r="G2694" i="4"/>
  <c r="B2692" i="4"/>
  <c r="D2689" i="4"/>
  <c r="G2686" i="4"/>
  <c r="B2684" i="4"/>
  <c r="D2681" i="4"/>
  <c r="G2678" i="4"/>
  <c r="B2676" i="4"/>
  <c r="D2673" i="4"/>
  <c r="G2670" i="4"/>
  <c r="B2668" i="4"/>
  <c r="D2665" i="4"/>
  <c r="G2662" i="4"/>
  <c r="B2660" i="4"/>
  <c r="D2657" i="4"/>
  <c r="G2654" i="4"/>
  <c r="B2652" i="4"/>
  <c r="D2649" i="4"/>
  <c r="G2646" i="4"/>
  <c r="B2644" i="4"/>
  <c r="D2641" i="4"/>
  <c r="G2638" i="4"/>
  <c r="B2636" i="4"/>
  <c r="D2633" i="4"/>
  <c r="G2630" i="4"/>
  <c r="B2628" i="4"/>
  <c r="D2625" i="4"/>
  <c r="G2622" i="4"/>
  <c r="B2620" i="4"/>
  <c r="D2617" i="4"/>
  <c r="G2614" i="4"/>
  <c r="B2612" i="4"/>
  <c r="D2609" i="4"/>
  <c r="G2606" i="4"/>
  <c r="B2604" i="4"/>
  <c r="D2601" i="4"/>
  <c r="G2598" i="4"/>
  <c r="B2596" i="4"/>
  <c r="D2593" i="4"/>
  <c r="G2590" i="4"/>
  <c r="B2588" i="4"/>
  <c r="D2585" i="4"/>
  <c r="G2582" i="4"/>
  <c r="B2580" i="4"/>
  <c r="D2577" i="4"/>
  <c r="G2574" i="4"/>
  <c r="B2572" i="4"/>
  <c r="D2569" i="4"/>
  <c r="G2566" i="4"/>
  <c r="B2564" i="4"/>
  <c r="D2561" i="4"/>
  <c r="G2558" i="4"/>
  <c r="B2556" i="4"/>
  <c r="D2553" i="4"/>
  <c r="G2550" i="4"/>
  <c r="B2548" i="4"/>
  <c r="D2545" i="4"/>
  <c r="G2542" i="4"/>
  <c r="B2540" i="4"/>
  <c r="D2537" i="4"/>
  <c r="G2534" i="4"/>
  <c r="B2532" i="4"/>
  <c r="D2529" i="4"/>
  <c r="G2526" i="4"/>
  <c r="B2524" i="4"/>
  <c r="D2521" i="4"/>
  <c r="G2518" i="4"/>
  <c r="B2516" i="4"/>
  <c r="D2513" i="4"/>
  <c r="G2510" i="4"/>
  <c r="B2508" i="4"/>
  <c r="D2505" i="4"/>
  <c r="G2502" i="4"/>
  <c r="B2500" i="4"/>
  <c r="D2497" i="4"/>
  <c r="G2494" i="4"/>
  <c r="B2492" i="4"/>
  <c r="D2489" i="4"/>
  <c r="G2486" i="4"/>
  <c r="B2484" i="4"/>
  <c r="D2481" i="4"/>
  <c r="G2478" i="4"/>
  <c r="B2476" i="4"/>
  <c r="D2473" i="4"/>
  <c r="G2470" i="4"/>
  <c r="B2468" i="4"/>
  <c r="D2465" i="4"/>
  <c r="G2462" i="4"/>
  <c r="B2460" i="4"/>
  <c r="D2457" i="4"/>
  <c r="G2454" i="4"/>
  <c r="B2452" i="4"/>
  <c r="D2449" i="4"/>
  <c r="G2446" i="4"/>
  <c r="B2444" i="4"/>
  <c r="D2441" i="4"/>
  <c r="G2438" i="4"/>
  <c r="B2436" i="4"/>
  <c r="D2433" i="4"/>
  <c r="G2430" i="4"/>
  <c r="B2428" i="4"/>
  <c r="D2425" i="4"/>
  <c r="G2422" i="4"/>
  <c r="B2420" i="4"/>
  <c r="D2417" i="4"/>
  <c r="G2414" i="4"/>
  <c r="B2412" i="4"/>
  <c r="D2409" i="4"/>
  <c r="G2406" i="4"/>
  <c r="B2404" i="4"/>
  <c r="D2401" i="4"/>
  <c r="G2398" i="4"/>
  <c r="B2396" i="4"/>
  <c r="D2393" i="4"/>
  <c r="G2390" i="4"/>
  <c r="B2388" i="4"/>
  <c r="D2385" i="4"/>
  <c r="G2382" i="4"/>
  <c r="B2380" i="4"/>
  <c r="D2377" i="4"/>
  <c r="G2374" i="4"/>
  <c r="B2372" i="4"/>
  <c r="D2369" i="4"/>
  <c r="G2366" i="4"/>
  <c r="B2364" i="4"/>
  <c r="D2361" i="4"/>
  <c r="G2358" i="4"/>
  <c r="B2356" i="4"/>
  <c r="D2353" i="4"/>
  <c r="G2350" i="4"/>
  <c r="B2348" i="4"/>
  <c r="D2345" i="4"/>
  <c r="G2342" i="4"/>
  <c r="B2340" i="4"/>
  <c r="D2337" i="4"/>
  <c r="G2334" i="4"/>
  <c r="B2332" i="4"/>
  <c r="D2329" i="4"/>
  <c r="G2326" i="4"/>
  <c r="B2324" i="4"/>
  <c r="D2321" i="4"/>
  <c r="G2318" i="4"/>
  <c r="B2316" i="4"/>
  <c r="D2313" i="4"/>
  <c r="G2310" i="4"/>
  <c r="B2308" i="4"/>
  <c r="D2305" i="4"/>
  <c r="G2302" i="4"/>
  <c r="B2300" i="4"/>
  <c r="D2297" i="4"/>
  <c r="G2294" i="4"/>
  <c r="B2292" i="4"/>
  <c r="D2289" i="4"/>
  <c r="G2286" i="4"/>
  <c r="B2284" i="4"/>
  <c r="D2281" i="4"/>
  <c r="G2278" i="4"/>
  <c r="B2276" i="4"/>
  <c r="D2273" i="4"/>
  <c r="G2270" i="4"/>
  <c r="B2268" i="4"/>
  <c r="D2265" i="4"/>
  <c r="G2262" i="4"/>
  <c r="B2260" i="4"/>
  <c r="D2257" i="4"/>
  <c r="G2254" i="4"/>
  <c r="B2252" i="4"/>
  <c r="D2249" i="4"/>
  <c r="G2246" i="4"/>
  <c r="B2244" i="4"/>
  <c r="D2241" i="4"/>
  <c r="G2238" i="4"/>
  <c r="B2236" i="4"/>
  <c r="D2233" i="4"/>
  <c r="G2230" i="4"/>
  <c r="B2228" i="4"/>
  <c r="D2225" i="4"/>
  <c r="G2222" i="4"/>
  <c r="B2220" i="4"/>
  <c r="D2217" i="4"/>
  <c r="G2214" i="4"/>
  <c r="B2212" i="4"/>
  <c r="D2209" i="4"/>
  <c r="G2206" i="4"/>
  <c r="B2204" i="4"/>
  <c r="D2201" i="4"/>
  <c r="G2198" i="4"/>
  <c r="B2196" i="4"/>
  <c r="D2193" i="4"/>
  <c r="G2190" i="4"/>
  <c r="B2188" i="4"/>
  <c r="D2185" i="4"/>
  <c r="G2182" i="4"/>
  <c r="B2180" i="4"/>
  <c r="D2177" i="4"/>
  <c r="A3226" i="4"/>
  <c r="D3209" i="4"/>
  <c r="G3192" i="4"/>
  <c r="D3184" i="4"/>
  <c r="D3176" i="4"/>
  <c r="D3168" i="4"/>
  <c r="D3160" i="4"/>
  <c r="D3152" i="4"/>
  <c r="D3144" i="4"/>
  <c r="D3136" i="4"/>
  <c r="D3128" i="4"/>
  <c r="D3120" i="4"/>
  <c r="D3112" i="4"/>
  <c r="D3104" i="4"/>
  <c r="D3096" i="4"/>
  <c r="D3088" i="4"/>
  <c r="D3080" i="4"/>
  <c r="D3072" i="4"/>
  <c r="D3064" i="4"/>
  <c r="D3056" i="4"/>
  <c r="D3048" i="4"/>
  <c r="D3040" i="4"/>
  <c r="D3032" i="4"/>
  <c r="D3024" i="4"/>
  <c r="D3016" i="4"/>
  <c r="D3008" i="4"/>
  <c r="D3000" i="4"/>
  <c r="D2992" i="4"/>
  <c r="D2984" i="4"/>
  <c r="D2976" i="4"/>
  <c r="D2968" i="4"/>
  <c r="D2960" i="4"/>
  <c r="D2952" i="4"/>
  <c r="D2944" i="4"/>
  <c r="D2936" i="4"/>
  <c r="D2928" i="4"/>
  <c r="D2920" i="4"/>
  <c r="D2912" i="4"/>
  <c r="D2904" i="4"/>
  <c r="D2896" i="4"/>
  <c r="D2888" i="4"/>
  <c r="D2880" i="4"/>
  <c r="C2873" i="4"/>
  <c r="D2868" i="4"/>
  <c r="D2864" i="4"/>
  <c r="D2860" i="4"/>
  <c r="D2856" i="4"/>
  <c r="D2852" i="4"/>
  <c r="D2848" i="4"/>
  <c r="D2844" i="4"/>
  <c r="D2840" i="4"/>
  <c r="D2836" i="4"/>
  <c r="D2832" i="4"/>
  <c r="D2828" i="4"/>
  <c r="D2824" i="4"/>
  <c r="D2820" i="4"/>
  <c r="D2816" i="4"/>
  <c r="D2812" i="4"/>
  <c r="D2808" i="4"/>
  <c r="D2804" i="4"/>
  <c r="D2800" i="4"/>
  <c r="D2796" i="4"/>
  <c r="D2792" i="4"/>
  <c r="D2788" i="4"/>
  <c r="E2784" i="4"/>
  <c r="E2782" i="4"/>
  <c r="E2780" i="4"/>
  <c r="E2778" i="4"/>
  <c r="E2776" i="4"/>
  <c r="E2774" i="4"/>
  <c r="E2772" i="4"/>
  <c r="E2770" i="4"/>
  <c r="E2768" i="4"/>
  <c r="D3233" i="4"/>
  <c r="G3216" i="4"/>
  <c r="C3199" i="4"/>
  <c r="B3177" i="4"/>
  <c r="B3161" i="4"/>
  <c r="B3145" i="4"/>
  <c r="B3129" i="4"/>
  <c r="B3113" i="4"/>
  <c r="B3097" i="4"/>
  <c r="B3081" i="4"/>
  <c r="B3065" i="4"/>
  <c r="B3049" i="4"/>
  <c r="B3033" i="4"/>
  <c r="B3017" i="4"/>
  <c r="B3001" i="4"/>
  <c r="B2985" i="4"/>
  <c r="B2969" i="4"/>
  <c r="B2953" i="4"/>
  <c r="B2937" i="4"/>
  <c r="B2921" i="4"/>
  <c r="B2905" i="4"/>
  <c r="B2889" i="4"/>
  <c r="B2873" i="4"/>
  <c r="H2869" i="4"/>
  <c r="B2867" i="4"/>
  <c r="C2864" i="4"/>
  <c r="H2861" i="4"/>
  <c r="B2859" i="4"/>
  <c r="C2856" i="4"/>
  <c r="H2853" i="4"/>
  <c r="B2851" i="4"/>
  <c r="C2848" i="4"/>
  <c r="H2845" i="4"/>
  <c r="B2843" i="4"/>
  <c r="C2840" i="4"/>
  <c r="H2837" i="4"/>
  <c r="B2835" i="4"/>
  <c r="C2832" i="4"/>
  <c r="H2829" i="4"/>
  <c r="B2827" i="4"/>
  <c r="C2824" i="4"/>
  <c r="H2821" i="4"/>
  <c r="B2819" i="4"/>
  <c r="C2816" i="4"/>
  <c r="H2813" i="4"/>
  <c r="B2811" i="4"/>
  <c r="C2808" i="4"/>
  <c r="H2805" i="4"/>
  <c r="B2803" i="4"/>
  <c r="C2800" i="4"/>
  <c r="H2797" i="4"/>
  <c r="B2795" i="4"/>
  <c r="C2792" i="4"/>
  <c r="H2789" i="4"/>
  <c r="B2787" i="4"/>
  <c r="D2784" i="4"/>
  <c r="G2781" i="4"/>
  <c r="B2779" i="4"/>
  <c r="D2776" i="4"/>
  <c r="G2773" i="4"/>
  <c r="B2771" i="4"/>
  <c r="D2768" i="4"/>
  <c r="G2765" i="4"/>
  <c r="B2763" i="4"/>
  <c r="D2760" i="4"/>
  <c r="G2757" i="4"/>
  <c r="B2755" i="4"/>
  <c r="D2752" i="4"/>
  <c r="G2749" i="4"/>
  <c r="B2747" i="4"/>
  <c r="D2744" i="4"/>
  <c r="G2741" i="4"/>
  <c r="B2739" i="4"/>
  <c r="D2736" i="4"/>
  <c r="G2733" i="4"/>
  <c r="B2731" i="4"/>
  <c r="D2728" i="4"/>
  <c r="G2725" i="4"/>
  <c r="B2723" i="4"/>
  <c r="D2720" i="4"/>
  <c r="G2717" i="4"/>
  <c r="B2715" i="4"/>
  <c r="D2712" i="4"/>
  <c r="G2709" i="4"/>
  <c r="B2707" i="4"/>
  <c r="D2704" i="4"/>
  <c r="G2701" i="4"/>
  <c r="B2699" i="4"/>
  <c r="D2696" i="4"/>
  <c r="G2693" i="4"/>
  <c r="B2691" i="4"/>
  <c r="D2688" i="4"/>
  <c r="G2685" i="4"/>
  <c r="B2683" i="4"/>
  <c r="D2680" i="4"/>
  <c r="G2677" i="4"/>
  <c r="B2675" i="4"/>
  <c r="D2672" i="4"/>
  <c r="G2669" i="4"/>
  <c r="B2667" i="4"/>
  <c r="D2664" i="4"/>
  <c r="G2661" i="4"/>
  <c r="B2659" i="4"/>
  <c r="D2656" i="4"/>
  <c r="G2653" i="4"/>
  <c r="B2651" i="4"/>
  <c r="D2648" i="4"/>
  <c r="G2645" i="4"/>
  <c r="B2643" i="4"/>
  <c r="D2640" i="4"/>
  <c r="G2637" i="4"/>
  <c r="B2635" i="4"/>
  <c r="D2632" i="4"/>
  <c r="G2629" i="4"/>
  <c r="B2627" i="4"/>
  <c r="D2624" i="4"/>
  <c r="G2621" i="4"/>
  <c r="B2619" i="4"/>
  <c r="D2616" i="4"/>
  <c r="G2613" i="4"/>
  <c r="B2611" i="4"/>
  <c r="D2608" i="4"/>
  <c r="G2605" i="4"/>
  <c r="B2603" i="4"/>
  <c r="D2600" i="4"/>
  <c r="G2597" i="4"/>
  <c r="B2595" i="4"/>
  <c r="D2592" i="4"/>
  <c r="G2589" i="4"/>
  <c r="B2587" i="4"/>
  <c r="D2584" i="4"/>
  <c r="G2581" i="4"/>
  <c r="B2579" i="4"/>
  <c r="D2576" i="4"/>
  <c r="G2573" i="4"/>
  <c r="B2571" i="4"/>
  <c r="D2568" i="4"/>
  <c r="G2565" i="4"/>
  <c r="B2563" i="4"/>
  <c r="D2560" i="4"/>
  <c r="G2557" i="4"/>
  <c r="B2555" i="4"/>
  <c r="D2552" i="4"/>
  <c r="G2549" i="4"/>
  <c r="B2547" i="4"/>
  <c r="D2544" i="4"/>
  <c r="G2541" i="4"/>
  <c r="B2539" i="4"/>
  <c r="D2536" i="4"/>
  <c r="G2533" i="4"/>
  <c r="B2531" i="4"/>
  <c r="D2528" i="4"/>
  <c r="G2525" i="4"/>
  <c r="B2523" i="4"/>
  <c r="D2520" i="4"/>
  <c r="G2517" i="4"/>
  <c r="B2515" i="4"/>
  <c r="D2512" i="4"/>
  <c r="G2509" i="4"/>
  <c r="B2507" i="4"/>
  <c r="D2504" i="4"/>
  <c r="G2501" i="4"/>
  <c r="B2499" i="4"/>
  <c r="D2496" i="4"/>
  <c r="G2493" i="4"/>
  <c r="B2491" i="4"/>
  <c r="D2488" i="4"/>
  <c r="G2485" i="4"/>
  <c r="B2483" i="4"/>
  <c r="D2480" i="4"/>
  <c r="G2477" i="4"/>
  <c r="B2475" i="4"/>
  <c r="D2472" i="4"/>
  <c r="G2469" i="4"/>
  <c r="B2467" i="4"/>
  <c r="D2464" i="4"/>
  <c r="G2461" i="4"/>
  <c r="B2459" i="4"/>
  <c r="D2456" i="4"/>
  <c r="G2453" i="4"/>
  <c r="B2451" i="4"/>
  <c r="D2448" i="4"/>
  <c r="G2445" i="4"/>
  <c r="A3210" i="4"/>
  <c r="D3193" i="4"/>
  <c r="G3183" i="4"/>
  <c r="G3175" i="4"/>
  <c r="G3167" i="4"/>
  <c r="G3159" i="4"/>
  <c r="G3151" i="4"/>
  <c r="G3143" i="4"/>
  <c r="G3135" i="4"/>
  <c r="G3127" i="4"/>
  <c r="G3119" i="4"/>
  <c r="G3111" i="4"/>
  <c r="G3103" i="4"/>
  <c r="G3095" i="4"/>
  <c r="G3087" i="4"/>
  <c r="G3079" i="4"/>
  <c r="G3071" i="4"/>
  <c r="G3063" i="4"/>
  <c r="G3055" i="4"/>
  <c r="G3047" i="4"/>
  <c r="G3039" i="4"/>
  <c r="G3031" i="4"/>
  <c r="G3023" i="4"/>
  <c r="G3015" i="4"/>
  <c r="G3007" i="4"/>
  <c r="G2999" i="4"/>
  <c r="G2991" i="4"/>
  <c r="G2983" i="4"/>
  <c r="G2975" i="4"/>
  <c r="G2967" i="4"/>
  <c r="G2959" i="4"/>
  <c r="G2951" i="4"/>
  <c r="G2943" i="4"/>
  <c r="G2935" i="4"/>
  <c r="G2927" i="4"/>
  <c r="G2919" i="4"/>
  <c r="G2911" i="4"/>
  <c r="G2903" i="4"/>
  <c r="G2895" i="4"/>
  <c r="G2887" i="4"/>
  <c r="G2879" i="4"/>
  <c r="H2873" i="4"/>
  <c r="G2869" i="4"/>
  <c r="G2867" i="4"/>
  <c r="G2865" i="4"/>
  <c r="G2863" i="4"/>
  <c r="G2861" i="4"/>
  <c r="G2859" i="4"/>
  <c r="G2857" i="4"/>
  <c r="G2855" i="4"/>
  <c r="G2853" i="4"/>
  <c r="G2851" i="4"/>
  <c r="G2849" i="4"/>
  <c r="G2847" i="4"/>
  <c r="G2845" i="4"/>
  <c r="G2843" i="4"/>
  <c r="G2841" i="4"/>
  <c r="G2839" i="4"/>
  <c r="G2837" i="4"/>
  <c r="G2835" i="4"/>
  <c r="G2833" i="4"/>
  <c r="G2831" i="4"/>
  <c r="G2829" i="4"/>
  <c r="G2827" i="4"/>
  <c r="G2825" i="4"/>
  <c r="G2823" i="4"/>
  <c r="G2821" i="4"/>
  <c r="G2819" i="4"/>
  <c r="G2817" i="4"/>
  <c r="G2815" i="4"/>
  <c r="G2813" i="4"/>
  <c r="G2811" i="4"/>
  <c r="G2809" i="4"/>
  <c r="G2807" i="4"/>
  <c r="G2805" i="4"/>
  <c r="G2803" i="4"/>
  <c r="G2801" i="4"/>
  <c r="G2799" i="4"/>
  <c r="G2797" i="4"/>
  <c r="G2795" i="4"/>
  <c r="G2793" i="4"/>
  <c r="G2791" i="4"/>
  <c r="G2789" i="4"/>
  <c r="G2787" i="4"/>
  <c r="G2785" i="4"/>
  <c r="E2783" i="4"/>
  <c r="E2781" i="4"/>
  <c r="E2779" i="4"/>
  <c r="E2777" i="4"/>
  <c r="E2775" i="4"/>
  <c r="E2773" i="4"/>
  <c r="E2771" i="4"/>
  <c r="E2769" i="4"/>
  <c r="E2767" i="4"/>
  <c r="E2765" i="4"/>
  <c r="E2763" i="4"/>
  <c r="E2761" i="4"/>
  <c r="E2759" i="4"/>
  <c r="E2757" i="4"/>
  <c r="E2755" i="4"/>
  <c r="E2753" i="4"/>
  <c r="E2751" i="4"/>
  <c r="E2749" i="4"/>
  <c r="E2747" i="4"/>
  <c r="E2745" i="4"/>
  <c r="E2743" i="4"/>
  <c r="E2741" i="4"/>
  <c r="E2739" i="4"/>
  <c r="E2737" i="4"/>
  <c r="E2735" i="4"/>
  <c r="E2733" i="4"/>
  <c r="E2731" i="4"/>
  <c r="E2729" i="4"/>
  <c r="E2727" i="4"/>
  <c r="E2725" i="4"/>
  <c r="E2723" i="4"/>
  <c r="E2721" i="4"/>
  <c r="E2719" i="4"/>
  <c r="E2717" i="4"/>
  <c r="E2715" i="4"/>
  <c r="E2713" i="4"/>
  <c r="E2711" i="4"/>
  <c r="E2709" i="4"/>
  <c r="E2707" i="4"/>
  <c r="E2705" i="4"/>
  <c r="E2703" i="4"/>
  <c r="E2701" i="4"/>
  <c r="E2699" i="4"/>
  <c r="E2697" i="4"/>
  <c r="E2695" i="4"/>
  <c r="E2693" i="4"/>
  <c r="E2691" i="4"/>
  <c r="E2689" i="4"/>
  <c r="E2687" i="4"/>
  <c r="E2685" i="4"/>
  <c r="E2683" i="4"/>
  <c r="E2681" i="4"/>
  <c r="E2679" i="4"/>
  <c r="E2677" i="4"/>
  <c r="E2675" i="4"/>
  <c r="E2673" i="4"/>
  <c r="E2671" i="4"/>
  <c r="E2669" i="4"/>
  <c r="E2667" i="4"/>
  <c r="E2665" i="4"/>
  <c r="E2663" i="4"/>
  <c r="E2661" i="4"/>
  <c r="E2659" i="4"/>
  <c r="E2657" i="4"/>
  <c r="E2655" i="4"/>
  <c r="E2653" i="4"/>
  <c r="E2651" i="4"/>
  <c r="E2649" i="4"/>
  <c r="E2647" i="4"/>
  <c r="E2645" i="4"/>
  <c r="E2643" i="4"/>
  <c r="E2641" i="4"/>
  <c r="E2639" i="4"/>
  <c r="E2637" i="4"/>
  <c r="E2635" i="4"/>
  <c r="E2633" i="4"/>
  <c r="E2631" i="4"/>
  <c r="E2629" i="4"/>
  <c r="E2627" i="4"/>
  <c r="E2625" i="4"/>
  <c r="E2623" i="4"/>
  <c r="E2621" i="4"/>
  <c r="E2619" i="4"/>
  <c r="E2617" i="4"/>
  <c r="E2615" i="4"/>
  <c r="E2613" i="4"/>
  <c r="E2611" i="4"/>
  <c r="E2609" i="4"/>
  <c r="E2607" i="4"/>
  <c r="E2605" i="4"/>
  <c r="E2603" i="4"/>
  <c r="E2601" i="4"/>
  <c r="E2599" i="4"/>
  <c r="E2597" i="4"/>
  <c r="E2595" i="4"/>
  <c r="E2593" i="4"/>
  <c r="E2591" i="4"/>
  <c r="E2589" i="4"/>
  <c r="E2587" i="4"/>
  <c r="E2585" i="4"/>
  <c r="E2583" i="4"/>
  <c r="E2581" i="4"/>
  <c r="E2579" i="4"/>
  <c r="E2577" i="4"/>
  <c r="E2575" i="4"/>
  <c r="E2573" i="4"/>
  <c r="E2571" i="4"/>
  <c r="E2569" i="4"/>
  <c r="E2567" i="4"/>
  <c r="E2565" i="4"/>
  <c r="E2563" i="4"/>
  <c r="E2561" i="4"/>
  <c r="E2559" i="4"/>
  <c r="E2557" i="4"/>
  <c r="E2555" i="4"/>
  <c r="E2553" i="4"/>
  <c r="E2551" i="4"/>
  <c r="E2549" i="4"/>
  <c r="E2547" i="4"/>
  <c r="E2545" i="4"/>
  <c r="E2543" i="4"/>
  <c r="E2541" i="4"/>
  <c r="E2539" i="4"/>
  <c r="E2537" i="4"/>
  <c r="E2535" i="4"/>
  <c r="E2533" i="4"/>
  <c r="E2531" i="4"/>
  <c r="E2529" i="4"/>
  <c r="E2527" i="4"/>
  <c r="E2525" i="4"/>
  <c r="E2523" i="4"/>
  <c r="E2521" i="4"/>
  <c r="E2519" i="4"/>
  <c r="E2517" i="4"/>
  <c r="E2515" i="4"/>
  <c r="E2513" i="4"/>
  <c r="E2511" i="4"/>
  <c r="E2509" i="4"/>
  <c r="E2507" i="4"/>
  <c r="E2505" i="4"/>
  <c r="E2503" i="4"/>
  <c r="E2501" i="4"/>
  <c r="E2499" i="4"/>
  <c r="E2497" i="4"/>
  <c r="E2495" i="4"/>
  <c r="E2493" i="4"/>
  <c r="E2491" i="4"/>
  <c r="E2489" i="4"/>
  <c r="E2487" i="4"/>
  <c r="E2485" i="4"/>
  <c r="E2483" i="4"/>
  <c r="E2481" i="4"/>
  <c r="E2479" i="4"/>
  <c r="E2477" i="4"/>
  <c r="E2475" i="4"/>
  <c r="E2473" i="4"/>
  <c r="E2471" i="4"/>
  <c r="E2469" i="4"/>
  <c r="E2467" i="4"/>
  <c r="E2465" i="4"/>
  <c r="E2463" i="4"/>
  <c r="E2461" i="4"/>
  <c r="E2459" i="4"/>
  <c r="E2457" i="4"/>
  <c r="E2455" i="4"/>
  <c r="E2453" i="4"/>
  <c r="E2451" i="4"/>
  <c r="E2449" i="4"/>
  <c r="E2447" i="4"/>
  <c r="E2445" i="4"/>
  <c r="E2443" i="4"/>
  <c r="E2441" i="4"/>
  <c r="H2765" i="4"/>
  <c r="H2757" i="4"/>
  <c r="H2749" i="4"/>
  <c r="H2741" i="4"/>
  <c r="H2733" i="4"/>
  <c r="H2725" i="4"/>
  <c r="H2717" i="4"/>
  <c r="H2709" i="4"/>
  <c r="H2701" i="4"/>
  <c r="H2693" i="4"/>
  <c r="H2685" i="4"/>
  <c r="H2677" i="4"/>
  <c r="H2669" i="4"/>
  <c r="H2661" i="4"/>
  <c r="H2653" i="4"/>
  <c r="H2645" i="4"/>
  <c r="H2637" i="4"/>
  <c r="H2629" i="4"/>
  <c r="H2621" i="4"/>
  <c r="H2613" i="4"/>
  <c r="H2605" i="4"/>
  <c r="H2597" i="4"/>
  <c r="H2589" i="4"/>
  <c r="H2581" i="4"/>
  <c r="H2573" i="4"/>
  <c r="H2565" i="4"/>
  <c r="H2557" i="4"/>
  <c r="H2549" i="4"/>
  <c r="H2541" i="4"/>
  <c r="H2533" i="4"/>
  <c r="H2525" i="4"/>
  <c r="H2517" i="4"/>
  <c r="H2509" i="4"/>
  <c r="H2501" i="4"/>
  <c r="H2493" i="4"/>
  <c r="H2485" i="4"/>
  <c r="H2477" i="4"/>
  <c r="H2469" i="4"/>
  <c r="H2461" i="4"/>
  <c r="H2453" i="4"/>
  <c r="H2445" i="4"/>
  <c r="E2440" i="4"/>
  <c r="H2437" i="4"/>
  <c r="B2435" i="4"/>
  <c r="C2432" i="4"/>
  <c r="H2429" i="4"/>
  <c r="B2427" i="4"/>
  <c r="C2424" i="4"/>
  <c r="H2421" i="4"/>
  <c r="B2419" i="4"/>
  <c r="C2416" i="4"/>
  <c r="H2413" i="4"/>
  <c r="B2411" i="4"/>
  <c r="C2408" i="4"/>
  <c r="H2405" i="4"/>
  <c r="B2403" i="4"/>
  <c r="C2400" i="4"/>
  <c r="H2397" i="4"/>
  <c r="B2395" i="4"/>
  <c r="C2392" i="4"/>
  <c r="H2389" i="4"/>
  <c r="B2387" i="4"/>
  <c r="C2384" i="4"/>
  <c r="H2381" i="4"/>
  <c r="B2379" i="4"/>
  <c r="C2376" i="4"/>
  <c r="H2373" i="4"/>
  <c r="B2371" i="4"/>
  <c r="C2368" i="4"/>
  <c r="H2365" i="4"/>
  <c r="B2363" i="4"/>
  <c r="C2360" i="4"/>
  <c r="H2357" i="4"/>
  <c r="B2355" i="4"/>
  <c r="C2352" i="4"/>
  <c r="H2349" i="4"/>
  <c r="B2347" i="4"/>
  <c r="C2344" i="4"/>
  <c r="H2341" i="4"/>
  <c r="B2339" i="4"/>
  <c r="C2336" i="4"/>
  <c r="H2333" i="4"/>
  <c r="B2331" i="4"/>
  <c r="C2328" i="4"/>
  <c r="H2325" i="4"/>
  <c r="B2323" i="4"/>
  <c r="C2320" i="4"/>
  <c r="H2317" i="4"/>
  <c r="B2315" i="4"/>
  <c r="C2312" i="4"/>
  <c r="H2309" i="4"/>
  <c r="B2307" i="4"/>
  <c r="C2304" i="4"/>
  <c r="H2301" i="4"/>
  <c r="B2299" i="4"/>
  <c r="C2296" i="4"/>
  <c r="H2293" i="4"/>
  <c r="B2291" i="4"/>
  <c r="C2288" i="4"/>
  <c r="H2285" i="4"/>
  <c r="B2283" i="4"/>
  <c r="C2280" i="4"/>
  <c r="H2277" i="4"/>
  <c r="B2275" i="4"/>
  <c r="C2272" i="4"/>
  <c r="H2269" i="4"/>
  <c r="B2267" i="4"/>
  <c r="C2264" i="4"/>
  <c r="H2261" i="4"/>
  <c r="B2259" i="4"/>
  <c r="C2256" i="4"/>
  <c r="H2253" i="4"/>
  <c r="B2251" i="4"/>
  <c r="C2248" i="4"/>
  <c r="H2245" i="4"/>
  <c r="B2243" i="4"/>
  <c r="C2240" i="4"/>
  <c r="H2237" i="4"/>
  <c r="B2235" i="4"/>
  <c r="C2232" i="4"/>
  <c r="H2229" i="4"/>
  <c r="B2227" i="4"/>
  <c r="C2224" i="4"/>
  <c r="H2221" i="4"/>
  <c r="B2219" i="4"/>
  <c r="C2216" i="4"/>
  <c r="H2213" i="4"/>
  <c r="B2211" i="4"/>
  <c r="C2208" i="4"/>
  <c r="H2205" i="4"/>
  <c r="B2203" i="4"/>
  <c r="C2200" i="4"/>
  <c r="H2197" i="4"/>
  <c r="B2195" i="4"/>
  <c r="C2192" i="4"/>
  <c r="H2189" i="4"/>
  <c r="B2187" i="4"/>
  <c r="C2184" i="4"/>
  <c r="H2181" i="4"/>
  <c r="B2179" i="4"/>
  <c r="C2176" i="4"/>
  <c r="G2173" i="4"/>
  <c r="B2171" i="4"/>
  <c r="D2168" i="4"/>
  <c r="G2165" i="4"/>
  <c r="B2163" i="4"/>
  <c r="D2160" i="4"/>
  <c r="G2157" i="4"/>
  <c r="B2155" i="4"/>
  <c r="D2152" i="4"/>
  <c r="G2149" i="4"/>
  <c r="B2147" i="4"/>
  <c r="D2144" i="4"/>
  <c r="G2141" i="4"/>
  <c r="B2139" i="4"/>
  <c r="D2136" i="4"/>
  <c r="G2133" i="4"/>
  <c r="B2131" i="4"/>
  <c r="D2128" i="4"/>
  <c r="G2125" i="4"/>
  <c r="B2123" i="4"/>
  <c r="D2120" i="4"/>
  <c r="G2117" i="4"/>
  <c r="B2115" i="4"/>
  <c r="D2112" i="4"/>
  <c r="G2109" i="4"/>
  <c r="B2107" i="4"/>
  <c r="D2104" i="4"/>
  <c r="G2101" i="4"/>
  <c r="B2099" i="4"/>
  <c r="D2096" i="4"/>
  <c r="G2093" i="4"/>
  <c r="B2091" i="4"/>
  <c r="D2088" i="4"/>
  <c r="G2085" i="4"/>
  <c r="B2083" i="4"/>
  <c r="D2080" i="4"/>
  <c r="G2077" i="4"/>
  <c r="B2075" i="4"/>
  <c r="D2072" i="4"/>
  <c r="G2069" i="4"/>
  <c r="B2067" i="4"/>
  <c r="D2064" i="4"/>
  <c r="G2061" i="4"/>
  <c r="B2059" i="4"/>
  <c r="D2056" i="4"/>
  <c r="G2053" i="4"/>
  <c r="B2051" i="4"/>
  <c r="D2048" i="4"/>
  <c r="G2045" i="4"/>
  <c r="B2043" i="4"/>
  <c r="D2040" i="4"/>
  <c r="G2037" i="4"/>
  <c r="B2035" i="4"/>
  <c r="D2032" i="4"/>
  <c r="G2029" i="4"/>
  <c r="B2027" i="4"/>
  <c r="D2024" i="4"/>
  <c r="G2021" i="4"/>
  <c r="B2019" i="4"/>
  <c r="D2016" i="4"/>
  <c r="G2013" i="4"/>
  <c r="B2011" i="4"/>
  <c r="D2008" i="4"/>
  <c r="G2005" i="4"/>
  <c r="B2003" i="4"/>
  <c r="D2000" i="4"/>
  <c r="G1997" i="4"/>
  <c r="B1995" i="4"/>
  <c r="D1992" i="4"/>
  <c r="G1989" i="4"/>
  <c r="B1987" i="4"/>
  <c r="D1984" i="4"/>
  <c r="G1981" i="4"/>
  <c r="B1979" i="4"/>
  <c r="D1976" i="4"/>
  <c r="G1973" i="4"/>
  <c r="B1971" i="4"/>
  <c r="D1968" i="4"/>
  <c r="G1965" i="4"/>
  <c r="B1963" i="4"/>
  <c r="D1960" i="4"/>
  <c r="G1957" i="4"/>
  <c r="B1955" i="4"/>
  <c r="D1952" i="4"/>
  <c r="G1949" i="4"/>
  <c r="B1947" i="4"/>
  <c r="D1944" i="4"/>
  <c r="G1941" i="4"/>
  <c r="B1939" i="4"/>
  <c r="D1936" i="4"/>
  <c r="G1933" i="4"/>
  <c r="B1931" i="4"/>
  <c r="D1928" i="4"/>
  <c r="G1925" i="4"/>
  <c r="B1923" i="4"/>
  <c r="D1920" i="4"/>
  <c r="G1917" i="4"/>
  <c r="B1915" i="4"/>
  <c r="D1912" i="4"/>
  <c r="G1909" i="4"/>
  <c r="B1907" i="4"/>
  <c r="D1904" i="4"/>
  <c r="G1901" i="4"/>
  <c r="B1899" i="4"/>
  <c r="D1896" i="4"/>
  <c r="G1893" i="4"/>
  <c r="B1891" i="4"/>
  <c r="D1888" i="4"/>
  <c r="G1885" i="4"/>
  <c r="B1883" i="4"/>
  <c r="D1880" i="4"/>
  <c r="G1877" i="4"/>
  <c r="B1875" i="4"/>
  <c r="D1872" i="4"/>
  <c r="G1869" i="4"/>
  <c r="B1867" i="4"/>
  <c r="D1864" i="4"/>
  <c r="G1861" i="4"/>
  <c r="B1859" i="4"/>
  <c r="D1856" i="4"/>
  <c r="G1853" i="4"/>
  <c r="B1851" i="4"/>
  <c r="D1848" i="4"/>
  <c r="G1845" i="4"/>
  <c r="B1843" i="4"/>
  <c r="D1840" i="4"/>
  <c r="G1837" i="4"/>
  <c r="B1835" i="4"/>
  <c r="D1832" i="4"/>
  <c r="G1829" i="4"/>
  <c r="B1827" i="4"/>
  <c r="D1824" i="4"/>
  <c r="G1821" i="4"/>
  <c r="B1819" i="4"/>
  <c r="D1816" i="4"/>
  <c r="G1813" i="4"/>
  <c r="B1811" i="4"/>
  <c r="D1808" i="4"/>
  <c r="G1805" i="4"/>
  <c r="B1803" i="4"/>
  <c r="D1800" i="4"/>
  <c r="G1797" i="4"/>
  <c r="B1795" i="4"/>
  <c r="D1792" i="4"/>
  <c r="G1789" i="4"/>
  <c r="B1787" i="4"/>
  <c r="D1784" i="4"/>
  <c r="G1781" i="4"/>
  <c r="B1779" i="4"/>
  <c r="D1776" i="4"/>
  <c r="G1773" i="4"/>
  <c r="B1771" i="4"/>
  <c r="D1768" i="4"/>
  <c r="G1765" i="4"/>
  <c r="B1763" i="4"/>
  <c r="D1760" i="4"/>
  <c r="G1757" i="4"/>
  <c r="B1755" i="4"/>
  <c r="D1752" i="4"/>
  <c r="G1749" i="4"/>
  <c r="B1747" i="4"/>
  <c r="D1744" i="4"/>
  <c r="H2759" i="4"/>
  <c r="H2751" i="4"/>
  <c r="H2743" i="4"/>
  <c r="H2735" i="4"/>
  <c r="H2727" i="4"/>
  <c r="H2719" i="4"/>
  <c r="H2711" i="4"/>
  <c r="H2703" i="4"/>
  <c r="H2695" i="4"/>
  <c r="H2687" i="4"/>
  <c r="H2679" i="4"/>
  <c r="H2671" i="4"/>
  <c r="H2663" i="4"/>
  <c r="H2655" i="4"/>
  <c r="H2647" i="4"/>
  <c r="H2639" i="4"/>
  <c r="H2631" i="4"/>
  <c r="H2623" i="4"/>
  <c r="H2615" i="4"/>
  <c r="H2607" i="4"/>
  <c r="H2599" i="4"/>
  <c r="H2591" i="4"/>
  <c r="H2583" i="4"/>
  <c r="H2575" i="4"/>
  <c r="H2567" i="4"/>
  <c r="H2559" i="4"/>
  <c r="H2551" i="4"/>
  <c r="H2543" i="4"/>
  <c r="H2535" i="4"/>
  <c r="H2527" i="4"/>
  <c r="H2519" i="4"/>
  <c r="H2511" i="4"/>
  <c r="H2503" i="4"/>
  <c r="H2495" i="4"/>
  <c r="H2487" i="4"/>
  <c r="H2479" i="4"/>
  <c r="H2471" i="4"/>
  <c r="H2463" i="4"/>
  <c r="H2455" i="4"/>
  <c r="H2447" i="4"/>
  <c r="E2442" i="4"/>
  <c r="A2439" i="4"/>
  <c r="A2437" i="4"/>
  <c r="A2435" i="4"/>
  <c r="A2433" i="4"/>
  <c r="A2431" i="4"/>
  <c r="A2429" i="4"/>
  <c r="A2427" i="4"/>
  <c r="A2425" i="4"/>
  <c r="A2423" i="4"/>
  <c r="A2421" i="4"/>
  <c r="A2419" i="4"/>
  <c r="A2417" i="4"/>
  <c r="A2415" i="4"/>
  <c r="A2413" i="4"/>
  <c r="A2411" i="4"/>
  <c r="A2409" i="4"/>
  <c r="A2407" i="4"/>
  <c r="A2405" i="4"/>
  <c r="A2403" i="4"/>
  <c r="A2401" i="4"/>
  <c r="A2399" i="4"/>
  <c r="A2397" i="4"/>
  <c r="A2395" i="4"/>
  <c r="A2393" i="4"/>
  <c r="A2391" i="4"/>
  <c r="A2389" i="4"/>
  <c r="A2387" i="4"/>
  <c r="A2385" i="4"/>
  <c r="A2383" i="4"/>
  <c r="A2381" i="4"/>
  <c r="A2379" i="4"/>
  <c r="A2377" i="4"/>
  <c r="A2375" i="4"/>
  <c r="A2373" i="4"/>
  <c r="A2371" i="4"/>
  <c r="A2369" i="4"/>
  <c r="A2367" i="4"/>
  <c r="A2365" i="4"/>
  <c r="A2363" i="4"/>
  <c r="A2361" i="4"/>
  <c r="A2359" i="4"/>
  <c r="A2357" i="4"/>
  <c r="A2355" i="4"/>
  <c r="A2353" i="4"/>
  <c r="A2351" i="4"/>
  <c r="A2349" i="4"/>
  <c r="A2347" i="4"/>
  <c r="A2345" i="4"/>
  <c r="A2343" i="4"/>
  <c r="A2341" i="4"/>
  <c r="A2339" i="4"/>
  <c r="A2337" i="4"/>
  <c r="A2335" i="4"/>
  <c r="A2333" i="4"/>
  <c r="A2331" i="4"/>
  <c r="A2329" i="4"/>
  <c r="A2327" i="4"/>
  <c r="A2325" i="4"/>
  <c r="A2323" i="4"/>
  <c r="A2321" i="4"/>
  <c r="A2319" i="4"/>
  <c r="A2317" i="4"/>
  <c r="A2315" i="4"/>
  <c r="A2313" i="4"/>
  <c r="A2311" i="4"/>
  <c r="A2309" i="4"/>
  <c r="A2307" i="4"/>
  <c r="A2305" i="4"/>
  <c r="A2303" i="4"/>
  <c r="A2301" i="4"/>
  <c r="A2299" i="4"/>
  <c r="A2297" i="4"/>
  <c r="A2295" i="4"/>
  <c r="A2293" i="4"/>
  <c r="A2291" i="4"/>
  <c r="A2289" i="4"/>
  <c r="A2287" i="4"/>
  <c r="A2285" i="4"/>
  <c r="A2283" i="4"/>
  <c r="A2281" i="4"/>
  <c r="A2279" i="4"/>
  <c r="A2277" i="4"/>
  <c r="A2275" i="4"/>
  <c r="A2273" i="4"/>
  <c r="A2271" i="4"/>
  <c r="A2269" i="4"/>
  <c r="A2267" i="4"/>
  <c r="A2265" i="4"/>
  <c r="A2263" i="4"/>
  <c r="A2261" i="4"/>
  <c r="A2259" i="4"/>
  <c r="A2257" i="4"/>
  <c r="A2255" i="4"/>
  <c r="A2253" i="4"/>
  <c r="A2251" i="4"/>
  <c r="A2249" i="4"/>
  <c r="A2247" i="4"/>
  <c r="A2245" i="4"/>
  <c r="A2243" i="4"/>
  <c r="A2241" i="4"/>
  <c r="A2239" i="4"/>
  <c r="A2237" i="4"/>
  <c r="A2235" i="4"/>
  <c r="A2233" i="4"/>
  <c r="A2231" i="4"/>
  <c r="A2229" i="4"/>
  <c r="A2227" i="4"/>
  <c r="A2225" i="4"/>
  <c r="A2223" i="4"/>
  <c r="A2221" i="4"/>
  <c r="A2219" i="4"/>
  <c r="A2217" i="4"/>
  <c r="A2215" i="4"/>
  <c r="A2213" i="4"/>
  <c r="A2211" i="4"/>
  <c r="A2209" i="4"/>
  <c r="A2207" i="4"/>
  <c r="A2205" i="4"/>
  <c r="A2203" i="4"/>
  <c r="A2201" i="4"/>
  <c r="A2199" i="4"/>
  <c r="A2197" i="4"/>
  <c r="A2195" i="4"/>
  <c r="A2193" i="4"/>
  <c r="A2191" i="4"/>
  <c r="A2189" i="4"/>
  <c r="A2187" i="4"/>
  <c r="A2185" i="4"/>
  <c r="A2183" i="4"/>
  <c r="A2181" i="4"/>
  <c r="A2179" i="4"/>
  <c r="A2177" i="4"/>
  <c r="A2175" i="4"/>
  <c r="A2173" i="4"/>
  <c r="A2171" i="4"/>
  <c r="A2169" i="4"/>
  <c r="A2167" i="4"/>
  <c r="A2165" i="4"/>
  <c r="A2163" i="4"/>
  <c r="A2161" i="4"/>
  <c r="A2159" i="4"/>
  <c r="A2157" i="4"/>
  <c r="A2155" i="4"/>
  <c r="A2153" i="4"/>
  <c r="A2151" i="4"/>
  <c r="A2149" i="4"/>
  <c r="A2147" i="4"/>
  <c r="A2145" i="4"/>
  <c r="A2143" i="4"/>
  <c r="A2141" i="4"/>
  <c r="A2139" i="4"/>
  <c r="A2137" i="4"/>
  <c r="A2135" i="4"/>
  <c r="A2133" i="4"/>
  <c r="A2131" i="4"/>
  <c r="A2129" i="4"/>
  <c r="A2127" i="4"/>
  <c r="A2125" i="4"/>
  <c r="A2123" i="4"/>
  <c r="A2121" i="4"/>
  <c r="A2119" i="4"/>
  <c r="A2117" i="4"/>
  <c r="A2115" i="4"/>
  <c r="A2113" i="4"/>
  <c r="A2111" i="4"/>
  <c r="A2109" i="4"/>
  <c r="A2107" i="4"/>
  <c r="A2105" i="4"/>
  <c r="A2103" i="4"/>
  <c r="A2101" i="4"/>
  <c r="A2099" i="4"/>
  <c r="A2097" i="4"/>
  <c r="A2095" i="4"/>
  <c r="A2093" i="4"/>
  <c r="A2091" i="4"/>
  <c r="A2089" i="4"/>
  <c r="A2087" i="4"/>
  <c r="A2085" i="4"/>
  <c r="A2083" i="4"/>
  <c r="A2081" i="4"/>
  <c r="A2079" i="4"/>
  <c r="A2077" i="4"/>
  <c r="A2075" i="4"/>
  <c r="A2073" i="4"/>
  <c r="A2071" i="4"/>
  <c r="A2069" i="4"/>
  <c r="A2067" i="4"/>
  <c r="A2065" i="4"/>
  <c r="A2063" i="4"/>
  <c r="A2061" i="4"/>
  <c r="E2760" i="4"/>
  <c r="E2752" i="4"/>
  <c r="E2744" i="4"/>
  <c r="E2736" i="4"/>
  <c r="E2728" i="4"/>
  <c r="E2720" i="4"/>
  <c r="E2712" i="4"/>
  <c r="E2704" i="4"/>
  <c r="E2696" i="4"/>
  <c r="E2688" i="4"/>
  <c r="E2680" i="4"/>
  <c r="E2672" i="4"/>
  <c r="E2664" i="4"/>
  <c r="E2656" i="4"/>
  <c r="E2648" i="4"/>
  <c r="E2640" i="4"/>
  <c r="E2632" i="4"/>
  <c r="E2624" i="4"/>
  <c r="E2616" i="4"/>
  <c r="E2608" i="4"/>
  <c r="E2600" i="4"/>
  <c r="E2592" i="4"/>
  <c r="E2584" i="4"/>
  <c r="E2576" i="4"/>
  <c r="E2568" i="4"/>
  <c r="E2560" i="4"/>
  <c r="E2552" i="4"/>
  <c r="E2544" i="4"/>
  <c r="E2536" i="4"/>
  <c r="E2528" i="4"/>
  <c r="E2520" i="4"/>
  <c r="E2512" i="4"/>
  <c r="E2504" i="4"/>
  <c r="E2496" i="4"/>
  <c r="E2488" i="4"/>
  <c r="E2480" i="4"/>
  <c r="E2472" i="4"/>
  <c r="E2464" i="4"/>
  <c r="E2456" i="4"/>
  <c r="E2448" i="4"/>
  <c r="E2444" i="4"/>
  <c r="A2440" i="4"/>
  <c r="E2436" i="4"/>
  <c r="E2432" i="4"/>
  <c r="E2428" i="4"/>
  <c r="E2424" i="4"/>
  <c r="E2420" i="4"/>
  <c r="E2416" i="4"/>
  <c r="E2412" i="4"/>
  <c r="E2408" i="4"/>
  <c r="E2404" i="4"/>
  <c r="E2400" i="4"/>
  <c r="E2396" i="4"/>
  <c r="E2392" i="4"/>
  <c r="E2388" i="4"/>
  <c r="E2384" i="4"/>
  <c r="E2380" i="4"/>
  <c r="E2376" i="4"/>
  <c r="G4410" i="4"/>
  <c r="G4305" i="4"/>
  <c r="A4194" i="4"/>
  <c r="A4066" i="4"/>
  <c r="B4197" i="4"/>
  <c r="A4276" i="4"/>
  <c r="C4174" i="4"/>
  <c r="B4200" i="4"/>
  <c r="G4114" i="4"/>
  <c r="D4029" i="4"/>
  <c r="G4004" i="4"/>
  <c r="A3937" i="4"/>
  <c r="A3873" i="4"/>
  <c r="A3809" i="4"/>
  <c r="C4112" i="4"/>
  <c r="E3974" i="4"/>
  <c r="E3910" i="4"/>
  <c r="C4154" i="4"/>
  <c r="D3984" i="4"/>
  <c r="B3899" i="4"/>
  <c r="G3813" i="4"/>
  <c r="D3794" i="4"/>
  <c r="B3726" i="4"/>
  <c r="G3668" i="4"/>
  <c r="B3612" i="4"/>
  <c r="D3555" i="4"/>
  <c r="B3498" i="4"/>
  <c r="G3918" i="4"/>
  <c r="A3808" i="4"/>
  <c r="H3757" i="4"/>
  <c r="H3725" i="4"/>
  <c r="H3693" i="4"/>
  <c r="H3661" i="4"/>
  <c r="B3954" i="4"/>
  <c r="C3807" i="4"/>
  <c r="D3756" i="4"/>
  <c r="D3987" i="4"/>
  <c r="D3859" i="4"/>
  <c r="B3789" i="4"/>
  <c r="C3746" i="4"/>
  <c r="C3730" i="4"/>
  <c r="C3714" i="4"/>
  <c r="C3698" i="4"/>
  <c r="C3682" i="4"/>
  <c r="C3666" i="4"/>
  <c r="C3650" i="4"/>
  <c r="C3634" i="4"/>
  <c r="C3618" i="4"/>
  <c r="C3602" i="4"/>
  <c r="C3586" i="4"/>
  <c r="C3570" i="4"/>
  <c r="C3554" i="4"/>
  <c r="B3659" i="4"/>
  <c r="E3614" i="4"/>
  <c r="A3578" i="4"/>
  <c r="C3544" i="4"/>
  <c r="B3523" i="4"/>
  <c r="H3501" i="4"/>
  <c r="B3487" i="4"/>
  <c r="E3475" i="4"/>
  <c r="A3465" i="4"/>
  <c r="H3454" i="4"/>
  <c r="E3443" i="4"/>
  <c r="A3433" i="4"/>
  <c r="H3422" i="4"/>
  <c r="E3411" i="4"/>
  <c r="A3401" i="4"/>
  <c r="H3390" i="4"/>
  <c r="E3379" i="4"/>
  <c r="A3369" i="4"/>
  <c r="H3358" i="4"/>
  <c r="E3347" i="4"/>
  <c r="A3337" i="4"/>
  <c r="H3326" i="4"/>
  <c r="E3315" i="4"/>
  <c r="A3305" i="4"/>
  <c r="H3294" i="4"/>
  <c r="E3283" i="4"/>
  <c r="A3273" i="4"/>
  <c r="H3262" i="4"/>
  <c r="E3251" i="4"/>
  <c r="A3241" i="4"/>
  <c r="H3230" i="4"/>
  <c r="E3219" i="4"/>
  <c r="A3209" i="4"/>
  <c r="H3198" i="4"/>
  <c r="G3729" i="4"/>
  <c r="D3688" i="4"/>
  <c r="H3647" i="4"/>
  <c r="D3622" i="4"/>
  <c r="D3598" i="4"/>
  <c r="D3574" i="4"/>
  <c r="G3549" i="4"/>
  <c r="A3538" i="4"/>
  <c r="G3527" i="4"/>
  <c r="H3516" i="4"/>
  <c r="A3506" i="4"/>
  <c r="G3495" i="4"/>
  <c r="B3484" i="4"/>
  <c r="B3470" i="4"/>
  <c r="B3456" i="4"/>
  <c r="D3441" i="4"/>
  <c r="D3427" i="4"/>
  <c r="B3416" i="4"/>
  <c r="D3405" i="4"/>
  <c r="G3394" i="4"/>
  <c r="B3384" i="4"/>
  <c r="D3373" i="4"/>
  <c r="G3362" i="4"/>
  <c r="B3352" i="4"/>
  <c r="D3341" i="4"/>
  <c r="G3330" i="4"/>
  <c r="B3320" i="4"/>
  <c r="D3309" i="4"/>
  <c r="G3298" i="4"/>
  <c r="B3288" i="4"/>
  <c r="D3277" i="4"/>
  <c r="G3266" i="4"/>
  <c r="B3681" i="4"/>
  <c r="D3640" i="4"/>
  <c r="A3622" i="4"/>
  <c r="B3603" i="4"/>
  <c r="H3585" i="4"/>
  <c r="G3567" i="4"/>
  <c r="C3549" i="4"/>
  <c r="E3532" i="4"/>
  <c r="E3516" i="4"/>
  <c r="E3500" i="4"/>
  <c r="D3722" i="4"/>
  <c r="D3690" i="4"/>
  <c r="D3658" i="4"/>
  <c r="H3635" i="4"/>
  <c r="G3617" i="4"/>
  <c r="C3599" i="4"/>
  <c r="E3580" i="4"/>
  <c r="D3562" i="4"/>
  <c r="D3544" i="4"/>
  <c r="D3528" i="4"/>
  <c r="D3512" i="4"/>
  <c r="D3496" i="4"/>
  <c r="D3482" i="4"/>
  <c r="G3471" i="4"/>
  <c r="B3461" i="4"/>
  <c r="D3450" i="4"/>
  <c r="G3439" i="4"/>
  <c r="B3429" i="4"/>
  <c r="D3418" i="4"/>
  <c r="G3407" i="4"/>
  <c r="B3397" i="4"/>
  <c r="D3386" i="4"/>
  <c r="G3375" i="4"/>
  <c r="B3365" i="4"/>
  <c r="D3354" i="4"/>
  <c r="G3343" i="4"/>
  <c r="B3333" i="4"/>
  <c r="D3322" i="4"/>
  <c r="G3311" i="4"/>
  <c r="B3301" i="4"/>
  <c r="D3290" i="4"/>
  <c r="G3279" i="4"/>
  <c r="B3269" i="4"/>
  <c r="D3258" i="4"/>
  <c r="G3247" i="4"/>
  <c r="B3237" i="4"/>
  <c r="D3226" i="4"/>
  <c r="G3215" i="4"/>
  <c r="B3205" i="4"/>
  <c r="D3194" i="4"/>
  <c r="C3475" i="4"/>
  <c r="C3443" i="4"/>
  <c r="C3411" i="4"/>
  <c r="C3379" i="4"/>
  <c r="C3347" i="4"/>
  <c r="C3315" i="4"/>
  <c r="C3283" i="4"/>
  <c r="E3258" i="4"/>
  <c r="H3239" i="4"/>
  <c r="D3221" i="4"/>
  <c r="C3203" i="4"/>
  <c r="G3186" i="4"/>
  <c r="B3176" i="4"/>
  <c r="D3165" i="4"/>
  <c r="G3154" i="4"/>
  <c r="B3144" i="4"/>
  <c r="D3133" i="4"/>
  <c r="G3122" i="4"/>
  <c r="B3112" i="4"/>
  <c r="D3101" i="4"/>
  <c r="G3090" i="4"/>
  <c r="B3080" i="4"/>
  <c r="D3069" i="4"/>
  <c r="G3058" i="4"/>
  <c r="B3048" i="4"/>
  <c r="D3037" i="4"/>
  <c r="G3026" i="4"/>
  <c r="B3016" i="4"/>
  <c r="D3005" i="4"/>
  <c r="G2994" i="4"/>
  <c r="B2984" i="4"/>
  <c r="D2973" i="4"/>
  <c r="G2962" i="4"/>
  <c r="B2952" i="4"/>
  <c r="D2941" i="4"/>
  <c r="G2930" i="4"/>
  <c r="B2920" i="4"/>
  <c r="D2909" i="4"/>
  <c r="G2898" i="4"/>
  <c r="B2888" i="4"/>
  <c r="D2877" i="4"/>
  <c r="G2866" i="4"/>
  <c r="B2856" i="4"/>
  <c r="D2845" i="4"/>
  <c r="G2834" i="4"/>
  <c r="B2824" i="4"/>
  <c r="D2813" i="4"/>
  <c r="G2802" i="4"/>
  <c r="B2792" i="4"/>
  <c r="H3479" i="4"/>
  <c r="H3447" i="4"/>
  <c r="H3415" i="4"/>
  <c r="H3383" i="4"/>
  <c r="H3351" i="4"/>
  <c r="H3319" i="4"/>
  <c r="H3287" i="4"/>
  <c r="E3260" i="4"/>
  <c r="H3241" i="4"/>
  <c r="D3223" i="4"/>
  <c r="C3205" i="4"/>
  <c r="A3188" i="4"/>
  <c r="A3180" i="4"/>
  <c r="A3172" i="4"/>
  <c r="A3164" i="4"/>
  <c r="A3156" i="4"/>
  <c r="A3148" i="4"/>
  <c r="A3140" i="4"/>
  <c r="A3132" i="4"/>
  <c r="A3124" i="4"/>
  <c r="A3116" i="4"/>
  <c r="A3108" i="4"/>
  <c r="A3100" i="4"/>
  <c r="A3092" i="4"/>
  <c r="A3084" i="4"/>
  <c r="A3076" i="4"/>
  <c r="A3068" i="4"/>
  <c r="A3060" i="4"/>
  <c r="A3052" i="4"/>
  <c r="A3044" i="4"/>
  <c r="A3036" i="4"/>
  <c r="A3028" i="4"/>
  <c r="A3020" i="4"/>
  <c r="A3012" i="4"/>
  <c r="A3004" i="4"/>
  <c r="A2996" i="4"/>
  <c r="A2988" i="4"/>
  <c r="A2980" i="4"/>
  <c r="A2972" i="4"/>
  <c r="A2968" i="4"/>
  <c r="A2964" i="4"/>
  <c r="A2960" i="4"/>
  <c r="A2956" i="4"/>
  <c r="A2952" i="4"/>
  <c r="A2948" i="4"/>
  <c r="A2944" i="4"/>
  <c r="A2940" i="4"/>
  <c r="A2936" i="4"/>
  <c r="A2932" i="4"/>
  <c r="A2928" i="4"/>
  <c r="A2924" i="4"/>
  <c r="A2920" i="4"/>
  <c r="A2916" i="4"/>
  <c r="A2912" i="4"/>
  <c r="A2908" i="4"/>
  <c r="A2904" i="4"/>
  <c r="C2901" i="4"/>
  <c r="A2898" i="4"/>
  <c r="H2895" i="4"/>
  <c r="C2893" i="4"/>
  <c r="A2890" i="4"/>
  <c r="H2887" i="4"/>
  <c r="C2885" i="4"/>
  <c r="A2882" i="4"/>
  <c r="H2879" i="4"/>
  <c r="C2877" i="4"/>
  <c r="H3481" i="4"/>
  <c r="E3472" i="4"/>
  <c r="C3463" i="4"/>
  <c r="H3449" i="4"/>
  <c r="E3440" i="4"/>
  <c r="C3431" i="4"/>
  <c r="H3417" i="4"/>
  <c r="E3408" i="4"/>
  <c r="C3399" i="4"/>
  <c r="H3385" i="4"/>
  <c r="E3376" i="4"/>
  <c r="C3367" i="4"/>
  <c r="H3353" i="4"/>
  <c r="E3344" i="4"/>
  <c r="C3335" i="4"/>
  <c r="H3321" i="4"/>
  <c r="E3312" i="4"/>
  <c r="C3303" i="4"/>
  <c r="H3289" i="4"/>
  <c r="E3280" i="4"/>
  <c r="C3271" i="4"/>
  <c r="B3260" i="4"/>
  <c r="C3255" i="4"/>
  <c r="D3249" i="4"/>
  <c r="A3242" i="4"/>
  <c r="B3236" i="4"/>
  <c r="E3482" i="4"/>
  <c r="A3472" i="4"/>
  <c r="H3459" i="4"/>
  <c r="E3450" i="4"/>
  <c r="A3440" i="4"/>
  <c r="H3427" i="4"/>
  <c r="E3418" i="4"/>
  <c r="A3408" i="4"/>
  <c r="H3395" i="4"/>
  <c r="E3386" i="4"/>
  <c r="A3376" i="4"/>
  <c r="H3363" i="4"/>
  <c r="E3354" i="4"/>
  <c r="A3344" i="4"/>
  <c r="H3331" i="4"/>
  <c r="E3322" i="4"/>
  <c r="A3312" i="4"/>
  <c r="H3299" i="4"/>
  <c r="E3290" i="4"/>
  <c r="A3280" i="4"/>
  <c r="H3267" i="4"/>
  <c r="H3261" i="4"/>
  <c r="B3254" i="4"/>
  <c r="C3249" i="4"/>
  <c r="D3243" i="4"/>
  <c r="A3236" i="4"/>
  <c r="B3230" i="4"/>
  <c r="C3225" i="4"/>
  <c r="G3218" i="4"/>
  <c r="A3212" i="4"/>
  <c r="B3206" i="4"/>
  <c r="E3200" i="4"/>
  <c r="G3194" i="4"/>
  <c r="C3188" i="4"/>
  <c r="A3185" i="4"/>
  <c r="H3182" i="4"/>
  <c r="C3180" i="4"/>
  <c r="A3177" i="4"/>
  <c r="H3174" i="4"/>
  <c r="C3172" i="4"/>
  <c r="C3170" i="4"/>
  <c r="C3168" i="4"/>
  <c r="C3166" i="4"/>
  <c r="C3164" i="4"/>
  <c r="C3162" i="4"/>
  <c r="C3160" i="4"/>
  <c r="C3158" i="4"/>
  <c r="C3156" i="4"/>
  <c r="C3154" i="4"/>
  <c r="C3152" i="4"/>
  <c r="C3150" i="4"/>
  <c r="C3148" i="4"/>
  <c r="C3146" i="4"/>
  <c r="C3144" i="4"/>
  <c r="C3142" i="4"/>
  <c r="C3140" i="4"/>
  <c r="C3138" i="4"/>
  <c r="C3136" i="4"/>
  <c r="C3134" i="4"/>
  <c r="C3132" i="4"/>
  <c r="C3130" i="4"/>
  <c r="C3128" i="4"/>
  <c r="C3126" i="4"/>
  <c r="C3124" i="4"/>
  <c r="C3122" i="4"/>
  <c r="C3120" i="4"/>
  <c r="C3118" i="4"/>
  <c r="C3116" i="4"/>
  <c r="C3114" i="4"/>
  <c r="C3112" i="4"/>
  <c r="C3110" i="4"/>
  <c r="C3108" i="4"/>
  <c r="C3106" i="4"/>
  <c r="C3104" i="4"/>
  <c r="C3102" i="4"/>
  <c r="C3100" i="4"/>
  <c r="C3098" i="4"/>
  <c r="C3096" i="4"/>
  <c r="C3094" i="4"/>
  <c r="C3092" i="4"/>
  <c r="C3090" i="4"/>
  <c r="C3088" i="4"/>
  <c r="C3086" i="4"/>
  <c r="C3084" i="4"/>
  <c r="C3082" i="4"/>
  <c r="C3080" i="4"/>
  <c r="C3078" i="4"/>
  <c r="C3076" i="4"/>
  <c r="C3074" i="4"/>
  <c r="C3072" i="4"/>
  <c r="C3070" i="4"/>
  <c r="C3068" i="4"/>
  <c r="C3066" i="4"/>
  <c r="C3064" i="4"/>
  <c r="C3062" i="4"/>
  <c r="C3060" i="4"/>
  <c r="C3058" i="4"/>
  <c r="C3056" i="4"/>
  <c r="C3054" i="4"/>
  <c r="C3052" i="4"/>
  <c r="C3050" i="4"/>
  <c r="C3048" i="4"/>
  <c r="C3046" i="4"/>
  <c r="C3044" i="4"/>
  <c r="C3042" i="4"/>
  <c r="C3040" i="4"/>
  <c r="C3038" i="4"/>
  <c r="C3036" i="4"/>
  <c r="C3034" i="4"/>
  <c r="C3032" i="4"/>
  <c r="C3030" i="4"/>
  <c r="C3028" i="4"/>
  <c r="C3026" i="4"/>
  <c r="C3024" i="4"/>
  <c r="C3022" i="4"/>
  <c r="C3020" i="4"/>
  <c r="C3018" i="4"/>
  <c r="C3016" i="4"/>
  <c r="C3014" i="4"/>
  <c r="C3012" i="4"/>
  <c r="C3010" i="4"/>
  <c r="C3008" i="4"/>
  <c r="C3006" i="4"/>
  <c r="C3004" i="4"/>
  <c r="C3002" i="4"/>
  <c r="C3000" i="4"/>
  <c r="C2998" i="4"/>
  <c r="C2996" i="4"/>
  <c r="C2994" i="4"/>
  <c r="C2992" i="4"/>
  <c r="C2990" i="4"/>
  <c r="C2988" i="4"/>
  <c r="C2986" i="4"/>
  <c r="C2984" i="4"/>
  <c r="C2982" i="4"/>
  <c r="C2980" i="4"/>
  <c r="C2978" i="4"/>
  <c r="C2976" i="4"/>
  <c r="C2974" i="4"/>
  <c r="C2972" i="4"/>
  <c r="C2970" i="4"/>
  <c r="C2968" i="4"/>
  <c r="C2966" i="4"/>
  <c r="C2964" i="4"/>
  <c r="C2962" i="4"/>
  <c r="C2960" i="4"/>
  <c r="C2958" i="4"/>
  <c r="C2956" i="4"/>
  <c r="C2954" i="4"/>
  <c r="C2952" i="4"/>
  <c r="C2950" i="4"/>
  <c r="C2948" i="4"/>
  <c r="C2946" i="4"/>
  <c r="C2944" i="4"/>
  <c r="C2942" i="4"/>
  <c r="C2940" i="4"/>
  <c r="C2938" i="4"/>
  <c r="C2936" i="4"/>
  <c r="C2934" i="4"/>
  <c r="C2932" i="4"/>
  <c r="C2930" i="4"/>
  <c r="C2928" i="4"/>
  <c r="C2926" i="4"/>
  <c r="C2924" i="4"/>
  <c r="C2922" i="4"/>
  <c r="C2920" i="4"/>
  <c r="C2918" i="4"/>
  <c r="C2916" i="4"/>
  <c r="C2914" i="4"/>
  <c r="C2912" i="4"/>
  <c r="C2910" i="4"/>
  <c r="C2908" i="4"/>
  <c r="C2906" i="4"/>
  <c r="C2904" i="4"/>
  <c r="C2902" i="4"/>
  <c r="C2900" i="4"/>
  <c r="C2898" i="4"/>
  <c r="C2896" i="4"/>
  <c r="C2894" i="4"/>
  <c r="C2892" i="4"/>
  <c r="C2890" i="4"/>
  <c r="C2888" i="4"/>
  <c r="C2886" i="4"/>
  <c r="C2884" i="4"/>
  <c r="C2882" i="4"/>
  <c r="C2880" i="4"/>
  <c r="C2878" i="4"/>
  <c r="C2876" i="4"/>
  <c r="C2874" i="4"/>
  <c r="C2872" i="4"/>
  <c r="C2870" i="4"/>
  <c r="B3228" i="4"/>
  <c r="A3202" i="4"/>
  <c r="B3187" i="4"/>
  <c r="B3171" i="4"/>
  <c r="B3155" i="4"/>
  <c r="B3139" i="4"/>
  <c r="B3123" i="4"/>
  <c r="B3107" i="4"/>
  <c r="B3091" i="4"/>
  <c r="B3075" i="4"/>
  <c r="B3059" i="4"/>
  <c r="B3043" i="4"/>
  <c r="B3027" i="4"/>
  <c r="B3011" i="4"/>
  <c r="B2995" i="4"/>
  <c r="B2979" i="4"/>
  <c r="B2963" i="4"/>
  <c r="B2947" i="4"/>
  <c r="B2931" i="4"/>
  <c r="B2915" i="4"/>
  <c r="B2899" i="4"/>
  <c r="B2883" i="4"/>
  <c r="G2873" i="4"/>
  <c r="E2868" i="4"/>
  <c r="E2864" i="4"/>
  <c r="E2860" i="4"/>
  <c r="E2856" i="4"/>
  <c r="E2852" i="4"/>
  <c r="E2848" i="4"/>
  <c r="E2844" i="4"/>
  <c r="E2840" i="4"/>
  <c r="E2836" i="4"/>
  <c r="E2832" i="4"/>
  <c r="E2828" i="4"/>
  <c r="E2824" i="4"/>
  <c r="E2820" i="4"/>
  <c r="E2816" i="4"/>
  <c r="E2812" i="4"/>
  <c r="E2808" i="4"/>
  <c r="E2804" i="4"/>
  <c r="E2800" i="4"/>
  <c r="E2796" i="4"/>
  <c r="E2792" i="4"/>
  <c r="E2788" i="4"/>
  <c r="G2784" i="4"/>
  <c r="B2782" i="4"/>
  <c r="D2779" i="4"/>
  <c r="G2776" i="4"/>
  <c r="B2774" i="4"/>
  <c r="D2771" i="4"/>
  <c r="G2768" i="4"/>
  <c r="B2766" i="4"/>
  <c r="D2763" i="4"/>
  <c r="G2760" i="4"/>
  <c r="B2758" i="4"/>
  <c r="D2755" i="4"/>
  <c r="G2752" i="4"/>
  <c r="B2750" i="4"/>
  <c r="D2747" i="4"/>
  <c r="G2744" i="4"/>
  <c r="B2742" i="4"/>
  <c r="D2739" i="4"/>
  <c r="G2736" i="4"/>
  <c r="B2734" i="4"/>
  <c r="D2731" i="4"/>
  <c r="G2728" i="4"/>
  <c r="B2726" i="4"/>
  <c r="D2723" i="4"/>
  <c r="G2720" i="4"/>
  <c r="B2718" i="4"/>
  <c r="D2715" i="4"/>
  <c r="G2712" i="4"/>
  <c r="B2710" i="4"/>
  <c r="D2707" i="4"/>
  <c r="G2704" i="4"/>
  <c r="B2702" i="4"/>
  <c r="D2699" i="4"/>
  <c r="G2696" i="4"/>
  <c r="B2694" i="4"/>
  <c r="D2691" i="4"/>
  <c r="G2688" i="4"/>
  <c r="B2686" i="4"/>
  <c r="D2683" i="4"/>
  <c r="G2680" i="4"/>
  <c r="B2678" i="4"/>
  <c r="D2675" i="4"/>
  <c r="G2672" i="4"/>
  <c r="B2670" i="4"/>
  <c r="D2667" i="4"/>
  <c r="G2664" i="4"/>
  <c r="B2662" i="4"/>
  <c r="D2659" i="4"/>
  <c r="G2656" i="4"/>
  <c r="B2654" i="4"/>
  <c r="D2651" i="4"/>
  <c r="G2648" i="4"/>
  <c r="B2646" i="4"/>
  <c r="D2643" i="4"/>
  <c r="G2640" i="4"/>
  <c r="B2638" i="4"/>
  <c r="D2635" i="4"/>
  <c r="G2632" i="4"/>
  <c r="B2630" i="4"/>
  <c r="D2627" i="4"/>
  <c r="G2624" i="4"/>
  <c r="B2622" i="4"/>
  <c r="D2619" i="4"/>
  <c r="G2616" i="4"/>
  <c r="B2614" i="4"/>
  <c r="D2611" i="4"/>
  <c r="G2608" i="4"/>
  <c r="B2606" i="4"/>
  <c r="D2603" i="4"/>
  <c r="G2600" i="4"/>
  <c r="B2598" i="4"/>
  <c r="D2595" i="4"/>
  <c r="G2592" i="4"/>
  <c r="B2590" i="4"/>
  <c r="D2587" i="4"/>
  <c r="G2584" i="4"/>
  <c r="B2582" i="4"/>
  <c r="D2579" i="4"/>
  <c r="G2576" i="4"/>
  <c r="B2574" i="4"/>
  <c r="D2571" i="4"/>
  <c r="G2568" i="4"/>
  <c r="B2566" i="4"/>
  <c r="D2563" i="4"/>
  <c r="G2560" i="4"/>
  <c r="B2558" i="4"/>
  <c r="D2555" i="4"/>
  <c r="G2552" i="4"/>
  <c r="B2550" i="4"/>
  <c r="D2547" i="4"/>
  <c r="G2544" i="4"/>
  <c r="B2542" i="4"/>
  <c r="D2539" i="4"/>
  <c r="G2536" i="4"/>
  <c r="B2534" i="4"/>
  <c r="D2531" i="4"/>
  <c r="G2528" i="4"/>
  <c r="B2526" i="4"/>
  <c r="D2523" i="4"/>
  <c r="G2520" i="4"/>
  <c r="B2518" i="4"/>
  <c r="D2515" i="4"/>
  <c r="G2512" i="4"/>
  <c r="B2510" i="4"/>
  <c r="D2507" i="4"/>
  <c r="G2504" i="4"/>
  <c r="B2502" i="4"/>
  <c r="D2499" i="4"/>
  <c r="G2496" i="4"/>
  <c r="B2494" i="4"/>
  <c r="D2491" i="4"/>
  <c r="G2488" i="4"/>
  <c r="B2486" i="4"/>
  <c r="D2483" i="4"/>
  <c r="G2480" i="4"/>
  <c r="B2478" i="4"/>
  <c r="D2475" i="4"/>
  <c r="G2472" i="4"/>
  <c r="B2470" i="4"/>
  <c r="D2467" i="4"/>
  <c r="G2464" i="4"/>
  <c r="B2462" i="4"/>
  <c r="D2459" i="4"/>
  <c r="G2456" i="4"/>
  <c r="B2454" i="4"/>
  <c r="D2451" i="4"/>
  <c r="G2448" i="4"/>
  <c r="B2446" i="4"/>
  <c r="D2443" i="4"/>
  <c r="G2440" i="4"/>
  <c r="B2438" i="4"/>
  <c r="D2435" i="4"/>
  <c r="G2432" i="4"/>
  <c r="B2430" i="4"/>
  <c r="D2427" i="4"/>
  <c r="G2424" i="4"/>
  <c r="B2422" i="4"/>
  <c r="D2419" i="4"/>
  <c r="G2416" i="4"/>
  <c r="B2414" i="4"/>
  <c r="D2411" i="4"/>
  <c r="G2408" i="4"/>
  <c r="B2406" i="4"/>
  <c r="D2403" i="4"/>
  <c r="G2400" i="4"/>
  <c r="B2398" i="4"/>
  <c r="D2395" i="4"/>
  <c r="G2392" i="4"/>
  <c r="B2390" i="4"/>
  <c r="D2387" i="4"/>
  <c r="G2384" i="4"/>
  <c r="B2382" i="4"/>
  <c r="D2379" i="4"/>
  <c r="G2376" i="4"/>
  <c r="B2374" i="4"/>
  <c r="D2371" i="4"/>
  <c r="G2368" i="4"/>
  <c r="B2366" i="4"/>
  <c r="D2363" i="4"/>
  <c r="G2360" i="4"/>
  <c r="B2358" i="4"/>
  <c r="D2355" i="4"/>
  <c r="G2352" i="4"/>
  <c r="B2350" i="4"/>
  <c r="D2347" i="4"/>
  <c r="G2344" i="4"/>
  <c r="B2342" i="4"/>
  <c r="D2339" i="4"/>
  <c r="G2336" i="4"/>
  <c r="B2334" i="4"/>
  <c r="D2331" i="4"/>
  <c r="G2328" i="4"/>
  <c r="B2326" i="4"/>
  <c r="D2323" i="4"/>
  <c r="G2320" i="4"/>
  <c r="B2318" i="4"/>
  <c r="D2315" i="4"/>
  <c r="G2312" i="4"/>
  <c r="B2310" i="4"/>
  <c r="D2307" i="4"/>
  <c r="G2304" i="4"/>
  <c r="B2302" i="4"/>
  <c r="D2299" i="4"/>
  <c r="G2296" i="4"/>
  <c r="B2294" i="4"/>
  <c r="D2291" i="4"/>
  <c r="G2288" i="4"/>
  <c r="B2286" i="4"/>
  <c r="D2283" i="4"/>
  <c r="G2280" i="4"/>
  <c r="B2278" i="4"/>
  <c r="D2275" i="4"/>
  <c r="G2272" i="4"/>
  <c r="B2270" i="4"/>
  <c r="D2267" i="4"/>
  <c r="G2264" i="4"/>
  <c r="B2262" i="4"/>
  <c r="D2259" i="4"/>
  <c r="G2256" i="4"/>
  <c r="B2254" i="4"/>
  <c r="D2251" i="4"/>
  <c r="G2248" i="4"/>
  <c r="B2246" i="4"/>
  <c r="D2243" i="4"/>
  <c r="G2240" i="4"/>
  <c r="B2238" i="4"/>
  <c r="D2235" i="4"/>
  <c r="G2232" i="4"/>
  <c r="B2230" i="4"/>
  <c r="D2227" i="4"/>
  <c r="G2224" i="4"/>
  <c r="B2222" i="4"/>
  <c r="D2219" i="4"/>
  <c r="G2216" i="4"/>
  <c r="B2214" i="4"/>
  <c r="D2211" i="4"/>
  <c r="G2208" i="4"/>
  <c r="B2206" i="4"/>
  <c r="D2203" i="4"/>
  <c r="G2200" i="4"/>
  <c r="B2198" i="4"/>
  <c r="D2195" i="4"/>
  <c r="G2192" i="4"/>
  <c r="B2190" i="4"/>
  <c r="D2187" i="4"/>
  <c r="G2184" i="4"/>
  <c r="B2182" i="4"/>
  <c r="D2179" i="4"/>
  <c r="G2176" i="4"/>
  <c r="G3224" i="4"/>
  <c r="C3207" i="4"/>
  <c r="E3190" i="4"/>
  <c r="G3181" i="4"/>
  <c r="G3173" i="4"/>
  <c r="G3165" i="4"/>
  <c r="G3157" i="4"/>
  <c r="G3149" i="4"/>
  <c r="G3141" i="4"/>
  <c r="G3133" i="4"/>
  <c r="G3125" i="4"/>
  <c r="G3117" i="4"/>
  <c r="G3109" i="4"/>
  <c r="G3101" i="4"/>
  <c r="G3093" i="4"/>
  <c r="G3085" i="4"/>
  <c r="G3077" i="4"/>
  <c r="G3069" i="4"/>
  <c r="G3061" i="4"/>
  <c r="G3053" i="4"/>
  <c r="G3045" i="4"/>
  <c r="G3037" i="4"/>
  <c r="G3029" i="4"/>
  <c r="G3021" i="4"/>
  <c r="G3013" i="4"/>
  <c r="G3005" i="4"/>
  <c r="G2997" i="4"/>
  <c r="G2989" i="4"/>
  <c r="G2981" i="4"/>
  <c r="G2973" i="4"/>
  <c r="G2965" i="4"/>
  <c r="G2957" i="4"/>
  <c r="G2949" i="4"/>
  <c r="G2941" i="4"/>
  <c r="G2933" i="4"/>
  <c r="G2925" i="4"/>
  <c r="G2917" i="4"/>
  <c r="G2909" i="4"/>
  <c r="G2901" i="4"/>
  <c r="G2893" i="4"/>
  <c r="G2885" i="4"/>
  <c r="G2877" i="4"/>
  <c r="B2871" i="4"/>
  <c r="C2867" i="4"/>
  <c r="C2863" i="4"/>
  <c r="C2859" i="4"/>
  <c r="C2855" i="4"/>
  <c r="C2851" i="4"/>
  <c r="C2847" i="4"/>
  <c r="C2843" i="4"/>
  <c r="C2839" i="4"/>
  <c r="C2835" i="4"/>
  <c r="C2831" i="4"/>
  <c r="C2827" i="4"/>
  <c r="C2823" i="4"/>
  <c r="C2819" i="4"/>
  <c r="C2815" i="4"/>
  <c r="C2811" i="4"/>
  <c r="C2807" i="4"/>
  <c r="C2803" i="4"/>
  <c r="C2799" i="4"/>
  <c r="C2795" i="4"/>
  <c r="C2791" i="4"/>
  <c r="C2787" i="4"/>
  <c r="A2784" i="4"/>
  <c r="A2782" i="4"/>
  <c r="A2780" i="4"/>
  <c r="A2778" i="4"/>
  <c r="A2776" i="4"/>
  <c r="A2774" i="4"/>
  <c r="A2772" i="4"/>
  <c r="A2770" i="4"/>
  <c r="A2768" i="4"/>
  <c r="C3231" i="4"/>
  <c r="E3214" i="4"/>
  <c r="H3195" i="4"/>
  <c r="B3173" i="4"/>
  <c r="B3157" i="4"/>
  <c r="B3141" i="4"/>
  <c r="B3125" i="4"/>
  <c r="B3109" i="4"/>
  <c r="B3093" i="4"/>
  <c r="B3077" i="4"/>
  <c r="B3061" i="4"/>
  <c r="B3045" i="4"/>
  <c r="B3029" i="4"/>
  <c r="B3013" i="4"/>
  <c r="B2997" i="4"/>
  <c r="B2981" i="4"/>
  <c r="B2965" i="4"/>
  <c r="B2949" i="4"/>
  <c r="B2933" i="4"/>
  <c r="B2917" i="4"/>
  <c r="B2901" i="4"/>
  <c r="B2885" i="4"/>
  <c r="E2872" i="4"/>
  <c r="B2869" i="4"/>
  <c r="C2866" i="4"/>
  <c r="H2863" i="4"/>
  <c r="B2861" i="4"/>
  <c r="C2858" i="4"/>
  <c r="H2855" i="4"/>
  <c r="B2853" i="4"/>
  <c r="C2850" i="4"/>
  <c r="H2847" i="4"/>
  <c r="B2845" i="4"/>
  <c r="C2842" i="4"/>
  <c r="H2839" i="4"/>
  <c r="B2837" i="4"/>
  <c r="C2834" i="4"/>
  <c r="H2831" i="4"/>
  <c r="B2829" i="4"/>
  <c r="C2826" i="4"/>
  <c r="H2823" i="4"/>
  <c r="B2821" i="4"/>
  <c r="C2818" i="4"/>
  <c r="H2815" i="4"/>
  <c r="B2813" i="4"/>
  <c r="C2810" i="4"/>
  <c r="H2807" i="4"/>
  <c r="B2805" i="4"/>
  <c r="C2802" i="4"/>
  <c r="H2799" i="4"/>
  <c r="B2797" i="4"/>
  <c r="C2794" i="4"/>
  <c r="H2791" i="4"/>
  <c r="B2789" i="4"/>
  <c r="C2786" i="4"/>
  <c r="G2783" i="4"/>
  <c r="B2781" i="4"/>
  <c r="D2778" i="4"/>
  <c r="G2775" i="4"/>
  <c r="B2773" i="4"/>
  <c r="D2770" i="4"/>
  <c r="G2767" i="4"/>
  <c r="B2765" i="4"/>
  <c r="D2762" i="4"/>
  <c r="G2759" i="4"/>
  <c r="B2757" i="4"/>
  <c r="D2754" i="4"/>
  <c r="G2751" i="4"/>
  <c r="B2749" i="4"/>
  <c r="D2746" i="4"/>
  <c r="G2743" i="4"/>
  <c r="B2741" i="4"/>
  <c r="D2738" i="4"/>
  <c r="G2735" i="4"/>
  <c r="B2733" i="4"/>
  <c r="D2730" i="4"/>
  <c r="G2727" i="4"/>
  <c r="B2725" i="4"/>
  <c r="D2722" i="4"/>
  <c r="G2719" i="4"/>
  <c r="B2717" i="4"/>
  <c r="D2714" i="4"/>
  <c r="G2711" i="4"/>
  <c r="B2709" i="4"/>
  <c r="D2706" i="4"/>
  <c r="G2703" i="4"/>
  <c r="B2701" i="4"/>
  <c r="D2698" i="4"/>
  <c r="G2695" i="4"/>
  <c r="B2693" i="4"/>
  <c r="D2690" i="4"/>
  <c r="G2687" i="4"/>
  <c r="B2685" i="4"/>
  <c r="D2682" i="4"/>
  <c r="G2679" i="4"/>
  <c r="B2677" i="4"/>
  <c r="D2674" i="4"/>
  <c r="G2671" i="4"/>
  <c r="B2669" i="4"/>
  <c r="D2666" i="4"/>
  <c r="G2663" i="4"/>
  <c r="B2661" i="4"/>
  <c r="D2658" i="4"/>
  <c r="G2655" i="4"/>
  <c r="B2653" i="4"/>
  <c r="D2650" i="4"/>
  <c r="G2647" i="4"/>
  <c r="B2645" i="4"/>
  <c r="D2642" i="4"/>
  <c r="G2639" i="4"/>
  <c r="B2637" i="4"/>
  <c r="D2634" i="4"/>
  <c r="G2631" i="4"/>
  <c r="B2629" i="4"/>
  <c r="D2626" i="4"/>
  <c r="G2623" i="4"/>
  <c r="B2621" i="4"/>
  <c r="D2618" i="4"/>
  <c r="G2615" i="4"/>
  <c r="B2613" i="4"/>
  <c r="D2610" i="4"/>
  <c r="G2607" i="4"/>
  <c r="B2605" i="4"/>
  <c r="D2602" i="4"/>
  <c r="G2599" i="4"/>
  <c r="B2597" i="4"/>
  <c r="D2594" i="4"/>
  <c r="G2591" i="4"/>
  <c r="B2589" i="4"/>
  <c r="D2586" i="4"/>
  <c r="G2583" i="4"/>
  <c r="B2581" i="4"/>
  <c r="D2578" i="4"/>
  <c r="G2575" i="4"/>
  <c r="B2573" i="4"/>
  <c r="D2570" i="4"/>
  <c r="G2567" i="4"/>
  <c r="B2565" i="4"/>
  <c r="D2562" i="4"/>
  <c r="G2559" i="4"/>
  <c r="B2557" i="4"/>
  <c r="D2554" i="4"/>
  <c r="G2551" i="4"/>
  <c r="B2549" i="4"/>
  <c r="D2546" i="4"/>
  <c r="G2543" i="4"/>
  <c r="B2541" i="4"/>
  <c r="D2538" i="4"/>
  <c r="G2535" i="4"/>
  <c r="B2533" i="4"/>
  <c r="D2530" i="4"/>
  <c r="G2527" i="4"/>
  <c r="B2525" i="4"/>
  <c r="D2522" i="4"/>
  <c r="G2519" i="4"/>
  <c r="B2517" i="4"/>
  <c r="D2514" i="4"/>
  <c r="G2511" i="4"/>
  <c r="B2509" i="4"/>
  <c r="D2506" i="4"/>
  <c r="G2503" i="4"/>
  <c r="B2501" i="4"/>
  <c r="D2498" i="4"/>
  <c r="G2495" i="4"/>
  <c r="B2493" i="4"/>
  <c r="D2490" i="4"/>
  <c r="G2487" i="4"/>
  <c r="B2485" i="4"/>
  <c r="D2482" i="4"/>
  <c r="G2479" i="4"/>
  <c r="B2477" i="4"/>
  <c r="D2474" i="4"/>
  <c r="G2471" i="4"/>
  <c r="B2469" i="4"/>
  <c r="D2466" i="4"/>
  <c r="G2463" i="4"/>
  <c r="B2461" i="4"/>
  <c r="D2458" i="4"/>
  <c r="G2455" i="4"/>
  <c r="B2453" i="4"/>
  <c r="D2450" i="4"/>
  <c r="G2447" i="4"/>
  <c r="D3225" i="4"/>
  <c r="G3208" i="4"/>
  <c r="C3191" i="4"/>
  <c r="D3182" i="4"/>
  <c r="D3174" i="4"/>
  <c r="D3166" i="4"/>
  <c r="D3158" i="4"/>
  <c r="D3150" i="4"/>
  <c r="D3142" i="4"/>
  <c r="D3134" i="4"/>
  <c r="D3126" i="4"/>
  <c r="D3118" i="4"/>
  <c r="D3110" i="4"/>
  <c r="D3102" i="4"/>
  <c r="D3094" i="4"/>
  <c r="D3086" i="4"/>
  <c r="D3078" i="4"/>
  <c r="D3070" i="4"/>
  <c r="D3062" i="4"/>
  <c r="D3054" i="4"/>
  <c r="D3046" i="4"/>
  <c r="D3038" i="4"/>
  <c r="D3030" i="4"/>
  <c r="D3022" i="4"/>
  <c r="D3014" i="4"/>
  <c r="D3006" i="4"/>
  <c r="D2998" i="4"/>
  <c r="D2990" i="4"/>
  <c r="D2982" i="4"/>
  <c r="D2974" i="4"/>
  <c r="D2966" i="4"/>
  <c r="D2958" i="4"/>
  <c r="D2950" i="4"/>
  <c r="D2942" i="4"/>
  <c r="D2934" i="4"/>
  <c r="D2926" i="4"/>
  <c r="D2918" i="4"/>
  <c r="D2910" i="4"/>
  <c r="D2902" i="4"/>
  <c r="D2894" i="4"/>
  <c r="D2886" i="4"/>
  <c r="D2878" i="4"/>
  <c r="D2872" i="4"/>
  <c r="A2869" i="4"/>
  <c r="A2867" i="4"/>
  <c r="A2865" i="4"/>
  <c r="A2863" i="4"/>
  <c r="A2861" i="4"/>
  <c r="A2859" i="4"/>
  <c r="A2857" i="4"/>
  <c r="A2855" i="4"/>
  <c r="A2853" i="4"/>
  <c r="A2851" i="4"/>
  <c r="A2849" i="4"/>
  <c r="A2847" i="4"/>
  <c r="A2845" i="4"/>
  <c r="A2843" i="4"/>
  <c r="A2841" i="4"/>
  <c r="A2839" i="4"/>
  <c r="A2837" i="4"/>
  <c r="A2835" i="4"/>
  <c r="A2833" i="4"/>
  <c r="A2831" i="4"/>
  <c r="A2829" i="4"/>
  <c r="A2827" i="4"/>
  <c r="A2825" i="4"/>
  <c r="A2823" i="4"/>
  <c r="A2821" i="4"/>
  <c r="A2819" i="4"/>
  <c r="A2817" i="4"/>
  <c r="A2815" i="4"/>
  <c r="A2813" i="4"/>
  <c r="A2811" i="4"/>
  <c r="A2809" i="4"/>
  <c r="A2807" i="4"/>
  <c r="A2805" i="4"/>
  <c r="A2803" i="4"/>
  <c r="A2801" i="4"/>
  <c r="A2799" i="4"/>
  <c r="A2797" i="4"/>
  <c r="A2795" i="4"/>
  <c r="A2793" i="4"/>
  <c r="A2791" i="4"/>
  <c r="A2789" i="4"/>
  <c r="A2787" i="4"/>
  <c r="A2785" i="4"/>
  <c r="A2783" i="4"/>
  <c r="A2781" i="4"/>
  <c r="A2779" i="4"/>
  <c r="A2777" i="4"/>
  <c r="A2775" i="4"/>
  <c r="A2773" i="4"/>
  <c r="A2771" i="4"/>
  <c r="A2769" i="4"/>
  <c r="A2767" i="4"/>
  <c r="A2765" i="4"/>
  <c r="A2763" i="4"/>
  <c r="A2761" i="4"/>
  <c r="A2759" i="4"/>
  <c r="A2757" i="4"/>
  <c r="A2755" i="4"/>
  <c r="A2753" i="4"/>
  <c r="A2751" i="4"/>
  <c r="A2749" i="4"/>
  <c r="A2747" i="4"/>
  <c r="A2745" i="4"/>
  <c r="A2743" i="4"/>
  <c r="A2741" i="4"/>
  <c r="A2739" i="4"/>
  <c r="A2737" i="4"/>
  <c r="A2735" i="4"/>
  <c r="A2733" i="4"/>
  <c r="A2731" i="4"/>
  <c r="A2729" i="4"/>
  <c r="A2727" i="4"/>
  <c r="A2725" i="4"/>
  <c r="A2723" i="4"/>
  <c r="A2721" i="4"/>
  <c r="A2719" i="4"/>
  <c r="A2717" i="4"/>
  <c r="A2715" i="4"/>
  <c r="A2713" i="4"/>
  <c r="A2711" i="4"/>
  <c r="A2709" i="4"/>
  <c r="A2707" i="4"/>
  <c r="A2705" i="4"/>
  <c r="A2703" i="4"/>
  <c r="A2701" i="4"/>
  <c r="A2699" i="4"/>
  <c r="A2697" i="4"/>
  <c r="A2695" i="4"/>
  <c r="A2693" i="4"/>
  <c r="A2691" i="4"/>
  <c r="A2689" i="4"/>
  <c r="A2687" i="4"/>
  <c r="A2685" i="4"/>
  <c r="A2683" i="4"/>
  <c r="A2681" i="4"/>
  <c r="A2679" i="4"/>
  <c r="A2677" i="4"/>
  <c r="A2675" i="4"/>
  <c r="A2673" i="4"/>
  <c r="A2671" i="4"/>
  <c r="A2669" i="4"/>
  <c r="A2667" i="4"/>
  <c r="A2665" i="4"/>
  <c r="A2663" i="4"/>
  <c r="A2661" i="4"/>
  <c r="A2659" i="4"/>
  <c r="A2657" i="4"/>
  <c r="A2655" i="4"/>
  <c r="A2653" i="4"/>
  <c r="A2651" i="4"/>
  <c r="A2649" i="4"/>
  <c r="A2647" i="4"/>
  <c r="A2645" i="4"/>
  <c r="A2643" i="4"/>
  <c r="A2641" i="4"/>
  <c r="A2639" i="4"/>
  <c r="A2637" i="4"/>
  <c r="A2635" i="4"/>
  <c r="A2633" i="4"/>
  <c r="A2631" i="4"/>
  <c r="A2629" i="4"/>
  <c r="A2627" i="4"/>
  <c r="A2625" i="4"/>
  <c r="A2623" i="4"/>
  <c r="A2621" i="4"/>
  <c r="A2619" i="4"/>
  <c r="A2617" i="4"/>
  <c r="A2615" i="4"/>
  <c r="A2613" i="4"/>
  <c r="A2611" i="4"/>
  <c r="A2609" i="4"/>
  <c r="A2607" i="4"/>
  <c r="A2605" i="4"/>
  <c r="A2603" i="4"/>
  <c r="A2601" i="4"/>
  <c r="A2599" i="4"/>
  <c r="A2597" i="4"/>
  <c r="A2595" i="4"/>
  <c r="A2593" i="4"/>
  <c r="A2591" i="4"/>
  <c r="A2589" i="4"/>
  <c r="A2587" i="4"/>
  <c r="A2585" i="4"/>
  <c r="A2583" i="4"/>
  <c r="A2581" i="4"/>
  <c r="A2579" i="4"/>
  <c r="A2577" i="4"/>
  <c r="A2575" i="4"/>
  <c r="A2573" i="4"/>
  <c r="A2571" i="4"/>
  <c r="A2569" i="4"/>
  <c r="A2567" i="4"/>
  <c r="A2565" i="4"/>
  <c r="A2563" i="4"/>
  <c r="A2561" i="4"/>
  <c r="A2559" i="4"/>
  <c r="A2557" i="4"/>
  <c r="A2555" i="4"/>
  <c r="A2553" i="4"/>
  <c r="A2551" i="4"/>
  <c r="A2549" i="4"/>
  <c r="A2547" i="4"/>
  <c r="A2545" i="4"/>
  <c r="A2543" i="4"/>
  <c r="A2541" i="4"/>
  <c r="A2539" i="4"/>
  <c r="A2537" i="4"/>
  <c r="A2535" i="4"/>
  <c r="A2533" i="4"/>
  <c r="A2531" i="4"/>
  <c r="A2529" i="4"/>
  <c r="A2527" i="4"/>
  <c r="A2525" i="4"/>
  <c r="A2523" i="4"/>
  <c r="A2521" i="4"/>
  <c r="A2519" i="4"/>
  <c r="A2517" i="4"/>
  <c r="A2515" i="4"/>
  <c r="A2513" i="4"/>
  <c r="A2511" i="4"/>
  <c r="A2509" i="4"/>
  <c r="A2507" i="4"/>
  <c r="A2505" i="4"/>
  <c r="A2503" i="4"/>
  <c r="A2501" i="4"/>
  <c r="A2499" i="4"/>
  <c r="A2497" i="4"/>
  <c r="A2495" i="4"/>
  <c r="A2493" i="4"/>
  <c r="A2491" i="4"/>
  <c r="A2489" i="4"/>
  <c r="A2487" i="4"/>
  <c r="A2485" i="4"/>
  <c r="A2483" i="4"/>
  <c r="A2481" i="4"/>
  <c r="A2479" i="4"/>
  <c r="A2477" i="4"/>
  <c r="A2475" i="4"/>
  <c r="A2473" i="4"/>
  <c r="A2471" i="4"/>
  <c r="A2469" i="4"/>
  <c r="A2467" i="4"/>
  <c r="A2465" i="4"/>
  <c r="A2463" i="4"/>
  <c r="A2461" i="4"/>
  <c r="A2459" i="4"/>
  <c r="A2457" i="4"/>
  <c r="A2455" i="4"/>
  <c r="A2453" i="4"/>
  <c r="A2451" i="4"/>
  <c r="A2449" i="4"/>
  <c r="A2447" i="4"/>
  <c r="A2445" i="4"/>
  <c r="A2443" i="4"/>
  <c r="A2441" i="4"/>
  <c r="E2764" i="4"/>
  <c r="E2756" i="4"/>
  <c r="E2748" i="4"/>
  <c r="E2740" i="4"/>
  <c r="E2732" i="4"/>
  <c r="E2724" i="4"/>
  <c r="E2716" i="4"/>
  <c r="E2708" i="4"/>
  <c r="E2700" i="4"/>
  <c r="E2692" i="4"/>
  <c r="E2684" i="4"/>
  <c r="E2676" i="4"/>
  <c r="E2668" i="4"/>
  <c r="E2660" i="4"/>
  <c r="E2652" i="4"/>
  <c r="E2644" i="4"/>
  <c r="E2636" i="4"/>
  <c r="E2628" i="4"/>
  <c r="E2620" i="4"/>
  <c r="E2612" i="4"/>
  <c r="E2604" i="4"/>
  <c r="E2596" i="4"/>
  <c r="E2588" i="4"/>
  <c r="E2580" i="4"/>
  <c r="E2572" i="4"/>
  <c r="E2564" i="4"/>
  <c r="E2556" i="4"/>
  <c r="E2548" i="4"/>
  <c r="E2540" i="4"/>
  <c r="E2532" i="4"/>
  <c r="E2524" i="4"/>
  <c r="E2516" i="4"/>
  <c r="E2508" i="4"/>
  <c r="E2500" i="4"/>
  <c r="E2492" i="4"/>
  <c r="E2484" i="4"/>
  <c r="E2476" i="4"/>
  <c r="E2468" i="4"/>
  <c r="E2460" i="4"/>
  <c r="E2452" i="4"/>
  <c r="A2444" i="4"/>
  <c r="H2439" i="4"/>
  <c r="B2437" i="4"/>
  <c r="C2434" i="4"/>
  <c r="H2431" i="4"/>
  <c r="B2429" i="4"/>
  <c r="C2426" i="4"/>
  <c r="H2423" i="4"/>
  <c r="B2421" i="4"/>
  <c r="C2418" i="4"/>
  <c r="H2415" i="4"/>
  <c r="B2413" i="4"/>
  <c r="C2410" i="4"/>
  <c r="H2407" i="4"/>
  <c r="B2405" i="4"/>
  <c r="C2402" i="4"/>
  <c r="H2399" i="4"/>
  <c r="B2397" i="4"/>
  <c r="C2394" i="4"/>
  <c r="H2391" i="4"/>
  <c r="B2389" i="4"/>
  <c r="C2386" i="4"/>
  <c r="H2383" i="4"/>
  <c r="B2381" i="4"/>
  <c r="C2378" i="4"/>
  <c r="H2375" i="4"/>
  <c r="B2373" i="4"/>
  <c r="C2370" i="4"/>
  <c r="H2367" i="4"/>
  <c r="B2365" i="4"/>
  <c r="C2362" i="4"/>
  <c r="H2359" i="4"/>
  <c r="B2357" i="4"/>
  <c r="C2354" i="4"/>
  <c r="H2351" i="4"/>
  <c r="B2349" i="4"/>
  <c r="C2346" i="4"/>
  <c r="H2343" i="4"/>
  <c r="B2341" i="4"/>
  <c r="C2338" i="4"/>
  <c r="H2335" i="4"/>
  <c r="B2333" i="4"/>
  <c r="C2330" i="4"/>
  <c r="H2327" i="4"/>
  <c r="B2325" i="4"/>
  <c r="C2322" i="4"/>
  <c r="H2319" i="4"/>
  <c r="B2317" i="4"/>
  <c r="C2314" i="4"/>
  <c r="H2311" i="4"/>
  <c r="B2309" i="4"/>
  <c r="C2306" i="4"/>
  <c r="H2303" i="4"/>
  <c r="B2301" i="4"/>
  <c r="C2298" i="4"/>
  <c r="H2295" i="4"/>
  <c r="B2293" i="4"/>
  <c r="C2290" i="4"/>
  <c r="H2287" i="4"/>
  <c r="B2285" i="4"/>
  <c r="C2282" i="4"/>
  <c r="H2279" i="4"/>
  <c r="B2277" i="4"/>
  <c r="C2274" i="4"/>
  <c r="H2271" i="4"/>
  <c r="B2269" i="4"/>
  <c r="C2266" i="4"/>
  <c r="H2263" i="4"/>
  <c r="B2261" i="4"/>
  <c r="C2258" i="4"/>
  <c r="H2255" i="4"/>
  <c r="B2253" i="4"/>
  <c r="C2250" i="4"/>
  <c r="H2247" i="4"/>
  <c r="B2245" i="4"/>
  <c r="C2242" i="4"/>
  <c r="H2239" i="4"/>
  <c r="B2237" i="4"/>
  <c r="C2234" i="4"/>
  <c r="H2231" i="4"/>
  <c r="B2229" i="4"/>
  <c r="C2226" i="4"/>
  <c r="H2223" i="4"/>
  <c r="B2221" i="4"/>
  <c r="C2218" i="4"/>
  <c r="H2215" i="4"/>
  <c r="B2213" i="4"/>
  <c r="C2210" i="4"/>
  <c r="H2207" i="4"/>
  <c r="B2205" i="4"/>
  <c r="C2202" i="4"/>
  <c r="H2199" i="4"/>
  <c r="B2197" i="4"/>
  <c r="C2194" i="4"/>
  <c r="H2191" i="4"/>
  <c r="B2189" i="4"/>
  <c r="C2186" i="4"/>
  <c r="H2183" i="4"/>
  <c r="B2181" i="4"/>
  <c r="C2178" i="4"/>
  <c r="H2175" i="4"/>
  <c r="B2173" i="4"/>
  <c r="D2170" i="4"/>
  <c r="G2167" i="4"/>
  <c r="B2165" i="4"/>
  <c r="D2162" i="4"/>
  <c r="G2159" i="4"/>
  <c r="B2157" i="4"/>
  <c r="D2154" i="4"/>
  <c r="G2151" i="4"/>
  <c r="B2149" i="4"/>
  <c r="D2146" i="4"/>
  <c r="G2143" i="4"/>
  <c r="B2141" i="4"/>
  <c r="D2138" i="4"/>
  <c r="G2135" i="4"/>
  <c r="B2133" i="4"/>
  <c r="D2130" i="4"/>
  <c r="G2127" i="4"/>
  <c r="B2125" i="4"/>
  <c r="D2122" i="4"/>
  <c r="G2119" i="4"/>
  <c r="B2117" i="4"/>
  <c r="D2114" i="4"/>
  <c r="G2111" i="4"/>
  <c r="B2109" i="4"/>
  <c r="D2106" i="4"/>
  <c r="G2103" i="4"/>
  <c r="B2101" i="4"/>
  <c r="D2098" i="4"/>
  <c r="G2095" i="4"/>
  <c r="B2093" i="4"/>
  <c r="D2090" i="4"/>
  <c r="G2087" i="4"/>
  <c r="B2085" i="4"/>
  <c r="D2082" i="4"/>
  <c r="G2079" i="4"/>
  <c r="B2077" i="4"/>
  <c r="D2074" i="4"/>
  <c r="G2071" i="4"/>
  <c r="B2069" i="4"/>
  <c r="D2066" i="4"/>
  <c r="G2063" i="4"/>
  <c r="B2061" i="4"/>
  <c r="D2058" i="4"/>
  <c r="G2055" i="4"/>
  <c r="B2053" i="4"/>
  <c r="D2050" i="4"/>
  <c r="G2047" i="4"/>
  <c r="B2045" i="4"/>
  <c r="D2042" i="4"/>
  <c r="G2039" i="4"/>
  <c r="B2037" i="4"/>
  <c r="D2034" i="4"/>
  <c r="G2031" i="4"/>
  <c r="B2029" i="4"/>
  <c r="D2026" i="4"/>
  <c r="G2023" i="4"/>
  <c r="B2021" i="4"/>
  <c r="D2018" i="4"/>
  <c r="G2015" i="4"/>
  <c r="B2013" i="4"/>
  <c r="D2010" i="4"/>
  <c r="G2007" i="4"/>
  <c r="B2005" i="4"/>
  <c r="D2002" i="4"/>
  <c r="G1999" i="4"/>
  <c r="B1997" i="4"/>
  <c r="D1994" i="4"/>
  <c r="G1991" i="4"/>
  <c r="B1989" i="4"/>
  <c r="D1986" i="4"/>
  <c r="G1983" i="4"/>
  <c r="B1981" i="4"/>
  <c r="D1978" i="4"/>
  <c r="G1975" i="4"/>
  <c r="B1973" i="4"/>
  <c r="D1970" i="4"/>
  <c r="G1967" i="4"/>
  <c r="B1965" i="4"/>
  <c r="D1962" i="4"/>
  <c r="G1959" i="4"/>
  <c r="B1957" i="4"/>
  <c r="D1954" i="4"/>
  <c r="G1951" i="4"/>
  <c r="B1949" i="4"/>
  <c r="D1946" i="4"/>
  <c r="G1943" i="4"/>
  <c r="B1941" i="4"/>
  <c r="D1938" i="4"/>
  <c r="G1935" i="4"/>
  <c r="B1933" i="4"/>
  <c r="D1930" i="4"/>
  <c r="G1927" i="4"/>
  <c r="B1925" i="4"/>
  <c r="D1922" i="4"/>
  <c r="G1919" i="4"/>
  <c r="B1917" i="4"/>
  <c r="D1914" i="4"/>
  <c r="G1911" i="4"/>
  <c r="B1909" i="4"/>
  <c r="D1906" i="4"/>
  <c r="G1903" i="4"/>
  <c r="B1901" i="4"/>
  <c r="D1898" i="4"/>
  <c r="G1895" i="4"/>
  <c r="B1893" i="4"/>
  <c r="D1890" i="4"/>
  <c r="G1887" i="4"/>
  <c r="B1885" i="4"/>
  <c r="D1882" i="4"/>
  <c r="G1879" i="4"/>
  <c r="B1877" i="4"/>
  <c r="D1874" i="4"/>
  <c r="G1871" i="4"/>
  <c r="B1869" i="4"/>
  <c r="D1866" i="4"/>
  <c r="G1863" i="4"/>
  <c r="B1861" i="4"/>
  <c r="D1858" i="4"/>
  <c r="G1855" i="4"/>
  <c r="B1853" i="4"/>
  <c r="D1850" i="4"/>
  <c r="G1847" i="4"/>
  <c r="B1845" i="4"/>
  <c r="D1842" i="4"/>
  <c r="G1839" i="4"/>
  <c r="B1837" i="4"/>
  <c r="D1834" i="4"/>
  <c r="G1831" i="4"/>
  <c r="B1829" i="4"/>
  <c r="D1826" i="4"/>
  <c r="G1823" i="4"/>
  <c r="B1821" i="4"/>
  <c r="D1818" i="4"/>
  <c r="G1815" i="4"/>
  <c r="B1813" i="4"/>
  <c r="D1810" i="4"/>
  <c r="G1807" i="4"/>
  <c r="B1805" i="4"/>
  <c r="D1802" i="4"/>
  <c r="G1799" i="4"/>
  <c r="B1797" i="4"/>
  <c r="D1794" i="4"/>
  <c r="G1791" i="4"/>
  <c r="B1789" i="4"/>
  <c r="D1786" i="4"/>
  <c r="G1783" i="4"/>
  <c r="B1781" i="4"/>
  <c r="D1778" i="4"/>
  <c r="G1775" i="4"/>
  <c r="B1773" i="4"/>
  <c r="D1770" i="4"/>
  <c r="G1767" i="4"/>
  <c r="B1765" i="4"/>
  <c r="D1762" i="4"/>
  <c r="G1759" i="4"/>
  <c r="B1757" i="4"/>
  <c r="D1754" i="4"/>
  <c r="G1751" i="4"/>
  <c r="B1749" i="4"/>
  <c r="D1746" i="4"/>
  <c r="E2766" i="4"/>
  <c r="E2758" i="4"/>
  <c r="E2750" i="4"/>
  <c r="E2742" i="4"/>
  <c r="E2734" i="4"/>
  <c r="E2726" i="4"/>
  <c r="E2718" i="4"/>
  <c r="E2710" i="4"/>
  <c r="E2702" i="4"/>
  <c r="E2694" i="4"/>
  <c r="E2686" i="4"/>
  <c r="E2678" i="4"/>
  <c r="E2670" i="4"/>
  <c r="E2662" i="4"/>
  <c r="E2654" i="4"/>
  <c r="E2646" i="4"/>
  <c r="E2638" i="4"/>
  <c r="E2630" i="4"/>
  <c r="E2622" i="4"/>
  <c r="E2614" i="4"/>
  <c r="E2606" i="4"/>
  <c r="E2598" i="4"/>
  <c r="E2590" i="4"/>
  <c r="E2582" i="4"/>
  <c r="E2574" i="4"/>
  <c r="E2566" i="4"/>
  <c r="E2558" i="4"/>
  <c r="E2550" i="4"/>
  <c r="E2542" i="4"/>
  <c r="E2534" i="4"/>
  <c r="E2526" i="4"/>
  <c r="E2518" i="4"/>
  <c r="E2510" i="4"/>
  <c r="E2502" i="4"/>
  <c r="E2494" i="4"/>
  <c r="E2486" i="4"/>
  <c r="E2478" i="4"/>
  <c r="E2470" i="4"/>
  <c r="E2462" i="4"/>
  <c r="E2454" i="4"/>
  <c r="E2446" i="4"/>
  <c r="H2441" i="4"/>
  <c r="H2438" i="4"/>
  <c r="H2436" i="4"/>
  <c r="H2434" i="4"/>
  <c r="H2432" i="4"/>
  <c r="H2430" i="4"/>
  <c r="H2428" i="4"/>
  <c r="H2426" i="4"/>
  <c r="H2424" i="4"/>
  <c r="H2422" i="4"/>
  <c r="H2420" i="4"/>
  <c r="H2418" i="4"/>
  <c r="H2416" i="4"/>
  <c r="H2414" i="4"/>
  <c r="H2412" i="4"/>
  <c r="H2410" i="4"/>
  <c r="H2408" i="4"/>
  <c r="H2406" i="4"/>
  <c r="H2404" i="4"/>
  <c r="H2402" i="4"/>
  <c r="H2400" i="4"/>
  <c r="H2398" i="4"/>
  <c r="H2396" i="4"/>
  <c r="H2394" i="4"/>
  <c r="H2392" i="4"/>
  <c r="H2390" i="4"/>
  <c r="H2388" i="4"/>
  <c r="H2386" i="4"/>
  <c r="H2384" i="4"/>
  <c r="H2382" i="4"/>
  <c r="H2380" i="4"/>
  <c r="H2378" i="4"/>
  <c r="H2376" i="4"/>
  <c r="H2374" i="4"/>
  <c r="H2372" i="4"/>
  <c r="H2370" i="4"/>
  <c r="H2368" i="4"/>
  <c r="H2366" i="4"/>
  <c r="H2364" i="4"/>
  <c r="H2362" i="4"/>
  <c r="H2360" i="4"/>
  <c r="H2358" i="4"/>
  <c r="H2356" i="4"/>
  <c r="H2354" i="4"/>
  <c r="H2352" i="4"/>
  <c r="H2350" i="4"/>
  <c r="H2348" i="4"/>
  <c r="H2346" i="4"/>
  <c r="H2344" i="4"/>
  <c r="H2342" i="4"/>
  <c r="H2340" i="4"/>
  <c r="H2338" i="4"/>
  <c r="H2336" i="4"/>
  <c r="H2334" i="4"/>
  <c r="H2332" i="4"/>
  <c r="H2330" i="4"/>
  <c r="H2328" i="4"/>
  <c r="H2326" i="4"/>
  <c r="H2324" i="4"/>
  <c r="H2322" i="4"/>
  <c r="H2320" i="4"/>
  <c r="H2318" i="4"/>
  <c r="H2316" i="4"/>
  <c r="H2314" i="4"/>
  <c r="H2312" i="4"/>
  <c r="H2310" i="4"/>
  <c r="H2308" i="4"/>
  <c r="H2306" i="4"/>
  <c r="H2304" i="4"/>
  <c r="H2302" i="4"/>
  <c r="H2300" i="4"/>
  <c r="H2298" i="4"/>
  <c r="H2296" i="4"/>
  <c r="H2294" i="4"/>
  <c r="H2292" i="4"/>
  <c r="H2290" i="4"/>
  <c r="H2288" i="4"/>
  <c r="H2286" i="4"/>
  <c r="H2284" i="4"/>
  <c r="H2282" i="4"/>
  <c r="H2280" i="4"/>
  <c r="H2278" i="4"/>
  <c r="H2276" i="4"/>
  <c r="H2274" i="4"/>
  <c r="H2272" i="4"/>
  <c r="H2270" i="4"/>
  <c r="H2268" i="4"/>
  <c r="H2266" i="4"/>
  <c r="H2264" i="4"/>
  <c r="H2262" i="4"/>
  <c r="H2260" i="4"/>
  <c r="H2258" i="4"/>
  <c r="H2256" i="4"/>
  <c r="H2254" i="4"/>
  <c r="H2252" i="4"/>
  <c r="H2250" i="4"/>
  <c r="H2248" i="4"/>
  <c r="H2246" i="4"/>
  <c r="H2244" i="4"/>
  <c r="H2242" i="4"/>
  <c r="H2240" i="4"/>
  <c r="H2238" i="4"/>
  <c r="H2236" i="4"/>
  <c r="H2234" i="4"/>
  <c r="H2232" i="4"/>
  <c r="H2230" i="4"/>
  <c r="H2228" i="4"/>
  <c r="H2226" i="4"/>
  <c r="H2224" i="4"/>
  <c r="H2222" i="4"/>
  <c r="H2220" i="4"/>
  <c r="H2218" i="4"/>
  <c r="H2216" i="4"/>
  <c r="H2214" i="4"/>
  <c r="H2212" i="4"/>
  <c r="H2210" i="4"/>
  <c r="H2208" i="4"/>
  <c r="H2206" i="4"/>
  <c r="H2204" i="4"/>
  <c r="H2202" i="4"/>
  <c r="H2200" i="4"/>
  <c r="H2198" i="4"/>
  <c r="H2196" i="4"/>
  <c r="H2194" i="4"/>
  <c r="H2192" i="4"/>
  <c r="H2190" i="4"/>
  <c r="H2188" i="4"/>
  <c r="H2186" i="4"/>
  <c r="H2184" i="4"/>
  <c r="H2182" i="4"/>
  <c r="H2180" i="4"/>
  <c r="H2178" i="4"/>
  <c r="H2176" i="4"/>
  <c r="H2174" i="4"/>
  <c r="H2172" i="4"/>
  <c r="H2170" i="4"/>
  <c r="H2168" i="4"/>
  <c r="H2166" i="4"/>
  <c r="H2164" i="4"/>
  <c r="H2162" i="4"/>
  <c r="H2160" i="4"/>
  <c r="H2158" i="4"/>
  <c r="H2156" i="4"/>
  <c r="H2154" i="4"/>
  <c r="H2152" i="4"/>
  <c r="H2150" i="4"/>
  <c r="H2148" i="4"/>
  <c r="H2146" i="4"/>
  <c r="H2144" i="4"/>
  <c r="H2142" i="4"/>
  <c r="H2140" i="4"/>
  <c r="H2138" i="4"/>
  <c r="H2136" i="4"/>
  <c r="H2134" i="4"/>
  <c r="H2132" i="4"/>
  <c r="H2130" i="4"/>
  <c r="H2128" i="4"/>
  <c r="H2126" i="4"/>
  <c r="H2124" i="4"/>
  <c r="H2122" i="4"/>
  <c r="H2120" i="4"/>
  <c r="H2118" i="4"/>
  <c r="H2116" i="4"/>
  <c r="H2114" i="4"/>
  <c r="H2112" i="4"/>
  <c r="H2110" i="4"/>
  <c r="H2108" i="4"/>
  <c r="H2106" i="4"/>
  <c r="H2104" i="4"/>
  <c r="H2102" i="4"/>
  <c r="H2100" i="4"/>
  <c r="H2098" i="4"/>
  <c r="H2096" i="4"/>
  <c r="H2094" i="4"/>
  <c r="H2092" i="4"/>
  <c r="H2090" i="4"/>
  <c r="H2088" i="4"/>
  <c r="H2086" i="4"/>
  <c r="H2084" i="4"/>
  <c r="H2082" i="4"/>
  <c r="H2080" i="4"/>
  <c r="H2078" i="4"/>
  <c r="H2076" i="4"/>
  <c r="H2074" i="4"/>
  <c r="H2072" i="4"/>
  <c r="H2070" i="4"/>
  <c r="H2068" i="4"/>
  <c r="H2066" i="4"/>
  <c r="H2064" i="4"/>
  <c r="H2062" i="4"/>
  <c r="H2060" i="4"/>
  <c r="C2759" i="4"/>
  <c r="C2751" i="4"/>
  <c r="C2743" i="4"/>
  <c r="C2735" i="4"/>
  <c r="C2727" i="4"/>
  <c r="C2719" i="4"/>
  <c r="C2711" i="4"/>
  <c r="C2703" i="4"/>
  <c r="C2695" i="4"/>
  <c r="C2687" i="4"/>
  <c r="C2679" i="4"/>
  <c r="C2671" i="4"/>
  <c r="C2663" i="4"/>
  <c r="C2655" i="4"/>
  <c r="C2647" i="4"/>
  <c r="C2639" i="4"/>
  <c r="C2631" i="4"/>
  <c r="C2623" i="4"/>
  <c r="C2615" i="4"/>
  <c r="C2607" i="4"/>
  <c r="C2599" i="4"/>
  <c r="C2591" i="4"/>
  <c r="C2583" i="4"/>
  <c r="C2575" i="4"/>
  <c r="C2567" i="4"/>
  <c r="C2559" i="4"/>
  <c r="C2551" i="4"/>
  <c r="C2543" i="4"/>
  <c r="C2535" i="4"/>
  <c r="C2527" i="4"/>
  <c r="C2519" i="4"/>
  <c r="C2511" i="4"/>
  <c r="C2503" i="4"/>
  <c r="C2495" i="4"/>
  <c r="C2487" i="4"/>
  <c r="C2479" i="4"/>
  <c r="C2471" i="4"/>
  <c r="C2463" i="4"/>
  <c r="C2455" i="4"/>
  <c r="C2447" i="4"/>
  <c r="H2443" i="4"/>
  <c r="E2439" i="4"/>
  <c r="E2435" i="4"/>
  <c r="E2431" i="4"/>
  <c r="E2427" i="4"/>
  <c r="E2423" i="4"/>
  <c r="E2419" i="4"/>
  <c r="E2415" i="4"/>
  <c r="E2411" i="4"/>
  <c r="E2407" i="4"/>
  <c r="E2403" i="4"/>
  <c r="E2399" i="4"/>
  <c r="E2395" i="4"/>
  <c r="E2391" i="4"/>
  <c r="E2387" i="4"/>
  <c r="E2383" i="4"/>
  <c r="E2379" i="4"/>
  <c r="E2375" i="4"/>
  <c r="E2371" i="4"/>
  <c r="E2367" i="4"/>
  <c r="E2363" i="4"/>
  <c r="E2359" i="4"/>
  <c r="E2355" i="4"/>
  <c r="E2351" i="4"/>
  <c r="E2347" i="4"/>
  <c r="E2343" i="4"/>
  <c r="E2339" i="4"/>
  <c r="E2335" i="4"/>
  <c r="E2331" i="4"/>
  <c r="E2327" i="4"/>
  <c r="E2323" i="4"/>
  <c r="E2319" i="4"/>
  <c r="E2315" i="4"/>
  <c r="E2311" i="4"/>
  <c r="E2307" i="4"/>
  <c r="E2303" i="4"/>
  <c r="E2299" i="4"/>
  <c r="E2295" i="4"/>
  <c r="E2291" i="4"/>
  <c r="E2287" i="4"/>
  <c r="E2283" i="4"/>
  <c r="E2279" i="4"/>
  <c r="E2275" i="4"/>
  <c r="E2271" i="4"/>
  <c r="E2267" i="4"/>
  <c r="E2263" i="4"/>
  <c r="E2259" i="4"/>
  <c r="E2255" i="4"/>
  <c r="E2251" i="4"/>
  <c r="E2247" i="4"/>
  <c r="E2243" i="4"/>
  <c r="E2239" i="4"/>
  <c r="E2235" i="4"/>
  <c r="E2231" i="4"/>
  <c r="E2227" i="4"/>
  <c r="E2223" i="4"/>
  <c r="E2219" i="4"/>
  <c r="E2215" i="4"/>
  <c r="E2211" i="4"/>
  <c r="E2207" i="4"/>
  <c r="E2203" i="4"/>
  <c r="E2199" i="4"/>
  <c r="E2195" i="4"/>
  <c r="E2191" i="4"/>
  <c r="E2187" i="4"/>
  <c r="E2183" i="4"/>
  <c r="E2179" i="4"/>
  <c r="E2175" i="4"/>
  <c r="G2172" i="4"/>
  <c r="B2170" i="4"/>
  <c r="D2167" i="4"/>
  <c r="G2164" i="4"/>
  <c r="B2162" i="4"/>
  <c r="D2159" i="4"/>
  <c r="G2156" i="4"/>
  <c r="B2154" i="4"/>
  <c r="D2151" i="4"/>
  <c r="G2148" i="4"/>
  <c r="B2146" i="4"/>
  <c r="D2143" i="4"/>
  <c r="G2140" i="4"/>
  <c r="B2138" i="4"/>
  <c r="D2135" i="4"/>
  <c r="G2132" i="4"/>
  <c r="B2130" i="4"/>
  <c r="D2127" i="4"/>
  <c r="G2124" i="4"/>
  <c r="B2122" i="4"/>
  <c r="D2119" i="4"/>
  <c r="G2116" i="4"/>
  <c r="B2114" i="4"/>
  <c r="D2111" i="4"/>
  <c r="G2108" i="4"/>
  <c r="B2106" i="4"/>
  <c r="H3369" i="4"/>
  <c r="E3328" i="4"/>
  <c r="C3287" i="4"/>
  <c r="H3251" i="4"/>
  <c r="H3475" i="4"/>
  <c r="E3434" i="4"/>
  <c r="A3392" i="4"/>
  <c r="H3347" i="4"/>
  <c r="E3306" i="4"/>
  <c r="E3264" i="4"/>
  <c r="E3240" i="4"/>
  <c r="E3216" i="4"/>
  <c r="B3190" i="4"/>
  <c r="H3178" i="4"/>
  <c r="A3169" i="4"/>
  <c r="A3161" i="4"/>
  <c r="A3153" i="4"/>
  <c r="A3145" i="4"/>
  <c r="A3137" i="4"/>
  <c r="A3129" i="4"/>
  <c r="A3121" i="4"/>
  <c r="A3113" i="4"/>
  <c r="A3105" i="4"/>
  <c r="A3097" i="4"/>
  <c r="A3089" i="4"/>
  <c r="A3081" i="4"/>
  <c r="A3073" i="4"/>
  <c r="A3065" i="4"/>
  <c r="A3057" i="4"/>
  <c r="A3049" i="4"/>
  <c r="A3041" i="4"/>
  <c r="A3033" i="4"/>
  <c r="A3025" i="4"/>
  <c r="A3017" i="4"/>
  <c r="A3009" i="4"/>
  <c r="A3001" i="4"/>
  <c r="A2993" i="4"/>
  <c r="A2985" i="4"/>
  <c r="A2977" i="4"/>
  <c r="A2969" i="4"/>
  <c r="A2961" i="4"/>
  <c r="A2953" i="4"/>
  <c r="A2945" i="4"/>
  <c r="A2937" i="4"/>
  <c r="A2929" i="4"/>
  <c r="A2921" i="4"/>
  <c r="A2913" i="4"/>
  <c r="A2905" i="4"/>
  <c r="A2897" i="4"/>
  <c r="A2889" i="4"/>
  <c r="A2881" i="4"/>
  <c r="A2873" i="4"/>
  <c r="E3198" i="4"/>
  <c r="B3131" i="4"/>
  <c r="B3067" i="4"/>
  <c r="B3003" i="4"/>
  <c r="B2939" i="4"/>
  <c r="B2875" i="4"/>
  <c r="E2858" i="4"/>
  <c r="E2842" i="4"/>
  <c r="E2826" i="4"/>
  <c r="E2810" i="4"/>
  <c r="E2794" i="4"/>
  <c r="G2780" i="4"/>
  <c r="B2770" i="4"/>
  <c r="D2759" i="4"/>
  <c r="G2748" i="4"/>
  <c r="B2738" i="4"/>
  <c r="D2727" i="4"/>
  <c r="G2716" i="4"/>
  <c r="B2706" i="4"/>
  <c r="D2695" i="4"/>
  <c r="G2684" i="4"/>
  <c r="B2674" i="4"/>
  <c r="D2663" i="4"/>
  <c r="G2652" i="4"/>
  <c r="B2642" i="4"/>
  <c r="D2631" i="4"/>
  <c r="G2620" i="4"/>
  <c r="B2610" i="4"/>
  <c r="D2599" i="4"/>
  <c r="G2588" i="4"/>
  <c r="B2578" i="4"/>
  <c r="D2567" i="4"/>
  <c r="G2556" i="4"/>
  <c r="B2546" i="4"/>
  <c r="D2535" i="4"/>
  <c r="G2524" i="4"/>
  <c r="B2514" i="4"/>
  <c r="D2503" i="4"/>
  <c r="G2492" i="4"/>
  <c r="B2482" i="4"/>
  <c r="D2471" i="4"/>
  <c r="G2460" i="4"/>
  <c r="B2450" i="4"/>
  <c r="D2439" i="4"/>
  <c r="G2428" i="4"/>
  <c r="B2418" i="4"/>
  <c r="D2407" i="4"/>
  <c r="G2396" i="4"/>
  <c r="B2386" i="4"/>
  <c r="D2375" i="4"/>
  <c r="G2364" i="4"/>
  <c r="B2354" i="4"/>
  <c r="D2343" i="4"/>
  <c r="G2332" i="4"/>
  <c r="B2322" i="4"/>
  <c r="D2311" i="4"/>
  <c r="G2300" i="4"/>
  <c r="B2290" i="4"/>
  <c r="D2279" i="4"/>
  <c r="G2268" i="4"/>
  <c r="B2258" i="4"/>
  <c r="D2247" i="4"/>
  <c r="G2236" i="4"/>
  <c r="B2226" i="4"/>
  <c r="D2215" i="4"/>
  <c r="G2204" i="4"/>
  <c r="B2194" i="4"/>
  <c r="D2183" i="4"/>
  <c r="B3220" i="4"/>
  <c r="G3169" i="4"/>
  <c r="G3137" i="4"/>
  <c r="G3105" i="4"/>
  <c r="G3073" i="4"/>
  <c r="G3041" i="4"/>
  <c r="G3009" i="4"/>
  <c r="G2977" i="4"/>
  <c r="G2945" i="4"/>
  <c r="G2913" i="4"/>
  <c r="G2881" i="4"/>
  <c r="C2861" i="4"/>
  <c r="C2845" i="4"/>
  <c r="C2829" i="4"/>
  <c r="C2813" i="4"/>
  <c r="C2797" i="4"/>
  <c r="C2783" i="4"/>
  <c r="C2775" i="4"/>
  <c r="C2767" i="4"/>
  <c r="B3165" i="4"/>
  <c r="B3101" i="4"/>
  <c r="B3037" i="4"/>
  <c r="B2973" i="4"/>
  <c r="B2909" i="4"/>
  <c r="H2867" i="4"/>
  <c r="B2857" i="4"/>
  <c r="C2846" i="4"/>
  <c r="H2835" i="4"/>
  <c r="B2825" i="4"/>
  <c r="C2814" i="4"/>
  <c r="H2803" i="4"/>
  <c r="B2793" i="4"/>
  <c r="D2782" i="4"/>
  <c r="G2771" i="4"/>
  <c r="B2761" i="4"/>
  <c r="D2750" i="4"/>
  <c r="G2739" i="4"/>
  <c r="B2729" i="4"/>
  <c r="D2718" i="4"/>
  <c r="G2707" i="4"/>
  <c r="B2697" i="4"/>
  <c r="D2686" i="4"/>
  <c r="G2675" i="4"/>
  <c r="B2665" i="4"/>
  <c r="D2654" i="4"/>
  <c r="G2643" i="4"/>
  <c r="B2633" i="4"/>
  <c r="D2622" i="4"/>
  <c r="G2611" i="4"/>
  <c r="B2601" i="4"/>
  <c r="D2590" i="4"/>
  <c r="G2579" i="4"/>
  <c r="B2569" i="4"/>
  <c r="D2558" i="4"/>
  <c r="G2547" i="4"/>
  <c r="B2537" i="4"/>
  <c r="D2526" i="4"/>
  <c r="G2515" i="4"/>
  <c r="B2505" i="4"/>
  <c r="D2494" i="4"/>
  <c r="G2483" i="4"/>
  <c r="B2473" i="4"/>
  <c r="D2462" i="4"/>
  <c r="G2451" i="4"/>
  <c r="B3204" i="4"/>
  <c r="D3162" i="4"/>
  <c r="D3130" i="4"/>
  <c r="D3098" i="4"/>
  <c r="D3066" i="4"/>
  <c r="D3034" i="4"/>
  <c r="D3002" i="4"/>
  <c r="D2970" i="4"/>
  <c r="D2938" i="4"/>
  <c r="D2906" i="4"/>
  <c r="E2874" i="4"/>
  <c r="A2864" i="4"/>
  <c r="A2856" i="4"/>
  <c r="A2848" i="4"/>
  <c r="A2840" i="4"/>
  <c r="A2832" i="4"/>
  <c r="A2824" i="4"/>
  <c r="A2816" i="4"/>
  <c r="A2808" i="4"/>
  <c r="A2800" i="4"/>
  <c r="A2792" i="4"/>
  <c r="C2784" i="4"/>
  <c r="C2776" i="4"/>
  <c r="C2768" i="4"/>
  <c r="C2760" i="4"/>
  <c r="C2752" i="4"/>
  <c r="C2744" i="4"/>
  <c r="C2736" i="4"/>
  <c r="C2728" i="4"/>
  <c r="C2720" i="4"/>
  <c r="C2712" i="4"/>
  <c r="C2704" i="4"/>
  <c r="C2696" i="4"/>
  <c r="C2688" i="4"/>
  <c r="C2680" i="4"/>
  <c r="C2672" i="4"/>
  <c r="C2664" i="4"/>
  <c r="C2656" i="4"/>
  <c r="C2648" i="4"/>
  <c r="C2640" i="4"/>
  <c r="C2632" i="4"/>
  <c r="C2624" i="4"/>
  <c r="C2616" i="4"/>
  <c r="C2608" i="4"/>
  <c r="C2600" i="4"/>
  <c r="C2592" i="4"/>
  <c r="C2584" i="4"/>
  <c r="C2576" i="4"/>
  <c r="C2568" i="4"/>
  <c r="C2560" i="4"/>
  <c r="C2552" i="4"/>
  <c r="C2544" i="4"/>
  <c r="C2536" i="4"/>
  <c r="C2528" i="4"/>
  <c r="C2520" i="4"/>
  <c r="C2512" i="4"/>
  <c r="C2504" i="4"/>
  <c r="C2496" i="4"/>
  <c r="C2488" i="4"/>
  <c r="C2480" i="4"/>
  <c r="C2472" i="4"/>
  <c r="C2464" i="4"/>
  <c r="C2456" i="4"/>
  <c r="C2448" i="4"/>
  <c r="C2440" i="4"/>
  <c r="A2738" i="4"/>
  <c r="A2706" i="4"/>
  <c r="A2674" i="4"/>
  <c r="A2642" i="4"/>
  <c r="A2610" i="4"/>
  <c r="A2578" i="4"/>
  <c r="A2546" i="4"/>
  <c r="A2514" i="4"/>
  <c r="A2482" i="4"/>
  <c r="A2450" i="4"/>
  <c r="B2433" i="4"/>
  <c r="C2422" i="4"/>
  <c r="H2411" i="4"/>
  <c r="B2401" i="4"/>
  <c r="C2390" i="4"/>
  <c r="H2379" i="4"/>
  <c r="B2369" i="4"/>
  <c r="C2358" i="4"/>
  <c r="H2347" i="4"/>
  <c r="B2337" i="4"/>
  <c r="C2326" i="4"/>
  <c r="H2315" i="4"/>
  <c r="B2305" i="4"/>
  <c r="C2294" i="4"/>
  <c r="H2283" i="4"/>
  <c r="B2273" i="4"/>
  <c r="C2262" i="4"/>
  <c r="H2251" i="4"/>
  <c r="B2241" i="4"/>
  <c r="C2230" i="4"/>
  <c r="H2219" i="4"/>
  <c r="B2209" i="4"/>
  <c r="C2198" i="4"/>
  <c r="H2187" i="4"/>
  <c r="B2177" i="4"/>
  <c r="D2166" i="4"/>
  <c r="G2155" i="4"/>
  <c r="B2145" i="4"/>
  <c r="D2134" i="4"/>
  <c r="G2123" i="4"/>
  <c r="B2113" i="4"/>
  <c r="D2102" i="4"/>
  <c r="G2091" i="4"/>
  <c r="B2081" i="4"/>
  <c r="D2070" i="4"/>
  <c r="G2059" i="4"/>
  <c r="B2049" i="4"/>
  <c r="D2038" i="4"/>
  <c r="G2027" i="4"/>
  <c r="B2017" i="4"/>
  <c r="D2006" i="4"/>
  <c r="G1995" i="4"/>
  <c r="B1985" i="4"/>
  <c r="D1974" i="4"/>
  <c r="G1963" i="4"/>
  <c r="B1953" i="4"/>
  <c r="D1942" i="4"/>
  <c r="G1931" i="4"/>
  <c r="B1921" i="4"/>
  <c r="D1910" i="4"/>
  <c r="G1899" i="4"/>
  <c r="B1889" i="4"/>
  <c r="D1878" i="4"/>
  <c r="G1867" i="4"/>
  <c r="B1857" i="4"/>
  <c r="D1846" i="4"/>
  <c r="G1835" i="4"/>
  <c r="B1825" i="4"/>
  <c r="D1814" i="4"/>
  <c r="G1803" i="4"/>
  <c r="B1793" i="4"/>
  <c r="D1782" i="4"/>
  <c r="G1771" i="4"/>
  <c r="B1761" i="4"/>
  <c r="D1750" i="4"/>
  <c r="A2756" i="4"/>
  <c r="A2724" i="4"/>
  <c r="A2692" i="4"/>
  <c r="A2660" i="4"/>
  <c r="A2628" i="4"/>
  <c r="A2596" i="4"/>
  <c r="A2564" i="4"/>
  <c r="A2532" i="4"/>
  <c r="A2500" i="4"/>
  <c r="A2468" i="4"/>
  <c r="G2439" i="4"/>
  <c r="G2431" i="4"/>
  <c r="G2423" i="4"/>
  <c r="G2415" i="4"/>
  <c r="G2407" i="4"/>
  <c r="G2399" i="4"/>
  <c r="G2391" i="4"/>
  <c r="G2383" i="4"/>
  <c r="G2375" i="4"/>
  <c r="G2367" i="4"/>
  <c r="G2359" i="4"/>
  <c r="G2351" i="4"/>
  <c r="G2343" i="4"/>
  <c r="G2335" i="4"/>
  <c r="G2327" i="4"/>
  <c r="G2319" i="4"/>
  <c r="G2311" i="4"/>
  <c r="G2303" i="4"/>
  <c r="G2295" i="4"/>
  <c r="G2287" i="4"/>
  <c r="G2279" i="4"/>
  <c r="G2271" i="4"/>
  <c r="G2263" i="4"/>
  <c r="G2255" i="4"/>
  <c r="G2247" i="4"/>
  <c r="G2239" i="4"/>
  <c r="G2231" i="4"/>
  <c r="G2223" i="4"/>
  <c r="G2215" i="4"/>
  <c r="G2207" i="4"/>
  <c r="G2199" i="4"/>
  <c r="G2191" i="4"/>
  <c r="G2183" i="4"/>
  <c r="G2175" i="4"/>
  <c r="E2167" i="4"/>
  <c r="E2159" i="4"/>
  <c r="E2151" i="4"/>
  <c r="E2143" i="4"/>
  <c r="E2135" i="4"/>
  <c r="E2127" i="4"/>
  <c r="E2119" i="4"/>
  <c r="E2111" i="4"/>
  <c r="E2103" i="4"/>
  <c r="E2095" i="4"/>
  <c r="E2087" i="4"/>
  <c r="E2079" i="4"/>
  <c r="E2071" i="4"/>
  <c r="E2063" i="4"/>
  <c r="H2745" i="4"/>
  <c r="H2713" i="4"/>
  <c r="H2681" i="4"/>
  <c r="H2649" i="4"/>
  <c r="H2617" i="4"/>
  <c r="H2585" i="4"/>
  <c r="H2553" i="4"/>
  <c r="H2521" i="4"/>
  <c r="H2489" i="4"/>
  <c r="H2457" i="4"/>
  <c r="E2437" i="4"/>
  <c r="E2421" i="4"/>
  <c r="E2405" i="4"/>
  <c r="E2389" i="4"/>
  <c r="E2373" i="4"/>
  <c r="E2365" i="4"/>
  <c r="E2357" i="4"/>
  <c r="E2349" i="4"/>
  <c r="E2341" i="4"/>
  <c r="E2333" i="4"/>
  <c r="E2325" i="4"/>
  <c r="E2317" i="4"/>
  <c r="E2309" i="4"/>
  <c r="E2301" i="4"/>
  <c r="E2293" i="4"/>
  <c r="E2285" i="4"/>
  <c r="E2277" i="4"/>
  <c r="E2269" i="4"/>
  <c r="E2261" i="4"/>
  <c r="E2253" i="4"/>
  <c r="E2245" i="4"/>
  <c r="E2237" i="4"/>
  <c r="E2229" i="4"/>
  <c r="E2221" i="4"/>
  <c r="E2213" i="4"/>
  <c r="E2205" i="4"/>
  <c r="E2197" i="4"/>
  <c r="E2189" i="4"/>
  <c r="E2181" i="4"/>
  <c r="B2174" i="4"/>
  <c r="G2168" i="4"/>
  <c r="D2163" i="4"/>
  <c r="B2158" i="4"/>
  <c r="G2152" i="4"/>
  <c r="D2147" i="4"/>
  <c r="B2142" i="4"/>
  <c r="G2136" i="4"/>
  <c r="D2131" i="4"/>
  <c r="B2126" i="4"/>
  <c r="G2120" i="4"/>
  <c r="D2115" i="4"/>
  <c r="B2110" i="4"/>
  <c r="G2104" i="4"/>
  <c r="D2101" i="4"/>
  <c r="B2098" i="4"/>
  <c r="B2094" i="4"/>
  <c r="G2090" i="4"/>
  <c r="D2087" i="4"/>
  <c r="D2083" i="4"/>
  <c r="B2080" i="4"/>
  <c r="G2076" i="4"/>
  <c r="G2072" i="4"/>
  <c r="D2069" i="4"/>
  <c r="B2066" i="4"/>
  <c r="B2062" i="4"/>
  <c r="G2058" i="4"/>
  <c r="D2055" i="4"/>
  <c r="D2051" i="4"/>
  <c r="B2048" i="4"/>
  <c r="G2044" i="4"/>
  <c r="G2040" i="4"/>
  <c r="D2037" i="4"/>
  <c r="B2034" i="4"/>
  <c r="B2030" i="4"/>
  <c r="G2026" i="4"/>
  <c r="D2023" i="4"/>
  <c r="D2019" i="4"/>
  <c r="B2016" i="4"/>
  <c r="G2012" i="4"/>
  <c r="G2008" i="4"/>
  <c r="D2005" i="4"/>
  <c r="B2002" i="4"/>
  <c r="B1998" i="4"/>
  <c r="G1994" i="4"/>
  <c r="E2762" i="4"/>
  <c r="A2752" i="4"/>
  <c r="H2739" i="4"/>
  <c r="E2730" i="4"/>
  <c r="A2720" i="4"/>
  <c r="H2707" i="4"/>
  <c r="E2698" i="4"/>
  <c r="A2688" i="4"/>
  <c r="H2675" i="4"/>
  <c r="E2666" i="4"/>
  <c r="A2656" i="4"/>
  <c r="H2643" i="4"/>
  <c r="E2634" i="4"/>
  <c r="A2624" i="4"/>
  <c r="H2611" i="4"/>
  <c r="E2602" i="4"/>
  <c r="A2592" i="4"/>
  <c r="H2579" i="4"/>
  <c r="E2570" i="4"/>
  <c r="A2560" i="4"/>
  <c r="H2547" i="4"/>
  <c r="E2538" i="4"/>
  <c r="A2528" i="4"/>
  <c r="H2515" i="4"/>
  <c r="E2506" i="4"/>
  <c r="A2496" i="4"/>
  <c r="H2483" i="4"/>
  <c r="E2474" i="4"/>
  <c r="A2464" i="4"/>
  <c r="H2451" i="4"/>
  <c r="G2443" i="4"/>
  <c r="D2436" i="4"/>
  <c r="C2431" i="4"/>
  <c r="D2426" i="4"/>
  <c r="D2420" i="4"/>
  <c r="C2415" i="4"/>
  <c r="D2410" i="4"/>
  <c r="D2404" i="4"/>
  <c r="D2400" i="4"/>
  <c r="D2396" i="4"/>
  <c r="D2392" i="4"/>
  <c r="D2388" i="4"/>
  <c r="D2384" i="4"/>
  <c r="D2380" i="4"/>
  <c r="D2376" i="4"/>
  <c r="D2372" i="4"/>
  <c r="D2368" i="4"/>
  <c r="D2364" i="4"/>
  <c r="D2360" i="4"/>
  <c r="D2356" i="4"/>
  <c r="D2352" i="4"/>
  <c r="D2348" i="4"/>
  <c r="D2344" i="4"/>
  <c r="D2340" i="4"/>
  <c r="D2336" i="4"/>
  <c r="D2332" i="4"/>
  <c r="D2328" i="4"/>
  <c r="D2324" i="4"/>
  <c r="D2320" i="4"/>
  <c r="D2316" i="4"/>
  <c r="D2312" i="4"/>
  <c r="D2308" i="4"/>
  <c r="D2304" i="4"/>
  <c r="D2300" i="4"/>
  <c r="D2296" i="4"/>
  <c r="D2292" i="4"/>
  <c r="D2288" i="4"/>
  <c r="D2284" i="4"/>
  <c r="D2280" i="4"/>
  <c r="D2276" i="4"/>
  <c r="D2272" i="4"/>
  <c r="D2268" i="4"/>
  <c r="D2264" i="4"/>
  <c r="D2260" i="4"/>
  <c r="D2256" i="4"/>
  <c r="D2252" i="4"/>
  <c r="D2248" i="4"/>
  <c r="C2235" i="4"/>
  <c r="C2219" i="4"/>
  <c r="C2203" i="4"/>
  <c r="C2187" i="4"/>
  <c r="A2174" i="4"/>
  <c r="A2166" i="4"/>
  <c r="A2158" i="4"/>
  <c r="A2150" i="4"/>
  <c r="A2142" i="4"/>
  <c r="A2134" i="4"/>
  <c r="A2126" i="4"/>
  <c r="A2118" i="4"/>
  <c r="A2110" i="4"/>
  <c r="A2102" i="4"/>
  <c r="A2094" i="4"/>
  <c r="A2086" i="4"/>
  <c r="A2078" i="4"/>
  <c r="A2070" i="4"/>
  <c r="A2062" i="4"/>
  <c r="E2057" i="4"/>
  <c r="E2053" i="4"/>
  <c r="E2049" i="4"/>
  <c r="E2045" i="4"/>
  <c r="E2041" i="4"/>
  <c r="E2037" i="4"/>
  <c r="E2033" i="4"/>
  <c r="E2029" i="4"/>
  <c r="E2025" i="4"/>
  <c r="E2021" i="4"/>
  <c r="E2017" i="4"/>
  <c r="E2013" i="4"/>
  <c r="E2009" i="4"/>
  <c r="E2005" i="4"/>
  <c r="E2001" i="4"/>
  <c r="E1997" i="4"/>
  <c r="E1993" i="4"/>
  <c r="B1990" i="4"/>
  <c r="C1987" i="4"/>
  <c r="H1984" i="4"/>
  <c r="B1982" i="4"/>
  <c r="C1979" i="4"/>
  <c r="H1976" i="4"/>
  <c r="B1974" i="4"/>
  <c r="C1971" i="4"/>
  <c r="H1968" i="4"/>
  <c r="B1966" i="4"/>
  <c r="C1963" i="4"/>
  <c r="H1960" i="4"/>
  <c r="B1958" i="4"/>
  <c r="C1955" i="4"/>
  <c r="H1952" i="4"/>
  <c r="B1950" i="4"/>
  <c r="C1947" i="4"/>
  <c r="H1944" i="4"/>
  <c r="B1942" i="4"/>
  <c r="C1939" i="4"/>
  <c r="H1936" i="4"/>
  <c r="B1934" i="4"/>
  <c r="C1931" i="4"/>
  <c r="H1928" i="4"/>
  <c r="B1926" i="4"/>
  <c r="C1923" i="4"/>
  <c r="H1920" i="4"/>
  <c r="B1918" i="4"/>
  <c r="C1915" i="4"/>
  <c r="H1912" i="4"/>
  <c r="B1910" i="4"/>
  <c r="C1907" i="4"/>
  <c r="H1904" i="4"/>
  <c r="B1902" i="4"/>
  <c r="C1899" i="4"/>
  <c r="H1896" i="4"/>
  <c r="B1894" i="4"/>
  <c r="C1891" i="4"/>
  <c r="H1888" i="4"/>
  <c r="B1886" i="4"/>
  <c r="C1883" i="4"/>
  <c r="H1880" i="4"/>
  <c r="B1878" i="4"/>
  <c r="C1875" i="4"/>
  <c r="H1872" i="4"/>
  <c r="B1870" i="4"/>
  <c r="C1867" i="4"/>
  <c r="H1864" i="4"/>
  <c r="B1862" i="4"/>
  <c r="C1859" i="4"/>
  <c r="H1856" i="4"/>
  <c r="B1854" i="4"/>
  <c r="C1851" i="4"/>
  <c r="H1848" i="4"/>
  <c r="B1846" i="4"/>
  <c r="C1843" i="4"/>
  <c r="H1840" i="4"/>
  <c r="B1838" i="4"/>
  <c r="C1835" i="4"/>
  <c r="H1832" i="4"/>
  <c r="B1830" i="4"/>
  <c r="C1827" i="4"/>
  <c r="H1824" i="4"/>
  <c r="B1822" i="4"/>
  <c r="C1819" i="4"/>
  <c r="H1816" i="4"/>
  <c r="B1814" i="4"/>
  <c r="C1811" i="4"/>
  <c r="H1808" i="4"/>
  <c r="B1806" i="4"/>
  <c r="C1803" i="4"/>
  <c r="H1800" i="4"/>
  <c r="B1798" i="4"/>
  <c r="C1795" i="4"/>
  <c r="H1792" i="4"/>
  <c r="B1790" i="4"/>
  <c r="C1787" i="4"/>
  <c r="H1784" i="4"/>
  <c r="B1782" i="4"/>
  <c r="C1779" i="4"/>
  <c r="H1776" i="4"/>
  <c r="B1774" i="4"/>
  <c r="C1771" i="4"/>
  <c r="H1768" i="4"/>
  <c r="B1766" i="4"/>
  <c r="C1763" i="4"/>
  <c r="H1760" i="4"/>
  <c r="B1758" i="4"/>
  <c r="C1755" i="4"/>
  <c r="H1752" i="4"/>
  <c r="B1750" i="4"/>
  <c r="C1747" i="4"/>
  <c r="H1744" i="4"/>
  <c r="B1742" i="4"/>
  <c r="D1739" i="4"/>
  <c r="G1736" i="4"/>
  <c r="B1734" i="4"/>
  <c r="D1731" i="4"/>
  <c r="G1728" i="4"/>
  <c r="B1726" i="4"/>
  <c r="D1723" i="4"/>
  <c r="G1720" i="4"/>
  <c r="B1718" i="4"/>
  <c r="D1715" i="4"/>
  <c r="G1712" i="4"/>
  <c r="B1710" i="4"/>
  <c r="D1707" i="4"/>
  <c r="G1704" i="4"/>
  <c r="B1702" i="4"/>
  <c r="D1699" i="4"/>
  <c r="G1696" i="4"/>
  <c r="B1694" i="4"/>
  <c r="D1691" i="4"/>
  <c r="G1688" i="4"/>
  <c r="B1686" i="4"/>
  <c r="D1683" i="4"/>
  <c r="G1680" i="4"/>
  <c r="B1678" i="4"/>
  <c r="D1675" i="4"/>
  <c r="G1672" i="4"/>
  <c r="B1670" i="4"/>
  <c r="D1667" i="4"/>
  <c r="G1664" i="4"/>
  <c r="B1662" i="4"/>
  <c r="D1659" i="4"/>
  <c r="G1656" i="4"/>
  <c r="B1654" i="4"/>
  <c r="D1651" i="4"/>
  <c r="G1648" i="4"/>
  <c r="B1646" i="4"/>
  <c r="D1643" i="4"/>
  <c r="G1640" i="4"/>
  <c r="B1638" i="4"/>
  <c r="D1635" i="4"/>
  <c r="G1632" i="4"/>
  <c r="B1630" i="4"/>
  <c r="D1627" i="4"/>
  <c r="G1624" i="4"/>
  <c r="B1622" i="4"/>
  <c r="D1619" i="4"/>
  <c r="G1616" i="4"/>
  <c r="B1614" i="4"/>
  <c r="D1611" i="4"/>
  <c r="G1608" i="4"/>
  <c r="B1606" i="4"/>
  <c r="D1603" i="4"/>
  <c r="G1600" i="4"/>
  <c r="B1598" i="4"/>
  <c r="D1595" i="4"/>
  <c r="G1592" i="4"/>
  <c r="B1590" i="4"/>
  <c r="D1587" i="4"/>
  <c r="G1584" i="4"/>
  <c r="B1582" i="4"/>
  <c r="D1579" i="4"/>
  <c r="G1576" i="4"/>
  <c r="B1574" i="4"/>
  <c r="D1571" i="4"/>
  <c r="G1568" i="4"/>
  <c r="B1566" i="4"/>
  <c r="D1563" i="4"/>
  <c r="G1560" i="4"/>
  <c r="B1558" i="4"/>
  <c r="D1555" i="4"/>
  <c r="G1552" i="4"/>
  <c r="B1550" i="4"/>
  <c r="D1547" i="4"/>
  <c r="G1544" i="4"/>
  <c r="B1542" i="4"/>
  <c r="D1539" i="4"/>
  <c r="G1536" i="4"/>
  <c r="B1534" i="4"/>
  <c r="D1531" i="4"/>
  <c r="G1528" i="4"/>
  <c r="B1526" i="4"/>
  <c r="D1523" i="4"/>
  <c r="G1520" i="4"/>
  <c r="B1518" i="4"/>
  <c r="D1515" i="4"/>
  <c r="G1512" i="4"/>
  <c r="B1510" i="4"/>
  <c r="D1507" i="4"/>
  <c r="G1504" i="4"/>
  <c r="B1502" i="4"/>
  <c r="D1499" i="4"/>
  <c r="G1496" i="4"/>
  <c r="B1494" i="4"/>
  <c r="D1491" i="4"/>
  <c r="G1488" i="4"/>
  <c r="B1486" i="4"/>
  <c r="D1483" i="4"/>
  <c r="G1480" i="4"/>
  <c r="B1478" i="4"/>
  <c r="D1475" i="4"/>
  <c r="G1472" i="4"/>
  <c r="B1470" i="4"/>
  <c r="D1467" i="4"/>
  <c r="G1464" i="4"/>
  <c r="B1462" i="4"/>
  <c r="D1459" i="4"/>
  <c r="G1456" i="4"/>
  <c r="B1454" i="4"/>
  <c r="D1451" i="4"/>
  <c r="G1448" i="4"/>
  <c r="B1446" i="4"/>
  <c r="D1443" i="4"/>
  <c r="G1440" i="4"/>
  <c r="B1438" i="4"/>
  <c r="D1435" i="4"/>
  <c r="G1432" i="4"/>
  <c r="B1430" i="4"/>
  <c r="D1427" i="4"/>
  <c r="G1424" i="4"/>
  <c r="B1422" i="4"/>
  <c r="D1419" i="4"/>
  <c r="G1416" i="4"/>
  <c r="B1414" i="4"/>
  <c r="D1411" i="4"/>
  <c r="G1408" i="4"/>
  <c r="B1406" i="4"/>
  <c r="D1403" i="4"/>
  <c r="G1400" i="4"/>
  <c r="B1398" i="4"/>
  <c r="D1395" i="4"/>
  <c r="G1392" i="4"/>
  <c r="B1390" i="4"/>
  <c r="D1387" i="4"/>
  <c r="G1384" i="4"/>
  <c r="B1382" i="4"/>
  <c r="D1379" i="4"/>
  <c r="G1376" i="4"/>
  <c r="B1374" i="4"/>
  <c r="D1371" i="4"/>
  <c r="G1368" i="4"/>
  <c r="B1366" i="4"/>
  <c r="D1363" i="4"/>
  <c r="G1360" i="4"/>
  <c r="B1358" i="4"/>
  <c r="D1355" i="4"/>
  <c r="G1352" i="4"/>
  <c r="B1350" i="4"/>
  <c r="D1347" i="4"/>
  <c r="G1344" i="4"/>
  <c r="B1342" i="4"/>
  <c r="D1339" i="4"/>
  <c r="G1336" i="4"/>
  <c r="B1334" i="4"/>
  <c r="D1331" i="4"/>
  <c r="G1328" i="4"/>
  <c r="B1326" i="4"/>
  <c r="D1323" i="4"/>
  <c r="G1320" i="4"/>
  <c r="B1318" i="4"/>
  <c r="D1315" i="4"/>
  <c r="G1312" i="4"/>
  <c r="B1310" i="4"/>
  <c r="D1307" i="4"/>
  <c r="G1304" i="4"/>
  <c r="B1302" i="4"/>
  <c r="D1299" i="4"/>
  <c r="G1296" i="4"/>
  <c r="B1294" i="4"/>
  <c r="D1291" i="4"/>
  <c r="G1288" i="4"/>
  <c r="B1286" i="4"/>
  <c r="D1283" i="4"/>
  <c r="G1280" i="4"/>
  <c r="B1278" i="4"/>
  <c r="D1275" i="4"/>
  <c r="G1272" i="4"/>
  <c r="B1270" i="4"/>
  <c r="D1267" i="4"/>
  <c r="G1264" i="4"/>
  <c r="B1262" i="4"/>
  <c r="D1259" i="4"/>
  <c r="G1256" i="4"/>
  <c r="B1254" i="4"/>
  <c r="D1251" i="4"/>
  <c r="G1248" i="4"/>
  <c r="B1246" i="4"/>
  <c r="D1243" i="4"/>
  <c r="G1240" i="4"/>
  <c r="B1238" i="4"/>
  <c r="D1235" i="4"/>
  <c r="G1232" i="4"/>
  <c r="B1230" i="4"/>
  <c r="D1227" i="4"/>
  <c r="G1224" i="4"/>
  <c r="B1222" i="4"/>
  <c r="D1219" i="4"/>
  <c r="G1216" i="4"/>
  <c r="B1214" i="4"/>
  <c r="D1211" i="4"/>
  <c r="G1208" i="4"/>
  <c r="B1206" i="4"/>
  <c r="D1203" i="4"/>
  <c r="G1200" i="4"/>
  <c r="B1198" i="4"/>
  <c r="D1195" i="4"/>
  <c r="G1192" i="4"/>
  <c r="B1190" i="4"/>
  <c r="D1187" i="4"/>
  <c r="G1184" i="4"/>
  <c r="B1182" i="4"/>
  <c r="D1179" i="4"/>
  <c r="G1176" i="4"/>
  <c r="B1174" i="4"/>
  <c r="D1171" i="4"/>
  <c r="G1168" i="4"/>
  <c r="B1166" i="4"/>
  <c r="D1163" i="4"/>
  <c r="G1160" i="4"/>
  <c r="B1158" i="4"/>
  <c r="D1155" i="4"/>
  <c r="G1152" i="4"/>
  <c r="B1150" i="4"/>
  <c r="D1147" i="4"/>
  <c r="G1144" i="4"/>
  <c r="B1142" i="4"/>
  <c r="D1139" i="4"/>
  <c r="G1136" i="4"/>
  <c r="B1134" i="4"/>
  <c r="D1131" i="4"/>
  <c r="G1128" i="4"/>
  <c r="B1126" i="4"/>
  <c r="D1123" i="4"/>
  <c r="G1120" i="4"/>
  <c r="B1118" i="4"/>
  <c r="D1115" i="4"/>
  <c r="G1112" i="4"/>
  <c r="B1110" i="4"/>
  <c r="D1107" i="4"/>
  <c r="G1104" i="4"/>
  <c r="B1102" i="4"/>
  <c r="D1099" i="4"/>
  <c r="G1096" i="4"/>
  <c r="B1094" i="4"/>
  <c r="D1091" i="4"/>
  <c r="G1088" i="4"/>
  <c r="B1086" i="4"/>
  <c r="D1083" i="4"/>
  <c r="G1080" i="4"/>
  <c r="B1078" i="4"/>
  <c r="D1075" i="4"/>
  <c r="D2240" i="4"/>
  <c r="D2224" i="4"/>
  <c r="D2208" i="4"/>
  <c r="D2192" i="4"/>
  <c r="D2176" i="4"/>
  <c r="A2168" i="4"/>
  <c r="A2160" i="4"/>
  <c r="A2152" i="4"/>
  <c r="A2144" i="4"/>
  <c r="A2136" i="4"/>
  <c r="A2128" i="4"/>
  <c r="A2120" i="4"/>
  <c r="A2112" i="4"/>
  <c r="A2104" i="4"/>
  <c r="A2096" i="4"/>
  <c r="A2088" i="4"/>
  <c r="A2080" i="4"/>
  <c r="A2072" i="4"/>
  <c r="A2064" i="4"/>
  <c r="H2056" i="4"/>
  <c r="H2052" i="4"/>
  <c r="H2048" i="4"/>
  <c r="H2044" i="4"/>
  <c r="H2040" i="4"/>
  <c r="H2036" i="4"/>
  <c r="H2032" i="4"/>
  <c r="H2028" i="4"/>
  <c r="H2024" i="4"/>
  <c r="H2020" i="4"/>
  <c r="H2016" i="4"/>
  <c r="H2012" i="4"/>
  <c r="H2008" i="4"/>
  <c r="H2004" i="4"/>
  <c r="H2000" i="4"/>
  <c r="H1996" i="4"/>
  <c r="H1992" i="4"/>
  <c r="G1990" i="4"/>
  <c r="G1988" i="4"/>
  <c r="G1986" i="4"/>
  <c r="G1984" i="4"/>
  <c r="G1982" i="4"/>
  <c r="G1980" i="4"/>
  <c r="G1978" i="4"/>
  <c r="G1976" i="4"/>
  <c r="G1974" i="4"/>
  <c r="G1972" i="4"/>
  <c r="G1970" i="4"/>
  <c r="G1968" i="4"/>
  <c r="G1966" i="4"/>
  <c r="G1964" i="4"/>
  <c r="G1962" i="4"/>
  <c r="G1960" i="4"/>
  <c r="G1958" i="4"/>
  <c r="G1956" i="4"/>
  <c r="G1954" i="4"/>
  <c r="G1952" i="4"/>
  <c r="G1950" i="4"/>
  <c r="G1948" i="4"/>
  <c r="G1946" i="4"/>
  <c r="G1944" i="4"/>
  <c r="G1942" i="4"/>
  <c r="G1940" i="4"/>
  <c r="G1938" i="4"/>
  <c r="G1936" i="4"/>
  <c r="G1934" i="4"/>
  <c r="G1932" i="4"/>
  <c r="G1930" i="4"/>
  <c r="G1928" i="4"/>
  <c r="G1926" i="4"/>
  <c r="G1924" i="4"/>
  <c r="G1922" i="4"/>
  <c r="G1920" i="4"/>
  <c r="G1918" i="4"/>
  <c r="G1916" i="4"/>
  <c r="G1914" i="4"/>
  <c r="G1912" i="4"/>
  <c r="G1910" i="4"/>
  <c r="G1908" i="4"/>
  <c r="G1906" i="4"/>
  <c r="G1904" i="4"/>
  <c r="G1902" i="4"/>
  <c r="G1900" i="4"/>
  <c r="G1898" i="4"/>
  <c r="G1896" i="4"/>
  <c r="G1894" i="4"/>
  <c r="G1892" i="4"/>
  <c r="G1890" i="4"/>
  <c r="G1888" i="4"/>
  <c r="G1886" i="4"/>
  <c r="G1884" i="4"/>
  <c r="G1882" i="4"/>
  <c r="G1880" i="4"/>
  <c r="G1878" i="4"/>
  <c r="G1876" i="4"/>
  <c r="G1874" i="4"/>
  <c r="G1872" i="4"/>
  <c r="G1870" i="4"/>
  <c r="G1868" i="4"/>
  <c r="G1866" i="4"/>
  <c r="G1864" i="4"/>
  <c r="G1862" i="4"/>
  <c r="G1860" i="4"/>
  <c r="G1858" i="4"/>
  <c r="G1856" i="4"/>
  <c r="G1854" i="4"/>
  <c r="G1852" i="4"/>
  <c r="G1850" i="4"/>
  <c r="G1848" i="4"/>
  <c r="G1846" i="4"/>
  <c r="G1844" i="4"/>
  <c r="G1842" i="4"/>
  <c r="G1840" i="4"/>
  <c r="G1838" i="4"/>
  <c r="G1836" i="4"/>
  <c r="G1834" i="4"/>
  <c r="G1832" i="4"/>
  <c r="G1830" i="4"/>
  <c r="G1828" i="4"/>
  <c r="G1826" i="4"/>
  <c r="G1824" i="4"/>
  <c r="G1822" i="4"/>
  <c r="G1820" i="4"/>
  <c r="G1818" i="4"/>
  <c r="G1816" i="4"/>
  <c r="G1814" i="4"/>
  <c r="G1812" i="4"/>
  <c r="G1810" i="4"/>
  <c r="G1808" i="4"/>
  <c r="G1806" i="4"/>
  <c r="G1804" i="4"/>
  <c r="G1802" i="4"/>
  <c r="G1800" i="4"/>
  <c r="G1798" i="4"/>
  <c r="G1796" i="4"/>
  <c r="G1794" i="4"/>
  <c r="G1792" i="4"/>
  <c r="G1790" i="4"/>
  <c r="G1788" i="4"/>
  <c r="G1786" i="4"/>
  <c r="G1784" i="4"/>
  <c r="G1782" i="4"/>
  <c r="G1780" i="4"/>
  <c r="G1778" i="4"/>
  <c r="G1776" i="4"/>
  <c r="G1774" i="4"/>
  <c r="G1772" i="4"/>
  <c r="G1770" i="4"/>
  <c r="G1768" i="4"/>
  <c r="G1766" i="4"/>
  <c r="G1764" i="4"/>
  <c r="G1762" i="4"/>
  <c r="G1760" i="4"/>
  <c r="G1758" i="4"/>
  <c r="G1756" i="4"/>
  <c r="G1754" i="4"/>
  <c r="G1752" i="4"/>
  <c r="G1750" i="4"/>
  <c r="G1748" i="4"/>
  <c r="G1746" i="4"/>
  <c r="G1744" i="4"/>
  <c r="E1742" i="4"/>
  <c r="E1740" i="4"/>
  <c r="E1738" i="4"/>
  <c r="E1736" i="4"/>
  <c r="E1734" i="4"/>
  <c r="E1732" i="4"/>
  <c r="E1730" i="4"/>
  <c r="E1728" i="4"/>
  <c r="E1726" i="4"/>
  <c r="E1724" i="4"/>
  <c r="E1722" i="4"/>
  <c r="E1720" i="4"/>
  <c r="E1718" i="4"/>
  <c r="E1716" i="4"/>
  <c r="E1714" i="4"/>
  <c r="E1712" i="4"/>
  <c r="E1710" i="4"/>
  <c r="E1708" i="4"/>
  <c r="E1706" i="4"/>
  <c r="E1704" i="4"/>
  <c r="E1702" i="4"/>
  <c r="E1700" i="4"/>
  <c r="E1698" i="4"/>
  <c r="E1696" i="4"/>
  <c r="E1694" i="4"/>
  <c r="E1692" i="4"/>
  <c r="E1690" i="4"/>
  <c r="E1688" i="4"/>
  <c r="E1686" i="4"/>
  <c r="E1684" i="4"/>
  <c r="E1682" i="4"/>
  <c r="E1680" i="4"/>
  <c r="E1678" i="4"/>
  <c r="E1676" i="4"/>
  <c r="E1674" i="4"/>
  <c r="E1672" i="4"/>
  <c r="E1670" i="4"/>
  <c r="E1668" i="4"/>
  <c r="E1666" i="4"/>
  <c r="E1664" i="4"/>
  <c r="E1662" i="4"/>
  <c r="E1660" i="4"/>
  <c r="E1658" i="4"/>
  <c r="E1656" i="4"/>
  <c r="E1654" i="4"/>
  <c r="E1652" i="4"/>
  <c r="E1650" i="4"/>
  <c r="E1648" i="4"/>
  <c r="E1646" i="4"/>
  <c r="E1644" i="4"/>
  <c r="E1642" i="4"/>
  <c r="E1640" i="4"/>
  <c r="E1638" i="4"/>
  <c r="E1636" i="4"/>
  <c r="E1634" i="4"/>
  <c r="E1632" i="4"/>
  <c r="E1630" i="4"/>
  <c r="E1628" i="4"/>
  <c r="E1626" i="4"/>
  <c r="E1624" i="4"/>
  <c r="E1622" i="4"/>
  <c r="E1620" i="4"/>
  <c r="E1618" i="4"/>
  <c r="E1616" i="4"/>
  <c r="E1614" i="4"/>
  <c r="E1612" i="4"/>
  <c r="E1610" i="4"/>
  <c r="E1608" i="4"/>
  <c r="E3360" i="4"/>
  <c r="C3319" i="4"/>
  <c r="H3273" i="4"/>
  <c r="E3246" i="4"/>
  <c r="E3466" i="4"/>
  <c r="A3424" i="4"/>
  <c r="H3379" i="4"/>
  <c r="E3338" i="4"/>
  <c r="A3296" i="4"/>
  <c r="G3258" i="4"/>
  <c r="G3234" i="4"/>
  <c r="C3209" i="4"/>
  <c r="H3186" i="4"/>
  <c r="C3176" i="4"/>
  <c r="A3167" i="4"/>
  <c r="A3159" i="4"/>
  <c r="A3151" i="4"/>
  <c r="A3143" i="4"/>
  <c r="A3135" i="4"/>
  <c r="A3127" i="4"/>
  <c r="A3119" i="4"/>
  <c r="A3111" i="4"/>
  <c r="A3103" i="4"/>
  <c r="A3095" i="4"/>
  <c r="A3087" i="4"/>
  <c r="A3079" i="4"/>
  <c r="A3071" i="4"/>
  <c r="A3063" i="4"/>
  <c r="A3055" i="4"/>
  <c r="A3047" i="4"/>
  <c r="A3039" i="4"/>
  <c r="A3031" i="4"/>
  <c r="A3023" i="4"/>
  <c r="A3015" i="4"/>
  <c r="A3007" i="4"/>
  <c r="A2999" i="4"/>
  <c r="A2991" i="4"/>
  <c r="A2983" i="4"/>
  <c r="A2975" i="4"/>
  <c r="A2967" i="4"/>
  <c r="A2959" i="4"/>
  <c r="A2951" i="4"/>
  <c r="A2943" i="4"/>
  <c r="A2935" i="4"/>
  <c r="A2927" i="4"/>
  <c r="A2919" i="4"/>
  <c r="A2911" i="4"/>
  <c r="A2903" i="4"/>
  <c r="A2895" i="4"/>
  <c r="A2887" i="4"/>
  <c r="A2879" i="4"/>
  <c r="A2871" i="4"/>
  <c r="B3179" i="4"/>
  <c r="B3115" i="4"/>
  <c r="B3051" i="4"/>
  <c r="B2987" i="4"/>
  <c r="B2923" i="4"/>
  <c r="C2871" i="4"/>
  <c r="E2854" i="4"/>
  <c r="E2838" i="4"/>
  <c r="E2822" i="4"/>
  <c r="E2806" i="4"/>
  <c r="E2790" i="4"/>
  <c r="B2778" i="4"/>
  <c r="D2767" i="4"/>
  <c r="G2756" i="4"/>
  <c r="B2746" i="4"/>
  <c r="D2735" i="4"/>
  <c r="G2724" i="4"/>
  <c r="B2714" i="4"/>
  <c r="D2703" i="4"/>
  <c r="G2692" i="4"/>
  <c r="B2682" i="4"/>
  <c r="D2671" i="4"/>
  <c r="G2660" i="4"/>
  <c r="B2650" i="4"/>
  <c r="D2639" i="4"/>
  <c r="G2628" i="4"/>
  <c r="B2618" i="4"/>
  <c r="D2607" i="4"/>
  <c r="G2596" i="4"/>
  <c r="B2586" i="4"/>
  <c r="D2575" i="4"/>
  <c r="G2564" i="4"/>
  <c r="B2554" i="4"/>
  <c r="D2543" i="4"/>
  <c r="G2532" i="4"/>
  <c r="B2522" i="4"/>
  <c r="D2511" i="4"/>
  <c r="G2500" i="4"/>
  <c r="B2490" i="4"/>
  <c r="D2479" i="4"/>
  <c r="G2468" i="4"/>
  <c r="B2458" i="4"/>
  <c r="D2447" i="4"/>
  <c r="G2436" i="4"/>
  <c r="B2426" i="4"/>
  <c r="D2415" i="4"/>
  <c r="G2404" i="4"/>
  <c r="B2394" i="4"/>
  <c r="D2383" i="4"/>
  <c r="G2372" i="4"/>
  <c r="B2362" i="4"/>
  <c r="D2351" i="4"/>
  <c r="G2340" i="4"/>
  <c r="B2330" i="4"/>
  <c r="D2319" i="4"/>
  <c r="G2308" i="4"/>
  <c r="B2298" i="4"/>
  <c r="D2287" i="4"/>
  <c r="G2276" i="4"/>
  <c r="B2266" i="4"/>
  <c r="D2255" i="4"/>
  <c r="G2244" i="4"/>
  <c r="B2234" i="4"/>
  <c r="D2223" i="4"/>
  <c r="G2212" i="4"/>
  <c r="B2202" i="4"/>
  <c r="D2191" i="4"/>
  <c r="G2180" i="4"/>
  <c r="A3194" i="4"/>
  <c r="G3161" i="4"/>
  <c r="G3129" i="4"/>
  <c r="G3097" i="4"/>
  <c r="G3065" i="4"/>
  <c r="G3033" i="4"/>
  <c r="G3001" i="4"/>
  <c r="G2969" i="4"/>
  <c r="G2937" i="4"/>
  <c r="G2905" i="4"/>
  <c r="A2874" i="4"/>
  <c r="C2857" i="4"/>
  <c r="C2841" i="4"/>
  <c r="C2825" i="4"/>
  <c r="C2809" i="4"/>
  <c r="C2793" i="4"/>
  <c r="C2781" i="4"/>
  <c r="C2773" i="4"/>
  <c r="A3218" i="4"/>
  <c r="B3149" i="4"/>
  <c r="B3085" i="4"/>
  <c r="B3021" i="4"/>
  <c r="B2957" i="4"/>
  <c r="B2893" i="4"/>
  <c r="B2865" i="4"/>
  <c r="C2854" i="4"/>
  <c r="H2843" i="4"/>
  <c r="B2833" i="4"/>
  <c r="C2822" i="4"/>
  <c r="H2811" i="4"/>
  <c r="B2801" i="4"/>
  <c r="C2790" i="4"/>
  <c r="G2779" i="4"/>
  <c r="B2769" i="4"/>
  <c r="D2758" i="4"/>
  <c r="G2747" i="4"/>
  <c r="B2737" i="4"/>
  <c r="D2726" i="4"/>
  <c r="G2715" i="4"/>
  <c r="B2705" i="4"/>
  <c r="D2694" i="4"/>
  <c r="G2683" i="4"/>
  <c r="B2673" i="4"/>
  <c r="D2662" i="4"/>
  <c r="G2651" i="4"/>
  <c r="B2641" i="4"/>
  <c r="D2630" i="4"/>
  <c r="G2619" i="4"/>
  <c r="B2609" i="4"/>
  <c r="D2598" i="4"/>
  <c r="G2587" i="4"/>
  <c r="B2577" i="4"/>
  <c r="D2566" i="4"/>
  <c r="G2555" i="4"/>
  <c r="B2545" i="4"/>
  <c r="D2534" i="4"/>
  <c r="G2523" i="4"/>
  <c r="B2513" i="4"/>
  <c r="D2502" i="4"/>
  <c r="G2491" i="4"/>
  <c r="B2481" i="4"/>
  <c r="D2470" i="4"/>
  <c r="G2459" i="4"/>
  <c r="B2449" i="4"/>
  <c r="D3186" i="4"/>
  <c r="D3154" i="4"/>
  <c r="D3122" i="4"/>
  <c r="D3090" i="4"/>
  <c r="D3058" i="4"/>
  <c r="D3026" i="4"/>
  <c r="D2994" i="4"/>
  <c r="D2962" i="4"/>
  <c r="D2930" i="4"/>
  <c r="D2898" i="4"/>
  <c r="A2870" i="4"/>
  <c r="A2862" i="4"/>
  <c r="A2854" i="4"/>
  <c r="A2846" i="4"/>
  <c r="A2838" i="4"/>
  <c r="A2830" i="4"/>
  <c r="A2822" i="4"/>
  <c r="A2814" i="4"/>
  <c r="A2806" i="4"/>
  <c r="A2798" i="4"/>
  <c r="A2790" i="4"/>
  <c r="C2782" i="4"/>
  <c r="C2774" i="4"/>
  <c r="C2766" i="4"/>
  <c r="C2758" i="4"/>
  <c r="C2750" i="4"/>
  <c r="C2742" i="4"/>
  <c r="C2734" i="4"/>
  <c r="C2726" i="4"/>
  <c r="C2718" i="4"/>
  <c r="C2710" i="4"/>
  <c r="C2702" i="4"/>
  <c r="C2694" i="4"/>
  <c r="C2686" i="4"/>
  <c r="C2678" i="4"/>
  <c r="C2670" i="4"/>
  <c r="C2662" i="4"/>
  <c r="C2654" i="4"/>
  <c r="C2646" i="4"/>
  <c r="C2638" i="4"/>
  <c r="C2630" i="4"/>
  <c r="C2622" i="4"/>
  <c r="C2614" i="4"/>
  <c r="C2606" i="4"/>
  <c r="C2598" i="4"/>
  <c r="C2590" i="4"/>
  <c r="C2582" i="4"/>
  <c r="C2574" i="4"/>
  <c r="C2566" i="4"/>
  <c r="C2558" i="4"/>
  <c r="C2550" i="4"/>
  <c r="C2542" i="4"/>
  <c r="C2534" i="4"/>
  <c r="C2526" i="4"/>
  <c r="C2518" i="4"/>
  <c r="C2510" i="4"/>
  <c r="C2502" i="4"/>
  <c r="C2494" i="4"/>
  <c r="C2486" i="4"/>
  <c r="C2478" i="4"/>
  <c r="C2470" i="4"/>
  <c r="C2462" i="4"/>
  <c r="C2454" i="4"/>
  <c r="C2446" i="4"/>
  <c r="A2762" i="4"/>
  <c r="A2730" i="4"/>
  <c r="A2698" i="4"/>
  <c r="A2666" i="4"/>
  <c r="A2634" i="4"/>
  <c r="A2602" i="4"/>
  <c r="A2570" i="4"/>
  <c r="A2538" i="4"/>
  <c r="A2506" i="4"/>
  <c r="A2474" i="4"/>
  <c r="B2441" i="4"/>
  <c r="C2430" i="4"/>
  <c r="H2419" i="4"/>
  <c r="B2409" i="4"/>
  <c r="C2398" i="4"/>
  <c r="H2387" i="4"/>
  <c r="B2377" i="4"/>
  <c r="C2366" i="4"/>
  <c r="H2355" i="4"/>
  <c r="B2345" i="4"/>
  <c r="C2334" i="4"/>
  <c r="H2323" i="4"/>
  <c r="B2313" i="4"/>
  <c r="C2302" i="4"/>
  <c r="H2291" i="4"/>
  <c r="B2281" i="4"/>
  <c r="C2270" i="4"/>
  <c r="H2259" i="4"/>
  <c r="B2249" i="4"/>
  <c r="C2238" i="4"/>
  <c r="H2227" i="4"/>
  <c r="B2217" i="4"/>
  <c r="C2206" i="4"/>
  <c r="H2195" i="4"/>
  <c r="B2185" i="4"/>
  <c r="D2174" i="4"/>
  <c r="G2163" i="4"/>
  <c r="B2153" i="4"/>
  <c r="D2142" i="4"/>
  <c r="G2131" i="4"/>
  <c r="B2121" i="4"/>
  <c r="D2110" i="4"/>
  <c r="G2099" i="4"/>
  <c r="B2089" i="4"/>
  <c r="D2078" i="4"/>
  <c r="G2067" i="4"/>
  <c r="B2057" i="4"/>
  <c r="D2046" i="4"/>
  <c r="G2035" i="4"/>
  <c r="B2025" i="4"/>
  <c r="D2014" i="4"/>
  <c r="G2003" i="4"/>
  <c r="B1993" i="4"/>
  <c r="D1982" i="4"/>
  <c r="G1971" i="4"/>
  <c r="B1961" i="4"/>
  <c r="D1950" i="4"/>
  <c r="G1939" i="4"/>
  <c r="B1929" i="4"/>
  <c r="D1918" i="4"/>
  <c r="G1907" i="4"/>
  <c r="B1897" i="4"/>
  <c r="D1886" i="4"/>
  <c r="G1875" i="4"/>
  <c r="B1865" i="4"/>
  <c r="D1854" i="4"/>
  <c r="G1843" i="4"/>
  <c r="B1833" i="4"/>
  <c r="D1822" i="4"/>
  <c r="G1811" i="4"/>
  <c r="B1801" i="4"/>
  <c r="D1790" i="4"/>
  <c r="G1779" i="4"/>
  <c r="B1769" i="4"/>
  <c r="D1758" i="4"/>
  <c r="G1747" i="4"/>
  <c r="A2748" i="4"/>
  <c r="A2716" i="4"/>
  <c r="A2684" i="4"/>
  <c r="A2652" i="4"/>
  <c r="A2620" i="4"/>
  <c r="A2588" i="4"/>
  <c r="A2556" i="4"/>
  <c r="A2524" i="4"/>
  <c r="A2492" i="4"/>
  <c r="A2460" i="4"/>
  <c r="G2437" i="4"/>
  <c r="G2429" i="4"/>
  <c r="G2421" i="4"/>
  <c r="G2413" i="4"/>
  <c r="G2405" i="4"/>
  <c r="G2397" i="4"/>
  <c r="G2389" i="4"/>
  <c r="G2381" i="4"/>
  <c r="G2373" i="4"/>
  <c r="G2365" i="4"/>
  <c r="G2357" i="4"/>
  <c r="G2349" i="4"/>
  <c r="G2341" i="4"/>
  <c r="G2333" i="4"/>
  <c r="G2325" i="4"/>
  <c r="G2317" i="4"/>
  <c r="G2309" i="4"/>
  <c r="G2301" i="4"/>
  <c r="G2293" i="4"/>
  <c r="G2285" i="4"/>
  <c r="G2277" i="4"/>
  <c r="G2269" i="4"/>
  <c r="G2261" i="4"/>
  <c r="G2253" i="4"/>
  <c r="G2245" i="4"/>
  <c r="G2237" i="4"/>
  <c r="G2229" i="4"/>
  <c r="G2221" i="4"/>
  <c r="G2213" i="4"/>
  <c r="G2205" i="4"/>
  <c r="G2197" i="4"/>
  <c r="G2189" i="4"/>
  <c r="G2181" i="4"/>
  <c r="E2173" i="4"/>
  <c r="E2165" i="4"/>
  <c r="E2157" i="4"/>
  <c r="E2149" i="4"/>
  <c r="E2141" i="4"/>
  <c r="E2133" i="4"/>
  <c r="E2125" i="4"/>
  <c r="E2117" i="4"/>
  <c r="E2109" i="4"/>
  <c r="E2101" i="4"/>
  <c r="E2093" i="4"/>
  <c r="E2085" i="4"/>
  <c r="E2077" i="4"/>
  <c r="E2069" i="4"/>
  <c r="E2061" i="4"/>
  <c r="H2737" i="4"/>
  <c r="H2705" i="4"/>
  <c r="H2673" i="4"/>
  <c r="H2641" i="4"/>
  <c r="H2609" i="4"/>
  <c r="H2577" i="4"/>
  <c r="H2545" i="4"/>
  <c r="H2513" i="4"/>
  <c r="H2481" i="4"/>
  <c r="H2449" i="4"/>
  <c r="E2433" i="4"/>
  <c r="E2417" i="4"/>
  <c r="E2401" i="4"/>
  <c r="E2385" i="4"/>
  <c r="E2372" i="4"/>
  <c r="E2364" i="4"/>
  <c r="E2356" i="4"/>
  <c r="E2348" i="4"/>
  <c r="E2340" i="4"/>
  <c r="E2332" i="4"/>
  <c r="E2324" i="4"/>
  <c r="E2316" i="4"/>
  <c r="E2308" i="4"/>
  <c r="E2300" i="4"/>
  <c r="E2292" i="4"/>
  <c r="E2284" i="4"/>
  <c r="E2276" i="4"/>
  <c r="E2268" i="4"/>
  <c r="E2260" i="4"/>
  <c r="E2252" i="4"/>
  <c r="E2244" i="4"/>
  <c r="E2236" i="4"/>
  <c r="E2228" i="4"/>
  <c r="E2220" i="4"/>
  <c r="E2212" i="4"/>
  <c r="E2204" i="4"/>
  <c r="E2196" i="4"/>
  <c r="E2188" i="4"/>
  <c r="E2180" i="4"/>
  <c r="D2173" i="4"/>
  <c r="B2168" i="4"/>
  <c r="G2162" i="4"/>
  <c r="D2157" i="4"/>
  <c r="B2152" i="4"/>
  <c r="G2146" i="4"/>
  <c r="D2141" i="4"/>
  <c r="B2136" i="4"/>
  <c r="G2130" i="4"/>
  <c r="D2125" i="4"/>
  <c r="B2120" i="4"/>
  <c r="G2114" i="4"/>
  <c r="D2109" i="4"/>
  <c r="B2104" i="4"/>
  <c r="G2100" i="4"/>
  <c r="G2096" i="4"/>
  <c r="D2093" i="4"/>
  <c r="B2090" i="4"/>
  <c r="B2086" i="4"/>
  <c r="G2082" i="4"/>
  <c r="D2079" i="4"/>
  <c r="D2075" i="4"/>
  <c r="B2072" i="4"/>
  <c r="G2068" i="4"/>
  <c r="G2064" i="4"/>
  <c r="D2061" i="4"/>
  <c r="B2058" i="4"/>
  <c r="B2054" i="4"/>
  <c r="G2050" i="4"/>
  <c r="D2047" i="4"/>
  <c r="D2043" i="4"/>
  <c r="B2040" i="4"/>
  <c r="G2036" i="4"/>
  <c r="G2032" i="4"/>
  <c r="D2029" i="4"/>
  <c r="B2026" i="4"/>
  <c r="B2022" i="4"/>
  <c r="G2018" i="4"/>
  <c r="D2015" i="4"/>
  <c r="D2011" i="4"/>
  <c r="B2008" i="4"/>
  <c r="G2004" i="4"/>
  <c r="G2000" i="4"/>
  <c r="D1997" i="4"/>
  <c r="B1994" i="4"/>
  <c r="A2760" i="4"/>
  <c r="H2747" i="4"/>
  <c r="E2738" i="4"/>
  <c r="A2728" i="4"/>
  <c r="H2715" i="4"/>
  <c r="E2706" i="4"/>
  <c r="A2696" i="4"/>
  <c r="H2683" i="4"/>
  <c r="E2674" i="4"/>
  <c r="A2664" i="4"/>
  <c r="H2651" i="4"/>
  <c r="E2642" i="4"/>
  <c r="A2632" i="4"/>
  <c r="H2619" i="4"/>
  <c r="E2610" i="4"/>
  <c r="A2600" i="4"/>
  <c r="H2587" i="4"/>
  <c r="E2578" i="4"/>
  <c r="A2568" i="4"/>
  <c r="H2555" i="4"/>
  <c r="E2546" i="4"/>
  <c r="A2536" i="4"/>
  <c r="H2523" i="4"/>
  <c r="E2514" i="4"/>
  <c r="A2504" i="4"/>
  <c r="H2491" i="4"/>
  <c r="E2482" i="4"/>
  <c r="A2472" i="4"/>
  <c r="H2459" i="4"/>
  <c r="E2450" i="4"/>
  <c r="C2441" i="4"/>
  <c r="C2435" i="4"/>
  <c r="D2430" i="4"/>
  <c r="D2424" i="4"/>
  <c r="C2419" i="4"/>
  <c r="D2414" i="4"/>
  <c r="D2408" i="4"/>
  <c r="C2403" i="4"/>
  <c r="C2399" i="4"/>
  <c r="C2395" i="4"/>
  <c r="C2391" i="4"/>
  <c r="C2387" i="4"/>
  <c r="C2383" i="4"/>
  <c r="C2379" i="4"/>
  <c r="C2375" i="4"/>
  <c r="C2371" i="4"/>
  <c r="C2367" i="4"/>
  <c r="C2363" i="4"/>
  <c r="C2359" i="4"/>
  <c r="C2355" i="4"/>
  <c r="C2351" i="4"/>
  <c r="C2347" i="4"/>
  <c r="C2343" i="4"/>
  <c r="C2339" i="4"/>
  <c r="C2335" i="4"/>
  <c r="C2331" i="4"/>
  <c r="C2327" i="4"/>
  <c r="C2323" i="4"/>
  <c r="C2319" i="4"/>
  <c r="C2315" i="4"/>
  <c r="C2311" i="4"/>
  <c r="C2307" i="4"/>
  <c r="C2303" i="4"/>
  <c r="C2299" i="4"/>
  <c r="C2295" i="4"/>
  <c r="C2291" i="4"/>
  <c r="C2287" i="4"/>
  <c r="C2283" i="4"/>
  <c r="C2279" i="4"/>
  <c r="C2275" i="4"/>
  <c r="C2271" i="4"/>
  <c r="C2267" i="4"/>
  <c r="C2263" i="4"/>
  <c r="C2259" i="4"/>
  <c r="C2255" i="4"/>
  <c r="C2251" i="4"/>
  <c r="C2247" i="4"/>
  <c r="C2231" i="4"/>
  <c r="C2215" i="4"/>
  <c r="C2199" i="4"/>
  <c r="C2183" i="4"/>
  <c r="H2169" i="4"/>
  <c r="H2161" i="4"/>
  <c r="H2153" i="4"/>
  <c r="H2145" i="4"/>
  <c r="H2137" i="4"/>
  <c r="H2129" i="4"/>
  <c r="H2121" i="4"/>
  <c r="H2113" i="4"/>
  <c r="H2105" i="4"/>
  <c r="H2097" i="4"/>
  <c r="H2089" i="4"/>
  <c r="H2081" i="4"/>
  <c r="H2073" i="4"/>
  <c r="H2065" i="4"/>
  <c r="A2060" i="4"/>
  <c r="A2056" i="4"/>
  <c r="A2052" i="4"/>
  <c r="A2048" i="4"/>
  <c r="A2044" i="4"/>
  <c r="A2040" i="4"/>
  <c r="A2036" i="4"/>
  <c r="A2032" i="4"/>
  <c r="A2028" i="4"/>
  <c r="A2024" i="4"/>
  <c r="A2020" i="4"/>
  <c r="A2016" i="4"/>
  <c r="A2012" i="4"/>
  <c r="A2008" i="4"/>
  <c r="A2004" i="4"/>
  <c r="A2000" i="4"/>
  <c r="A1996" i="4"/>
  <c r="B1992" i="4"/>
  <c r="C1989" i="4"/>
  <c r="H1986" i="4"/>
  <c r="B1984" i="4"/>
  <c r="C1981" i="4"/>
  <c r="H1978" i="4"/>
  <c r="B1976" i="4"/>
  <c r="C1973" i="4"/>
  <c r="H1970" i="4"/>
  <c r="B1968" i="4"/>
  <c r="C1965" i="4"/>
  <c r="H1962" i="4"/>
  <c r="B1960" i="4"/>
  <c r="C1957" i="4"/>
  <c r="H1954" i="4"/>
  <c r="B1952" i="4"/>
  <c r="C1949" i="4"/>
  <c r="H1946" i="4"/>
  <c r="B1944" i="4"/>
  <c r="C1941" i="4"/>
  <c r="H1938" i="4"/>
  <c r="B1936" i="4"/>
  <c r="C1933" i="4"/>
  <c r="H1930" i="4"/>
  <c r="B1928" i="4"/>
  <c r="C1925" i="4"/>
  <c r="H1922" i="4"/>
  <c r="B1920" i="4"/>
  <c r="C1917" i="4"/>
  <c r="H1914" i="4"/>
  <c r="B1912" i="4"/>
  <c r="C1909" i="4"/>
  <c r="H1906" i="4"/>
  <c r="B1904" i="4"/>
  <c r="C1901" i="4"/>
  <c r="H1898" i="4"/>
  <c r="B1896" i="4"/>
  <c r="C1893" i="4"/>
  <c r="H1890" i="4"/>
  <c r="B1888" i="4"/>
  <c r="C1885" i="4"/>
  <c r="H1882" i="4"/>
  <c r="B1880" i="4"/>
  <c r="C1877" i="4"/>
  <c r="H1874" i="4"/>
  <c r="B1872" i="4"/>
  <c r="C1869" i="4"/>
  <c r="H1866" i="4"/>
  <c r="B1864" i="4"/>
  <c r="C1861" i="4"/>
  <c r="H1858" i="4"/>
  <c r="B1856" i="4"/>
  <c r="C1853" i="4"/>
  <c r="H1850" i="4"/>
  <c r="B1848" i="4"/>
  <c r="C1845" i="4"/>
  <c r="H1842" i="4"/>
  <c r="B1840" i="4"/>
  <c r="C1837" i="4"/>
  <c r="H1834" i="4"/>
  <c r="B1832" i="4"/>
  <c r="C1829" i="4"/>
  <c r="H1826" i="4"/>
  <c r="B1824" i="4"/>
  <c r="C1821" i="4"/>
  <c r="H1818" i="4"/>
  <c r="B1816" i="4"/>
  <c r="C1813" i="4"/>
  <c r="H1810" i="4"/>
  <c r="B1808" i="4"/>
  <c r="C1805" i="4"/>
  <c r="H1802" i="4"/>
  <c r="B1800" i="4"/>
  <c r="C1797" i="4"/>
  <c r="H1794" i="4"/>
  <c r="B1792" i="4"/>
  <c r="C1789" i="4"/>
  <c r="H1786" i="4"/>
  <c r="B1784" i="4"/>
  <c r="C1781" i="4"/>
  <c r="H1778" i="4"/>
  <c r="B1776" i="4"/>
  <c r="C1773" i="4"/>
  <c r="H1770" i="4"/>
  <c r="B1768" i="4"/>
  <c r="C1765" i="4"/>
  <c r="H1762" i="4"/>
  <c r="B1760" i="4"/>
  <c r="C1757" i="4"/>
  <c r="H1754" i="4"/>
  <c r="B1752" i="4"/>
  <c r="C1749" i="4"/>
  <c r="H1746" i="4"/>
  <c r="B1744" i="4"/>
  <c r="D1741" i="4"/>
  <c r="G1738" i="4"/>
  <c r="B1736" i="4"/>
  <c r="D1733" i="4"/>
  <c r="G1730" i="4"/>
  <c r="B1728" i="4"/>
  <c r="D1725" i="4"/>
  <c r="G1722" i="4"/>
  <c r="B1720" i="4"/>
  <c r="D1717" i="4"/>
  <c r="G1714" i="4"/>
  <c r="B1712" i="4"/>
  <c r="D1709" i="4"/>
  <c r="G1706" i="4"/>
  <c r="B1704" i="4"/>
  <c r="D1701" i="4"/>
  <c r="G1698" i="4"/>
  <c r="B1696" i="4"/>
  <c r="D1693" i="4"/>
  <c r="G1690" i="4"/>
  <c r="B1688" i="4"/>
  <c r="D1685" i="4"/>
  <c r="G1682" i="4"/>
  <c r="B1680" i="4"/>
  <c r="D1677" i="4"/>
  <c r="G1674" i="4"/>
  <c r="B1672" i="4"/>
  <c r="D1669" i="4"/>
  <c r="G1666" i="4"/>
  <c r="B1664" i="4"/>
  <c r="D1661" i="4"/>
  <c r="G1658" i="4"/>
  <c r="B1656" i="4"/>
  <c r="D1653" i="4"/>
  <c r="G1650" i="4"/>
  <c r="B1648" i="4"/>
  <c r="D1645" i="4"/>
  <c r="G1642" i="4"/>
  <c r="B1640" i="4"/>
  <c r="D1637" i="4"/>
  <c r="G1634" i="4"/>
  <c r="B1632" i="4"/>
  <c r="D1629" i="4"/>
  <c r="G1626" i="4"/>
  <c r="B1624" i="4"/>
  <c r="D1621" i="4"/>
  <c r="G1618" i="4"/>
  <c r="B1616" i="4"/>
  <c r="D1613" i="4"/>
  <c r="G1610" i="4"/>
  <c r="B1608" i="4"/>
  <c r="D1605" i="4"/>
  <c r="G1602" i="4"/>
  <c r="B1600" i="4"/>
  <c r="D1597" i="4"/>
  <c r="G1594" i="4"/>
  <c r="B1592" i="4"/>
  <c r="D1589" i="4"/>
  <c r="G1586" i="4"/>
  <c r="B1584" i="4"/>
  <c r="D1581" i="4"/>
  <c r="G1578" i="4"/>
  <c r="B1576" i="4"/>
  <c r="D1573" i="4"/>
  <c r="G1570" i="4"/>
  <c r="B1568" i="4"/>
  <c r="D1565" i="4"/>
  <c r="G1562" i="4"/>
  <c r="B1560" i="4"/>
  <c r="D1557" i="4"/>
  <c r="G1554" i="4"/>
  <c r="B1552" i="4"/>
  <c r="D1549" i="4"/>
  <c r="G1546" i="4"/>
  <c r="B1544" i="4"/>
  <c r="D1541" i="4"/>
  <c r="G1538" i="4"/>
  <c r="B1536" i="4"/>
  <c r="D1533" i="4"/>
  <c r="G1530" i="4"/>
  <c r="B1528" i="4"/>
  <c r="D1525" i="4"/>
  <c r="G1522" i="4"/>
  <c r="B1520" i="4"/>
  <c r="D1517" i="4"/>
  <c r="G1514" i="4"/>
  <c r="B1512" i="4"/>
  <c r="D1509" i="4"/>
  <c r="G1506" i="4"/>
  <c r="B1504" i="4"/>
  <c r="D1501" i="4"/>
  <c r="G1498" i="4"/>
  <c r="B1496" i="4"/>
  <c r="D1493" i="4"/>
  <c r="G1490" i="4"/>
  <c r="B1488" i="4"/>
  <c r="D1485" i="4"/>
  <c r="G1482" i="4"/>
  <c r="B1480" i="4"/>
  <c r="D1477" i="4"/>
  <c r="G1474" i="4"/>
  <c r="B1472" i="4"/>
  <c r="D1469" i="4"/>
  <c r="G1466" i="4"/>
  <c r="B1464" i="4"/>
  <c r="D1461" i="4"/>
  <c r="G1458" i="4"/>
  <c r="B1456" i="4"/>
  <c r="D1453" i="4"/>
  <c r="G1450" i="4"/>
  <c r="B1448" i="4"/>
  <c r="D1445" i="4"/>
  <c r="G1442" i="4"/>
  <c r="B1440" i="4"/>
  <c r="D1437" i="4"/>
  <c r="G1434" i="4"/>
  <c r="B1432" i="4"/>
  <c r="D1429" i="4"/>
  <c r="G1426" i="4"/>
  <c r="B1424" i="4"/>
  <c r="D1421" i="4"/>
  <c r="G1418" i="4"/>
  <c r="B1416" i="4"/>
  <c r="D1413" i="4"/>
  <c r="G1410" i="4"/>
  <c r="B1408" i="4"/>
  <c r="D1405" i="4"/>
  <c r="G1402" i="4"/>
  <c r="B1400" i="4"/>
  <c r="D1397" i="4"/>
  <c r="G1394" i="4"/>
  <c r="B1392" i="4"/>
  <c r="D1389" i="4"/>
  <c r="G1386" i="4"/>
  <c r="B1384" i="4"/>
  <c r="D1381" i="4"/>
  <c r="G1378" i="4"/>
  <c r="B1376" i="4"/>
  <c r="D1373" i="4"/>
  <c r="G1370" i="4"/>
  <c r="B1368" i="4"/>
  <c r="D1365" i="4"/>
  <c r="G1362" i="4"/>
  <c r="B1360" i="4"/>
  <c r="D1357" i="4"/>
  <c r="G1354" i="4"/>
  <c r="B1352" i="4"/>
  <c r="D1349" i="4"/>
  <c r="G1346" i="4"/>
  <c r="B1344" i="4"/>
  <c r="D1341" i="4"/>
  <c r="G1338" i="4"/>
  <c r="B1336" i="4"/>
  <c r="D1333" i="4"/>
  <c r="G1330" i="4"/>
  <c r="B1328" i="4"/>
  <c r="D1325" i="4"/>
  <c r="G1322" i="4"/>
  <c r="B1320" i="4"/>
  <c r="D1317" i="4"/>
  <c r="G1314" i="4"/>
  <c r="B1312" i="4"/>
  <c r="D1309" i="4"/>
  <c r="G1306" i="4"/>
  <c r="B1304" i="4"/>
  <c r="D1301" i="4"/>
  <c r="G1298" i="4"/>
  <c r="B1296" i="4"/>
  <c r="D1293" i="4"/>
  <c r="G1290" i="4"/>
  <c r="B1288" i="4"/>
  <c r="D1285" i="4"/>
  <c r="G1282" i="4"/>
  <c r="B1280" i="4"/>
  <c r="D1277" i="4"/>
  <c r="G1274" i="4"/>
  <c r="B1272" i="4"/>
  <c r="D1269" i="4"/>
  <c r="G1266" i="4"/>
  <c r="B1264" i="4"/>
  <c r="D1261" i="4"/>
  <c r="G1258" i="4"/>
  <c r="B1256" i="4"/>
  <c r="D1253" i="4"/>
  <c r="G1250" i="4"/>
  <c r="B1248" i="4"/>
  <c r="D1245" i="4"/>
  <c r="G1242" i="4"/>
  <c r="B1240" i="4"/>
  <c r="D1237" i="4"/>
  <c r="G1234" i="4"/>
  <c r="B1232" i="4"/>
  <c r="D1229" i="4"/>
  <c r="G1226" i="4"/>
  <c r="B1224" i="4"/>
  <c r="D1221" i="4"/>
  <c r="G1218" i="4"/>
  <c r="B1216" i="4"/>
  <c r="D1213" i="4"/>
  <c r="G1210" i="4"/>
  <c r="B1208" i="4"/>
  <c r="D1205" i="4"/>
  <c r="G1202" i="4"/>
  <c r="B1200" i="4"/>
  <c r="D1197" i="4"/>
  <c r="G1194" i="4"/>
  <c r="B1192" i="4"/>
  <c r="D1189" i="4"/>
  <c r="G1186" i="4"/>
  <c r="B1184" i="4"/>
  <c r="D1181" i="4"/>
  <c r="G1178" i="4"/>
  <c r="B1176" i="4"/>
  <c r="D1173" i="4"/>
  <c r="G1170" i="4"/>
  <c r="B1168" i="4"/>
  <c r="D1165" i="4"/>
  <c r="G1162" i="4"/>
  <c r="B1160" i="4"/>
  <c r="D1157" i="4"/>
  <c r="G1154" i="4"/>
  <c r="B1152" i="4"/>
  <c r="D1149" i="4"/>
  <c r="G1146" i="4"/>
  <c r="B1144" i="4"/>
  <c r="D1141" i="4"/>
  <c r="G1138" i="4"/>
  <c r="B1136" i="4"/>
  <c r="D1133" i="4"/>
  <c r="G1130" i="4"/>
  <c r="B1128" i="4"/>
  <c r="D1125" i="4"/>
  <c r="G1122" i="4"/>
  <c r="B1120" i="4"/>
  <c r="D1117" i="4"/>
  <c r="G1114" i="4"/>
  <c r="B1112" i="4"/>
  <c r="D1109" i="4"/>
  <c r="G1106" i="4"/>
  <c r="B1104" i="4"/>
  <c r="D1101" i="4"/>
  <c r="G1098" i="4"/>
  <c r="B1096" i="4"/>
  <c r="D1093" i="4"/>
  <c r="G1090" i="4"/>
  <c r="B1088" i="4"/>
  <c r="D1085" i="4"/>
  <c r="G1082" i="4"/>
  <c r="B1080" i="4"/>
  <c r="D1077" i="4"/>
  <c r="G1074" i="4"/>
  <c r="D2236" i="4"/>
  <c r="D2220" i="4"/>
  <c r="D2204" i="4"/>
  <c r="D2188" i="4"/>
  <c r="H2171" i="4"/>
  <c r="H2163" i="4"/>
  <c r="H2155" i="4"/>
  <c r="H2147" i="4"/>
  <c r="H2139" i="4"/>
  <c r="H2131" i="4"/>
  <c r="H2123" i="4"/>
  <c r="H2115" i="4"/>
  <c r="H2107" i="4"/>
  <c r="H2099" i="4"/>
  <c r="H2091" i="4"/>
  <c r="H2083" i="4"/>
  <c r="H2075" i="4"/>
  <c r="H2067" i="4"/>
  <c r="C2059" i="4"/>
  <c r="C2055" i="4"/>
  <c r="C2051" i="4"/>
  <c r="C2047" i="4"/>
  <c r="C2043" i="4"/>
  <c r="C2039" i="4"/>
  <c r="C2035" i="4"/>
  <c r="C2031" i="4"/>
  <c r="C2027" i="4"/>
  <c r="C2023" i="4"/>
  <c r="C2019" i="4"/>
  <c r="C2015" i="4"/>
  <c r="C2011" i="4"/>
  <c r="C2007" i="4"/>
  <c r="C2003" i="4"/>
  <c r="C1999" i="4"/>
  <c r="C1995" i="4"/>
  <c r="A1992" i="4"/>
  <c r="A1990" i="4"/>
  <c r="A1988" i="4"/>
  <c r="A1986" i="4"/>
  <c r="A1984" i="4"/>
  <c r="A1982" i="4"/>
  <c r="A1980" i="4"/>
  <c r="A1978" i="4"/>
  <c r="A1976" i="4"/>
  <c r="A1974" i="4"/>
  <c r="A1972" i="4"/>
  <c r="A1970" i="4"/>
  <c r="A1968" i="4"/>
  <c r="A1966" i="4"/>
  <c r="A1964" i="4"/>
  <c r="A1962" i="4"/>
  <c r="A1960" i="4"/>
  <c r="A1958" i="4"/>
  <c r="A1956" i="4"/>
  <c r="A1954" i="4"/>
  <c r="A1952" i="4"/>
  <c r="A1950" i="4"/>
  <c r="A1948" i="4"/>
  <c r="A1946" i="4"/>
  <c r="A1944" i="4"/>
  <c r="A1942" i="4"/>
  <c r="A1940" i="4"/>
  <c r="A1938" i="4"/>
  <c r="A1936" i="4"/>
  <c r="A1934" i="4"/>
  <c r="A1932" i="4"/>
  <c r="A1930" i="4"/>
  <c r="A1928" i="4"/>
  <c r="A1926" i="4"/>
  <c r="A1924" i="4"/>
  <c r="A1922" i="4"/>
  <c r="A1920" i="4"/>
  <c r="A1918" i="4"/>
  <c r="A1916" i="4"/>
  <c r="A1914" i="4"/>
  <c r="A1912" i="4"/>
  <c r="A1910" i="4"/>
  <c r="A1908" i="4"/>
  <c r="A1906" i="4"/>
  <c r="A1904" i="4"/>
  <c r="A1902" i="4"/>
  <c r="A1900" i="4"/>
  <c r="A1898" i="4"/>
  <c r="A1896" i="4"/>
  <c r="A1894" i="4"/>
  <c r="A1892" i="4"/>
  <c r="A1890" i="4"/>
  <c r="A1888" i="4"/>
  <c r="A1886" i="4"/>
  <c r="A1884" i="4"/>
  <c r="A1882" i="4"/>
  <c r="A1880" i="4"/>
  <c r="A1878" i="4"/>
  <c r="A1876" i="4"/>
  <c r="A1874" i="4"/>
  <c r="A1872" i="4"/>
  <c r="A1870" i="4"/>
  <c r="A1868" i="4"/>
  <c r="A1866" i="4"/>
  <c r="A1864" i="4"/>
  <c r="C3351" i="4"/>
  <c r="H3305" i="4"/>
  <c r="G3264" i="4"/>
  <c r="G3240" i="4"/>
  <c r="A3456" i="4"/>
  <c r="H3411" i="4"/>
  <c r="E3370" i="4"/>
  <c r="A3328" i="4"/>
  <c r="H3283" i="4"/>
  <c r="A3252" i="4"/>
  <c r="D3227" i="4"/>
  <c r="D3203" i="4"/>
  <c r="C3184" i="4"/>
  <c r="A3173" i="4"/>
  <c r="A3165" i="4"/>
  <c r="A3157" i="4"/>
  <c r="A3149" i="4"/>
  <c r="A3141" i="4"/>
  <c r="A3133" i="4"/>
  <c r="A3125" i="4"/>
  <c r="A3117" i="4"/>
  <c r="A3109" i="4"/>
  <c r="A3101" i="4"/>
  <c r="A3093" i="4"/>
  <c r="A3085" i="4"/>
  <c r="A3077" i="4"/>
  <c r="A3069" i="4"/>
  <c r="A3061" i="4"/>
  <c r="A3053" i="4"/>
  <c r="A3045" i="4"/>
  <c r="A3037" i="4"/>
  <c r="A3029" i="4"/>
  <c r="A3021" i="4"/>
  <c r="A3013" i="4"/>
  <c r="A3005" i="4"/>
  <c r="A2997" i="4"/>
  <c r="A2989" i="4"/>
  <c r="A2981" i="4"/>
  <c r="A2973" i="4"/>
  <c r="A2965" i="4"/>
  <c r="A2957" i="4"/>
  <c r="A2949" i="4"/>
  <c r="A2941" i="4"/>
  <c r="A2933" i="4"/>
  <c r="A2925" i="4"/>
  <c r="A2917" i="4"/>
  <c r="A2909" i="4"/>
  <c r="A2901" i="4"/>
  <c r="A2893" i="4"/>
  <c r="A2885" i="4"/>
  <c r="A2877" i="4"/>
  <c r="G3232" i="4"/>
  <c r="B3163" i="4"/>
  <c r="B3099" i="4"/>
  <c r="B3035" i="4"/>
  <c r="B2971" i="4"/>
  <c r="B2907" i="4"/>
  <c r="E2866" i="4"/>
  <c r="E2850" i="4"/>
  <c r="E2834" i="4"/>
  <c r="E2818" i="4"/>
  <c r="E2802" i="4"/>
  <c r="E2786" i="4"/>
  <c r="D2775" i="4"/>
  <c r="G2764" i="4"/>
  <c r="B2754" i="4"/>
  <c r="D2743" i="4"/>
  <c r="G2732" i="4"/>
  <c r="B2722" i="4"/>
  <c r="D2711" i="4"/>
  <c r="G2700" i="4"/>
  <c r="B2690" i="4"/>
  <c r="D2679" i="4"/>
  <c r="G2668" i="4"/>
  <c r="B2658" i="4"/>
  <c r="D2647" i="4"/>
  <c r="G2636" i="4"/>
  <c r="B2626" i="4"/>
  <c r="D2615" i="4"/>
  <c r="G2604" i="4"/>
  <c r="B2594" i="4"/>
  <c r="D2583" i="4"/>
  <c r="G2572" i="4"/>
  <c r="B2562" i="4"/>
  <c r="D2551" i="4"/>
  <c r="G2540" i="4"/>
  <c r="B2530" i="4"/>
  <c r="D2519" i="4"/>
  <c r="G2508" i="4"/>
  <c r="B2498" i="4"/>
  <c r="D2487" i="4"/>
  <c r="G2476" i="4"/>
  <c r="B2466" i="4"/>
  <c r="D2455" i="4"/>
  <c r="G2444" i="4"/>
  <c r="B2434" i="4"/>
  <c r="D2423" i="4"/>
  <c r="G2412" i="4"/>
  <c r="B2402" i="4"/>
  <c r="D2391" i="4"/>
  <c r="G2380" i="4"/>
  <c r="B2370" i="4"/>
  <c r="D2359" i="4"/>
  <c r="G2348" i="4"/>
  <c r="B2338" i="4"/>
  <c r="D2327" i="4"/>
  <c r="G2316" i="4"/>
  <c r="B2306" i="4"/>
  <c r="D2295" i="4"/>
  <c r="G2284" i="4"/>
  <c r="B2274" i="4"/>
  <c r="D2263" i="4"/>
  <c r="G2252" i="4"/>
  <c r="B2242" i="4"/>
  <c r="D2231" i="4"/>
  <c r="G2220" i="4"/>
  <c r="B2210" i="4"/>
  <c r="D2199" i="4"/>
  <c r="G2188" i="4"/>
  <c r="B2178" i="4"/>
  <c r="G3185" i="4"/>
  <c r="G3153" i="4"/>
  <c r="G3121" i="4"/>
  <c r="G3089" i="4"/>
  <c r="G3057" i="4"/>
  <c r="G3025" i="4"/>
  <c r="G2993" i="4"/>
  <c r="G2961" i="4"/>
  <c r="G2929" i="4"/>
  <c r="G2897" i="4"/>
  <c r="C2869" i="4"/>
  <c r="C2853" i="4"/>
  <c r="C2837" i="4"/>
  <c r="C2821" i="4"/>
  <c r="C2805" i="4"/>
  <c r="C2789" i="4"/>
  <c r="C2779" i="4"/>
  <c r="C2771" i="4"/>
  <c r="D3201" i="4"/>
  <c r="B3133" i="4"/>
  <c r="B3069" i="4"/>
  <c r="B3005" i="4"/>
  <c r="B2941" i="4"/>
  <c r="B2877" i="4"/>
  <c r="C2862" i="4"/>
  <c r="H2851" i="4"/>
  <c r="B2841" i="4"/>
  <c r="C2830" i="4"/>
  <c r="H2819" i="4"/>
  <c r="B2809" i="4"/>
  <c r="C2798" i="4"/>
  <c r="H2787" i="4"/>
  <c r="B2777" i="4"/>
  <c r="D2766" i="4"/>
  <c r="G2755" i="4"/>
  <c r="B2745" i="4"/>
  <c r="D2734" i="4"/>
  <c r="G2723" i="4"/>
  <c r="B2713" i="4"/>
  <c r="D2702" i="4"/>
  <c r="G2691" i="4"/>
  <c r="B2681" i="4"/>
  <c r="D2670" i="4"/>
  <c r="G2659" i="4"/>
  <c r="B2649" i="4"/>
  <c r="D2638" i="4"/>
  <c r="G2627" i="4"/>
  <c r="B2617" i="4"/>
  <c r="D2606" i="4"/>
  <c r="G2595" i="4"/>
  <c r="B2585" i="4"/>
  <c r="D2574" i="4"/>
  <c r="G2563" i="4"/>
  <c r="B2553" i="4"/>
  <c r="D2542" i="4"/>
  <c r="G2531" i="4"/>
  <c r="B2521" i="4"/>
  <c r="D2510" i="4"/>
  <c r="G2499" i="4"/>
  <c r="B2489" i="4"/>
  <c r="D2478" i="4"/>
  <c r="G2467" i="4"/>
  <c r="B2457" i="4"/>
  <c r="D2446" i="4"/>
  <c r="D3178" i="4"/>
  <c r="D3146" i="4"/>
  <c r="D3114" i="4"/>
  <c r="D3082" i="4"/>
  <c r="D3050" i="4"/>
  <c r="D3018" i="4"/>
  <c r="D2986" i="4"/>
  <c r="D2954" i="4"/>
  <c r="D2922" i="4"/>
  <c r="D2890" i="4"/>
  <c r="A2868" i="4"/>
  <c r="A2860" i="4"/>
  <c r="A2852" i="4"/>
  <c r="A2844" i="4"/>
  <c r="A2836" i="4"/>
  <c r="A2828" i="4"/>
  <c r="A2820" i="4"/>
  <c r="A2812" i="4"/>
  <c r="A2804" i="4"/>
  <c r="A2796" i="4"/>
  <c r="A2788" i="4"/>
  <c r="C2780" i="4"/>
  <c r="C2772" i="4"/>
  <c r="C2764" i="4"/>
  <c r="C2756" i="4"/>
  <c r="C2748" i="4"/>
  <c r="C2740" i="4"/>
  <c r="C2732" i="4"/>
  <c r="C2724" i="4"/>
  <c r="C2716" i="4"/>
  <c r="C2708" i="4"/>
  <c r="C2700" i="4"/>
  <c r="C2692" i="4"/>
  <c r="C2684" i="4"/>
  <c r="C2676" i="4"/>
  <c r="C2668" i="4"/>
  <c r="C2660" i="4"/>
  <c r="C2652" i="4"/>
  <c r="C2644" i="4"/>
  <c r="C2636" i="4"/>
  <c r="C2628" i="4"/>
  <c r="C2620" i="4"/>
  <c r="C2612" i="4"/>
  <c r="C2604" i="4"/>
  <c r="C2596" i="4"/>
  <c r="C2588" i="4"/>
  <c r="C2580" i="4"/>
  <c r="C2572" i="4"/>
  <c r="C2564" i="4"/>
  <c r="C2556" i="4"/>
  <c r="C2548" i="4"/>
  <c r="C2540" i="4"/>
  <c r="C2532" i="4"/>
  <c r="C2524" i="4"/>
  <c r="C2516" i="4"/>
  <c r="C2508" i="4"/>
  <c r="C2500" i="4"/>
  <c r="C2492" i="4"/>
  <c r="C2484" i="4"/>
  <c r="C2476" i="4"/>
  <c r="C2468" i="4"/>
  <c r="C2460" i="4"/>
  <c r="C2452" i="4"/>
  <c r="C2444" i="4"/>
  <c r="A2754" i="4"/>
  <c r="A2722" i="4"/>
  <c r="A2690" i="4"/>
  <c r="A2658" i="4"/>
  <c r="A2626" i="4"/>
  <c r="A2594" i="4"/>
  <c r="A2562" i="4"/>
  <c r="A2530" i="4"/>
  <c r="A2498" i="4"/>
  <c r="A2466" i="4"/>
  <c r="C2438" i="4"/>
  <c r="H2427" i="4"/>
  <c r="B2417" i="4"/>
  <c r="C2406" i="4"/>
  <c r="H2395" i="4"/>
  <c r="B2385" i="4"/>
  <c r="C2374" i="4"/>
  <c r="H2363" i="4"/>
  <c r="B2353" i="4"/>
  <c r="C2342" i="4"/>
  <c r="H2331" i="4"/>
  <c r="B2321" i="4"/>
  <c r="C2310" i="4"/>
  <c r="H2299" i="4"/>
  <c r="B2289" i="4"/>
  <c r="C2278" i="4"/>
  <c r="H2267" i="4"/>
  <c r="B2257" i="4"/>
  <c r="C2246" i="4"/>
  <c r="H2235" i="4"/>
  <c r="B2225" i="4"/>
  <c r="C2214" i="4"/>
  <c r="H2203" i="4"/>
  <c r="B2193" i="4"/>
  <c r="C2182" i="4"/>
  <c r="G2171" i="4"/>
  <c r="B2161" i="4"/>
  <c r="D2150" i="4"/>
  <c r="G2139" i="4"/>
  <c r="B2129" i="4"/>
  <c r="D2118" i="4"/>
  <c r="G2107" i="4"/>
  <c r="B2097" i="4"/>
  <c r="D2086" i="4"/>
  <c r="G2075" i="4"/>
  <c r="B2065" i="4"/>
  <c r="D2054" i="4"/>
  <c r="G2043" i="4"/>
  <c r="B2033" i="4"/>
  <c r="D2022" i="4"/>
  <c r="G2011" i="4"/>
  <c r="B2001" i="4"/>
  <c r="D1990" i="4"/>
  <c r="G1979" i="4"/>
  <c r="B1969" i="4"/>
  <c r="D1958" i="4"/>
  <c r="G1947" i="4"/>
  <c r="B1937" i="4"/>
  <c r="D1926" i="4"/>
  <c r="G1915" i="4"/>
  <c r="B1905" i="4"/>
  <c r="D1894" i="4"/>
  <c r="G1883" i="4"/>
  <c r="B1873" i="4"/>
  <c r="D1862" i="4"/>
  <c r="G1851" i="4"/>
  <c r="B1841" i="4"/>
  <c r="D1830" i="4"/>
  <c r="G1819" i="4"/>
  <c r="B1809" i="4"/>
  <c r="D1798" i="4"/>
  <c r="G1787" i="4"/>
  <c r="B1777" i="4"/>
  <c r="D1766" i="4"/>
  <c r="G1755" i="4"/>
  <c r="B1745" i="4"/>
  <c r="A2740" i="4"/>
  <c r="A2708" i="4"/>
  <c r="A2676" i="4"/>
  <c r="A2644" i="4"/>
  <c r="A2612" i="4"/>
  <c r="A2580" i="4"/>
  <c r="A2548" i="4"/>
  <c r="A2516" i="4"/>
  <c r="A2484" i="4"/>
  <c r="A2452" i="4"/>
  <c r="G2435" i="4"/>
  <c r="G2427" i="4"/>
  <c r="G2419" i="4"/>
  <c r="G2411" i="4"/>
  <c r="G2403" i="4"/>
  <c r="G2395" i="4"/>
  <c r="G2387" i="4"/>
  <c r="G2379" i="4"/>
  <c r="G2371" i="4"/>
  <c r="G2363" i="4"/>
  <c r="G2355" i="4"/>
  <c r="G2347" i="4"/>
  <c r="G2339" i="4"/>
  <c r="G2331" i="4"/>
  <c r="G2323" i="4"/>
  <c r="G2315" i="4"/>
  <c r="G2307" i="4"/>
  <c r="G2299" i="4"/>
  <c r="G2291" i="4"/>
  <c r="G2283" i="4"/>
  <c r="G2275" i="4"/>
  <c r="G2267" i="4"/>
  <c r="G2259" i="4"/>
  <c r="G2251" i="4"/>
  <c r="G2243" i="4"/>
  <c r="G2235" i="4"/>
  <c r="G2227" i="4"/>
  <c r="G2219" i="4"/>
  <c r="G2211" i="4"/>
  <c r="G2203" i="4"/>
  <c r="G2195" i="4"/>
  <c r="G2187" i="4"/>
  <c r="G2179" i="4"/>
  <c r="E2171" i="4"/>
  <c r="E2163" i="4"/>
  <c r="E2155" i="4"/>
  <c r="E2147" i="4"/>
  <c r="E2139" i="4"/>
  <c r="E2131" i="4"/>
  <c r="E2123" i="4"/>
  <c r="E2115" i="4"/>
  <c r="E2107" i="4"/>
  <c r="E2099" i="4"/>
  <c r="E2091" i="4"/>
  <c r="E2083" i="4"/>
  <c r="E2075" i="4"/>
  <c r="E2067" i="4"/>
  <c r="H2761" i="4"/>
  <c r="H2729" i="4"/>
  <c r="H2697" i="4"/>
  <c r="H2665" i="4"/>
  <c r="H2633" i="4"/>
  <c r="H2601" i="4"/>
  <c r="H2569" i="4"/>
  <c r="H2537" i="4"/>
  <c r="H2505" i="4"/>
  <c r="H2473" i="4"/>
  <c r="B2445" i="4"/>
  <c r="E2429" i="4"/>
  <c r="E2413" i="4"/>
  <c r="E2397" i="4"/>
  <c r="E2381" i="4"/>
  <c r="E2369" i="4"/>
  <c r="E2361" i="4"/>
  <c r="E2353" i="4"/>
  <c r="E2345" i="4"/>
  <c r="E2337" i="4"/>
  <c r="E2329" i="4"/>
  <c r="E2321" i="4"/>
  <c r="E2313" i="4"/>
  <c r="E2305" i="4"/>
  <c r="E2297" i="4"/>
  <c r="E2289" i="4"/>
  <c r="E2281" i="4"/>
  <c r="E2273" i="4"/>
  <c r="E2265" i="4"/>
  <c r="E2257" i="4"/>
  <c r="E2249" i="4"/>
  <c r="E2241" i="4"/>
  <c r="E2233" i="4"/>
  <c r="E2225" i="4"/>
  <c r="E2217" i="4"/>
  <c r="E2209" i="4"/>
  <c r="E2201" i="4"/>
  <c r="E2193" i="4"/>
  <c r="E2185" i="4"/>
  <c r="E2177" i="4"/>
  <c r="D2171" i="4"/>
  <c r="B2166" i="4"/>
  <c r="G2160" i="4"/>
  <c r="D2155" i="4"/>
  <c r="B2150" i="4"/>
  <c r="G2144" i="4"/>
  <c r="D2139" i="4"/>
  <c r="B2134" i="4"/>
  <c r="G2128" i="4"/>
  <c r="D2123" i="4"/>
  <c r="B2118" i="4"/>
  <c r="G2112" i="4"/>
  <c r="D2107" i="4"/>
  <c r="D2103" i="4"/>
  <c r="D2099" i="4"/>
  <c r="B2096" i="4"/>
  <c r="G2092" i="4"/>
  <c r="G2088" i="4"/>
  <c r="D2085" i="4"/>
  <c r="B2082" i="4"/>
  <c r="B2078" i="4"/>
  <c r="G2074" i="4"/>
  <c r="D2071" i="4"/>
  <c r="D2067" i="4"/>
  <c r="B2064" i="4"/>
  <c r="G2060" i="4"/>
  <c r="G2056" i="4"/>
  <c r="D2053" i="4"/>
  <c r="B2050" i="4"/>
  <c r="B2046" i="4"/>
  <c r="G2042" i="4"/>
  <c r="D2039" i="4"/>
  <c r="D2035" i="4"/>
  <c r="B2032" i="4"/>
  <c r="G2028" i="4"/>
  <c r="G2024" i="4"/>
  <c r="D2021" i="4"/>
  <c r="B2018" i="4"/>
  <c r="B2014" i="4"/>
  <c r="G2010" i="4"/>
  <c r="D2007" i="4"/>
  <c r="D2003" i="4"/>
  <c r="B2000" i="4"/>
  <c r="G1996" i="4"/>
  <c r="G1992" i="4"/>
  <c r="H2755" i="4"/>
  <c r="E2746" i="4"/>
  <c r="A2736" i="4"/>
  <c r="H2723" i="4"/>
  <c r="E2714" i="4"/>
  <c r="A2704" i="4"/>
  <c r="H2691" i="4"/>
  <c r="E2682" i="4"/>
  <c r="A2672" i="4"/>
  <c r="H2659" i="4"/>
  <c r="E2650" i="4"/>
  <c r="A2640" i="4"/>
  <c r="H2627" i="4"/>
  <c r="E2618" i="4"/>
  <c r="A2608" i="4"/>
  <c r="H2595" i="4"/>
  <c r="E2586" i="4"/>
  <c r="A2576" i="4"/>
  <c r="H2563" i="4"/>
  <c r="E2554" i="4"/>
  <c r="A2544" i="4"/>
  <c r="H2531" i="4"/>
  <c r="E2522" i="4"/>
  <c r="A2512" i="4"/>
  <c r="H2499" i="4"/>
  <c r="E2490" i="4"/>
  <c r="A2480" i="4"/>
  <c r="H2467" i="4"/>
  <c r="E2458" i="4"/>
  <c r="A2448" i="4"/>
  <c r="C2439" i="4"/>
  <c r="D2434" i="4"/>
  <c r="D2428" i="4"/>
  <c r="C2423" i="4"/>
  <c r="D2418" i="4"/>
  <c r="D2412" i="4"/>
  <c r="C2407" i="4"/>
  <c r="D2402" i="4"/>
  <c r="D2398" i="4"/>
  <c r="D2394" i="4"/>
  <c r="D2390" i="4"/>
  <c r="D2386" i="4"/>
  <c r="D2382" i="4"/>
  <c r="D2378" i="4"/>
  <c r="D2374" i="4"/>
  <c r="D2370" i="4"/>
  <c r="D2366" i="4"/>
  <c r="D2362" i="4"/>
  <c r="D2358" i="4"/>
  <c r="D2354" i="4"/>
  <c r="D2350" i="4"/>
  <c r="D2346" i="4"/>
  <c r="D2342" i="4"/>
  <c r="D2338" i="4"/>
  <c r="D2334" i="4"/>
  <c r="D2330" i="4"/>
  <c r="D2326" i="4"/>
  <c r="D2322" i="4"/>
  <c r="D2318" i="4"/>
  <c r="D2314" i="4"/>
  <c r="D2310" i="4"/>
  <c r="D2306" i="4"/>
  <c r="D2302" i="4"/>
  <c r="D2298" i="4"/>
  <c r="D2294" i="4"/>
  <c r="D2290" i="4"/>
  <c r="D2286" i="4"/>
  <c r="D2282" i="4"/>
  <c r="D2278" i="4"/>
  <c r="D2274" i="4"/>
  <c r="D2270" i="4"/>
  <c r="D2266" i="4"/>
  <c r="D2262" i="4"/>
  <c r="D2258" i="4"/>
  <c r="D2254" i="4"/>
  <c r="D2250" i="4"/>
  <c r="C2243" i="4"/>
  <c r="C2227" i="4"/>
  <c r="C2211" i="4"/>
  <c r="C2195" i="4"/>
  <c r="C2179" i="4"/>
  <c r="E2168" i="4"/>
  <c r="E2160" i="4"/>
  <c r="E2152" i="4"/>
  <c r="E2144" i="4"/>
  <c r="E2136" i="4"/>
  <c r="E2128" i="4"/>
  <c r="E2120" i="4"/>
  <c r="E2112" i="4"/>
  <c r="E2104" i="4"/>
  <c r="E2096" i="4"/>
  <c r="E2088" i="4"/>
  <c r="E2080" i="4"/>
  <c r="E2072" i="4"/>
  <c r="E2064" i="4"/>
  <c r="E2059" i="4"/>
  <c r="E2055" i="4"/>
  <c r="E2051" i="4"/>
  <c r="E2047" i="4"/>
  <c r="E2043" i="4"/>
  <c r="E2039" i="4"/>
  <c r="E2035" i="4"/>
  <c r="E2031" i="4"/>
  <c r="E2027" i="4"/>
  <c r="E2023" i="4"/>
  <c r="E2019" i="4"/>
  <c r="E2015" i="4"/>
  <c r="E2011" i="4"/>
  <c r="E2007" i="4"/>
  <c r="E2003" i="4"/>
  <c r="E1999" i="4"/>
  <c r="E1995" i="4"/>
  <c r="C1991" i="4"/>
  <c r="H1988" i="4"/>
  <c r="B1986" i="4"/>
  <c r="C1983" i="4"/>
  <c r="H1980" i="4"/>
  <c r="B1978" i="4"/>
  <c r="C1975" i="4"/>
  <c r="H1972" i="4"/>
  <c r="B1970" i="4"/>
  <c r="C1967" i="4"/>
  <c r="H1964" i="4"/>
  <c r="B1962" i="4"/>
  <c r="C1959" i="4"/>
  <c r="H1956" i="4"/>
  <c r="B1954" i="4"/>
  <c r="C1951" i="4"/>
  <c r="H1948" i="4"/>
  <c r="B1946" i="4"/>
  <c r="C1943" i="4"/>
  <c r="H1940" i="4"/>
  <c r="B1938" i="4"/>
  <c r="C1935" i="4"/>
  <c r="H1932" i="4"/>
  <c r="B1930" i="4"/>
  <c r="C1927" i="4"/>
  <c r="H1924" i="4"/>
  <c r="B1922" i="4"/>
  <c r="C1919" i="4"/>
  <c r="H1916" i="4"/>
  <c r="B1914" i="4"/>
  <c r="C1911" i="4"/>
  <c r="H1908" i="4"/>
  <c r="B1906" i="4"/>
  <c r="C1903" i="4"/>
  <c r="H1900" i="4"/>
  <c r="B1898" i="4"/>
  <c r="C1895" i="4"/>
  <c r="H1892" i="4"/>
  <c r="B1890" i="4"/>
  <c r="C1887" i="4"/>
  <c r="H1884" i="4"/>
  <c r="B1882" i="4"/>
  <c r="C1879" i="4"/>
  <c r="H1876" i="4"/>
  <c r="B1874" i="4"/>
  <c r="C1871" i="4"/>
  <c r="H1868" i="4"/>
  <c r="B1866" i="4"/>
  <c r="C1863" i="4"/>
  <c r="H1860" i="4"/>
  <c r="B1858" i="4"/>
  <c r="C1855" i="4"/>
  <c r="H1852" i="4"/>
  <c r="B1850" i="4"/>
  <c r="C1847" i="4"/>
  <c r="H1844" i="4"/>
  <c r="B1842" i="4"/>
  <c r="C1839" i="4"/>
  <c r="H1836" i="4"/>
  <c r="B1834" i="4"/>
  <c r="C1831" i="4"/>
  <c r="H1828" i="4"/>
  <c r="B1826" i="4"/>
  <c r="C1823" i="4"/>
  <c r="H1820" i="4"/>
  <c r="B1818" i="4"/>
  <c r="C1815" i="4"/>
  <c r="H1812" i="4"/>
  <c r="B1810" i="4"/>
  <c r="C1807" i="4"/>
  <c r="H1804" i="4"/>
  <c r="B1802" i="4"/>
  <c r="C1799" i="4"/>
  <c r="H1796" i="4"/>
  <c r="B1794" i="4"/>
  <c r="C1791" i="4"/>
  <c r="H1788" i="4"/>
  <c r="B1786" i="4"/>
  <c r="C1783" i="4"/>
  <c r="H1780" i="4"/>
  <c r="B1778" i="4"/>
  <c r="C1775" i="4"/>
  <c r="H1772" i="4"/>
  <c r="B1770" i="4"/>
  <c r="C1767" i="4"/>
  <c r="H1764" i="4"/>
  <c r="B1762" i="4"/>
  <c r="C1759" i="4"/>
  <c r="H1756" i="4"/>
  <c r="B1754" i="4"/>
  <c r="C1751" i="4"/>
  <c r="H1748" i="4"/>
  <c r="B1746" i="4"/>
  <c r="D1743" i="4"/>
  <c r="G1740" i="4"/>
  <c r="B1738" i="4"/>
  <c r="D1735" i="4"/>
  <c r="G1732" i="4"/>
  <c r="B1730" i="4"/>
  <c r="D1727" i="4"/>
  <c r="G1724" i="4"/>
  <c r="B1722" i="4"/>
  <c r="D1719" i="4"/>
  <c r="G1716" i="4"/>
  <c r="B1714" i="4"/>
  <c r="D1711" i="4"/>
  <c r="G1708" i="4"/>
  <c r="B1706" i="4"/>
  <c r="D1703" i="4"/>
  <c r="G1700" i="4"/>
  <c r="B1698" i="4"/>
  <c r="D1695" i="4"/>
  <c r="G1692" i="4"/>
  <c r="B1690" i="4"/>
  <c r="D1687" i="4"/>
  <c r="G1684" i="4"/>
  <c r="B1682" i="4"/>
  <c r="D1679" i="4"/>
  <c r="G1676" i="4"/>
  <c r="B1674" i="4"/>
  <c r="D1671" i="4"/>
  <c r="G1668" i="4"/>
  <c r="B1666" i="4"/>
  <c r="D1663" i="4"/>
  <c r="G1660" i="4"/>
  <c r="B1658" i="4"/>
  <c r="D1655" i="4"/>
  <c r="G1652" i="4"/>
  <c r="B1650" i="4"/>
  <c r="D1647" i="4"/>
  <c r="G1644" i="4"/>
  <c r="B1642" i="4"/>
  <c r="D1639" i="4"/>
  <c r="G1636" i="4"/>
  <c r="B1634" i="4"/>
  <c r="D1631" i="4"/>
  <c r="G1628" i="4"/>
  <c r="B1626" i="4"/>
  <c r="D1623" i="4"/>
  <c r="G1620" i="4"/>
  <c r="B1618" i="4"/>
  <c r="D1615" i="4"/>
  <c r="G1612" i="4"/>
  <c r="B1610" i="4"/>
  <c r="D1607" i="4"/>
  <c r="G1604" i="4"/>
  <c r="B1602" i="4"/>
  <c r="D1599" i="4"/>
  <c r="G1596" i="4"/>
  <c r="B1594" i="4"/>
  <c r="D1591" i="4"/>
  <c r="G1588" i="4"/>
  <c r="B1586" i="4"/>
  <c r="D1583" i="4"/>
  <c r="G1580" i="4"/>
  <c r="B1578" i="4"/>
  <c r="D1575" i="4"/>
  <c r="G1572" i="4"/>
  <c r="B1570" i="4"/>
  <c r="D1567" i="4"/>
  <c r="G1564" i="4"/>
  <c r="B1562" i="4"/>
  <c r="D1559" i="4"/>
  <c r="G1556" i="4"/>
  <c r="B1554" i="4"/>
  <c r="D1551" i="4"/>
  <c r="G1548" i="4"/>
  <c r="B1546" i="4"/>
  <c r="D1543" i="4"/>
  <c r="G1540" i="4"/>
  <c r="B1538" i="4"/>
  <c r="D1535" i="4"/>
  <c r="G1532" i="4"/>
  <c r="B1530" i="4"/>
  <c r="D1527" i="4"/>
  <c r="G1524" i="4"/>
  <c r="B1522" i="4"/>
  <c r="D1519" i="4"/>
  <c r="G1516" i="4"/>
  <c r="B1514" i="4"/>
  <c r="D1511" i="4"/>
  <c r="G1508" i="4"/>
  <c r="B1506" i="4"/>
  <c r="D1503" i="4"/>
  <c r="G1500" i="4"/>
  <c r="B1498" i="4"/>
  <c r="D1495" i="4"/>
  <c r="G1492" i="4"/>
  <c r="B1490" i="4"/>
  <c r="D1487" i="4"/>
  <c r="G1484" i="4"/>
  <c r="B1482" i="4"/>
  <c r="D1479" i="4"/>
  <c r="G1476" i="4"/>
  <c r="B1474" i="4"/>
  <c r="D1471" i="4"/>
  <c r="G1468" i="4"/>
  <c r="B1466" i="4"/>
  <c r="D1463" i="4"/>
  <c r="G1460" i="4"/>
  <c r="B1458" i="4"/>
  <c r="D1455" i="4"/>
  <c r="G1452" i="4"/>
  <c r="B1450" i="4"/>
  <c r="D1447" i="4"/>
  <c r="G1444" i="4"/>
  <c r="B1442" i="4"/>
  <c r="D1439" i="4"/>
  <c r="G1436" i="4"/>
  <c r="B1434" i="4"/>
  <c r="D1431" i="4"/>
  <c r="G1428" i="4"/>
  <c r="B1426" i="4"/>
  <c r="D1423" i="4"/>
  <c r="G1420" i="4"/>
  <c r="B1418" i="4"/>
  <c r="D1415" i="4"/>
  <c r="G1412" i="4"/>
  <c r="B1410" i="4"/>
  <c r="D1407" i="4"/>
  <c r="G1404" i="4"/>
  <c r="B1402" i="4"/>
  <c r="D1399" i="4"/>
  <c r="G1396" i="4"/>
  <c r="B1394" i="4"/>
  <c r="D1391" i="4"/>
  <c r="G1388" i="4"/>
  <c r="B1386" i="4"/>
  <c r="D1383" i="4"/>
  <c r="G1380" i="4"/>
  <c r="B1378" i="4"/>
  <c r="D1375" i="4"/>
  <c r="G1372" i="4"/>
  <c r="B1370" i="4"/>
  <c r="D1367" i="4"/>
  <c r="G1364" i="4"/>
  <c r="B1362" i="4"/>
  <c r="D1359" i="4"/>
  <c r="G1356" i="4"/>
  <c r="B1354" i="4"/>
  <c r="D1351" i="4"/>
  <c r="G1348" i="4"/>
  <c r="B1346" i="4"/>
  <c r="D1343" i="4"/>
  <c r="G1340" i="4"/>
  <c r="B1338" i="4"/>
  <c r="D1335" i="4"/>
  <c r="G1332" i="4"/>
  <c r="B1330" i="4"/>
  <c r="D1327" i="4"/>
  <c r="G1324" i="4"/>
  <c r="B1322" i="4"/>
  <c r="D1319" i="4"/>
  <c r="G1316" i="4"/>
  <c r="B1314" i="4"/>
  <c r="D1311" i="4"/>
  <c r="G1308" i="4"/>
  <c r="B1306" i="4"/>
  <c r="D1303" i="4"/>
  <c r="G1300" i="4"/>
  <c r="B1298" i="4"/>
  <c r="D1295" i="4"/>
  <c r="G1292" i="4"/>
  <c r="B1290" i="4"/>
  <c r="D1287" i="4"/>
  <c r="G1284" i="4"/>
  <c r="B1282" i="4"/>
  <c r="D1279" i="4"/>
  <c r="G1276" i="4"/>
  <c r="B1274" i="4"/>
  <c r="D1271" i="4"/>
  <c r="G1268" i="4"/>
  <c r="H3337" i="4"/>
  <c r="E3296" i="4"/>
  <c r="A3258" i="4"/>
  <c r="E3487" i="4"/>
  <c r="H3443" i="4"/>
  <c r="E3402" i="4"/>
  <c r="A3360" i="4"/>
  <c r="H3315" i="4"/>
  <c r="E3274" i="4"/>
  <c r="H3245" i="4"/>
  <c r="H3221" i="4"/>
  <c r="H3197" i="4"/>
  <c r="A3181" i="4"/>
  <c r="A3171" i="4"/>
  <c r="A3163" i="4"/>
  <c r="A3155" i="4"/>
  <c r="A3147" i="4"/>
  <c r="A3139" i="4"/>
  <c r="A3131" i="4"/>
  <c r="A3123" i="4"/>
  <c r="A3115" i="4"/>
  <c r="A3107" i="4"/>
  <c r="A3099" i="4"/>
  <c r="A3091" i="4"/>
  <c r="A3083" i="4"/>
  <c r="A3075" i="4"/>
  <c r="A3067" i="4"/>
  <c r="A3059" i="4"/>
  <c r="A3051" i="4"/>
  <c r="A3043" i="4"/>
  <c r="A3035" i="4"/>
  <c r="A3027" i="4"/>
  <c r="A3019" i="4"/>
  <c r="A3011" i="4"/>
  <c r="A3003" i="4"/>
  <c r="A2995" i="4"/>
  <c r="A2987" i="4"/>
  <c r="A2979" i="4"/>
  <c r="A2971" i="4"/>
  <c r="A2963" i="4"/>
  <c r="A2955" i="4"/>
  <c r="A2947" i="4"/>
  <c r="A2939" i="4"/>
  <c r="A2931" i="4"/>
  <c r="A2923" i="4"/>
  <c r="A2915" i="4"/>
  <c r="A2907" i="4"/>
  <c r="A2899" i="4"/>
  <c r="A2891" i="4"/>
  <c r="A2883" i="4"/>
  <c r="A2875" i="4"/>
  <c r="C3215" i="4"/>
  <c r="B3147" i="4"/>
  <c r="B3083" i="4"/>
  <c r="B3019" i="4"/>
  <c r="B2955" i="4"/>
  <c r="B2891" i="4"/>
  <c r="E2862" i="4"/>
  <c r="E2846" i="4"/>
  <c r="E2830" i="4"/>
  <c r="E2814" i="4"/>
  <c r="E2798" i="4"/>
  <c r="D2783" i="4"/>
  <c r="G2772" i="4"/>
  <c r="B2762" i="4"/>
  <c r="D2751" i="4"/>
  <c r="G2740" i="4"/>
  <c r="B2730" i="4"/>
  <c r="D2719" i="4"/>
  <c r="G2708" i="4"/>
  <c r="B2698" i="4"/>
  <c r="D2687" i="4"/>
  <c r="G2676" i="4"/>
  <c r="B2666" i="4"/>
  <c r="D2655" i="4"/>
  <c r="G2644" i="4"/>
  <c r="B2634" i="4"/>
  <c r="D2623" i="4"/>
  <c r="G2612" i="4"/>
  <c r="B2602" i="4"/>
  <c r="D2591" i="4"/>
  <c r="G2580" i="4"/>
  <c r="B2570" i="4"/>
  <c r="D2559" i="4"/>
  <c r="G2548" i="4"/>
  <c r="B2538" i="4"/>
  <c r="D2527" i="4"/>
  <c r="G2516" i="4"/>
  <c r="B2506" i="4"/>
  <c r="D2495" i="4"/>
  <c r="G2484" i="4"/>
  <c r="B2474" i="4"/>
  <c r="D2463" i="4"/>
  <c r="G2452" i="4"/>
  <c r="B2442" i="4"/>
  <c r="D2431" i="4"/>
  <c r="G2420" i="4"/>
  <c r="B2410" i="4"/>
  <c r="D2399" i="4"/>
  <c r="G2388" i="4"/>
  <c r="B2378" i="4"/>
  <c r="D2367" i="4"/>
  <c r="G2356" i="4"/>
  <c r="B2346" i="4"/>
  <c r="D2335" i="4"/>
  <c r="G2324" i="4"/>
  <c r="B2314" i="4"/>
  <c r="D2303" i="4"/>
  <c r="G2292" i="4"/>
  <c r="B2282" i="4"/>
  <c r="D2271" i="4"/>
  <c r="G2260" i="4"/>
  <c r="B2250" i="4"/>
  <c r="D2239" i="4"/>
  <c r="G2228" i="4"/>
  <c r="B2218" i="4"/>
  <c r="D2207" i="4"/>
  <c r="G2196" i="4"/>
  <c r="B2186" i="4"/>
  <c r="D2175" i="4"/>
  <c r="G3177" i="4"/>
  <c r="G3145" i="4"/>
  <c r="G3113" i="4"/>
  <c r="G3081" i="4"/>
  <c r="G3049" i="4"/>
  <c r="G3017" i="4"/>
  <c r="G2985" i="4"/>
  <c r="G2953" i="4"/>
  <c r="G2921" i="4"/>
  <c r="G2889" i="4"/>
  <c r="C2865" i="4"/>
  <c r="C2849" i="4"/>
  <c r="C2833" i="4"/>
  <c r="C2817" i="4"/>
  <c r="C2801" i="4"/>
  <c r="C2785" i="4"/>
  <c r="C2777" i="4"/>
  <c r="C2769" i="4"/>
  <c r="B3181" i="4"/>
  <c r="B3117" i="4"/>
  <c r="B3053" i="4"/>
  <c r="B2989" i="4"/>
  <c r="B2925" i="4"/>
  <c r="D2870" i="4"/>
  <c r="H2859" i="4"/>
  <c r="B2849" i="4"/>
  <c r="C2838" i="4"/>
  <c r="H2827" i="4"/>
  <c r="B2817" i="4"/>
  <c r="C2806" i="4"/>
  <c r="H2795" i="4"/>
  <c r="B2785" i="4"/>
  <c r="D2774" i="4"/>
  <c r="G2763" i="4"/>
  <c r="B2753" i="4"/>
  <c r="D2742" i="4"/>
  <c r="G2731" i="4"/>
  <c r="B2721" i="4"/>
  <c r="D2710" i="4"/>
  <c r="G2699" i="4"/>
  <c r="B2689" i="4"/>
  <c r="D2678" i="4"/>
  <c r="G2667" i="4"/>
  <c r="B2657" i="4"/>
  <c r="D2646" i="4"/>
  <c r="G2635" i="4"/>
  <c r="B2625" i="4"/>
  <c r="D2614" i="4"/>
  <c r="G2603" i="4"/>
  <c r="B2593" i="4"/>
  <c r="D2582" i="4"/>
  <c r="G2571" i="4"/>
  <c r="B2561" i="4"/>
  <c r="D2550" i="4"/>
  <c r="G2539" i="4"/>
  <c r="B2529" i="4"/>
  <c r="D2518" i="4"/>
  <c r="G2507" i="4"/>
  <c r="B2497" i="4"/>
  <c r="D2486" i="4"/>
  <c r="G2475" i="4"/>
  <c r="B2465" i="4"/>
  <c r="D2454" i="4"/>
  <c r="H3219" i="4"/>
  <c r="D3170" i="4"/>
  <c r="D3138" i="4"/>
  <c r="D3106" i="4"/>
  <c r="D3074" i="4"/>
  <c r="D3042" i="4"/>
  <c r="D3010" i="4"/>
  <c r="D2978" i="4"/>
  <c r="D2946" i="4"/>
  <c r="D2914" i="4"/>
  <c r="D2882" i="4"/>
  <c r="A2866" i="4"/>
  <c r="A2858" i="4"/>
  <c r="A2850" i="4"/>
  <c r="A2842" i="4"/>
  <c r="A2834" i="4"/>
  <c r="A2826" i="4"/>
  <c r="A2818" i="4"/>
  <c r="A2810" i="4"/>
  <c r="A2802" i="4"/>
  <c r="A2794" i="4"/>
  <c r="A2786" i="4"/>
  <c r="C2778" i="4"/>
  <c r="C2770" i="4"/>
  <c r="C2762" i="4"/>
  <c r="C2754" i="4"/>
  <c r="C2746" i="4"/>
  <c r="C2738" i="4"/>
  <c r="C2730" i="4"/>
  <c r="C2722" i="4"/>
  <c r="C2714" i="4"/>
  <c r="C2706" i="4"/>
  <c r="C2698" i="4"/>
  <c r="C2690" i="4"/>
  <c r="C2682" i="4"/>
  <c r="C2674" i="4"/>
  <c r="C2666" i="4"/>
  <c r="C2658" i="4"/>
  <c r="C2650" i="4"/>
  <c r="C2642" i="4"/>
  <c r="C2634" i="4"/>
  <c r="C2626" i="4"/>
  <c r="C2618" i="4"/>
  <c r="C2610" i="4"/>
  <c r="C2602" i="4"/>
  <c r="C2594" i="4"/>
  <c r="C2586" i="4"/>
  <c r="C2578" i="4"/>
  <c r="C2570" i="4"/>
  <c r="C2562" i="4"/>
  <c r="C2554" i="4"/>
  <c r="C2546" i="4"/>
  <c r="C2538" i="4"/>
  <c r="C2530" i="4"/>
  <c r="C2522" i="4"/>
  <c r="C2514" i="4"/>
  <c r="C2506" i="4"/>
  <c r="C2498" i="4"/>
  <c r="C2490" i="4"/>
  <c r="C2482" i="4"/>
  <c r="C2474" i="4"/>
  <c r="C2466" i="4"/>
  <c r="C2458" i="4"/>
  <c r="C2450" i="4"/>
  <c r="C2442" i="4"/>
  <c r="A2746" i="4"/>
  <c r="A2714" i="4"/>
  <c r="A2682" i="4"/>
  <c r="A2650" i="4"/>
  <c r="A2618" i="4"/>
  <c r="A2586" i="4"/>
  <c r="A2554" i="4"/>
  <c r="A2522" i="4"/>
  <c r="A2490" i="4"/>
  <c r="A2458" i="4"/>
  <c r="H2435" i="4"/>
  <c r="B2425" i="4"/>
  <c r="C2414" i="4"/>
  <c r="H2403" i="4"/>
  <c r="B2393" i="4"/>
  <c r="C2382" i="4"/>
  <c r="H2371" i="4"/>
  <c r="B2361" i="4"/>
  <c r="C2350" i="4"/>
  <c r="H2339" i="4"/>
  <c r="B2329" i="4"/>
  <c r="C2318" i="4"/>
  <c r="H2307" i="4"/>
  <c r="B2297" i="4"/>
  <c r="C2286" i="4"/>
  <c r="H2275" i="4"/>
  <c r="B2265" i="4"/>
  <c r="C2254" i="4"/>
  <c r="H2243" i="4"/>
  <c r="B2233" i="4"/>
  <c r="C2222" i="4"/>
  <c r="H2211" i="4"/>
  <c r="B2201" i="4"/>
  <c r="C2190" i="4"/>
  <c r="H2179" i="4"/>
  <c r="B2169" i="4"/>
  <c r="D2158" i="4"/>
  <c r="G2147" i="4"/>
  <c r="B2137" i="4"/>
  <c r="D2126" i="4"/>
  <c r="G2115" i="4"/>
  <c r="B2105" i="4"/>
  <c r="D2094" i="4"/>
  <c r="G2083" i="4"/>
  <c r="B2073" i="4"/>
  <c r="D2062" i="4"/>
  <c r="G2051" i="4"/>
  <c r="B2041" i="4"/>
  <c r="D2030" i="4"/>
  <c r="G2019" i="4"/>
  <c r="B2009" i="4"/>
  <c r="D1998" i="4"/>
  <c r="G1987" i="4"/>
  <c r="B1977" i="4"/>
  <c r="D1966" i="4"/>
  <c r="G1955" i="4"/>
  <c r="B1945" i="4"/>
  <c r="D1934" i="4"/>
  <c r="G1923" i="4"/>
  <c r="B1913" i="4"/>
  <c r="D1902" i="4"/>
  <c r="G1891" i="4"/>
  <c r="B1881" i="4"/>
  <c r="D1870" i="4"/>
  <c r="G1859" i="4"/>
  <c r="B1849" i="4"/>
  <c r="D1838" i="4"/>
  <c r="G1827" i="4"/>
  <c r="B1817" i="4"/>
  <c r="D1806" i="4"/>
  <c r="G1795" i="4"/>
  <c r="B1785" i="4"/>
  <c r="D1774" i="4"/>
  <c r="G1763" i="4"/>
  <c r="B1753" i="4"/>
  <c r="A2764" i="4"/>
  <c r="A2732" i="4"/>
  <c r="A2700" i="4"/>
  <c r="A2668" i="4"/>
  <c r="A2636" i="4"/>
  <c r="A2604" i="4"/>
  <c r="A2572" i="4"/>
  <c r="A2540" i="4"/>
  <c r="A2508" i="4"/>
  <c r="A2476" i="4"/>
  <c r="B2443" i="4"/>
  <c r="G2433" i="4"/>
  <c r="G2425" i="4"/>
  <c r="G2417" i="4"/>
  <c r="G2409" i="4"/>
  <c r="G2401" i="4"/>
  <c r="G2393" i="4"/>
  <c r="G2385" i="4"/>
  <c r="G2377" i="4"/>
  <c r="G2369" i="4"/>
  <c r="G2361" i="4"/>
  <c r="G2353" i="4"/>
  <c r="G2345" i="4"/>
  <c r="G2337" i="4"/>
  <c r="G2329" i="4"/>
  <c r="G2321" i="4"/>
  <c r="G2313" i="4"/>
  <c r="G2305" i="4"/>
  <c r="G2297" i="4"/>
  <c r="G2289" i="4"/>
  <c r="G2281" i="4"/>
  <c r="G2273" i="4"/>
  <c r="G2265" i="4"/>
  <c r="G2257" i="4"/>
  <c r="G2249" i="4"/>
  <c r="G2241" i="4"/>
  <c r="G2233" i="4"/>
  <c r="G2225" i="4"/>
  <c r="G2217" i="4"/>
  <c r="G2209" i="4"/>
  <c r="G2201" i="4"/>
  <c r="G2193" i="4"/>
  <c r="G2185" i="4"/>
  <c r="G2177" i="4"/>
  <c r="E2169" i="4"/>
  <c r="E2161" i="4"/>
  <c r="E2153" i="4"/>
  <c r="E2145" i="4"/>
  <c r="E2137" i="4"/>
  <c r="E2129" i="4"/>
  <c r="E2121" i="4"/>
  <c r="E2113" i="4"/>
  <c r="E2105" i="4"/>
  <c r="E2097" i="4"/>
  <c r="E2089" i="4"/>
  <c r="E2081" i="4"/>
  <c r="E2073" i="4"/>
  <c r="E2065" i="4"/>
  <c r="H2753" i="4"/>
  <c r="H2721" i="4"/>
  <c r="H2689" i="4"/>
  <c r="H2657" i="4"/>
  <c r="H2625" i="4"/>
  <c r="H2593" i="4"/>
  <c r="H2561" i="4"/>
  <c r="H2529" i="4"/>
  <c r="H2497" i="4"/>
  <c r="H2465" i="4"/>
  <c r="G2441" i="4"/>
  <c r="E2425" i="4"/>
  <c r="E2409" i="4"/>
  <c r="E2393" i="4"/>
  <c r="E2377" i="4"/>
  <c r="E2368" i="4"/>
  <c r="E2360" i="4"/>
  <c r="E2352" i="4"/>
  <c r="E2344" i="4"/>
  <c r="E2336" i="4"/>
  <c r="E2328" i="4"/>
  <c r="E2320" i="4"/>
  <c r="E2312" i="4"/>
  <c r="E2304" i="4"/>
  <c r="E2296" i="4"/>
  <c r="E2288" i="4"/>
  <c r="E2280" i="4"/>
  <c r="E2272" i="4"/>
  <c r="E2264" i="4"/>
  <c r="E2256" i="4"/>
  <c r="E2248" i="4"/>
  <c r="E2240" i="4"/>
  <c r="E2232" i="4"/>
  <c r="E2224" i="4"/>
  <c r="E2216" i="4"/>
  <c r="E2208" i="4"/>
  <c r="E2200" i="4"/>
  <c r="E2192" i="4"/>
  <c r="E2184" i="4"/>
  <c r="E2176" i="4"/>
  <c r="G2170" i="4"/>
  <c r="D2165" i="4"/>
  <c r="B2160" i="4"/>
  <c r="G2154" i="4"/>
  <c r="D2149" i="4"/>
  <c r="B2144" i="4"/>
  <c r="G2138" i="4"/>
  <c r="D2133" i="4"/>
  <c r="B2128" i="4"/>
  <c r="G2122" i="4"/>
  <c r="D2117" i="4"/>
  <c r="B2112" i="4"/>
  <c r="G2106" i="4"/>
  <c r="B2102" i="4"/>
  <c r="G2098" i="4"/>
  <c r="D2095" i="4"/>
  <c r="D2091" i="4"/>
  <c r="B2088" i="4"/>
  <c r="G2084" i="4"/>
  <c r="G2080" i="4"/>
  <c r="D2077" i="4"/>
  <c r="B2074" i="4"/>
  <c r="B2070" i="4"/>
  <c r="G2066" i="4"/>
  <c r="D2063" i="4"/>
  <c r="D2059" i="4"/>
  <c r="B2056" i="4"/>
  <c r="G2052" i="4"/>
  <c r="G2048" i="4"/>
  <c r="D2045" i="4"/>
  <c r="B2042" i="4"/>
  <c r="B2038" i="4"/>
  <c r="G2034" i="4"/>
  <c r="D2031" i="4"/>
  <c r="D2027" i="4"/>
  <c r="B2024" i="4"/>
  <c r="G2020" i="4"/>
  <c r="G2016" i="4"/>
  <c r="D2013" i="4"/>
  <c r="B2010" i="4"/>
  <c r="B2006" i="4"/>
  <c r="G2002" i="4"/>
  <c r="D1999" i="4"/>
  <c r="D1995" i="4"/>
  <c r="H2763" i="4"/>
  <c r="E2754" i="4"/>
  <c r="A2744" i="4"/>
  <c r="H2731" i="4"/>
  <c r="E2722" i="4"/>
  <c r="A2712" i="4"/>
  <c r="H2699" i="4"/>
  <c r="E2690" i="4"/>
  <c r="A2680" i="4"/>
  <c r="H2667" i="4"/>
  <c r="E2658" i="4"/>
  <c r="A2648" i="4"/>
  <c r="H2635" i="4"/>
  <c r="E2626" i="4"/>
  <c r="A2616" i="4"/>
  <c r="H2603" i="4"/>
  <c r="E2594" i="4"/>
  <c r="A2584" i="4"/>
  <c r="H2571" i="4"/>
  <c r="E2562" i="4"/>
  <c r="A2552" i="4"/>
  <c r="H2539" i="4"/>
  <c r="E2530" i="4"/>
  <c r="A2520" i="4"/>
  <c r="H2507" i="4"/>
  <c r="E2498" i="4"/>
  <c r="A2488" i="4"/>
  <c r="H2475" i="4"/>
  <c r="E2466" i="4"/>
  <c r="A2456" i="4"/>
  <c r="D2444" i="4"/>
  <c r="D2438" i="4"/>
  <c r="D2432" i="4"/>
  <c r="C2427" i="4"/>
  <c r="D2422" i="4"/>
  <c r="D2416" i="4"/>
  <c r="C2411" i="4"/>
  <c r="D2406" i="4"/>
  <c r="C2401" i="4"/>
  <c r="C2397" i="4"/>
  <c r="C2393" i="4"/>
  <c r="C2389" i="4"/>
  <c r="C2385" i="4"/>
  <c r="C2381" i="4"/>
  <c r="C2377" i="4"/>
  <c r="C2373" i="4"/>
  <c r="C2369" i="4"/>
  <c r="C2365" i="4"/>
  <c r="C2361" i="4"/>
  <c r="C2357" i="4"/>
  <c r="C2353" i="4"/>
  <c r="C2349" i="4"/>
  <c r="C2345" i="4"/>
  <c r="C2341" i="4"/>
  <c r="C2337" i="4"/>
  <c r="C2333" i="4"/>
  <c r="C2329" i="4"/>
  <c r="C2325" i="4"/>
  <c r="C2321" i="4"/>
  <c r="C2317" i="4"/>
  <c r="C2313" i="4"/>
  <c r="C2309" i="4"/>
  <c r="C2305" i="4"/>
  <c r="C2301" i="4"/>
  <c r="C2297" i="4"/>
  <c r="C2293" i="4"/>
  <c r="C2289" i="4"/>
  <c r="C2285" i="4"/>
  <c r="C2281" i="4"/>
  <c r="C2277" i="4"/>
  <c r="C2273" i="4"/>
  <c r="C2269" i="4"/>
  <c r="C2265" i="4"/>
  <c r="C2261" i="4"/>
  <c r="C2257" i="4"/>
  <c r="C2253" i="4"/>
  <c r="C2249" i="4"/>
  <c r="C2239" i="4"/>
  <c r="C2223" i="4"/>
  <c r="C2207" i="4"/>
  <c r="C2191" i="4"/>
  <c r="C2175" i="4"/>
  <c r="C2167" i="4"/>
  <c r="C2159" i="4"/>
  <c r="C2151" i="4"/>
  <c r="C2143" i="4"/>
  <c r="C2135" i="4"/>
  <c r="C2127" i="4"/>
  <c r="C2119" i="4"/>
  <c r="C2111" i="4"/>
  <c r="C2103" i="4"/>
  <c r="C2095" i="4"/>
  <c r="C2087" i="4"/>
  <c r="C2079" i="4"/>
  <c r="C2071" i="4"/>
  <c r="C2063" i="4"/>
  <c r="A2058" i="4"/>
  <c r="A2054" i="4"/>
  <c r="A2050" i="4"/>
  <c r="A2046" i="4"/>
  <c r="A2042" i="4"/>
  <c r="A2038" i="4"/>
  <c r="A2034" i="4"/>
  <c r="A2030" i="4"/>
  <c r="A2026" i="4"/>
  <c r="A2022" i="4"/>
  <c r="A2018" i="4"/>
  <c r="A2014" i="4"/>
  <c r="A2010" i="4"/>
  <c r="A2006" i="4"/>
  <c r="A2002" i="4"/>
  <c r="A1998" i="4"/>
  <c r="A1994" i="4"/>
  <c r="H1990" i="4"/>
  <c r="B1988" i="4"/>
  <c r="C1985" i="4"/>
  <c r="H1982" i="4"/>
  <c r="B1980" i="4"/>
  <c r="C1977" i="4"/>
  <c r="H1974" i="4"/>
  <c r="B1972" i="4"/>
  <c r="C1969" i="4"/>
  <c r="H1966" i="4"/>
  <c r="B1964" i="4"/>
  <c r="C1961" i="4"/>
  <c r="H1958" i="4"/>
  <c r="B1956" i="4"/>
  <c r="C1953" i="4"/>
  <c r="H1950" i="4"/>
  <c r="B1948" i="4"/>
  <c r="C1945" i="4"/>
  <c r="H1942" i="4"/>
  <c r="B1940" i="4"/>
  <c r="C1937" i="4"/>
  <c r="H1934" i="4"/>
  <c r="B1932" i="4"/>
  <c r="C1929" i="4"/>
  <c r="H1926" i="4"/>
  <c r="B1924" i="4"/>
  <c r="C1921" i="4"/>
  <c r="H1918" i="4"/>
  <c r="B1916" i="4"/>
  <c r="C1913" i="4"/>
  <c r="H1910" i="4"/>
  <c r="B1908" i="4"/>
  <c r="C1905" i="4"/>
  <c r="H1902" i="4"/>
  <c r="B1900" i="4"/>
  <c r="C1897" i="4"/>
  <c r="H1894" i="4"/>
  <c r="B1892" i="4"/>
  <c r="C1889" i="4"/>
  <c r="H1886" i="4"/>
  <c r="B1884" i="4"/>
  <c r="C1881" i="4"/>
  <c r="H1878" i="4"/>
  <c r="B1876" i="4"/>
  <c r="C1873" i="4"/>
  <c r="H1870" i="4"/>
  <c r="B1868" i="4"/>
  <c r="C1865" i="4"/>
  <c r="H1862" i="4"/>
  <c r="B1860" i="4"/>
  <c r="C1857" i="4"/>
  <c r="H1854" i="4"/>
  <c r="B1852" i="4"/>
  <c r="C1849" i="4"/>
  <c r="H1846" i="4"/>
  <c r="B1844" i="4"/>
  <c r="C1841" i="4"/>
  <c r="H1838" i="4"/>
  <c r="B1836" i="4"/>
  <c r="C1833" i="4"/>
  <c r="H1830" i="4"/>
  <c r="B1828" i="4"/>
  <c r="C1825" i="4"/>
  <c r="H1822" i="4"/>
  <c r="B1820" i="4"/>
  <c r="C1817" i="4"/>
  <c r="H1814" i="4"/>
  <c r="B1812" i="4"/>
  <c r="C1809" i="4"/>
  <c r="H1806" i="4"/>
  <c r="B1804" i="4"/>
  <c r="C1801" i="4"/>
  <c r="H1798" i="4"/>
  <c r="B1796" i="4"/>
  <c r="C1793" i="4"/>
  <c r="H1790" i="4"/>
  <c r="B1788" i="4"/>
  <c r="C1785" i="4"/>
  <c r="H1782" i="4"/>
  <c r="B1780" i="4"/>
  <c r="C1777" i="4"/>
  <c r="H1774" i="4"/>
  <c r="B1772" i="4"/>
  <c r="C1769" i="4"/>
  <c r="H1766" i="4"/>
  <c r="B1764" i="4"/>
  <c r="C1761" i="4"/>
  <c r="H1758" i="4"/>
  <c r="B1756" i="4"/>
  <c r="C1753" i="4"/>
  <c r="H1750" i="4"/>
  <c r="B1748" i="4"/>
  <c r="C1745" i="4"/>
  <c r="G1742" i="4"/>
  <c r="B1740" i="4"/>
  <c r="D1737" i="4"/>
  <c r="G1734" i="4"/>
  <c r="B1732" i="4"/>
  <c r="D1729" i="4"/>
  <c r="G1726" i="4"/>
  <c r="B1724" i="4"/>
  <c r="D1721" i="4"/>
  <c r="G1718" i="4"/>
  <c r="B1716" i="4"/>
  <c r="D1713" i="4"/>
  <c r="G1710" i="4"/>
  <c r="B1708" i="4"/>
  <c r="D1705" i="4"/>
  <c r="G1702" i="4"/>
  <c r="B1700" i="4"/>
  <c r="D1697" i="4"/>
  <c r="G1694" i="4"/>
  <c r="B1692" i="4"/>
  <c r="D1689" i="4"/>
  <c r="G1686" i="4"/>
  <c r="B1684" i="4"/>
  <c r="D1681" i="4"/>
  <c r="G1678" i="4"/>
  <c r="B1676" i="4"/>
  <c r="D1673" i="4"/>
  <c r="G1670" i="4"/>
  <c r="B1668" i="4"/>
  <c r="D1665" i="4"/>
  <c r="G1662" i="4"/>
  <c r="B1660" i="4"/>
  <c r="D1657" i="4"/>
  <c r="G1654" i="4"/>
  <c r="B1652" i="4"/>
  <c r="D1649" i="4"/>
  <c r="G1646" i="4"/>
  <c r="B1644" i="4"/>
  <c r="D1641" i="4"/>
  <c r="G1638" i="4"/>
  <c r="B1636" i="4"/>
  <c r="D1633" i="4"/>
  <c r="G1630" i="4"/>
  <c r="B1628" i="4"/>
  <c r="D1625" i="4"/>
  <c r="G1622" i="4"/>
  <c r="B1620" i="4"/>
  <c r="D1617" i="4"/>
  <c r="G1614" i="4"/>
  <c r="B1612" i="4"/>
  <c r="D1609" i="4"/>
  <c r="G1606" i="4"/>
  <c r="B1604" i="4"/>
  <c r="D1601" i="4"/>
  <c r="G1598" i="4"/>
  <c r="B1596" i="4"/>
  <c r="D1593" i="4"/>
  <c r="G1590" i="4"/>
  <c r="B1588" i="4"/>
  <c r="D1585" i="4"/>
  <c r="G1582" i="4"/>
  <c r="B1580" i="4"/>
  <c r="D1577" i="4"/>
  <c r="G1574" i="4"/>
  <c r="B1572" i="4"/>
  <c r="D1569" i="4"/>
  <c r="G1566" i="4"/>
  <c r="B1564" i="4"/>
  <c r="D1561" i="4"/>
  <c r="G1558" i="4"/>
  <c r="B1556" i="4"/>
  <c r="D1553" i="4"/>
  <c r="G1550" i="4"/>
  <c r="B1548" i="4"/>
  <c r="D1545" i="4"/>
  <c r="G1542" i="4"/>
  <c r="B1540" i="4"/>
  <c r="D1537" i="4"/>
  <c r="G1534" i="4"/>
  <c r="B1532" i="4"/>
  <c r="D1529" i="4"/>
  <c r="G1526" i="4"/>
  <c r="B1524" i="4"/>
  <c r="D1521" i="4"/>
  <c r="G1518" i="4"/>
  <c r="B1516" i="4"/>
  <c r="D1513" i="4"/>
  <c r="G1510" i="4"/>
  <c r="B1508" i="4"/>
  <c r="D1505" i="4"/>
  <c r="G1502" i="4"/>
  <c r="B1500" i="4"/>
  <c r="D1497" i="4"/>
  <c r="G1494" i="4"/>
  <c r="B1492" i="4"/>
  <c r="D1489" i="4"/>
  <c r="G1486" i="4"/>
  <c r="B1484" i="4"/>
  <c r="D1481" i="4"/>
  <c r="G1478" i="4"/>
  <c r="B1476" i="4"/>
  <c r="D1473" i="4"/>
  <c r="G1470" i="4"/>
  <c r="B1468" i="4"/>
  <c r="D1465" i="4"/>
  <c r="G1462" i="4"/>
  <c r="B1460" i="4"/>
  <c r="D1457" i="4"/>
  <c r="G1454" i="4"/>
  <c r="B1452" i="4"/>
  <c r="D1449" i="4"/>
  <c r="G1446" i="4"/>
  <c r="B1444" i="4"/>
  <c r="D1441" i="4"/>
  <c r="G1438" i="4"/>
  <c r="B1436" i="4"/>
  <c r="D1433" i="4"/>
  <c r="G1430" i="4"/>
  <c r="B1428" i="4"/>
  <c r="D1425" i="4"/>
  <c r="G1422" i="4"/>
  <c r="B1420" i="4"/>
  <c r="D1417" i="4"/>
  <c r="G1414" i="4"/>
  <c r="B1412" i="4"/>
  <c r="D1409" i="4"/>
  <c r="G1406" i="4"/>
  <c r="B1404" i="4"/>
  <c r="D1401" i="4"/>
  <c r="G1398" i="4"/>
  <c r="B1396" i="4"/>
  <c r="D1393" i="4"/>
  <c r="G1390" i="4"/>
  <c r="B1388" i="4"/>
  <c r="D1385" i="4"/>
  <c r="G1382" i="4"/>
  <c r="B1380" i="4"/>
  <c r="D1377" i="4"/>
  <c r="G1374" i="4"/>
  <c r="B1372" i="4"/>
  <c r="D1369" i="4"/>
  <c r="G1366" i="4"/>
  <c r="B1364" i="4"/>
  <c r="D1361" i="4"/>
  <c r="G1358" i="4"/>
  <c r="B1356" i="4"/>
  <c r="D1353" i="4"/>
  <c r="G1350" i="4"/>
  <c r="B1348" i="4"/>
  <c r="D1345" i="4"/>
  <c r="G1342" i="4"/>
  <c r="B1340" i="4"/>
  <c r="D1337" i="4"/>
  <c r="G1334" i="4"/>
  <c r="B1332" i="4"/>
  <c r="D1329" i="4"/>
  <c r="G1326" i="4"/>
  <c r="B1324" i="4"/>
  <c r="D1321" i="4"/>
  <c r="G1318" i="4"/>
  <c r="B1316" i="4"/>
  <c r="D1313" i="4"/>
  <c r="G1310" i="4"/>
  <c r="B1308" i="4"/>
  <c r="D1305" i="4"/>
  <c r="G1302" i="4"/>
  <c r="B1300" i="4"/>
  <c r="D1297" i="4"/>
  <c r="G1294" i="4"/>
  <c r="B1292" i="4"/>
  <c r="D1289" i="4"/>
  <c r="G1286" i="4"/>
  <c r="B1284" i="4"/>
  <c r="D1281" i="4"/>
  <c r="G1278" i="4"/>
  <c r="B1276" i="4"/>
  <c r="D1273" i="4"/>
  <c r="G1270" i="4"/>
  <c r="B1268" i="4"/>
  <c r="D1265" i="4"/>
  <c r="G1262" i="4"/>
  <c r="B1260" i="4"/>
  <c r="D1257" i="4"/>
  <c r="G1254" i="4"/>
  <c r="B1252" i="4"/>
  <c r="D1249" i="4"/>
  <c r="G1246" i="4"/>
  <c r="B1244" i="4"/>
  <c r="D1241" i="4"/>
  <c r="G1238" i="4"/>
  <c r="B1236" i="4"/>
  <c r="D1233" i="4"/>
  <c r="G1230" i="4"/>
  <c r="B1228" i="4"/>
  <c r="D1225" i="4"/>
  <c r="G1222" i="4"/>
  <c r="B1220" i="4"/>
  <c r="D1217" i="4"/>
  <c r="G1214" i="4"/>
  <c r="B1212" i="4"/>
  <c r="D1209" i="4"/>
  <c r="G1206" i="4"/>
  <c r="B1204" i="4"/>
  <c r="D1201" i="4"/>
  <c r="G1198" i="4"/>
  <c r="B1196" i="4"/>
  <c r="D1193" i="4"/>
  <c r="G1190" i="4"/>
  <c r="B1188" i="4"/>
  <c r="D1185" i="4"/>
  <c r="G1182" i="4"/>
  <c r="B1180" i="4"/>
  <c r="D1177" i="4"/>
  <c r="G1174" i="4"/>
  <c r="B1172" i="4"/>
  <c r="D1169" i="4"/>
  <c r="G1166" i="4"/>
  <c r="B1164" i="4"/>
  <c r="D1161" i="4"/>
  <c r="G1158" i="4"/>
  <c r="B1156" i="4"/>
  <c r="D1153" i="4"/>
  <c r="G1150" i="4"/>
  <c r="B1148" i="4"/>
  <c r="D1145" i="4"/>
  <c r="G1142" i="4"/>
  <c r="B1140" i="4"/>
  <c r="D1137" i="4"/>
  <c r="G1134" i="4"/>
  <c r="B1132" i="4"/>
  <c r="D1129" i="4"/>
  <c r="G1126" i="4"/>
  <c r="B1124" i="4"/>
  <c r="D1121" i="4"/>
  <c r="G1118" i="4"/>
  <c r="B1116" i="4"/>
  <c r="D1113" i="4"/>
  <c r="G1110" i="4"/>
  <c r="B1108" i="4"/>
  <c r="D1105" i="4"/>
  <c r="G1102" i="4"/>
  <c r="B1100" i="4"/>
  <c r="D1097" i="4"/>
  <c r="G1094" i="4"/>
  <c r="B1092" i="4"/>
  <c r="D1089" i="4"/>
  <c r="G1086" i="4"/>
  <c r="B1084" i="4"/>
  <c r="D1081" i="4"/>
  <c r="G1078" i="4"/>
  <c r="B1076" i="4"/>
  <c r="D2244" i="4"/>
  <c r="D2228" i="4"/>
  <c r="D2212" i="4"/>
  <c r="D2196" i="4"/>
  <c r="D2180" i="4"/>
  <c r="C2169" i="4"/>
  <c r="C2161" i="4"/>
  <c r="C2153" i="4"/>
  <c r="C2145" i="4"/>
  <c r="C2137" i="4"/>
  <c r="C2129" i="4"/>
  <c r="C2121" i="4"/>
  <c r="C2113" i="4"/>
  <c r="C2105" i="4"/>
  <c r="C2097" i="4"/>
  <c r="C2089" i="4"/>
  <c r="C2081" i="4"/>
  <c r="C2073" i="4"/>
  <c r="C2065" i="4"/>
  <c r="C2057" i="4"/>
  <c r="C2053" i="4"/>
  <c r="C2049" i="4"/>
  <c r="C2045" i="4"/>
  <c r="C2041" i="4"/>
  <c r="C2037" i="4"/>
  <c r="C2033" i="4"/>
  <c r="C2029" i="4"/>
  <c r="C2025" i="4"/>
  <c r="C2021" i="4"/>
  <c r="C2017" i="4"/>
  <c r="C2013" i="4"/>
  <c r="C2009" i="4"/>
  <c r="C2005" i="4"/>
  <c r="C2001" i="4"/>
  <c r="C1997" i="4"/>
  <c r="C1993" i="4"/>
  <c r="A1991" i="4"/>
  <c r="A1989" i="4"/>
  <c r="A1987" i="4"/>
  <c r="A1985" i="4"/>
  <c r="A1983" i="4"/>
  <c r="A1981" i="4"/>
  <c r="A1979" i="4"/>
  <c r="A1977" i="4"/>
  <c r="A1975" i="4"/>
  <c r="A1973" i="4"/>
  <c r="A1971" i="4"/>
  <c r="A1969" i="4"/>
  <c r="A1967" i="4"/>
  <c r="A1965" i="4"/>
  <c r="A1963" i="4"/>
  <c r="A1961" i="4"/>
  <c r="A1959" i="4"/>
  <c r="A1957" i="4"/>
  <c r="A1955" i="4"/>
  <c r="A1953" i="4"/>
  <c r="A1951" i="4"/>
  <c r="A1949" i="4"/>
  <c r="A1947" i="4"/>
  <c r="A1945" i="4"/>
  <c r="A1943" i="4"/>
  <c r="A1941" i="4"/>
  <c r="A1939" i="4"/>
  <c r="A1937" i="4"/>
  <c r="A1935" i="4"/>
  <c r="A1933" i="4"/>
  <c r="A1931" i="4"/>
  <c r="A1929" i="4"/>
  <c r="A1927" i="4"/>
  <c r="A1925" i="4"/>
  <c r="A1923" i="4"/>
  <c r="A1921" i="4"/>
  <c r="A1919" i="4"/>
  <c r="A1917" i="4"/>
  <c r="A1915" i="4"/>
  <c r="A1913" i="4"/>
  <c r="A1911" i="4"/>
  <c r="A1909" i="4"/>
  <c r="A1907" i="4"/>
  <c r="A1905" i="4"/>
  <c r="A1903" i="4"/>
  <c r="A1901" i="4"/>
  <c r="A1899" i="4"/>
  <c r="A1897" i="4"/>
  <c r="A1895" i="4"/>
  <c r="A1893" i="4"/>
  <c r="A1891" i="4"/>
  <c r="A1889" i="4"/>
  <c r="A1887" i="4"/>
  <c r="A1885" i="4"/>
  <c r="A1883" i="4"/>
  <c r="A1881" i="4"/>
  <c r="A1879" i="4"/>
  <c r="A1877" i="4"/>
  <c r="A1875" i="4"/>
  <c r="A1873" i="4"/>
  <c r="A1871" i="4"/>
  <c r="A1869" i="4"/>
  <c r="A1867" i="4"/>
  <c r="A1865" i="4"/>
  <c r="A1863" i="4"/>
  <c r="A1861" i="4"/>
  <c r="A1859" i="4"/>
  <c r="A1857" i="4"/>
  <c r="A1855" i="4"/>
  <c r="A1853" i="4"/>
  <c r="A1851" i="4"/>
  <c r="A1849" i="4"/>
  <c r="A1847" i="4"/>
  <c r="A1845" i="4"/>
  <c r="A1843" i="4"/>
  <c r="A1841" i="4"/>
  <c r="A1839" i="4"/>
  <c r="A1837" i="4"/>
  <c r="A1835" i="4"/>
  <c r="A1833" i="4"/>
  <c r="A1831" i="4"/>
  <c r="A1829" i="4"/>
  <c r="A1827" i="4"/>
  <c r="A1825" i="4"/>
  <c r="A1823" i="4"/>
  <c r="A1821" i="4"/>
  <c r="A1819" i="4"/>
  <c r="A1817" i="4"/>
  <c r="A1815" i="4"/>
  <c r="A1813" i="4"/>
  <c r="A1811" i="4"/>
  <c r="A1809" i="4"/>
  <c r="A1807" i="4"/>
  <c r="A1805" i="4"/>
  <c r="A1803" i="4"/>
  <c r="A1801" i="4"/>
  <c r="A1799" i="4"/>
  <c r="A1797" i="4"/>
  <c r="A1795" i="4"/>
  <c r="A1793" i="4"/>
  <c r="A1791" i="4"/>
  <c r="A1789" i="4"/>
  <c r="A1787" i="4"/>
  <c r="A1785" i="4"/>
  <c r="A1783" i="4"/>
  <c r="A1781" i="4"/>
  <c r="A1779" i="4"/>
  <c r="A1777" i="4"/>
  <c r="A1775" i="4"/>
  <c r="A1773" i="4"/>
  <c r="A1771" i="4"/>
  <c r="A1769" i="4"/>
  <c r="A1767" i="4"/>
  <c r="A1765" i="4"/>
  <c r="A1763" i="4"/>
  <c r="A1761" i="4"/>
  <c r="A1759" i="4"/>
  <c r="A1757" i="4"/>
  <c r="A1755" i="4"/>
  <c r="A1753" i="4"/>
  <c r="A1751" i="4"/>
  <c r="A1749" i="4"/>
  <c r="A1747" i="4"/>
  <c r="A1745" i="4"/>
  <c r="C1743" i="4"/>
  <c r="C1741" i="4"/>
  <c r="C1739" i="4"/>
  <c r="C1737" i="4"/>
  <c r="C1735" i="4"/>
  <c r="C1733" i="4"/>
  <c r="C1731" i="4"/>
  <c r="C1729" i="4"/>
  <c r="C1727" i="4"/>
  <c r="C1725" i="4"/>
  <c r="C1723" i="4"/>
  <c r="C1721" i="4"/>
  <c r="C1719" i="4"/>
  <c r="C1717" i="4"/>
  <c r="C1715" i="4"/>
  <c r="C1713" i="4"/>
  <c r="C1711" i="4"/>
  <c r="C1709" i="4"/>
  <c r="C1707" i="4"/>
  <c r="C1705" i="4"/>
  <c r="C1703" i="4"/>
  <c r="C1701" i="4"/>
  <c r="C1699" i="4"/>
  <c r="C1697" i="4"/>
  <c r="C1695" i="4"/>
  <c r="C1693" i="4"/>
  <c r="C1691" i="4"/>
  <c r="C1689" i="4"/>
  <c r="C1687" i="4"/>
  <c r="C1685" i="4"/>
  <c r="C1683" i="4"/>
  <c r="C1681" i="4"/>
  <c r="C1679" i="4"/>
  <c r="C1677" i="4"/>
  <c r="C1675" i="4"/>
  <c r="C1673" i="4"/>
  <c r="C1671" i="4"/>
  <c r="C1669" i="4"/>
  <c r="C1667" i="4"/>
  <c r="C1665" i="4"/>
  <c r="C1663" i="4"/>
  <c r="C1661" i="4"/>
  <c r="C1659" i="4"/>
  <c r="C1657" i="4"/>
  <c r="C1655" i="4"/>
  <c r="C1653" i="4"/>
  <c r="C1651" i="4"/>
  <c r="C1649" i="4"/>
  <c r="C1647" i="4"/>
  <c r="C1645" i="4"/>
  <c r="C1643" i="4"/>
  <c r="C1641" i="4"/>
  <c r="C1639" i="4"/>
  <c r="C1637" i="4"/>
  <c r="C1635" i="4"/>
  <c r="C1633" i="4"/>
  <c r="C1631" i="4"/>
  <c r="C1629" i="4"/>
  <c r="C1627" i="4"/>
  <c r="C1625" i="4"/>
  <c r="C1623" i="4"/>
  <c r="C1621" i="4"/>
  <c r="C1619" i="4"/>
  <c r="C1617" i="4"/>
  <c r="C1615" i="4"/>
  <c r="C1613" i="4"/>
  <c r="C1611" i="4"/>
  <c r="C1609" i="4"/>
  <c r="C1607" i="4"/>
  <c r="C1605" i="4"/>
  <c r="C1603" i="4"/>
  <c r="C1601" i="4"/>
  <c r="C1599" i="4"/>
  <c r="C1597" i="4"/>
  <c r="C1595" i="4"/>
  <c r="C1593" i="4"/>
  <c r="C1591" i="4"/>
  <c r="C1589" i="4"/>
  <c r="C1587" i="4"/>
  <c r="C1585" i="4"/>
  <c r="C1583" i="4"/>
  <c r="C1581" i="4"/>
  <c r="C1579" i="4"/>
  <c r="C1577" i="4"/>
  <c r="C1575" i="4"/>
  <c r="C1573" i="4"/>
  <c r="C1571" i="4"/>
  <c r="C1569" i="4"/>
  <c r="C1567" i="4"/>
  <c r="C1565" i="4"/>
  <c r="C1563" i="4"/>
  <c r="C1561" i="4"/>
  <c r="C1559" i="4"/>
  <c r="C1557" i="4"/>
  <c r="C1555" i="4"/>
  <c r="C1553" i="4"/>
  <c r="C1551" i="4"/>
  <c r="C1549" i="4"/>
  <c r="C1547" i="4"/>
  <c r="C1545" i="4"/>
  <c r="C1543" i="4"/>
  <c r="C1541" i="4"/>
  <c r="C1539" i="4"/>
  <c r="C1537" i="4"/>
  <c r="C1535" i="4"/>
  <c r="C1533" i="4"/>
  <c r="C1531" i="4"/>
  <c r="C1529" i="4"/>
  <c r="C1527" i="4"/>
  <c r="C1525" i="4"/>
  <c r="C1523" i="4"/>
  <c r="C1521" i="4"/>
  <c r="C1519" i="4"/>
  <c r="C1517" i="4"/>
  <c r="C1515" i="4"/>
  <c r="C1513" i="4"/>
  <c r="C1511" i="4"/>
  <c r="C1509" i="4"/>
  <c r="C1507" i="4"/>
  <c r="C1505" i="4"/>
  <c r="C1503" i="4"/>
  <c r="C1501" i="4"/>
  <c r="C1499" i="4"/>
  <c r="C1497" i="4"/>
  <c r="C1495" i="4"/>
  <c r="C1493" i="4"/>
  <c r="C1491" i="4"/>
  <c r="C1489" i="4"/>
  <c r="C1487" i="4"/>
  <c r="C1485" i="4"/>
  <c r="C1483" i="4"/>
  <c r="C1481" i="4"/>
  <c r="C2233" i="4"/>
  <c r="C2217" i="4"/>
  <c r="C2201" i="4"/>
  <c r="C2185" i="4"/>
  <c r="E2172" i="4"/>
  <c r="E2164" i="4"/>
  <c r="E2156" i="4"/>
  <c r="E2148" i="4"/>
  <c r="E2140" i="4"/>
  <c r="E2132" i="4"/>
  <c r="E2124" i="4"/>
  <c r="E2116" i="4"/>
  <c r="E2108" i="4"/>
  <c r="E2100" i="4"/>
  <c r="E2092" i="4"/>
  <c r="E2084" i="4"/>
  <c r="E2076" i="4"/>
  <c r="E2068" i="4"/>
  <c r="E2060" i="4"/>
  <c r="E2056" i="4"/>
  <c r="E2052" i="4"/>
  <c r="E2048" i="4"/>
  <c r="E2044" i="4"/>
  <c r="E2040" i="4"/>
  <c r="E2036" i="4"/>
  <c r="E2032" i="4"/>
  <c r="E2028" i="4"/>
  <c r="E2024" i="4"/>
  <c r="E2020" i="4"/>
  <c r="E2016" i="4"/>
  <c r="E2012" i="4"/>
  <c r="E2008" i="4"/>
  <c r="E2004" i="4"/>
  <c r="E2000" i="4"/>
  <c r="E1996" i="4"/>
  <c r="E1992" i="4"/>
  <c r="E1988" i="4"/>
  <c r="E1984" i="4"/>
  <c r="E1980" i="4"/>
  <c r="E1976" i="4"/>
  <c r="E1972" i="4"/>
  <c r="E1968" i="4"/>
  <c r="E1964" i="4"/>
  <c r="E1960" i="4"/>
  <c r="E1956" i="4"/>
  <c r="E1952" i="4"/>
  <c r="E1948" i="4"/>
  <c r="E1944" i="4"/>
  <c r="E1940" i="4"/>
  <c r="E1936" i="4"/>
  <c r="E1932" i="4"/>
  <c r="E1928" i="4"/>
  <c r="E1924" i="4"/>
  <c r="E1920" i="4"/>
  <c r="E1916" i="4"/>
  <c r="E1912" i="4"/>
  <c r="E1908" i="4"/>
  <c r="E1904" i="4"/>
  <c r="E1900" i="4"/>
  <c r="E1896" i="4"/>
  <c r="E1892" i="4"/>
  <c r="E1888" i="4"/>
  <c r="E1884" i="4"/>
  <c r="E1880" i="4"/>
  <c r="E1876" i="4"/>
  <c r="E1872" i="4"/>
  <c r="E1868" i="4"/>
  <c r="E1864" i="4"/>
  <c r="E1860" i="4"/>
  <c r="E1856" i="4"/>
  <c r="E1852" i="4"/>
  <c r="E1848" i="4"/>
  <c r="E1844" i="4"/>
  <c r="E1840" i="4"/>
  <c r="E1836" i="4"/>
  <c r="E1832" i="4"/>
  <c r="E1828" i="4"/>
  <c r="E1824" i="4"/>
  <c r="E1820" i="4"/>
  <c r="E1816" i="4"/>
  <c r="E1812" i="4"/>
  <c r="E1808" i="4"/>
  <c r="E1804" i="4"/>
  <c r="E1800" i="4"/>
  <c r="E1796" i="4"/>
  <c r="E1792" i="4"/>
  <c r="E1788" i="4"/>
  <c r="E1784" i="4"/>
  <c r="E1780" i="4"/>
  <c r="E1776" i="4"/>
  <c r="E1772" i="4"/>
  <c r="E1768" i="4"/>
  <c r="E1764" i="4"/>
  <c r="E1760" i="4"/>
  <c r="E1756" i="4"/>
  <c r="E1752" i="4"/>
  <c r="E1748" i="4"/>
  <c r="E1744" i="4"/>
  <c r="G1741" i="4"/>
  <c r="B1739" i="4"/>
  <c r="D1736" i="4"/>
  <c r="G1733" i="4"/>
  <c r="B1731" i="4"/>
  <c r="D1728" i="4"/>
  <c r="G1725" i="4"/>
  <c r="B1723" i="4"/>
  <c r="D1720" i="4"/>
  <c r="G1717" i="4"/>
  <c r="B1715" i="4"/>
  <c r="D1712" i="4"/>
  <c r="G1709" i="4"/>
  <c r="B1707" i="4"/>
  <c r="D1704" i="4"/>
  <c r="G1701" i="4"/>
  <c r="B1699" i="4"/>
  <c r="D1696" i="4"/>
  <c r="G1693" i="4"/>
  <c r="B1691" i="4"/>
  <c r="D1688" i="4"/>
  <c r="G1685" i="4"/>
  <c r="B1683" i="4"/>
  <c r="D1680" i="4"/>
  <c r="G1677" i="4"/>
  <c r="B1675" i="4"/>
  <c r="D1672" i="4"/>
  <c r="G1669" i="4"/>
  <c r="B1667" i="4"/>
  <c r="B1266" i="4"/>
  <c r="D1255" i="4"/>
  <c r="G1244" i="4"/>
  <c r="B1234" i="4"/>
  <c r="D1223" i="4"/>
  <c r="G1212" i="4"/>
  <c r="B1202" i="4"/>
  <c r="D1191" i="4"/>
  <c r="G1180" i="4"/>
  <c r="B1170" i="4"/>
  <c r="D1159" i="4"/>
  <c r="G1148" i="4"/>
  <c r="B1138" i="4"/>
  <c r="D1127" i="4"/>
  <c r="G1116" i="4"/>
  <c r="B1106" i="4"/>
  <c r="D1095" i="4"/>
  <c r="G1084" i="4"/>
  <c r="B1074" i="4"/>
  <c r="D2184" i="4"/>
  <c r="E2146" i="4"/>
  <c r="E2114" i="4"/>
  <c r="E2082" i="4"/>
  <c r="H2054" i="4"/>
  <c r="H2038" i="4"/>
  <c r="H2022" i="4"/>
  <c r="H2006" i="4"/>
  <c r="H1991" i="4"/>
  <c r="H1983" i="4"/>
  <c r="H1975" i="4"/>
  <c r="H1967" i="4"/>
  <c r="H1959" i="4"/>
  <c r="H1951" i="4"/>
  <c r="H1943" i="4"/>
  <c r="H1935" i="4"/>
  <c r="H1927" i="4"/>
  <c r="H1919" i="4"/>
  <c r="H1911" i="4"/>
  <c r="H1903" i="4"/>
  <c r="H1895" i="4"/>
  <c r="H1887" i="4"/>
  <c r="H1879" i="4"/>
  <c r="H1871" i="4"/>
  <c r="H1863" i="4"/>
  <c r="H1859" i="4"/>
  <c r="H1855" i="4"/>
  <c r="H1851" i="4"/>
  <c r="H1847" i="4"/>
  <c r="H1843" i="4"/>
  <c r="H1839" i="4"/>
  <c r="H1835" i="4"/>
  <c r="H1831" i="4"/>
  <c r="H1827" i="4"/>
  <c r="H1823" i="4"/>
  <c r="H1819" i="4"/>
  <c r="H1815" i="4"/>
  <c r="H1811" i="4"/>
  <c r="H1807" i="4"/>
  <c r="H1803" i="4"/>
  <c r="H1799" i="4"/>
  <c r="H1795" i="4"/>
  <c r="H1791" i="4"/>
  <c r="H1787" i="4"/>
  <c r="H1783" i="4"/>
  <c r="H1779" i="4"/>
  <c r="H1775" i="4"/>
  <c r="H1771" i="4"/>
  <c r="H1767" i="4"/>
  <c r="H1763" i="4"/>
  <c r="H1759" i="4"/>
  <c r="H1755" i="4"/>
  <c r="H1751" i="4"/>
  <c r="H1747" i="4"/>
  <c r="H1743" i="4"/>
  <c r="H1739" i="4"/>
  <c r="H1735" i="4"/>
  <c r="H1731" i="4"/>
  <c r="H1727" i="4"/>
  <c r="H1723" i="4"/>
  <c r="H1719" i="4"/>
  <c r="H1715" i="4"/>
  <c r="H1711" i="4"/>
  <c r="H1707" i="4"/>
  <c r="H1703" i="4"/>
  <c r="H1699" i="4"/>
  <c r="H1695" i="4"/>
  <c r="H1691" i="4"/>
  <c r="H1687" i="4"/>
  <c r="H1683" i="4"/>
  <c r="H1679" i="4"/>
  <c r="H1675" i="4"/>
  <c r="H1671" i="4"/>
  <c r="H1667" i="4"/>
  <c r="H1663" i="4"/>
  <c r="H1659" i="4"/>
  <c r="H1655" i="4"/>
  <c r="H1651" i="4"/>
  <c r="H1647" i="4"/>
  <c r="H1643" i="4"/>
  <c r="H1639" i="4"/>
  <c r="H1635" i="4"/>
  <c r="H1631" i="4"/>
  <c r="H1627" i="4"/>
  <c r="H1623" i="4"/>
  <c r="H1619" i="4"/>
  <c r="H1615" i="4"/>
  <c r="H1611" i="4"/>
  <c r="H1607" i="4"/>
  <c r="E1604" i="4"/>
  <c r="A1602" i="4"/>
  <c r="H1599" i="4"/>
  <c r="E1596" i="4"/>
  <c r="A1594" i="4"/>
  <c r="H1591" i="4"/>
  <c r="E1588" i="4"/>
  <c r="A1586" i="4"/>
  <c r="H1583" i="4"/>
  <c r="E1580" i="4"/>
  <c r="A1578" i="4"/>
  <c r="H1575" i="4"/>
  <c r="E1572" i="4"/>
  <c r="A1570" i="4"/>
  <c r="H1567" i="4"/>
  <c r="E1564" i="4"/>
  <c r="A1562" i="4"/>
  <c r="H1559" i="4"/>
  <c r="E1556" i="4"/>
  <c r="A1554" i="4"/>
  <c r="H1551" i="4"/>
  <c r="E1548" i="4"/>
  <c r="A1546" i="4"/>
  <c r="H1543" i="4"/>
  <c r="E1540" i="4"/>
  <c r="A1538" i="4"/>
  <c r="H1535" i="4"/>
  <c r="E1532" i="4"/>
  <c r="A1530" i="4"/>
  <c r="H1527" i="4"/>
  <c r="E1524" i="4"/>
  <c r="A1522" i="4"/>
  <c r="H1519" i="4"/>
  <c r="E1516" i="4"/>
  <c r="A1514" i="4"/>
  <c r="H1511" i="4"/>
  <c r="E1508" i="4"/>
  <c r="A1506" i="4"/>
  <c r="H1503" i="4"/>
  <c r="E1500" i="4"/>
  <c r="A1498" i="4"/>
  <c r="H1495" i="4"/>
  <c r="E1492" i="4"/>
  <c r="A1490" i="4"/>
  <c r="H1487" i="4"/>
  <c r="E1484" i="4"/>
  <c r="A1482" i="4"/>
  <c r="C2237" i="4"/>
  <c r="C2213" i="4"/>
  <c r="C2193" i="4"/>
  <c r="H2173" i="4"/>
  <c r="C2163" i="4"/>
  <c r="A2154" i="4"/>
  <c r="H2141" i="4"/>
  <c r="C2131" i="4"/>
  <c r="A2122" i="4"/>
  <c r="H2109" i="4"/>
  <c r="C2099" i="4"/>
  <c r="A2090" i="4"/>
  <c r="H2077" i="4"/>
  <c r="C2067" i="4"/>
  <c r="E2058" i="4"/>
  <c r="A2053" i="4"/>
  <c r="A2047" i="4"/>
  <c r="E2042" i="4"/>
  <c r="A2037" i="4"/>
  <c r="A2031" i="4"/>
  <c r="E2026" i="4"/>
  <c r="A2021" i="4"/>
  <c r="A2015" i="4"/>
  <c r="E2010" i="4"/>
  <c r="A2005" i="4"/>
  <c r="A1999" i="4"/>
  <c r="E1994" i="4"/>
  <c r="E1989" i="4"/>
  <c r="E1983" i="4"/>
  <c r="E1978" i="4"/>
  <c r="E1973" i="4"/>
  <c r="E1967" i="4"/>
  <c r="E1962" i="4"/>
  <c r="E1957" i="4"/>
  <c r="E1951" i="4"/>
  <c r="E1946" i="4"/>
  <c r="E1941" i="4"/>
  <c r="E1935" i="4"/>
  <c r="E1930" i="4"/>
  <c r="E1925" i="4"/>
  <c r="E1919" i="4"/>
  <c r="E1914" i="4"/>
  <c r="E1909" i="4"/>
  <c r="E1903" i="4"/>
  <c r="E1898" i="4"/>
  <c r="E1893" i="4"/>
  <c r="E1887" i="4"/>
  <c r="E1882" i="4"/>
  <c r="E1877" i="4"/>
  <c r="E1871" i="4"/>
  <c r="E1866" i="4"/>
  <c r="E1861" i="4"/>
  <c r="E1855" i="4"/>
  <c r="E1850" i="4"/>
  <c r="E1845" i="4"/>
  <c r="E1839" i="4"/>
  <c r="E1834" i="4"/>
  <c r="E1829" i="4"/>
  <c r="E1823" i="4"/>
  <c r="E1818" i="4"/>
  <c r="E1813" i="4"/>
  <c r="E1807" i="4"/>
  <c r="E1802" i="4"/>
  <c r="E1797" i="4"/>
  <c r="E1791" i="4"/>
  <c r="E1786" i="4"/>
  <c r="E1781" i="4"/>
  <c r="E1775" i="4"/>
  <c r="E1770" i="4"/>
  <c r="E1765" i="4"/>
  <c r="E1759" i="4"/>
  <c r="E1754" i="4"/>
  <c r="E1749" i="4"/>
  <c r="G1743" i="4"/>
  <c r="D1740" i="4"/>
  <c r="B1737" i="4"/>
  <c r="B1733" i="4"/>
  <c r="G1729" i="4"/>
  <c r="D1726" i="4"/>
  <c r="D1722" i="4"/>
  <c r="B1719" i="4"/>
  <c r="G1715" i="4"/>
  <c r="G1711" i="4"/>
  <c r="D1708" i="4"/>
  <c r="B1705" i="4"/>
  <c r="B1701" i="4"/>
  <c r="G1697" i="4"/>
  <c r="D1694" i="4"/>
  <c r="D1690" i="4"/>
  <c r="B1687" i="4"/>
  <c r="G1683" i="4"/>
  <c r="G1679" i="4"/>
  <c r="D1676" i="4"/>
  <c r="B1673" i="4"/>
  <c r="B1669" i="4"/>
  <c r="G1665" i="4"/>
  <c r="B1663" i="4"/>
  <c r="D1660" i="4"/>
  <c r="G1657" i="4"/>
  <c r="B1655" i="4"/>
  <c r="D1652" i="4"/>
  <c r="G1649" i="4"/>
  <c r="B1647" i="4"/>
  <c r="D1644" i="4"/>
  <c r="G1641" i="4"/>
  <c r="B1639" i="4"/>
  <c r="D1636" i="4"/>
  <c r="G1633" i="4"/>
  <c r="B1631" i="4"/>
  <c r="D1628" i="4"/>
  <c r="G1625" i="4"/>
  <c r="B1623" i="4"/>
  <c r="D1620" i="4"/>
  <c r="G1617" i="4"/>
  <c r="B1615" i="4"/>
  <c r="D1612" i="4"/>
  <c r="G1609" i="4"/>
  <c r="B1607" i="4"/>
  <c r="D1604" i="4"/>
  <c r="G1601" i="4"/>
  <c r="B1599" i="4"/>
  <c r="D1596" i="4"/>
  <c r="G1593" i="4"/>
  <c r="B1591" i="4"/>
  <c r="D1588" i="4"/>
  <c r="G1585" i="4"/>
  <c r="B1583" i="4"/>
  <c r="D1580" i="4"/>
  <c r="G1577" i="4"/>
  <c r="B1575" i="4"/>
  <c r="D1572" i="4"/>
  <c r="G1569" i="4"/>
  <c r="B1567" i="4"/>
  <c r="D1564" i="4"/>
  <c r="G1561" i="4"/>
  <c r="B1559" i="4"/>
  <c r="D1556" i="4"/>
  <c r="G1553" i="4"/>
  <c r="B1551" i="4"/>
  <c r="D1548" i="4"/>
  <c r="G1545" i="4"/>
  <c r="B1543" i="4"/>
  <c r="D1540" i="4"/>
  <c r="G1537" i="4"/>
  <c r="B1535" i="4"/>
  <c r="D1532" i="4"/>
  <c r="G1529" i="4"/>
  <c r="B1527" i="4"/>
  <c r="D1524" i="4"/>
  <c r="G1521" i="4"/>
  <c r="B1519" i="4"/>
  <c r="D1516" i="4"/>
  <c r="G1513" i="4"/>
  <c r="B1511" i="4"/>
  <c r="D1508" i="4"/>
  <c r="G1505" i="4"/>
  <c r="B1503" i="4"/>
  <c r="D1500" i="4"/>
  <c r="G1497" i="4"/>
  <c r="B1495" i="4"/>
  <c r="D1492" i="4"/>
  <c r="G1489" i="4"/>
  <c r="B1487" i="4"/>
  <c r="D1484" i="4"/>
  <c r="G1481" i="4"/>
  <c r="D2242" i="4"/>
  <c r="D2226" i="4"/>
  <c r="D2210" i="4"/>
  <c r="D2194" i="4"/>
  <c r="D2178" i="4"/>
  <c r="H2167" i="4"/>
  <c r="H2159" i="4"/>
  <c r="H2151" i="4"/>
  <c r="H2143" i="4"/>
  <c r="H2135" i="4"/>
  <c r="H2127" i="4"/>
  <c r="H2119" i="4"/>
  <c r="H2111" i="4"/>
  <c r="H2103" i="4"/>
  <c r="H2095" i="4"/>
  <c r="H2087" i="4"/>
  <c r="H2079" i="4"/>
  <c r="H2071" i="4"/>
  <c r="H2063" i="4"/>
  <c r="H2059" i="4"/>
  <c r="H2055" i="4"/>
  <c r="H2051" i="4"/>
  <c r="H2047" i="4"/>
  <c r="H2043" i="4"/>
  <c r="H2039" i="4"/>
  <c r="H2035" i="4"/>
  <c r="H2031" i="4"/>
  <c r="H2027" i="4"/>
  <c r="H2023" i="4"/>
  <c r="H2019" i="4"/>
  <c r="H2015" i="4"/>
  <c r="H2011" i="4"/>
  <c r="H2007" i="4"/>
  <c r="H2003" i="4"/>
  <c r="H1999" i="4"/>
  <c r="H1995" i="4"/>
  <c r="D1991" i="4"/>
  <c r="D1987" i="4"/>
  <c r="D1983" i="4"/>
  <c r="D1979" i="4"/>
  <c r="D1975" i="4"/>
  <c r="D1971" i="4"/>
  <c r="D1967" i="4"/>
  <c r="D1963" i="4"/>
  <c r="D1959" i="4"/>
  <c r="D1955" i="4"/>
  <c r="D1951" i="4"/>
  <c r="D1947" i="4"/>
  <c r="D1943" i="4"/>
  <c r="D1939" i="4"/>
  <c r="D1935" i="4"/>
  <c r="D1931" i="4"/>
  <c r="D1927" i="4"/>
  <c r="D1923" i="4"/>
  <c r="D1919" i="4"/>
  <c r="D1915" i="4"/>
  <c r="D1911" i="4"/>
  <c r="D1907" i="4"/>
  <c r="D1903" i="4"/>
  <c r="D1899" i="4"/>
  <c r="D1895" i="4"/>
  <c r="D1891" i="4"/>
  <c r="D1887" i="4"/>
  <c r="D1883" i="4"/>
  <c r="D1879" i="4"/>
  <c r="D1875" i="4"/>
  <c r="D1871" i="4"/>
  <c r="D1867" i="4"/>
  <c r="D1863" i="4"/>
  <c r="D1859" i="4"/>
  <c r="D1855" i="4"/>
  <c r="D1851" i="4"/>
  <c r="D1847" i="4"/>
  <c r="D1843" i="4"/>
  <c r="D1839" i="4"/>
  <c r="D1835" i="4"/>
  <c r="D1831" i="4"/>
  <c r="D1827" i="4"/>
  <c r="D1823" i="4"/>
  <c r="D1819" i="4"/>
  <c r="D1815" i="4"/>
  <c r="D1811" i="4"/>
  <c r="D1807" i="4"/>
  <c r="D1803" i="4"/>
  <c r="D1799" i="4"/>
  <c r="D1795" i="4"/>
  <c r="D1791" i="4"/>
  <c r="D1787" i="4"/>
  <c r="D1783" i="4"/>
  <c r="D1779" i="4"/>
  <c r="D1775" i="4"/>
  <c r="D1771" i="4"/>
  <c r="D1767" i="4"/>
  <c r="D1763" i="4"/>
  <c r="D1759" i="4"/>
  <c r="D1755" i="4"/>
  <c r="D1751" i="4"/>
  <c r="D1747" i="4"/>
  <c r="E1743" i="4"/>
  <c r="E1741" i="4"/>
  <c r="E1739" i="4"/>
  <c r="E1737" i="4"/>
  <c r="E1735" i="4"/>
  <c r="E1733" i="4"/>
  <c r="E1731" i="4"/>
  <c r="E1729" i="4"/>
  <c r="E1727" i="4"/>
  <c r="E1725" i="4"/>
  <c r="E1723" i="4"/>
  <c r="E1721" i="4"/>
  <c r="E1719" i="4"/>
  <c r="E1717" i="4"/>
  <c r="E1715" i="4"/>
  <c r="E1713" i="4"/>
  <c r="E1711" i="4"/>
  <c r="E1709" i="4"/>
  <c r="E1707" i="4"/>
  <c r="E1705" i="4"/>
  <c r="E1703" i="4"/>
  <c r="E1701" i="4"/>
  <c r="E1699" i="4"/>
  <c r="E1697" i="4"/>
  <c r="E1695" i="4"/>
  <c r="E1693" i="4"/>
  <c r="E1691" i="4"/>
  <c r="E1689" i="4"/>
  <c r="E1687" i="4"/>
  <c r="E1685" i="4"/>
  <c r="E1683" i="4"/>
  <c r="E1681" i="4"/>
  <c r="E1679" i="4"/>
  <c r="E1677" i="4"/>
  <c r="E1675" i="4"/>
  <c r="E1673" i="4"/>
  <c r="E1671" i="4"/>
  <c r="E1669" i="4"/>
  <c r="E1667" i="4"/>
  <c r="E1665" i="4"/>
  <c r="E1663" i="4"/>
  <c r="E1661" i="4"/>
  <c r="E1659" i="4"/>
  <c r="E1657" i="4"/>
  <c r="E1655" i="4"/>
  <c r="E1653" i="4"/>
  <c r="E1651" i="4"/>
  <c r="E1649" i="4"/>
  <c r="E1647" i="4"/>
  <c r="E1645" i="4"/>
  <c r="E1643" i="4"/>
  <c r="E1641" i="4"/>
  <c r="E1639" i="4"/>
  <c r="E1637" i="4"/>
  <c r="E1635" i="4"/>
  <c r="E1633" i="4"/>
  <c r="E1631" i="4"/>
  <c r="E1629" i="4"/>
  <c r="E1627" i="4"/>
  <c r="E1625" i="4"/>
  <c r="E1623" i="4"/>
  <c r="E1621" i="4"/>
  <c r="E1619" i="4"/>
  <c r="E1617" i="4"/>
  <c r="E1615" i="4"/>
  <c r="E1613" i="4"/>
  <c r="E1611" i="4"/>
  <c r="E1609" i="4"/>
  <c r="E1607" i="4"/>
  <c r="E1605" i="4"/>
  <c r="E1603" i="4"/>
  <c r="E1601" i="4"/>
  <c r="E1599" i="4"/>
  <c r="E1597" i="4"/>
  <c r="E1595" i="4"/>
  <c r="E1593" i="4"/>
  <c r="E1591" i="4"/>
  <c r="E1589" i="4"/>
  <c r="E1587" i="4"/>
  <c r="E1585" i="4"/>
  <c r="E1583" i="4"/>
  <c r="E1581" i="4"/>
  <c r="E1579" i="4"/>
  <c r="E1577" i="4"/>
  <c r="E1575" i="4"/>
  <c r="E1573" i="4"/>
  <c r="E1571" i="4"/>
  <c r="E1569" i="4"/>
  <c r="E1567" i="4"/>
  <c r="E1565" i="4"/>
  <c r="E1563" i="4"/>
  <c r="E1561" i="4"/>
  <c r="E1559" i="4"/>
  <c r="E1557" i="4"/>
  <c r="E1555" i="4"/>
  <c r="E1553" i="4"/>
  <c r="E1551" i="4"/>
  <c r="E1549" i="4"/>
  <c r="E1547" i="4"/>
  <c r="E1545" i="4"/>
  <c r="E1543" i="4"/>
  <c r="E1541" i="4"/>
  <c r="E1539" i="4"/>
  <c r="E1537" i="4"/>
  <c r="E1535" i="4"/>
  <c r="E1533" i="4"/>
  <c r="E1531" i="4"/>
  <c r="E1529" i="4"/>
  <c r="E1527" i="4"/>
  <c r="E1525" i="4"/>
  <c r="E1523" i="4"/>
  <c r="E1521" i="4"/>
  <c r="E1519" i="4"/>
  <c r="E1517" i="4"/>
  <c r="E1515" i="4"/>
  <c r="E1513" i="4"/>
  <c r="E1511" i="4"/>
  <c r="E1509" i="4"/>
  <c r="E1507" i="4"/>
  <c r="E1505" i="4"/>
  <c r="E1503" i="4"/>
  <c r="E1501" i="4"/>
  <c r="E1499" i="4"/>
  <c r="E1497" i="4"/>
  <c r="E1495" i="4"/>
  <c r="E1493" i="4"/>
  <c r="E1491" i="4"/>
  <c r="E1489" i="4"/>
  <c r="E1487" i="4"/>
  <c r="E1485" i="4"/>
  <c r="E1483" i="4"/>
  <c r="E1481" i="4"/>
  <c r="E1479" i="4"/>
  <c r="E1477" i="4"/>
  <c r="E1475" i="4"/>
  <c r="E1473" i="4"/>
  <c r="E1471" i="4"/>
  <c r="E1469" i="4"/>
  <c r="E1467" i="4"/>
  <c r="E1465" i="4"/>
  <c r="E1463" i="4"/>
  <c r="E1461" i="4"/>
  <c r="E1459" i="4"/>
  <c r="E1457" i="4"/>
  <c r="E1455" i="4"/>
  <c r="E1453" i="4"/>
  <c r="E1451" i="4"/>
  <c r="E1449" i="4"/>
  <c r="E1447" i="4"/>
  <c r="E1445" i="4"/>
  <c r="E1443" i="4"/>
  <c r="E1441" i="4"/>
  <c r="E1439" i="4"/>
  <c r="E1437" i="4"/>
  <c r="E1435" i="4"/>
  <c r="E1433" i="4"/>
  <c r="E1431" i="4"/>
  <c r="E1429" i="4"/>
  <c r="E1427" i="4"/>
  <c r="E1425" i="4"/>
  <c r="E1423" i="4"/>
  <c r="H1479" i="4"/>
  <c r="C1475" i="4"/>
  <c r="D1470" i="4"/>
  <c r="B1465" i="4"/>
  <c r="G1461" i="4"/>
  <c r="E1456" i="4"/>
  <c r="A1452" i="4"/>
  <c r="H1447" i="4"/>
  <c r="C1443" i="4"/>
  <c r="D1438" i="4"/>
  <c r="B1433" i="4"/>
  <c r="G1429" i="4"/>
  <c r="E1424" i="4"/>
  <c r="A1421" i="4"/>
  <c r="A1419" i="4"/>
  <c r="A1417" i="4"/>
  <c r="A1415" i="4"/>
  <c r="A1413" i="4"/>
  <c r="A1411" i="4"/>
  <c r="A1409" i="4"/>
  <c r="A1407" i="4"/>
  <c r="A1405" i="4"/>
  <c r="A1403" i="4"/>
  <c r="A1401" i="4"/>
  <c r="A1399" i="4"/>
  <c r="A1397" i="4"/>
  <c r="A1395" i="4"/>
  <c r="A1393" i="4"/>
  <c r="A1391" i="4"/>
  <c r="A1389" i="4"/>
  <c r="A1387" i="4"/>
  <c r="A1385" i="4"/>
  <c r="A1383" i="4"/>
  <c r="A1381" i="4"/>
  <c r="A1379" i="4"/>
  <c r="A1377" i="4"/>
  <c r="A1375" i="4"/>
  <c r="A1373" i="4"/>
  <c r="A1371" i="4"/>
  <c r="A1369" i="4"/>
  <c r="A1367" i="4"/>
  <c r="A1365" i="4"/>
  <c r="A1363" i="4"/>
  <c r="A1361" i="4"/>
  <c r="A1359" i="4"/>
  <c r="A1357" i="4"/>
  <c r="A1355" i="4"/>
  <c r="A1353" i="4"/>
  <c r="A1351" i="4"/>
  <c r="A1349" i="4"/>
  <c r="A1347" i="4"/>
  <c r="A1345" i="4"/>
  <c r="A1343" i="4"/>
  <c r="A1341" i="4"/>
  <c r="A1339" i="4"/>
  <c r="A1337" i="4"/>
  <c r="A1335" i="4"/>
  <c r="A1333" i="4"/>
  <c r="A1331" i="4"/>
  <c r="A1329" i="4"/>
  <c r="A1327" i="4"/>
  <c r="A1325" i="4"/>
  <c r="A1323" i="4"/>
  <c r="A1321" i="4"/>
  <c r="A1319" i="4"/>
  <c r="A1317" i="4"/>
  <c r="A1315" i="4"/>
  <c r="A1313" i="4"/>
  <c r="A1311" i="4"/>
  <c r="A1309" i="4"/>
  <c r="A1307" i="4"/>
  <c r="A1305" i="4"/>
  <c r="A1303" i="4"/>
  <c r="A1301" i="4"/>
  <c r="A1299" i="4"/>
  <c r="A1297" i="4"/>
  <c r="A1295" i="4"/>
  <c r="A1293" i="4"/>
  <c r="A1291" i="4"/>
  <c r="A1289" i="4"/>
  <c r="A1287" i="4"/>
  <c r="A1285" i="4"/>
  <c r="A1283" i="4"/>
  <c r="A1281" i="4"/>
  <c r="A1279" i="4"/>
  <c r="A1277" i="4"/>
  <c r="A1275" i="4"/>
  <c r="A1273" i="4"/>
  <c r="A1271" i="4"/>
  <c r="A1269" i="4"/>
  <c r="A1267" i="4"/>
  <c r="A1265" i="4"/>
  <c r="A1263" i="4"/>
  <c r="A1261" i="4"/>
  <c r="A1259" i="4"/>
  <c r="A1257" i="4"/>
  <c r="A1255" i="4"/>
  <c r="A1253" i="4"/>
  <c r="A1251" i="4"/>
  <c r="A1249" i="4"/>
  <c r="A1247" i="4"/>
  <c r="A1245" i="4"/>
  <c r="A1243" i="4"/>
  <c r="A1241" i="4"/>
  <c r="A1239" i="4"/>
  <c r="A1237" i="4"/>
  <c r="A1235" i="4"/>
  <c r="A1233" i="4"/>
  <c r="A1231" i="4"/>
  <c r="A1229" i="4"/>
  <c r="A1227" i="4"/>
  <c r="A1225" i="4"/>
  <c r="A1223" i="4"/>
  <c r="A1221" i="4"/>
  <c r="A1219" i="4"/>
  <c r="A1217" i="4"/>
  <c r="A1215" i="4"/>
  <c r="A1213" i="4"/>
  <c r="A1211" i="4"/>
  <c r="A1209" i="4"/>
  <c r="A1207" i="4"/>
  <c r="A1205" i="4"/>
  <c r="A1203" i="4"/>
  <c r="A1201" i="4"/>
  <c r="A1199" i="4"/>
  <c r="A1197" i="4"/>
  <c r="A1195" i="4"/>
  <c r="A1193" i="4"/>
  <c r="A1191" i="4"/>
  <c r="A1189" i="4"/>
  <c r="A1187" i="4"/>
  <c r="A1185" i="4"/>
  <c r="A1183" i="4"/>
  <c r="A1181" i="4"/>
  <c r="A1179" i="4"/>
  <c r="A1177" i="4"/>
  <c r="A1175" i="4"/>
  <c r="A1173" i="4"/>
  <c r="A1171" i="4"/>
  <c r="A1169" i="4"/>
  <c r="A1167" i="4"/>
  <c r="A1165" i="4"/>
  <c r="A1163" i="4"/>
  <c r="A1161" i="4"/>
  <c r="A1159" i="4"/>
  <c r="A1157" i="4"/>
  <c r="A1155" i="4"/>
  <c r="A1153" i="4"/>
  <c r="A1151" i="4"/>
  <c r="A1149" i="4"/>
  <c r="A1147" i="4"/>
  <c r="A1145" i="4"/>
  <c r="A1143" i="4"/>
  <c r="A1141" i="4"/>
  <c r="A1139" i="4"/>
  <c r="A1137" i="4"/>
  <c r="A1135" i="4"/>
  <c r="A1133" i="4"/>
  <c r="A1131" i="4"/>
  <c r="A1129" i="4"/>
  <c r="A1127" i="4"/>
  <c r="A1125" i="4"/>
  <c r="A1123" i="4"/>
  <c r="A1121" i="4"/>
  <c r="A1119" i="4"/>
  <c r="A1117" i="4"/>
  <c r="A1115" i="4"/>
  <c r="A1113" i="4"/>
  <c r="A1111" i="4"/>
  <c r="A1109" i="4"/>
  <c r="A1107" i="4"/>
  <c r="A1105" i="4"/>
  <c r="A1103" i="4"/>
  <c r="A1101" i="4"/>
  <c r="A1099" i="4"/>
  <c r="A1097" i="4"/>
  <c r="A1095" i="4"/>
  <c r="A1093" i="4"/>
  <c r="A1091" i="4"/>
  <c r="A1089" i="4"/>
  <c r="A1087" i="4"/>
  <c r="A1085" i="4"/>
  <c r="A1083" i="4"/>
  <c r="A1081" i="4"/>
  <c r="A1079" i="4"/>
  <c r="A1077" i="4"/>
  <c r="A1075" i="4"/>
  <c r="C1073" i="4"/>
  <c r="C1071" i="4"/>
  <c r="C1069" i="4"/>
  <c r="C1067" i="4"/>
  <c r="C1065" i="4"/>
  <c r="C1063" i="4"/>
  <c r="C1061" i="4"/>
  <c r="C1059" i="4"/>
  <c r="D1263" i="4"/>
  <c r="G1252" i="4"/>
  <c r="B1242" i="4"/>
  <c r="D1231" i="4"/>
  <c r="G1220" i="4"/>
  <c r="B1210" i="4"/>
  <c r="D1199" i="4"/>
  <c r="G1188" i="4"/>
  <c r="B1178" i="4"/>
  <c r="D1167" i="4"/>
  <c r="G1156" i="4"/>
  <c r="B1146" i="4"/>
  <c r="D1135" i="4"/>
  <c r="G1124" i="4"/>
  <c r="B1114" i="4"/>
  <c r="D1103" i="4"/>
  <c r="G1092" i="4"/>
  <c r="B1082" i="4"/>
  <c r="D2232" i="4"/>
  <c r="E2170" i="4"/>
  <c r="E2138" i="4"/>
  <c r="E2106" i="4"/>
  <c r="E2074" i="4"/>
  <c r="H2050" i="4"/>
  <c r="H2034" i="4"/>
  <c r="H2018" i="4"/>
  <c r="H2002" i="4"/>
  <c r="H1989" i="4"/>
  <c r="H1981" i="4"/>
  <c r="H1973" i="4"/>
  <c r="H1965" i="4"/>
  <c r="H1957" i="4"/>
  <c r="H1949" i="4"/>
  <c r="H1941" i="4"/>
  <c r="H1933" i="4"/>
  <c r="H1925" i="4"/>
  <c r="H1917" i="4"/>
  <c r="H1909" i="4"/>
  <c r="H1901" i="4"/>
  <c r="H1893" i="4"/>
  <c r="H1885" i="4"/>
  <c r="H1877" i="4"/>
  <c r="H1869" i="4"/>
  <c r="A1862" i="4"/>
  <c r="A1858" i="4"/>
  <c r="A1854" i="4"/>
  <c r="A1850" i="4"/>
  <c r="A1846" i="4"/>
  <c r="A1842" i="4"/>
  <c r="A1838" i="4"/>
  <c r="A1834" i="4"/>
  <c r="A1830" i="4"/>
  <c r="A1826" i="4"/>
  <c r="A1822" i="4"/>
  <c r="A1818" i="4"/>
  <c r="A1814" i="4"/>
  <c r="A1810" i="4"/>
  <c r="A1806" i="4"/>
  <c r="A1802" i="4"/>
  <c r="A1798" i="4"/>
  <c r="A1794" i="4"/>
  <c r="A1790" i="4"/>
  <c r="A1786" i="4"/>
  <c r="A1782" i="4"/>
  <c r="A1778" i="4"/>
  <c r="A1774" i="4"/>
  <c r="A1770" i="4"/>
  <c r="A1766" i="4"/>
  <c r="A1762" i="4"/>
  <c r="A1758" i="4"/>
  <c r="A1754" i="4"/>
  <c r="A1750" i="4"/>
  <c r="A1746" i="4"/>
  <c r="A1742" i="4"/>
  <c r="A1738" i="4"/>
  <c r="A1734" i="4"/>
  <c r="A1730" i="4"/>
  <c r="A1726" i="4"/>
  <c r="A1722" i="4"/>
  <c r="A1718" i="4"/>
  <c r="A1714" i="4"/>
  <c r="A1710" i="4"/>
  <c r="A1706" i="4"/>
  <c r="A1702" i="4"/>
  <c r="A1698" i="4"/>
  <c r="A1694" i="4"/>
  <c r="A1690" i="4"/>
  <c r="A1686" i="4"/>
  <c r="A1682" i="4"/>
  <c r="A1678" i="4"/>
  <c r="A1674" i="4"/>
  <c r="A1670" i="4"/>
  <c r="A1666" i="4"/>
  <c r="A1662" i="4"/>
  <c r="A1658" i="4"/>
  <c r="A1654" i="4"/>
  <c r="A1650" i="4"/>
  <c r="A1646" i="4"/>
  <c r="A1642" i="4"/>
  <c r="A1638" i="4"/>
  <c r="A1634" i="4"/>
  <c r="A1630" i="4"/>
  <c r="A1626" i="4"/>
  <c r="A1622" i="4"/>
  <c r="A1618" i="4"/>
  <c r="A1614" i="4"/>
  <c r="A1610" i="4"/>
  <c r="E1606" i="4"/>
  <c r="A1604" i="4"/>
  <c r="H1601" i="4"/>
  <c r="E1598" i="4"/>
  <c r="A1596" i="4"/>
  <c r="H1593" i="4"/>
  <c r="E1590" i="4"/>
  <c r="A1588" i="4"/>
  <c r="H1585" i="4"/>
  <c r="E1582" i="4"/>
  <c r="A1580" i="4"/>
  <c r="H1577" i="4"/>
  <c r="E1574" i="4"/>
  <c r="A1572" i="4"/>
  <c r="H1569" i="4"/>
  <c r="E1566" i="4"/>
  <c r="A1564" i="4"/>
  <c r="H1561" i="4"/>
  <c r="E1558" i="4"/>
  <c r="A1556" i="4"/>
  <c r="H1553" i="4"/>
  <c r="E1550" i="4"/>
  <c r="A1548" i="4"/>
  <c r="H1545" i="4"/>
  <c r="E1542" i="4"/>
  <c r="A1540" i="4"/>
  <c r="H1537" i="4"/>
  <c r="E1534" i="4"/>
  <c r="A1532" i="4"/>
  <c r="H1529" i="4"/>
  <c r="E1526" i="4"/>
  <c r="A1524" i="4"/>
  <c r="H1521" i="4"/>
  <c r="E1518" i="4"/>
  <c r="A1516" i="4"/>
  <c r="H1513" i="4"/>
  <c r="E1510" i="4"/>
  <c r="A1508" i="4"/>
  <c r="H1505" i="4"/>
  <c r="E1502" i="4"/>
  <c r="A1500" i="4"/>
  <c r="H1497" i="4"/>
  <c r="E1494" i="4"/>
  <c r="A1492" i="4"/>
  <c r="H1489" i="4"/>
  <c r="E1486" i="4"/>
  <c r="A1484" i="4"/>
  <c r="H1481" i="4"/>
  <c r="C2229" i="4"/>
  <c r="C2209" i="4"/>
  <c r="C2189" i="4"/>
  <c r="C2171" i="4"/>
  <c r="A2162" i="4"/>
  <c r="H2149" i="4"/>
  <c r="C2139" i="4"/>
  <c r="A2130" i="4"/>
  <c r="H2117" i="4"/>
  <c r="C2107" i="4"/>
  <c r="A2098" i="4"/>
  <c r="H2085" i="4"/>
  <c r="C2075" i="4"/>
  <c r="A2066" i="4"/>
  <c r="A2057" i="4"/>
  <c r="A2051" i="4"/>
  <c r="E2046" i="4"/>
  <c r="A2041" i="4"/>
  <c r="A2035" i="4"/>
  <c r="E2030" i="4"/>
  <c r="A2025" i="4"/>
  <c r="A2019" i="4"/>
  <c r="E2014" i="4"/>
  <c r="A2009" i="4"/>
  <c r="A2003" i="4"/>
  <c r="E1998" i="4"/>
  <c r="A1993" i="4"/>
  <c r="E1987" i="4"/>
  <c r="E1982" i="4"/>
  <c r="E1977" i="4"/>
  <c r="E1971" i="4"/>
  <c r="E1966" i="4"/>
  <c r="E1961" i="4"/>
  <c r="E1955" i="4"/>
  <c r="E1950" i="4"/>
  <c r="E1945" i="4"/>
  <c r="E1939" i="4"/>
  <c r="E1934" i="4"/>
  <c r="E1929" i="4"/>
  <c r="E1923" i="4"/>
  <c r="E1918" i="4"/>
  <c r="E1913" i="4"/>
  <c r="E1907" i="4"/>
  <c r="E1902" i="4"/>
  <c r="E1897" i="4"/>
  <c r="E1891" i="4"/>
  <c r="E1886" i="4"/>
  <c r="E1881" i="4"/>
  <c r="E1875" i="4"/>
  <c r="E1870" i="4"/>
  <c r="E1865" i="4"/>
  <c r="E1859" i="4"/>
  <c r="E1854" i="4"/>
  <c r="E1849" i="4"/>
  <c r="E1843" i="4"/>
  <c r="E1838" i="4"/>
  <c r="E1833" i="4"/>
  <c r="E1827" i="4"/>
  <c r="E1822" i="4"/>
  <c r="E1817" i="4"/>
  <c r="E1811" i="4"/>
  <c r="E1806" i="4"/>
  <c r="E1801" i="4"/>
  <c r="E1795" i="4"/>
  <c r="E1790" i="4"/>
  <c r="E1785" i="4"/>
  <c r="E1779" i="4"/>
  <c r="E1774" i="4"/>
  <c r="E1769" i="4"/>
  <c r="E1763" i="4"/>
  <c r="E1758" i="4"/>
  <c r="E1753" i="4"/>
  <c r="E1747" i="4"/>
  <c r="B1743" i="4"/>
  <c r="G1739" i="4"/>
  <c r="G1735" i="4"/>
  <c r="D1732" i="4"/>
  <c r="B1729" i="4"/>
  <c r="B1725" i="4"/>
  <c r="G1721" i="4"/>
  <c r="D1718" i="4"/>
  <c r="D1714" i="4"/>
  <c r="B1711" i="4"/>
  <c r="G1707" i="4"/>
  <c r="G1703" i="4"/>
  <c r="D1700" i="4"/>
  <c r="B1697" i="4"/>
  <c r="B1693" i="4"/>
  <c r="G1689" i="4"/>
  <c r="D1686" i="4"/>
  <c r="D1682" i="4"/>
  <c r="B1679" i="4"/>
  <c r="G1675" i="4"/>
  <c r="G1671" i="4"/>
  <c r="D1668" i="4"/>
  <c r="B1665" i="4"/>
  <c r="D1662" i="4"/>
  <c r="G1659" i="4"/>
  <c r="B1657" i="4"/>
  <c r="D1654" i="4"/>
  <c r="G1651" i="4"/>
  <c r="B1649" i="4"/>
  <c r="D1646" i="4"/>
  <c r="G1643" i="4"/>
  <c r="B1641" i="4"/>
  <c r="D1638" i="4"/>
  <c r="G1635" i="4"/>
  <c r="B1633" i="4"/>
  <c r="D1630" i="4"/>
  <c r="G1627" i="4"/>
  <c r="B1625" i="4"/>
  <c r="D1622" i="4"/>
  <c r="G1619" i="4"/>
  <c r="B1617" i="4"/>
  <c r="D1614" i="4"/>
  <c r="G1611" i="4"/>
  <c r="B1609" i="4"/>
  <c r="D1606" i="4"/>
  <c r="G1603" i="4"/>
  <c r="B1601" i="4"/>
  <c r="D1598" i="4"/>
  <c r="G1595" i="4"/>
  <c r="B1593" i="4"/>
  <c r="D1590" i="4"/>
  <c r="G1587" i="4"/>
  <c r="B1585" i="4"/>
  <c r="D1582" i="4"/>
  <c r="G1579" i="4"/>
  <c r="B1577" i="4"/>
  <c r="D1574" i="4"/>
  <c r="G1571" i="4"/>
  <c r="B1569" i="4"/>
  <c r="D1566" i="4"/>
  <c r="G1563" i="4"/>
  <c r="B1561" i="4"/>
  <c r="D1558" i="4"/>
  <c r="G1555" i="4"/>
  <c r="B1553" i="4"/>
  <c r="D1550" i="4"/>
  <c r="G1547" i="4"/>
  <c r="B1545" i="4"/>
  <c r="D1542" i="4"/>
  <c r="G1539" i="4"/>
  <c r="B1537" i="4"/>
  <c r="D1534" i="4"/>
  <c r="G1531" i="4"/>
  <c r="B1529" i="4"/>
  <c r="D1526" i="4"/>
  <c r="G1523" i="4"/>
  <c r="B1521" i="4"/>
  <c r="D1518" i="4"/>
  <c r="G1515" i="4"/>
  <c r="B1513" i="4"/>
  <c r="D1510" i="4"/>
  <c r="G1507" i="4"/>
  <c r="B1505" i="4"/>
  <c r="D1502" i="4"/>
  <c r="G1499" i="4"/>
  <c r="B1497" i="4"/>
  <c r="D1494" i="4"/>
  <c r="G1491" i="4"/>
  <c r="B1489" i="4"/>
  <c r="D1486" i="4"/>
  <c r="G1483" i="4"/>
  <c r="B1481" i="4"/>
  <c r="D2238" i="4"/>
  <c r="D2222" i="4"/>
  <c r="D2206" i="4"/>
  <c r="D2190" i="4"/>
  <c r="E2174" i="4"/>
  <c r="E2166" i="4"/>
  <c r="E2158" i="4"/>
  <c r="E2150" i="4"/>
  <c r="E2142" i="4"/>
  <c r="E2134" i="4"/>
  <c r="E2126" i="4"/>
  <c r="E2118" i="4"/>
  <c r="E2110" i="4"/>
  <c r="E2102" i="4"/>
  <c r="E2094" i="4"/>
  <c r="E2086" i="4"/>
  <c r="E2078" i="4"/>
  <c r="E2070" i="4"/>
  <c r="E2062" i="4"/>
  <c r="C2058" i="4"/>
  <c r="C2054" i="4"/>
  <c r="C2050" i="4"/>
  <c r="C2046" i="4"/>
  <c r="C2042" i="4"/>
  <c r="C2038" i="4"/>
  <c r="C2034" i="4"/>
  <c r="C2030" i="4"/>
  <c r="C2026" i="4"/>
  <c r="C2022" i="4"/>
  <c r="C2018" i="4"/>
  <c r="C2014" i="4"/>
  <c r="C2010" i="4"/>
  <c r="C2006" i="4"/>
  <c r="C2002" i="4"/>
  <c r="C1998" i="4"/>
  <c r="C1994" i="4"/>
  <c r="C1990" i="4"/>
  <c r="C1986" i="4"/>
  <c r="C1982" i="4"/>
  <c r="C1978" i="4"/>
  <c r="C1974" i="4"/>
  <c r="C1970" i="4"/>
  <c r="C1966" i="4"/>
  <c r="C1962" i="4"/>
  <c r="C1958" i="4"/>
  <c r="C1954" i="4"/>
  <c r="C1950" i="4"/>
  <c r="C1946" i="4"/>
  <c r="C1942" i="4"/>
  <c r="C1938" i="4"/>
  <c r="C1934" i="4"/>
  <c r="C1930" i="4"/>
  <c r="C1926" i="4"/>
  <c r="C1922" i="4"/>
  <c r="C1918" i="4"/>
  <c r="C1914" i="4"/>
  <c r="C1910" i="4"/>
  <c r="C1906" i="4"/>
  <c r="C1902" i="4"/>
  <c r="C1898" i="4"/>
  <c r="C1894" i="4"/>
  <c r="C1890" i="4"/>
  <c r="C1886" i="4"/>
  <c r="C1882" i="4"/>
  <c r="C1878" i="4"/>
  <c r="C1874" i="4"/>
  <c r="C1870" i="4"/>
  <c r="C1866" i="4"/>
  <c r="C1862" i="4"/>
  <c r="C1858" i="4"/>
  <c r="C1854" i="4"/>
  <c r="C1850" i="4"/>
  <c r="C1846" i="4"/>
  <c r="C1842" i="4"/>
  <c r="C1838" i="4"/>
  <c r="C1834" i="4"/>
  <c r="C1830" i="4"/>
  <c r="C1826" i="4"/>
  <c r="C1822" i="4"/>
  <c r="C1818" i="4"/>
  <c r="C1814" i="4"/>
  <c r="C1810" i="4"/>
  <c r="C1806" i="4"/>
  <c r="C1802" i="4"/>
  <c r="C1798" i="4"/>
  <c r="C1794" i="4"/>
  <c r="C1790" i="4"/>
  <c r="C1786" i="4"/>
  <c r="C1782" i="4"/>
  <c r="C1778" i="4"/>
  <c r="C1774" i="4"/>
  <c r="C1770" i="4"/>
  <c r="C1766" i="4"/>
  <c r="C1762" i="4"/>
  <c r="C1758" i="4"/>
  <c r="C1754" i="4"/>
  <c r="C1750" i="4"/>
  <c r="C1746" i="4"/>
  <c r="A1743" i="4"/>
  <c r="A1741" i="4"/>
  <c r="A1739" i="4"/>
  <c r="A1737" i="4"/>
  <c r="A1735" i="4"/>
  <c r="A1733" i="4"/>
  <c r="A1731" i="4"/>
  <c r="A1729" i="4"/>
  <c r="A1727" i="4"/>
  <c r="A1725" i="4"/>
  <c r="A1723" i="4"/>
  <c r="A1721" i="4"/>
  <c r="A1719" i="4"/>
  <c r="A1717" i="4"/>
  <c r="A1715" i="4"/>
  <c r="A1713" i="4"/>
  <c r="A1711" i="4"/>
  <c r="A1709" i="4"/>
  <c r="A1707" i="4"/>
  <c r="A1705" i="4"/>
  <c r="A1703" i="4"/>
  <c r="A1701" i="4"/>
  <c r="A1699" i="4"/>
  <c r="A1697" i="4"/>
  <c r="A1695" i="4"/>
  <c r="A1693" i="4"/>
  <c r="A1691" i="4"/>
  <c r="A1689" i="4"/>
  <c r="A1687" i="4"/>
  <c r="A1685" i="4"/>
  <c r="A1683" i="4"/>
  <c r="A1681" i="4"/>
  <c r="A1679" i="4"/>
  <c r="A1677" i="4"/>
  <c r="A1675" i="4"/>
  <c r="A1673" i="4"/>
  <c r="A1671" i="4"/>
  <c r="A1669" i="4"/>
  <c r="A1667" i="4"/>
  <c r="A1665" i="4"/>
  <c r="A1663" i="4"/>
  <c r="A1661" i="4"/>
  <c r="A1659" i="4"/>
  <c r="A1657" i="4"/>
  <c r="A1655" i="4"/>
  <c r="A1653" i="4"/>
  <c r="A1651" i="4"/>
  <c r="A1649" i="4"/>
  <c r="A1647" i="4"/>
  <c r="A1645" i="4"/>
  <c r="A1643" i="4"/>
  <c r="A1641" i="4"/>
  <c r="A1639" i="4"/>
  <c r="A1637" i="4"/>
  <c r="A1635" i="4"/>
  <c r="A1633" i="4"/>
  <c r="A1631" i="4"/>
  <c r="A1629" i="4"/>
  <c r="A1627" i="4"/>
  <c r="A1625" i="4"/>
  <c r="A1623" i="4"/>
  <c r="A1621" i="4"/>
  <c r="A1619" i="4"/>
  <c r="A1617" i="4"/>
  <c r="A1615" i="4"/>
  <c r="A1613" i="4"/>
  <c r="A1611" i="4"/>
  <c r="A1609" i="4"/>
  <c r="A1607" i="4"/>
  <c r="A1605" i="4"/>
  <c r="A1603" i="4"/>
  <c r="A1601" i="4"/>
  <c r="A1599" i="4"/>
  <c r="A1597" i="4"/>
  <c r="A1595" i="4"/>
  <c r="A1593" i="4"/>
  <c r="A1591" i="4"/>
  <c r="A1589" i="4"/>
  <c r="A1587" i="4"/>
  <c r="A1585" i="4"/>
  <c r="A1583" i="4"/>
  <c r="A1581" i="4"/>
  <c r="A1579" i="4"/>
  <c r="A1577" i="4"/>
  <c r="A1575" i="4"/>
  <c r="A1573" i="4"/>
  <c r="A1571" i="4"/>
  <c r="A1569" i="4"/>
  <c r="A1567" i="4"/>
  <c r="A1565" i="4"/>
  <c r="A1563" i="4"/>
  <c r="A1561" i="4"/>
  <c r="A1559" i="4"/>
  <c r="A1557" i="4"/>
  <c r="A1555" i="4"/>
  <c r="A1553" i="4"/>
  <c r="A1551" i="4"/>
  <c r="A1549" i="4"/>
  <c r="A1547" i="4"/>
  <c r="A1545" i="4"/>
  <c r="A1543" i="4"/>
  <c r="A1541" i="4"/>
  <c r="A1539" i="4"/>
  <c r="A1537" i="4"/>
  <c r="A1535" i="4"/>
  <c r="A1533" i="4"/>
  <c r="A1531" i="4"/>
  <c r="A1529" i="4"/>
  <c r="A1527" i="4"/>
  <c r="A1525" i="4"/>
  <c r="A1523" i="4"/>
  <c r="A1521" i="4"/>
  <c r="A1519" i="4"/>
  <c r="A1517" i="4"/>
  <c r="A1515" i="4"/>
  <c r="A1513" i="4"/>
  <c r="A1511" i="4"/>
  <c r="A1509" i="4"/>
  <c r="A1507" i="4"/>
  <c r="A1505" i="4"/>
  <c r="A1503" i="4"/>
  <c r="A1501" i="4"/>
  <c r="A1499" i="4"/>
  <c r="A1497" i="4"/>
  <c r="A1495" i="4"/>
  <c r="A1493" i="4"/>
  <c r="A1491" i="4"/>
  <c r="A1489" i="4"/>
  <c r="A1487" i="4"/>
  <c r="A1485" i="4"/>
  <c r="A1483" i="4"/>
  <c r="A1481" i="4"/>
  <c r="A1479" i="4"/>
  <c r="A1477" i="4"/>
  <c r="A1475" i="4"/>
  <c r="A1473" i="4"/>
  <c r="A1471" i="4"/>
  <c r="A1469" i="4"/>
  <c r="A1467" i="4"/>
  <c r="A1465" i="4"/>
  <c r="A1463" i="4"/>
  <c r="A1461" i="4"/>
  <c r="A1459" i="4"/>
  <c r="A1457" i="4"/>
  <c r="A1455" i="4"/>
  <c r="A1453" i="4"/>
  <c r="A1451" i="4"/>
  <c r="A1449" i="4"/>
  <c r="A1447" i="4"/>
  <c r="A1445" i="4"/>
  <c r="A1443" i="4"/>
  <c r="A1441" i="4"/>
  <c r="A1439" i="4"/>
  <c r="A1437" i="4"/>
  <c r="A1435" i="4"/>
  <c r="A1433" i="4"/>
  <c r="A1431" i="4"/>
  <c r="A1429" i="4"/>
  <c r="A1427" i="4"/>
  <c r="A1425" i="4"/>
  <c r="A1423" i="4"/>
  <c r="D1478" i="4"/>
  <c r="B1473" i="4"/>
  <c r="G1469" i="4"/>
  <c r="E1464" i="4"/>
  <c r="A1460" i="4"/>
  <c r="H1455" i="4"/>
  <c r="C1451" i="4"/>
  <c r="D1446" i="4"/>
  <c r="B1441" i="4"/>
  <c r="G1437" i="4"/>
  <c r="E1432" i="4"/>
  <c r="A1428" i="4"/>
  <c r="H1423" i="4"/>
  <c r="H1420" i="4"/>
  <c r="H1418" i="4"/>
  <c r="H1416" i="4"/>
  <c r="H1414" i="4"/>
  <c r="H1412" i="4"/>
  <c r="H1410" i="4"/>
  <c r="H1408" i="4"/>
  <c r="H1406" i="4"/>
  <c r="H1404" i="4"/>
  <c r="H1402" i="4"/>
  <c r="H1400" i="4"/>
  <c r="H1398" i="4"/>
  <c r="H1396" i="4"/>
  <c r="H1394" i="4"/>
  <c r="H1392" i="4"/>
  <c r="H1390" i="4"/>
  <c r="H1388" i="4"/>
  <c r="H1386" i="4"/>
  <c r="H1384" i="4"/>
  <c r="H1382" i="4"/>
  <c r="H1380" i="4"/>
  <c r="H1378" i="4"/>
  <c r="H1376" i="4"/>
  <c r="H1374" i="4"/>
  <c r="H1372" i="4"/>
  <c r="H1370" i="4"/>
  <c r="H1368" i="4"/>
  <c r="H1366" i="4"/>
  <c r="H1364" i="4"/>
  <c r="H1362" i="4"/>
  <c r="H1360" i="4"/>
  <c r="H1358" i="4"/>
  <c r="H1356" i="4"/>
  <c r="H1354" i="4"/>
  <c r="H1352" i="4"/>
  <c r="H1350" i="4"/>
  <c r="H1348" i="4"/>
  <c r="H1346" i="4"/>
  <c r="H1344" i="4"/>
  <c r="H1342" i="4"/>
  <c r="H1340" i="4"/>
  <c r="H1338" i="4"/>
  <c r="H1336" i="4"/>
  <c r="H1334" i="4"/>
  <c r="H1332" i="4"/>
  <c r="H1330" i="4"/>
  <c r="H1328" i="4"/>
  <c r="H1326" i="4"/>
  <c r="H1324" i="4"/>
  <c r="H1322" i="4"/>
  <c r="H1320" i="4"/>
  <c r="H1318" i="4"/>
  <c r="H1316" i="4"/>
  <c r="H1314" i="4"/>
  <c r="H1312" i="4"/>
  <c r="H1310" i="4"/>
  <c r="H1308" i="4"/>
  <c r="H1306" i="4"/>
  <c r="H1304" i="4"/>
  <c r="H1302" i="4"/>
  <c r="H1300" i="4"/>
  <c r="H1298" i="4"/>
  <c r="H1296" i="4"/>
  <c r="H1294" i="4"/>
  <c r="H1292" i="4"/>
  <c r="H1290" i="4"/>
  <c r="H1288" i="4"/>
  <c r="H1286" i="4"/>
  <c r="H1284" i="4"/>
  <c r="H1282" i="4"/>
  <c r="H1280" i="4"/>
  <c r="H1278" i="4"/>
  <c r="H1276" i="4"/>
  <c r="H1274" i="4"/>
  <c r="H1272" i="4"/>
  <c r="H1270" i="4"/>
  <c r="H1268" i="4"/>
  <c r="H1266" i="4"/>
  <c r="H1264" i="4"/>
  <c r="H1262" i="4"/>
  <c r="H1260" i="4"/>
  <c r="H1258" i="4"/>
  <c r="H1256" i="4"/>
  <c r="H1254" i="4"/>
  <c r="H1252" i="4"/>
  <c r="H1250" i="4"/>
  <c r="H1248" i="4"/>
  <c r="H1246" i="4"/>
  <c r="H1244" i="4"/>
  <c r="H1242" i="4"/>
  <c r="H1240" i="4"/>
  <c r="H1238" i="4"/>
  <c r="H1236" i="4"/>
  <c r="H1234" i="4"/>
  <c r="H1232" i="4"/>
  <c r="H1230" i="4"/>
  <c r="H1228" i="4"/>
  <c r="H1226" i="4"/>
  <c r="H1224" i="4"/>
  <c r="H1222" i="4"/>
  <c r="H1220" i="4"/>
  <c r="H1218" i="4"/>
  <c r="H1216" i="4"/>
  <c r="H1214" i="4"/>
  <c r="H1212" i="4"/>
  <c r="H1210" i="4"/>
  <c r="H1208" i="4"/>
  <c r="H1206" i="4"/>
  <c r="H1204" i="4"/>
  <c r="H1202" i="4"/>
  <c r="H1200" i="4"/>
  <c r="H1198" i="4"/>
  <c r="H1196" i="4"/>
  <c r="H1194" i="4"/>
  <c r="H1192" i="4"/>
  <c r="H1190" i="4"/>
  <c r="H1188" i="4"/>
  <c r="H1186" i="4"/>
  <c r="H1184" i="4"/>
  <c r="H1182" i="4"/>
  <c r="H1180" i="4"/>
  <c r="H1178" i="4"/>
  <c r="H1176" i="4"/>
  <c r="H1174" i="4"/>
  <c r="H1172" i="4"/>
  <c r="H1170" i="4"/>
  <c r="H1168" i="4"/>
  <c r="H1166" i="4"/>
  <c r="H1164" i="4"/>
  <c r="H1162" i="4"/>
  <c r="H1160" i="4"/>
  <c r="H1158" i="4"/>
  <c r="H1156" i="4"/>
  <c r="H1154" i="4"/>
  <c r="H1152" i="4"/>
  <c r="H1150" i="4"/>
  <c r="H1148" i="4"/>
  <c r="H1146" i="4"/>
  <c r="H1144" i="4"/>
  <c r="H1142" i="4"/>
  <c r="H1140" i="4"/>
  <c r="H1138" i="4"/>
  <c r="H1136" i="4"/>
  <c r="H1134" i="4"/>
  <c r="H1132" i="4"/>
  <c r="H1130" i="4"/>
  <c r="H1128" i="4"/>
  <c r="H1126" i="4"/>
  <c r="H1124" i="4"/>
  <c r="H1122" i="4"/>
  <c r="H1120" i="4"/>
  <c r="H1118" i="4"/>
  <c r="H1116" i="4"/>
  <c r="H1114" i="4"/>
  <c r="H1112" i="4"/>
  <c r="H1110" i="4"/>
  <c r="H1108" i="4"/>
  <c r="H1106" i="4"/>
  <c r="H1104" i="4"/>
  <c r="H1102" i="4"/>
  <c r="H1100" i="4"/>
  <c r="H1098" i="4"/>
  <c r="H1096" i="4"/>
  <c r="H1094" i="4"/>
  <c r="H1092" i="4"/>
  <c r="H1090" i="4"/>
  <c r="H1088" i="4"/>
  <c r="H1086" i="4"/>
  <c r="H1084" i="4"/>
  <c r="H1082" i="4"/>
  <c r="H1080" i="4"/>
  <c r="H1078" i="4"/>
  <c r="H1076" i="4"/>
  <c r="H1074" i="4"/>
  <c r="E1072" i="4"/>
  <c r="E1070" i="4"/>
  <c r="E1068" i="4"/>
  <c r="E1066" i="4"/>
  <c r="E1064" i="4"/>
  <c r="E1062" i="4"/>
  <c r="E1060" i="4"/>
  <c r="E1058" i="4"/>
  <c r="E1056" i="4"/>
  <c r="E1054" i="4"/>
  <c r="E1052" i="4"/>
  <c r="E1050" i="4"/>
  <c r="E1048" i="4"/>
  <c r="E1046" i="4"/>
  <c r="E1044" i="4"/>
  <c r="E1042" i="4"/>
  <c r="E1040" i="4"/>
  <c r="E1038" i="4"/>
  <c r="E1036" i="4"/>
  <c r="E1034" i="4"/>
  <c r="E1032" i="4"/>
  <c r="E1030" i="4"/>
  <c r="E1028" i="4"/>
  <c r="E1026" i="4"/>
  <c r="E1024" i="4"/>
  <c r="E1022" i="4"/>
  <c r="E1020" i="4"/>
  <c r="E1018" i="4"/>
  <c r="E1016" i="4"/>
  <c r="E1014" i="4"/>
  <c r="E1012" i="4"/>
  <c r="E1010" i="4"/>
  <c r="E1008" i="4"/>
  <c r="E1006" i="4"/>
  <c r="E1004" i="4"/>
  <c r="E1002" i="4"/>
  <c r="E1000" i="4"/>
  <c r="E998" i="4"/>
  <c r="E996" i="4"/>
  <c r="E994" i="4"/>
  <c r="E992" i="4"/>
  <c r="E990" i="4"/>
  <c r="E988" i="4"/>
  <c r="E986" i="4"/>
  <c r="E984" i="4"/>
  <c r="E982" i="4"/>
  <c r="E980" i="4"/>
  <c r="E978" i="4"/>
  <c r="E976" i="4"/>
  <c r="E974" i="4"/>
  <c r="E972" i="4"/>
  <c r="E970" i="4"/>
  <c r="E968" i="4"/>
  <c r="E966" i="4"/>
  <c r="E964" i="4"/>
  <c r="E962" i="4"/>
  <c r="E960" i="4"/>
  <c r="E958" i="4"/>
  <c r="E956" i="4"/>
  <c r="E954" i="4"/>
  <c r="E952" i="4"/>
  <c r="E950" i="4"/>
  <c r="E948" i="4"/>
  <c r="E946" i="4"/>
  <c r="E944" i="4"/>
  <c r="E942" i="4"/>
  <c r="E940" i="4"/>
  <c r="E938" i="4"/>
  <c r="E936" i="4"/>
  <c r="E934" i="4"/>
  <c r="E932" i="4"/>
  <c r="E930" i="4"/>
  <c r="E928" i="4"/>
  <c r="E926" i="4"/>
  <c r="E924" i="4"/>
  <c r="E922" i="4"/>
  <c r="E920" i="4"/>
  <c r="E918" i="4"/>
  <c r="E916" i="4"/>
  <c r="E914" i="4"/>
  <c r="E912" i="4"/>
  <c r="E910" i="4"/>
  <c r="E908" i="4"/>
  <c r="E906" i="4"/>
  <c r="E904" i="4"/>
  <c r="E902" i="4"/>
  <c r="E900" i="4"/>
  <c r="E898" i="4"/>
  <c r="E896" i="4"/>
  <c r="E894" i="4"/>
  <c r="E892" i="4"/>
  <c r="E890" i="4"/>
  <c r="E888" i="4"/>
  <c r="E886" i="4"/>
  <c r="E884" i="4"/>
  <c r="E882" i="4"/>
  <c r="E880" i="4"/>
  <c r="E878" i="4"/>
  <c r="E876" i="4"/>
  <c r="E874" i="4"/>
  <c r="E872" i="4"/>
  <c r="E870" i="4"/>
  <c r="E868" i="4"/>
  <c r="E866" i="4"/>
  <c r="E864" i="4"/>
  <c r="E862" i="4"/>
  <c r="E860" i="4"/>
  <c r="E858" i="4"/>
  <c r="E856" i="4"/>
  <c r="E854" i="4"/>
  <c r="E852" i="4"/>
  <c r="E850" i="4"/>
  <c r="E848" i="4"/>
  <c r="E846" i="4"/>
  <c r="E844" i="4"/>
  <c r="E842" i="4"/>
  <c r="E840" i="4"/>
  <c r="E838" i="4"/>
  <c r="E836" i="4"/>
  <c r="E834" i="4"/>
  <c r="E832" i="4"/>
  <c r="E830" i="4"/>
  <c r="E828" i="4"/>
  <c r="E826" i="4"/>
  <c r="E824" i="4"/>
  <c r="E822" i="4"/>
  <c r="E820" i="4"/>
  <c r="E818" i="4"/>
  <c r="E816" i="4"/>
  <c r="E814" i="4"/>
  <c r="E812" i="4"/>
  <c r="E810" i="4"/>
  <c r="E808" i="4"/>
  <c r="E806" i="4"/>
  <c r="E804" i="4"/>
  <c r="E802" i="4"/>
  <c r="E800" i="4"/>
  <c r="E798" i="4"/>
  <c r="E796" i="4"/>
  <c r="E794" i="4"/>
  <c r="E792" i="4"/>
  <c r="E790" i="4"/>
  <c r="E788" i="4"/>
  <c r="E786" i="4"/>
  <c r="E784" i="4"/>
  <c r="E782" i="4"/>
  <c r="E780" i="4"/>
  <c r="E778" i="4"/>
  <c r="E776" i="4"/>
  <c r="E774" i="4"/>
  <c r="E772" i="4"/>
  <c r="E770" i="4"/>
  <c r="E768" i="4"/>
  <c r="E766" i="4"/>
  <c r="E764" i="4"/>
  <c r="E762" i="4"/>
  <c r="E760" i="4"/>
  <c r="E758" i="4"/>
  <c r="E756" i="4"/>
  <c r="E754" i="4"/>
  <c r="E752" i="4"/>
  <c r="E750" i="4"/>
  <c r="E748" i="4"/>
  <c r="E746" i="4"/>
  <c r="E744" i="4"/>
  <c r="E742" i="4"/>
  <c r="E740" i="4"/>
  <c r="E738" i="4"/>
  <c r="E736" i="4"/>
  <c r="E734" i="4"/>
  <c r="E732" i="4"/>
  <c r="E730" i="4"/>
  <c r="E728" i="4"/>
  <c r="E726" i="4"/>
  <c r="E724" i="4"/>
  <c r="E722" i="4"/>
  <c r="E720" i="4"/>
  <c r="E718" i="4"/>
  <c r="E716" i="4"/>
  <c r="E714" i="4"/>
  <c r="E712" i="4"/>
  <c r="E710" i="4"/>
  <c r="E708" i="4"/>
  <c r="E706" i="4"/>
  <c r="E704" i="4"/>
  <c r="E702" i="4"/>
  <c r="E700" i="4"/>
  <c r="E698" i="4"/>
  <c r="E696" i="4"/>
  <c r="E694" i="4"/>
  <c r="E692" i="4"/>
  <c r="E690" i="4"/>
  <c r="E688" i="4"/>
  <c r="E686" i="4"/>
  <c r="E684" i="4"/>
  <c r="E682" i="4"/>
  <c r="E680" i="4"/>
  <c r="E678" i="4"/>
  <c r="E676" i="4"/>
  <c r="E674" i="4"/>
  <c r="E672" i="4"/>
  <c r="E670" i="4"/>
  <c r="E668" i="4"/>
  <c r="E666" i="4"/>
  <c r="E664" i="4"/>
  <c r="E662" i="4"/>
  <c r="E660" i="4"/>
  <c r="E658" i="4"/>
  <c r="E656" i="4"/>
  <c r="E654" i="4"/>
  <c r="E652" i="4"/>
  <c r="E650" i="4"/>
  <c r="E648" i="4"/>
  <c r="E646" i="4"/>
  <c r="E644" i="4"/>
  <c r="E642" i="4"/>
  <c r="E640" i="4"/>
  <c r="E638" i="4"/>
  <c r="E636" i="4"/>
  <c r="E634" i="4"/>
  <c r="E632" i="4"/>
  <c r="E630" i="4"/>
  <c r="E628" i="4"/>
  <c r="E626" i="4"/>
  <c r="E624" i="4"/>
  <c r="E622" i="4"/>
  <c r="E620" i="4"/>
  <c r="E618" i="4"/>
  <c r="E616" i="4"/>
  <c r="E614" i="4"/>
  <c r="E612" i="4"/>
  <c r="E610" i="4"/>
  <c r="E608" i="4"/>
  <c r="E606" i="4"/>
  <c r="E604" i="4"/>
  <c r="E602" i="4"/>
  <c r="E600" i="4"/>
  <c r="E598" i="4"/>
  <c r="E596" i="4"/>
  <c r="E594" i="4"/>
  <c r="E592" i="4"/>
  <c r="E590" i="4"/>
  <c r="E588" i="4"/>
  <c r="E586" i="4"/>
  <c r="E584" i="4"/>
  <c r="E582" i="4"/>
  <c r="E580" i="4"/>
  <c r="E578" i="4"/>
  <c r="E576" i="4"/>
  <c r="E574" i="4"/>
  <c r="E572" i="4"/>
  <c r="E570" i="4"/>
  <c r="E568" i="4"/>
  <c r="E566" i="4"/>
  <c r="E564" i="4"/>
  <c r="E562" i="4"/>
  <c r="E560" i="4"/>
  <c r="E558" i="4"/>
  <c r="E556" i="4"/>
  <c r="E554" i="4"/>
  <c r="E552" i="4"/>
  <c r="E550" i="4"/>
  <c r="E548" i="4"/>
  <c r="E546" i="4"/>
  <c r="E544" i="4"/>
  <c r="E542" i="4"/>
  <c r="E540" i="4"/>
  <c r="E538" i="4"/>
  <c r="E536" i="4"/>
  <c r="E534" i="4"/>
  <c r="E532" i="4"/>
  <c r="E530" i="4"/>
  <c r="E528" i="4"/>
  <c r="E526" i="4"/>
  <c r="E524" i="4"/>
  <c r="E522" i="4"/>
  <c r="E520" i="4"/>
  <c r="E518" i="4"/>
  <c r="E516" i="4"/>
  <c r="E514" i="4"/>
  <c r="E512" i="4"/>
  <c r="E510" i="4"/>
  <c r="E508" i="4"/>
  <c r="E506" i="4"/>
  <c r="E504" i="4"/>
  <c r="E502" i="4"/>
  <c r="E500" i="4"/>
  <c r="E498" i="4"/>
  <c r="E496" i="4"/>
  <c r="E494" i="4"/>
  <c r="E492" i="4"/>
  <c r="E490" i="4"/>
  <c r="E488" i="4"/>
  <c r="E486" i="4"/>
  <c r="E484" i="4"/>
  <c r="E482" i="4"/>
  <c r="E480" i="4"/>
  <c r="E478" i="4"/>
  <c r="E476" i="4"/>
  <c r="E474" i="4"/>
  <c r="E472" i="4"/>
  <c r="E470" i="4"/>
  <c r="E468" i="4"/>
  <c r="E466" i="4"/>
  <c r="E464" i="4"/>
  <c r="E462" i="4"/>
  <c r="E460" i="4"/>
  <c r="E458" i="4"/>
  <c r="E456" i="4"/>
  <c r="E454" i="4"/>
  <c r="E452" i="4"/>
  <c r="E450" i="4"/>
  <c r="E448" i="4"/>
  <c r="E446" i="4"/>
  <c r="E444" i="4"/>
  <c r="E442" i="4"/>
  <c r="E440" i="4"/>
  <c r="E438" i="4"/>
  <c r="E436" i="4"/>
  <c r="E434" i="4"/>
  <c r="E432" i="4"/>
  <c r="E430" i="4"/>
  <c r="E428" i="4"/>
  <c r="E426" i="4"/>
  <c r="E424" i="4"/>
  <c r="E422" i="4"/>
  <c r="E420" i="4"/>
  <c r="E418" i="4"/>
  <c r="E416" i="4"/>
  <c r="E414" i="4"/>
  <c r="E412" i="4"/>
  <c r="E410" i="4"/>
  <c r="E408" i="4"/>
  <c r="E406" i="4"/>
  <c r="E404" i="4"/>
  <c r="E402" i="4"/>
  <c r="E400" i="4"/>
  <c r="E398" i="4"/>
  <c r="E396" i="4"/>
  <c r="E394" i="4"/>
  <c r="E392" i="4"/>
  <c r="E390" i="4"/>
  <c r="E388" i="4"/>
  <c r="E386" i="4"/>
  <c r="E384" i="4"/>
  <c r="E382" i="4"/>
  <c r="E380" i="4"/>
  <c r="E378" i="4"/>
  <c r="E376" i="4"/>
  <c r="E374" i="4"/>
  <c r="E372" i="4"/>
  <c r="E370" i="4"/>
  <c r="E368" i="4"/>
  <c r="E366" i="4"/>
  <c r="E364" i="4"/>
  <c r="E362" i="4"/>
  <c r="E360" i="4"/>
  <c r="E358" i="4"/>
  <c r="E356" i="4"/>
  <c r="E354" i="4"/>
  <c r="E352" i="4"/>
  <c r="E350" i="4"/>
  <c r="E348" i="4"/>
  <c r="E346" i="4"/>
  <c r="E344" i="4"/>
  <c r="E342" i="4"/>
  <c r="E340" i="4"/>
  <c r="E338" i="4"/>
  <c r="E336" i="4"/>
  <c r="E334" i="4"/>
  <c r="E332" i="4"/>
  <c r="E330" i="4"/>
  <c r="E328" i="4"/>
  <c r="E326" i="4"/>
  <c r="E324" i="4"/>
  <c r="E322" i="4"/>
  <c r="E320" i="4"/>
  <c r="E318" i="4"/>
  <c r="E316" i="4"/>
  <c r="E314" i="4"/>
  <c r="E312" i="4"/>
  <c r="E310" i="4"/>
  <c r="E308" i="4"/>
  <c r="E306" i="4"/>
  <c r="E304" i="4"/>
  <c r="E302" i="4"/>
  <c r="E300" i="4"/>
  <c r="E298" i="4"/>
  <c r="E296" i="4"/>
  <c r="E294" i="4"/>
  <c r="E292" i="4"/>
  <c r="E290" i="4"/>
  <c r="E288" i="4"/>
  <c r="E286" i="4"/>
  <c r="E284" i="4"/>
  <c r="E282" i="4"/>
  <c r="E280" i="4"/>
  <c r="E278" i="4"/>
  <c r="E276" i="4"/>
  <c r="E274" i="4"/>
  <c r="E272" i="4"/>
  <c r="E270" i="4"/>
  <c r="E268" i="4"/>
  <c r="E266" i="4"/>
  <c r="E264" i="4"/>
  <c r="E262" i="4"/>
  <c r="E260" i="4"/>
  <c r="E258" i="4"/>
  <c r="E256" i="4"/>
  <c r="E254" i="4"/>
  <c r="E252" i="4"/>
  <c r="E250" i="4"/>
  <c r="E248" i="4"/>
  <c r="E246" i="4"/>
  <c r="E244" i="4"/>
  <c r="E242" i="4"/>
  <c r="E240" i="4"/>
  <c r="E238" i="4"/>
  <c r="E236" i="4"/>
  <c r="E234" i="4"/>
  <c r="E232" i="4"/>
  <c r="E230" i="4"/>
  <c r="E228" i="4"/>
  <c r="E226" i="4"/>
  <c r="E224" i="4"/>
  <c r="E222" i="4"/>
  <c r="E220" i="4"/>
  <c r="E218" i="4"/>
  <c r="E216" i="4"/>
  <c r="E214" i="4"/>
  <c r="E212" i="4"/>
  <c r="E210" i="4"/>
  <c r="E208" i="4"/>
  <c r="E206" i="4"/>
  <c r="E204" i="4"/>
  <c r="E202" i="4"/>
  <c r="E200" i="4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8" i="4"/>
  <c r="E166" i="4"/>
  <c r="E164" i="4"/>
  <c r="E162" i="4"/>
  <c r="E160" i="4"/>
  <c r="E158" i="4"/>
  <c r="E156" i="4"/>
  <c r="E154" i="4"/>
  <c r="E152" i="4"/>
  <c r="E150" i="4"/>
  <c r="E148" i="4"/>
  <c r="E146" i="4"/>
  <c r="E144" i="4"/>
  <c r="E142" i="4"/>
  <c r="E140" i="4"/>
  <c r="E138" i="4"/>
  <c r="E136" i="4"/>
  <c r="E134" i="4"/>
  <c r="E132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G1479" i="4"/>
  <c r="E1474" i="4"/>
  <c r="A1470" i="4"/>
  <c r="H1465" i="4"/>
  <c r="C1461" i="4"/>
  <c r="D1456" i="4"/>
  <c r="B1451" i="4"/>
  <c r="G1447" i="4"/>
  <c r="E1442" i="4"/>
  <c r="A1438" i="4"/>
  <c r="H1433" i="4"/>
  <c r="C1429" i="4"/>
  <c r="D1424" i="4"/>
  <c r="E1420" i="4"/>
  <c r="E1416" i="4"/>
  <c r="E1412" i="4"/>
  <c r="E1408" i="4"/>
  <c r="E1404" i="4"/>
  <c r="E1400" i="4"/>
  <c r="E1396" i="4"/>
  <c r="E1392" i="4"/>
  <c r="E1388" i="4"/>
  <c r="E1384" i="4"/>
  <c r="E1380" i="4"/>
  <c r="E1376" i="4"/>
  <c r="E1372" i="4"/>
  <c r="E1368" i="4"/>
  <c r="E1364" i="4"/>
  <c r="E1360" i="4"/>
  <c r="E1356" i="4"/>
  <c r="E1352" i="4"/>
  <c r="E1348" i="4"/>
  <c r="E1344" i="4"/>
  <c r="E1340" i="4"/>
  <c r="E1336" i="4"/>
  <c r="E1332" i="4"/>
  <c r="E1328" i="4"/>
  <c r="E1324" i="4"/>
  <c r="E1320" i="4"/>
  <c r="E1316" i="4"/>
  <c r="E1312" i="4"/>
  <c r="E1308" i="4"/>
  <c r="E1304" i="4"/>
  <c r="E1300" i="4"/>
  <c r="E1296" i="4"/>
  <c r="E1292" i="4"/>
  <c r="E1288" i="4"/>
  <c r="E1284" i="4"/>
  <c r="E1280" i="4"/>
  <c r="E1276" i="4"/>
  <c r="E1272" i="4"/>
  <c r="E1268" i="4"/>
  <c r="E1264" i="4"/>
  <c r="E1260" i="4"/>
  <c r="E1256" i="4"/>
  <c r="E1252" i="4"/>
  <c r="E1248" i="4"/>
  <c r="E1244" i="4"/>
  <c r="E1240" i="4"/>
  <c r="E1236" i="4"/>
  <c r="E1232" i="4"/>
  <c r="E1228" i="4"/>
  <c r="E1224" i="4"/>
  <c r="E1220" i="4"/>
  <c r="E1216" i="4"/>
  <c r="E1212" i="4"/>
  <c r="E1208" i="4"/>
  <c r="E1204" i="4"/>
  <c r="E1200" i="4"/>
  <c r="E1196" i="4"/>
  <c r="E1192" i="4"/>
  <c r="E1188" i="4"/>
  <c r="E1184" i="4"/>
  <c r="E1180" i="4"/>
  <c r="E1176" i="4"/>
  <c r="E1172" i="4"/>
  <c r="E1168" i="4"/>
  <c r="E1164" i="4"/>
  <c r="E1160" i="4"/>
  <c r="E1156" i="4"/>
  <c r="E1152" i="4"/>
  <c r="E1148" i="4"/>
  <c r="E1144" i="4"/>
  <c r="E1140" i="4"/>
  <c r="E1136" i="4"/>
  <c r="E1132" i="4"/>
  <c r="E1128" i="4"/>
  <c r="E1124" i="4"/>
  <c r="E1120" i="4"/>
  <c r="E1116" i="4"/>
  <c r="E1112" i="4"/>
  <c r="E1108" i="4"/>
  <c r="E1104" i="4"/>
  <c r="E1100" i="4"/>
  <c r="E1096" i="4"/>
  <c r="E1092" i="4"/>
  <c r="E1088" i="4"/>
  <c r="E1084" i="4"/>
  <c r="E1080" i="4"/>
  <c r="E1076" i="4"/>
  <c r="B1073" i="4"/>
  <c r="D1070" i="4"/>
  <c r="G1067" i="4"/>
  <c r="B1065" i="4"/>
  <c r="D1062" i="4"/>
  <c r="G1059" i="4"/>
  <c r="B1057" i="4"/>
  <c r="D1054" i="4"/>
  <c r="G1051" i="4"/>
  <c r="B1049" i="4"/>
  <c r="D1046" i="4"/>
  <c r="G1043" i="4"/>
  <c r="B1041" i="4"/>
  <c r="D1038" i="4"/>
  <c r="G1035" i="4"/>
  <c r="B1033" i="4"/>
  <c r="D1030" i="4"/>
  <c r="G1027" i="4"/>
  <c r="B1025" i="4"/>
  <c r="D1022" i="4"/>
  <c r="G1019" i="4"/>
  <c r="B1017" i="4"/>
  <c r="D1014" i="4"/>
  <c r="G1011" i="4"/>
  <c r="B1009" i="4"/>
  <c r="D1006" i="4"/>
  <c r="G1003" i="4"/>
  <c r="B1001" i="4"/>
  <c r="D998" i="4"/>
  <c r="G995" i="4"/>
  <c r="B993" i="4"/>
  <c r="D990" i="4"/>
  <c r="G987" i="4"/>
  <c r="B985" i="4"/>
  <c r="D982" i="4"/>
  <c r="G979" i="4"/>
  <c r="B977" i="4"/>
  <c r="D974" i="4"/>
  <c r="G971" i="4"/>
  <c r="B969" i="4"/>
  <c r="D966" i="4"/>
  <c r="G963" i="4"/>
  <c r="B961" i="4"/>
  <c r="D958" i="4"/>
  <c r="G955" i="4"/>
  <c r="B953" i="4"/>
  <c r="D950" i="4"/>
  <c r="G947" i="4"/>
  <c r="B945" i="4"/>
  <c r="D942" i="4"/>
  <c r="G939" i="4"/>
  <c r="B937" i="4"/>
  <c r="D934" i="4"/>
  <c r="G931" i="4"/>
  <c r="B929" i="4"/>
  <c r="D926" i="4"/>
  <c r="G923" i="4"/>
  <c r="B921" i="4"/>
  <c r="D918" i="4"/>
  <c r="G915" i="4"/>
  <c r="B913" i="4"/>
  <c r="D910" i="4"/>
  <c r="G907" i="4"/>
  <c r="B905" i="4"/>
  <c r="D902" i="4"/>
  <c r="G899" i="4"/>
  <c r="B897" i="4"/>
  <c r="D894" i="4"/>
  <c r="G891" i="4"/>
  <c r="B889" i="4"/>
  <c r="D886" i="4"/>
  <c r="G883" i="4"/>
  <c r="B881" i="4"/>
  <c r="D878" i="4"/>
  <c r="G875" i="4"/>
  <c r="B873" i="4"/>
  <c r="D870" i="4"/>
  <c r="G867" i="4"/>
  <c r="B865" i="4"/>
  <c r="D862" i="4"/>
  <c r="G859" i="4"/>
  <c r="B857" i="4"/>
  <c r="D854" i="4"/>
  <c r="G851" i="4"/>
  <c r="B849" i="4"/>
  <c r="D846" i="4"/>
  <c r="G843" i="4"/>
  <c r="B841" i="4"/>
  <c r="D838" i="4"/>
  <c r="G835" i="4"/>
  <c r="B833" i="4"/>
  <c r="D830" i="4"/>
  <c r="G827" i="4"/>
  <c r="B825" i="4"/>
  <c r="D822" i="4"/>
  <c r="G819" i="4"/>
  <c r="B817" i="4"/>
  <c r="D814" i="4"/>
  <c r="G811" i="4"/>
  <c r="B809" i="4"/>
  <c r="D806" i="4"/>
  <c r="G803" i="4"/>
  <c r="B801" i="4"/>
  <c r="D798" i="4"/>
  <c r="G795" i="4"/>
  <c r="B793" i="4"/>
  <c r="D790" i="4"/>
  <c r="G787" i="4"/>
  <c r="B785" i="4"/>
  <c r="D782" i="4"/>
  <c r="G779" i="4"/>
  <c r="B777" i="4"/>
  <c r="D774" i="4"/>
  <c r="G771" i="4"/>
  <c r="B769" i="4"/>
  <c r="D766" i="4"/>
  <c r="G763" i="4"/>
  <c r="B761" i="4"/>
  <c r="D758" i="4"/>
  <c r="G755" i="4"/>
  <c r="B753" i="4"/>
  <c r="D750" i="4"/>
  <c r="G747" i="4"/>
  <c r="B745" i="4"/>
  <c r="D742" i="4"/>
  <c r="G739" i="4"/>
  <c r="B737" i="4"/>
  <c r="D734" i="4"/>
  <c r="G731" i="4"/>
  <c r="B729" i="4"/>
  <c r="D726" i="4"/>
  <c r="G723" i="4"/>
  <c r="B721" i="4"/>
  <c r="D718" i="4"/>
  <c r="G715" i="4"/>
  <c r="B713" i="4"/>
  <c r="D710" i="4"/>
  <c r="G707" i="4"/>
  <c r="B705" i="4"/>
  <c r="D702" i="4"/>
  <c r="G699" i="4"/>
  <c r="B697" i="4"/>
  <c r="D694" i="4"/>
  <c r="G691" i="4"/>
  <c r="B689" i="4"/>
  <c r="D686" i="4"/>
  <c r="G683" i="4"/>
  <c r="B681" i="4"/>
  <c r="D678" i="4"/>
  <c r="G675" i="4"/>
  <c r="B673" i="4"/>
  <c r="D670" i="4"/>
  <c r="G667" i="4"/>
  <c r="B665" i="4"/>
  <c r="D662" i="4"/>
  <c r="G659" i="4"/>
  <c r="B657" i="4"/>
  <c r="D654" i="4"/>
  <c r="G651" i="4"/>
  <c r="B649" i="4"/>
  <c r="D646" i="4"/>
  <c r="G643" i="4"/>
  <c r="B641" i="4"/>
  <c r="D638" i="4"/>
  <c r="G635" i="4"/>
  <c r="B633" i="4"/>
  <c r="D630" i="4"/>
  <c r="G627" i="4"/>
  <c r="B625" i="4"/>
  <c r="D622" i="4"/>
  <c r="G619" i="4"/>
  <c r="B617" i="4"/>
  <c r="D614" i="4"/>
  <c r="G611" i="4"/>
  <c r="B609" i="4"/>
  <c r="D606" i="4"/>
  <c r="G603" i="4"/>
  <c r="B601" i="4"/>
  <c r="D598" i="4"/>
  <c r="G595" i="4"/>
  <c r="B593" i="4"/>
  <c r="D590" i="4"/>
  <c r="G587" i="4"/>
  <c r="B585" i="4"/>
  <c r="D582" i="4"/>
  <c r="G579" i="4"/>
  <c r="B577" i="4"/>
  <c r="D574" i="4"/>
  <c r="G571" i="4"/>
  <c r="B569" i="4"/>
  <c r="D566" i="4"/>
  <c r="G563" i="4"/>
  <c r="B561" i="4"/>
  <c r="D558" i="4"/>
  <c r="G555" i="4"/>
  <c r="B553" i="4"/>
  <c r="D550" i="4"/>
  <c r="G547" i="4"/>
  <c r="B545" i="4"/>
  <c r="D542" i="4"/>
  <c r="G539" i="4"/>
  <c r="B537" i="4"/>
  <c r="D534" i="4"/>
  <c r="G531" i="4"/>
  <c r="B529" i="4"/>
  <c r="D526" i="4"/>
  <c r="G523" i="4"/>
  <c r="B521" i="4"/>
  <c r="D518" i="4"/>
  <c r="G515" i="4"/>
  <c r="B513" i="4"/>
  <c r="D510" i="4"/>
  <c r="G507" i="4"/>
  <c r="B505" i="4"/>
  <c r="D502" i="4"/>
  <c r="G499" i="4"/>
  <c r="B497" i="4"/>
  <c r="D494" i="4"/>
  <c r="G491" i="4"/>
  <c r="B489" i="4"/>
  <c r="D486" i="4"/>
  <c r="G483" i="4"/>
  <c r="B481" i="4"/>
  <c r="D478" i="4"/>
  <c r="G475" i="4"/>
  <c r="B473" i="4"/>
  <c r="D470" i="4"/>
  <c r="G467" i="4"/>
  <c r="B465" i="4"/>
  <c r="D462" i="4"/>
  <c r="G459" i="4"/>
  <c r="B457" i="4"/>
  <c r="D454" i="4"/>
  <c r="G451" i="4"/>
  <c r="B449" i="4"/>
  <c r="D446" i="4"/>
  <c r="G443" i="4"/>
  <c r="B441" i="4"/>
  <c r="D438" i="4"/>
  <c r="G435" i="4"/>
  <c r="B433" i="4"/>
  <c r="D430" i="4"/>
  <c r="G427" i="4"/>
  <c r="B425" i="4"/>
  <c r="D422" i="4"/>
  <c r="G419" i="4"/>
  <c r="B417" i="4"/>
  <c r="D414" i="4"/>
  <c r="G411" i="4"/>
  <c r="B409" i="4"/>
  <c r="D406" i="4"/>
  <c r="G403" i="4"/>
  <c r="B401" i="4"/>
  <c r="D398" i="4"/>
  <c r="G395" i="4"/>
  <c r="B393" i="4"/>
  <c r="D390" i="4"/>
  <c r="G387" i="4"/>
  <c r="B385" i="4"/>
  <c r="E1476" i="4"/>
  <c r="A1472" i="4"/>
  <c r="H1467" i="4"/>
  <c r="C1463" i="4"/>
  <c r="D1458" i="4"/>
  <c r="B1453" i="4"/>
  <c r="G1449" i="4"/>
  <c r="E1444" i="4"/>
  <c r="A1440" i="4"/>
  <c r="H1435" i="4"/>
  <c r="C1431" i="4"/>
  <c r="D1426" i="4"/>
  <c r="C1421" i="4"/>
  <c r="C1417" i="4"/>
  <c r="C1413" i="4"/>
  <c r="C1409" i="4"/>
  <c r="C1405" i="4"/>
  <c r="C1401" i="4"/>
  <c r="C1397" i="4"/>
  <c r="C1393" i="4"/>
  <c r="C1389" i="4"/>
  <c r="C1385" i="4"/>
  <c r="C1381" i="4"/>
  <c r="C1377" i="4"/>
  <c r="C1373" i="4"/>
  <c r="C1369" i="4"/>
  <c r="G1260" i="4"/>
  <c r="B1250" i="4"/>
  <c r="D1239" i="4"/>
  <c r="G1228" i="4"/>
  <c r="B1218" i="4"/>
  <c r="D1207" i="4"/>
  <c r="G1196" i="4"/>
  <c r="B1186" i="4"/>
  <c r="D1175" i="4"/>
  <c r="G1164" i="4"/>
  <c r="B1154" i="4"/>
  <c r="D1143" i="4"/>
  <c r="G1132" i="4"/>
  <c r="B1122" i="4"/>
  <c r="D1111" i="4"/>
  <c r="G1100" i="4"/>
  <c r="B1090" i="4"/>
  <c r="D1079" i="4"/>
  <c r="D2216" i="4"/>
  <c r="E2162" i="4"/>
  <c r="E2130" i="4"/>
  <c r="E2098" i="4"/>
  <c r="E2066" i="4"/>
  <c r="H2046" i="4"/>
  <c r="H2030" i="4"/>
  <c r="H2014" i="4"/>
  <c r="H1998" i="4"/>
  <c r="H1987" i="4"/>
  <c r="H1979" i="4"/>
  <c r="H1971" i="4"/>
  <c r="H1963" i="4"/>
  <c r="H1955" i="4"/>
  <c r="H1947" i="4"/>
  <c r="H1939" i="4"/>
  <c r="H1931" i="4"/>
  <c r="H1923" i="4"/>
  <c r="H1915" i="4"/>
  <c r="H1907" i="4"/>
  <c r="H1899" i="4"/>
  <c r="H1891" i="4"/>
  <c r="H1883" i="4"/>
  <c r="H1875" i="4"/>
  <c r="H1867" i="4"/>
  <c r="H1861" i="4"/>
  <c r="H1857" i="4"/>
  <c r="H1853" i="4"/>
  <c r="H1849" i="4"/>
  <c r="H1845" i="4"/>
  <c r="H1841" i="4"/>
  <c r="H1837" i="4"/>
  <c r="H1833" i="4"/>
  <c r="H1829" i="4"/>
  <c r="H1825" i="4"/>
  <c r="H1821" i="4"/>
  <c r="H1817" i="4"/>
  <c r="H1813" i="4"/>
  <c r="H1809" i="4"/>
  <c r="H1805" i="4"/>
  <c r="H1801" i="4"/>
  <c r="H1797" i="4"/>
  <c r="H1793" i="4"/>
  <c r="H1789" i="4"/>
  <c r="H1785" i="4"/>
  <c r="H1781" i="4"/>
  <c r="H1777" i="4"/>
  <c r="H1773" i="4"/>
  <c r="H1769" i="4"/>
  <c r="H1765" i="4"/>
  <c r="H1761" i="4"/>
  <c r="H1757" i="4"/>
  <c r="H1753" i="4"/>
  <c r="H1749" i="4"/>
  <c r="H1745" i="4"/>
  <c r="H1741" i="4"/>
  <c r="H1737" i="4"/>
  <c r="H1733" i="4"/>
  <c r="H1729" i="4"/>
  <c r="H1725" i="4"/>
  <c r="H1721" i="4"/>
  <c r="H1717" i="4"/>
  <c r="H1713" i="4"/>
  <c r="H1709" i="4"/>
  <c r="H1705" i="4"/>
  <c r="H1701" i="4"/>
  <c r="H1697" i="4"/>
  <c r="H1693" i="4"/>
  <c r="H1689" i="4"/>
  <c r="H1685" i="4"/>
  <c r="H1681" i="4"/>
  <c r="H1677" i="4"/>
  <c r="H1673" i="4"/>
  <c r="H1669" i="4"/>
  <c r="H1665" i="4"/>
  <c r="H1661" i="4"/>
  <c r="H1657" i="4"/>
  <c r="H1653" i="4"/>
  <c r="H1649" i="4"/>
  <c r="H1645" i="4"/>
  <c r="H1641" i="4"/>
  <c r="H1637" i="4"/>
  <c r="H1633" i="4"/>
  <c r="H1629" i="4"/>
  <c r="H1625" i="4"/>
  <c r="H1621" i="4"/>
  <c r="H1617" i="4"/>
  <c r="H1613" i="4"/>
  <c r="H1609" i="4"/>
  <c r="A1606" i="4"/>
  <c r="H1603" i="4"/>
  <c r="E1600" i="4"/>
  <c r="A1598" i="4"/>
  <c r="H1595" i="4"/>
  <c r="E1592" i="4"/>
  <c r="A1590" i="4"/>
  <c r="H1587" i="4"/>
  <c r="E1584" i="4"/>
  <c r="A1582" i="4"/>
  <c r="H1579" i="4"/>
  <c r="E1576" i="4"/>
  <c r="A1574" i="4"/>
  <c r="H1571" i="4"/>
  <c r="E1568" i="4"/>
  <c r="A1566" i="4"/>
  <c r="H1563" i="4"/>
  <c r="E1560" i="4"/>
  <c r="A1558" i="4"/>
  <c r="H1555" i="4"/>
  <c r="E1552" i="4"/>
  <c r="A1550" i="4"/>
  <c r="H1547" i="4"/>
  <c r="E1544" i="4"/>
  <c r="A1542" i="4"/>
  <c r="H1539" i="4"/>
  <c r="E1536" i="4"/>
  <c r="A1534" i="4"/>
  <c r="H1531" i="4"/>
  <c r="E1528" i="4"/>
  <c r="A1526" i="4"/>
  <c r="H1523" i="4"/>
  <c r="E1520" i="4"/>
  <c r="A1518" i="4"/>
  <c r="H1515" i="4"/>
  <c r="E1512" i="4"/>
  <c r="A1510" i="4"/>
  <c r="H1507" i="4"/>
  <c r="E1504" i="4"/>
  <c r="A1502" i="4"/>
  <c r="H1499" i="4"/>
  <c r="E1496" i="4"/>
  <c r="A1494" i="4"/>
  <c r="H1491" i="4"/>
  <c r="E1488" i="4"/>
  <c r="A1486" i="4"/>
  <c r="H1483" i="4"/>
  <c r="C2245" i="4"/>
  <c r="C2225" i="4"/>
  <c r="C2205" i="4"/>
  <c r="C2181" i="4"/>
  <c r="A2170" i="4"/>
  <c r="H2157" i="4"/>
  <c r="C2147" i="4"/>
  <c r="A2138" i="4"/>
  <c r="H2125" i="4"/>
  <c r="C2115" i="4"/>
  <c r="A2106" i="4"/>
  <c r="H2093" i="4"/>
  <c r="C2083" i="4"/>
  <c r="A2074" i="4"/>
  <c r="H2061" i="4"/>
  <c r="A2055" i="4"/>
  <c r="E2050" i="4"/>
  <c r="A2045" i="4"/>
  <c r="A2039" i="4"/>
  <c r="E2034" i="4"/>
  <c r="A2029" i="4"/>
  <c r="A2023" i="4"/>
  <c r="E2018" i="4"/>
  <c r="A2013" i="4"/>
  <c r="A2007" i="4"/>
  <c r="E2002" i="4"/>
  <c r="A1997" i="4"/>
  <c r="E1991" i="4"/>
  <c r="E1986" i="4"/>
  <c r="E1981" i="4"/>
  <c r="E1975" i="4"/>
  <c r="E1970" i="4"/>
  <c r="E1965" i="4"/>
  <c r="E1959" i="4"/>
  <c r="E1954" i="4"/>
  <c r="E1949" i="4"/>
  <c r="E1943" i="4"/>
  <c r="E1938" i="4"/>
  <c r="E1933" i="4"/>
  <c r="E1927" i="4"/>
  <c r="E1922" i="4"/>
  <c r="E1917" i="4"/>
  <c r="E1911" i="4"/>
  <c r="E1906" i="4"/>
  <c r="E1901" i="4"/>
  <c r="E1895" i="4"/>
  <c r="E1890" i="4"/>
  <c r="E1885" i="4"/>
  <c r="E1879" i="4"/>
  <c r="E1874" i="4"/>
  <c r="E1869" i="4"/>
  <c r="E1863" i="4"/>
  <c r="E1858" i="4"/>
  <c r="E1853" i="4"/>
  <c r="E1847" i="4"/>
  <c r="E1842" i="4"/>
  <c r="E1837" i="4"/>
  <c r="E1831" i="4"/>
  <c r="E1826" i="4"/>
  <c r="E1821" i="4"/>
  <c r="E1815" i="4"/>
  <c r="E1810" i="4"/>
  <c r="E1805" i="4"/>
  <c r="E1799" i="4"/>
  <c r="E1794" i="4"/>
  <c r="E1789" i="4"/>
  <c r="E1783" i="4"/>
  <c r="E1778" i="4"/>
  <c r="E1773" i="4"/>
  <c r="E1767" i="4"/>
  <c r="E1762" i="4"/>
  <c r="E1757" i="4"/>
  <c r="E1751" i="4"/>
  <c r="E1746" i="4"/>
  <c r="D1742" i="4"/>
  <c r="D1738" i="4"/>
  <c r="B1735" i="4"/>
  <c r="G1731" i="4"/>
  <c r="G1727" i="4"/>
  <c r="D1724" i="4"/>
  <c r="B1721" i="4"/>
  <c r="B1717" i="4"/>
  <c r="G1713" i="4"/>
  <c r="D1710" i="4"/>
  <c r="D1706" i="4"/>
  <c r="B1703" i="4"/>
  <c r="G1699" i="4"/>
  <c r="G1695" i="4"/>
  <c r="D1692" i="4"/>
  <c r="B1689" i="4"/>
  <c r="B1685" i="4"/>
  <c r="G1681" i="4"/>
  <c r="D1678" i="4"/>
  <c r="D1674" i="4"/>
  <c r="B1671" i="4"/>
  <c r="G1667" i="4"/>
  <c r="D1664" i="4"/>
  <c r="G1661" i="4"/>
  <c r="B1659" i="4"/>
  <c r="D1656" i="4"/>
  <c r="G1653" i="4"/>
  <c r="B1651" i="4"/>
  <c r="D1648" i="4"/>
  <c r="G1645" i="4"/>
  <c r="B1643" i="4"/>
  <c r="D1640" i="4"/>
  <c r="G1637" i="4"/>
  <c r="B1635" i="4"/>
  <c r="D1632" i="4"/>
  <c r="G1629" i="4"/>
  <c r="B1627" i="4"/>
  <c r="D1624" i="4"/>
  <c r="G1621" i="4"/>
  <c r="B1619" i="4"/>
  <c r="D1616" i="4"/>
  <c r="G1613" i="4"/>
  <c r="B1611" i="4"/>
  <c r="D1608" i="4"/>
  <c r="G1605" i="4"/>
  <c r="B1603" i="4"/>
  <c r="D1600" i="4"/>
  <c r="G1597" i="4"/>
  <c r="B1595" i="4"/>
  <c r="D1592" i="4"/>
  <c r="G1589" i="4"/>
  <c r="B1587" i="4"/>
  <c r="D1584" i="4"/>
  <c r="G1581" i="4"/>
  <c r="B1579" i="4"/>
  <c r="D1576" i="4"/>
  <c r="G1573" i="4"/>
  <c r="B1571" i="4"/>
  <c r="D1568" i="4"/>
  <c r="G1565" i="4"/>
  <c r="B1563" i="4"/>
  <c r="D1560" i="4"/>
  <c r="G1557" i="4"/>
  <c r="B1555" i="4"/>
  <c r="D1552" i="4"/>
  <c r="G1549" i="4"/>
  <c r="B1547" i="4"/>
  <c r="D1544" i="4"/>
  <c r="G1541" i="4"/>
  <c r="B1539" i="4"/>
  <c r="D1536" i="4"/>
  <c r="G1533" i="4"/>
  <c r="B1531" i="4"/>
  <c r="D1528" i="4"/>
  <c r="G1525" i="4"/>
  <c r="B1523" i="4"/>
  <c r="D1520" i="4"/>
  <c r="G1517" i="4"/>
  <c r="B1515" i="4"/>
  <c r="D1512" i="4"/>
  <c r="G1509" i="4"/>
  <c r="B1507" i="4"/>
  <c r="D1504" i="4"/>
  <c r="G1501" i="4"/>
  <c r="B1499" i="4"/>
  <c r="D1496" i="4"/>
  <c r="G1493" i="4"/>
  <c r="B1491" i="4"/>
  <c r="D1488" i="4"/>
  <c r="G1485" i="4"/>
  <c r="B1483" i="4"/>
  <c r="D1480" i="4"/>
  <c r="D2234" i="4"/>
  <c r="D2218" i="4"/>
  <c r="D2202" i="4"/>
  <c r="D2186" i="4"/>
  <c r="C2173" i="4"/>
  <c r="C2165" i="4"/>
  <c r="C2157" i="4"/>
  <c r="C2149" i="4"/>
  <c r="C2141" i="4"/>
  <c r="C2133" i="4"/>
  <c r="C2125" i="4"/>
  <c r="C2117" i="4"/>
  <c r="C2109" i="4"/>
  <c r="C2101" i="4"/>
  <c r="C2093" i="4"/>
  <c r="C2085" i="4"/>
  <c r="C2077" i="4"/>
  <c r="C2069" i="4"/>
  <c r="C2061" i="4"/>
  <c r="H2057" i="4"/>
  <c r="H2053" i="4"/>
  <c r="H2049" i="4"/>
  <c r="H2045" i="4"/>
  <c r="H2041" i="4"/>
  <c r="H2037" i="4"/>
  <c r="H2033" i="4"/>
  <c r="H2029" i="4"/>
  <c r="H2025" i="4"/>
  <c r="H2021" i="4"/>
  <c r="H2017" i="4"/>
  <c r="H2013" i="4"/>
  <c r="H2009" i="4"/>
  <c r="H2005" i="4"/>
  <c r="H2001" i="4"/>
  <c r="H1997" i="4"/>
  <c r="H1993" i="4"/>
  <c r="D1989" i="4"/>
  <c r="D1985" i="4"/>
  <c r="D1981" i="4"/>
  <c r="D1977" i="4"/>
  <c r="D1973" i="4"/>
  <c r="D1969" i="4"/>
  <c r="D1965" i="4"/>
  <c r="D1961" i="4"/>
  <c r="D1957" i="4"/>
  <c r="D1953" i="4"/>
  <c r="D1949" i="4"/>
  <c r="D1945" i="4"/>
  <c r="D1941" i="4"/>
  <c r="D1937" i="4"/>
  <c r="D1933" i="4"/>
  <c r="D1929" i="4"/>
  <c r="D1925" i="4"/>
  <c r="D1921" i="4"/>
  <c r="D1917" i="4"/>
  <c r="D1913" i="4"/>
  <c r="D1909" i="4"/>
  <c r="D1905" i="4"/>
  <c r="D1901" i="4"/>
  <c r="D1897" i="4"/>
  <c r="D1893" i="4"/>
  <c r="D1889" i="4"/>
  <c r="D1885" i="4"/>
  <c r="D1881" i="4"/>
  <c r="D1877" i="4"/>
  <c r="D1873" i="4"/>
  <c r="D1869" i="4"/>
  <c r="D1865" i="4"/>
  <c r="D1861" i="4"/>
  <c r="D1857" i="4"/>
  <c r="D1853" i="4"/>
  <c r="D1849" i="4"/>
  <c r="D1845" i="4"/>
  <c r="D1841" i="4"/>
  <c r="D1837" i="4"/>
  <c r="D1833" i="4"/>
  <c r="D1829" i="4"/>
  <c r="D1825" i="4"/>
  <c r="D1821" i="4"/>
  <c r="D1817" i="4"/>
  <c r="D1813" i="4"/>
  <c r="D1809" i="4"/>
  <c r="D1805" i="4"/>
  <c r="D1801" i="4"/>
  <c r="D1797" i="4"/>
  <c r="D1793" i="4"/>
  <c r="D1789" i="4"/>
  <c r="D1785" i="4"/>
  <c r="D1781" i="4"/>
  <c r="D1777" i="4"/>
  <c r="D1773" i="4"/>
  <c r="D1769" i="4"/>
  <c r="D1765" i="4"/>
  <c r="D1761" i="4"/>
  <c r="D1757" i="4"/>
  <c r="D1753" i="4"/>
  <c r="D1749" i="4"/>
  <c r="D1745" i="4"/>
  <c r="H1742" i="4"/>
  <c r="H1740" i="4"/>
  <c r="H1738" i="4"/>
  <c r="H1736" i="4"/>
  <c r="H1734" i="4"/>
  <c r="H1732" i="4"/>
  <c r="H1730" i="4"/>
  <c r="H1728" i="4"/>
  <c r="H1726" i="4"/>
  <c r="H1724" i="4"/>
  <c r="H1722" i="4"/>
  <c r="H1720" i="4"/>
  <c r="H1718" i="4"/>
  <c r="H1716" i="4"/>
  <c r="H1714" i="4"/>
  <c r="H1712" i="4"/>
  <c r="H1710" i="4"/>
  <c r="H1708" i="4"/>
  <c r="H1706" i="4"/>
  <c r="H1704" i="4"/>
  <c r="H1702" i="4"/>
  <c r="H1700" i="4"/>
  <c r="H1698" i="4"/>
  <c r="H1696" i="4"/>
  <c r="H1694" i="4"/>
  <c r="H1692" i="4"/>
  <c r="H1690" i="4"/>
  <c r="H1688" i="4"/>
  <c r="H1686" i="4"/>
  <c r="H1684" i="4"/>
  <c r="H1682" i="4"/>
  <c r="H1680" i="4"/>
  <c r="H1678" i="4"/>
  <c r="H1676" i="4"/>
  <c r="H1674" i="4"/>
  <c r="H1672" i="4"/>
  <c r="H1670" i="4"/>
  <c r="H1668" i="4"/>
  <c r="H1666" i="4"/>
  <c r="H1664" i="4"/>
  <c r="H1662" i="4"/>
  <c r="H1660" i="4"/>
  <c r="H1658" i="4"/>
  <c r="H1656" i="4"/>
  <c r="H1654" i="4"/>
  <c r="H1652" i="4"/>
  <c r="H1650" i="4"/>
  <c r="H1648" i="4"/>
  <c r="H1646" i="4"/>
  <c r="H1644" i="4"/>
  <c r="H1642" i="4"/>
  <c r="H1640" i="4"/>
  <c r="H1638" i="4"/>
  <c r="H1636" i="4"/>
  <c r="H1634" i="4"/>
  <c r="H1632" i="4"/>
  <c r="H1630" i="4"/>
  <c r="H1628" i="4"/>
  <c r="H1626" i="4"/>
  <c r="H1624" i="4"/>
  <c r="H1622" i="4"/>
  <c r="H1620" i="4"/>
  <c r="H1618" i="4"/>
  <c r="H1616" i="4"/>
  <c r="H1614" i="4"/>
  <c r="H1612" i="4"/>
  <c r="H1610" i="4"/>
  <c r="H1608" i="4"/>
  <c r="H1606" i="4"/>
  <c r="H1604" i="4"/>
  <c r="H1602" i="4"/>
  <c r="H1600" i="4"/>
  <c r="H1598" i="4"/>
  <c r="H1596" i="4"/>
  <c r="H1594" i="4"/>
  <c r="H1592" i="4"/>
  <c r="H1590" i="4"/>
  <c r="H1588" i="4"/>
  <c r="H1586" i="4"/>
  <c r="H1584" i="4"/>
  <c r="H1582" i="4"/>
  <c r="H1580" i="4"/>
  <c r="H1578" i="4"/>
  <c r="H1576" i="4"/>
  <c r="H1574" i="4"/>
  <c r="H1572" i="4"/>
  <c r="H1570" i="4"/>
  <c r="H1568" i="4"/>
  <c r="H1566" i="4"/>
  <c r="H1564" i="4"/>
  <c r="H1562" i="4"/>
  <c r="H1560" i="4"/>
  <c r="H1558" i="4"/>
  <c r="H1556" i="4"/>
  <c r="H1554" i="4"/>
  <c r="H1552" i="4"/>
  <c r="H1550" i="4"/>
  <c r="H1548" i="4"/>
  <c r="H1546" i="4"/>
  <c r="H1544" i="4"/>
  <c r="H1542" i="4"/>
  <c r="H1540" i="4"/>
  <c r="H1538" i="4"/>
  <c r="H1536" i="4"/>
  <c r="H1534" i="4"/>
  <c r="H1532" i="4"/>
  <c r="H1530" i="4"/>
  <c r="H1528" i="4"/>
  <c r="H1526" i="4"/>
  <c r="H1524" i="4"/>
  <c r="H1522" i="4"/>
  <c r="H1520" i="4"/>
  <c r="H1518" i="4"/>
  <c r="H1516" i="4"/>
  <c r="H1514" i="4"/>
  <c r="H1512" i="4"/>
  <c r="H1510" i="4"/>
  <c r="H1508" i="4"/>
  <c r="H1506" i="4"/>
  <c r="H1504" i="4"/>
  <c r="H1502" i="4"/>
  <c r="H1500" i="4"/>
  <c r="H1498" i="4"/>
  <c r="H1496" i="4"/>
  <c r="H1494" i="4"/>
  <c r="H1492" i="4"/>
  <c r="H1490" i="4"/>
  <c r="H1488" i="4"/>
  <c r="H1486" i="4"/>
  <c r="H1484" i="4"/>
  <c r="H1482" i="4"/>
  <c r="H1480" i="4"/>
  <c r="H1478" i="4"/>
  <c r="H1476" i="4"/>
  <c r="H1474" i="4"/>
  <c r="H1472" i="4"/>
  <c r="H1470" i="4"/>
  <c r="H1468" i="4"/>
  <c r="H1466" i="4"/>
  <c r="H1464" i="4"/>
  <c r="H1462" i="4"/>
  <c r="H1460" i="4"/>
  <c r="H1458" i="4"/>
  <c r="H1456" i="4"/>
  <c r="H1454" i="4"/>
  <c r="H1452" i="4"/>
  <c r="H1450" i="4"/>
  <c r="H1448" i="4"/>
  <c r="H1446" i="4"/>
  <c r="H1444" i="4"/>
  <c r="H1442" i="4"/>
  <c r="H1440" i="4"/>
  <c r="H1438" i="4"/>
  <c r="H1436" i="4"/>
  <c r="H1434" i="4"/>
  <c r="H1432" i="4"/>
  <c r="H1430" i="4"/>
  <c r="H1428" i="4"/>
  <c r="H1426" i="4"/>
  <c r="H1424" i="4"/>
  <c r="H1422" i="4"/>
  <c r="G1477" i="4"/>
  <c r="E1472" i="4"/>
  <c r="A1468" i="4"/>
  <c r="H1463" i="4"/>
  <c r="C1459" i="4"/>
  <c r="D1454" i="4"/>
  <c r="B1449" i="4"/>
  <c r="G1445" i="4"/>
  <c r="E1440" i="4"/>
  <c r="A1436" i="4"/>
  <c r="H1431" i="4"/>
  <c r="C1427" i="4"/>
  <c r="D1422" i="4"/>
  <c r="A1420" i="4"/>
  <c r="A1418" i="4"/>
  <c r="A1416" i="4"/>
  <c r="A1414" i="4"/>
  <c r="A1412" i="4"/>
  <c r="A1410" i="4"/>
  <c r="A1408" i="4"/>
  <c r="A1406" i="4"/>
  <c r="A1404" i="4"/>
  <c r="A1402" i="4"/>
  <c r="A1400" i="4"/>
  <c r="A1398" i="4"/>
  <c r="A1396" i="4"/>
  <c r="A1394" i="4"/>
  <c r="A1392" i="4"/>
  <c r="A1390" i="4"/>
  <c r="A1388" i="4"/>
  <c r="A1386" i="4"/>
  <c r="A1384" i="4"/>
  <c r="A1382" i="4"/>
  <c r="A1380" i="4"/>
  <c r="A1378" i="4"/>
  <c r="A1376" i="4"/>
  <c r="A1374" i="4"/>
  <c r="A1372" i="4"/>
  <c r="A1370" i="4"/>
  <c r="A1368" i="4"/>
  <c r="A1366" i="4"/>
  <c r="A1364" i="4"/>
  <c r="A1362" i="4"/>
  <c r="A1360" i="4"/>
  <c r="A1358" i="4"/>
  <c r="A1356" i="4"/>
  <c r="A1354" i="4"/>
  <c r="A1352" i="4"/>
  <c r="A1350" i="4"/>
  <c r="A1348" i="4"/>
  <c r="A1346" i="4"/>
  <c r="A1344" i="4"/>
  <c r="A1342" i="4"/>
  <c r="A1340" i="4"/>
  <c r="A1338" i="4"/>
  <c r="A1336" i="4"/>
  <c r="A1334" i="4"/>
  <c r="A1332" i="4"/>
  <c r="A1330" i="4"/>
  <c r="A1328" i="4"/>
  <c r="A1326" i="4"/>
  <c r="A1324" i="4"/>
  <c r="A1322" i="4"/>
  <c r="A1320" i="4"/>
  <c r="A1318" i="4"/>
  <c r="A1316" i="4"/>
  <c r="A1314" i="4"/>
  <c r="A1312" i="4"/>
  <c r="A1310" i="4"/>
  <c r="A1308" i="4"/>
  <c r="A1306" i="4"/>
  <c r="A1304" i="4"/>
  <c r="A1302" i="4"/>
  <c r="A1300" i="4"/>
  <c r="A1298" i="4"/>
  <c r="A1296" i="4"/>
  <c r="A1294" i="4"/>
  <c r="A1292" i="4"/>
  <c r="A1290" i="4"/>
  <c r="A1288" i="4"/>
  <c r="A1286" i="4"/>
  <c r="A1284" i="4"/>
  <c r="A1282" i="4"/>
  <c r="A1280" i="4"/>
  <c r="A1278" i="4"/>
  <c r="A1276" i="4"/>
  <c r="A1274" i="4"/>
  <c r="A1272" i="4"/>
  <c r="A1270" i="4"/>
  <c r="A1268" i="4"/>
  <c r="A1266" i="4"/>
  <c r="A1264" i="4"/>
  <c r="A1262" i="4"/>
  <c r="A1260" i="4"/>
  <c r="A1258" i="4"/>
  <c r="A1256" i="4"/>
  <c r="A1254" i="4"/>
  <c r="A1252" i="4"/>
  <c r="A1250" i="4"/>
  <c r="A1248" i="4"/>
  <c r="A1246" i="4"/>
  <c r="A1244" i="4"/>
  <c r="A1242" i="4"/>
  <c r="A1240" i="4"/>
  <c r="A1238" i="4"/>
  <c r="A1236" i="4"/>
  <c r="A1234" i="4"/>
  <c r="A1232" i="4"/>
  <c r="A1230" i="4"/>
  <c r="A1228" i="4"/>
  <c r="A1226" i="4"/>
  <c r="A1224" i="4"/>
  <c r="A1222" i="4"/>
  <c r="A1220" i="4"/>
  <c r="A1218" i="4"/>
  <c r="A1216" i="4"/>
  <c r="A1214" i="4"/>
  <c r="A1212" i="4"/>
  <c r="A1210" i="4"/>
  <c r="A1208" i="4"/>
  <c r="A1206" i="4"/>
  <c r="A1204" i="4"/>
  <c r="A1202" i="4"/>
  <c r="A1200" i="4"/>
  <c r="A1198" i="4"/>
  <c r="A1196" i="4"/>
  <c r="A1194" i="4"/>
  <c r="A1192" i="4"/>
  <c r="A1190" i="4"/>
  <c r="A1188" i="4"/>
  <c r="A1186" i="4"/>
  <c r="A1184" i="4"/>
  <c r="A1182" i="4"/>
  <c r="A1180" i="4"/>
  <c r="A1178" i="4"/>
  <c r="A1176" i="4"/>
  <c r="A1174" i="4"/>
  <c r="A1172" i="4"/>
  <c r="A1170" i="4"/>
  <c r="A1168" i="4"/>
  <c r="A1166" i="4"/>
  <c r="A1164" i="4"/>
  <c r="A1162" i="4"/>
  <c r="A1160" i="4"/>
  <c r="A1158" i="4"/>
  <c r="A1156" i="4"/>
  <c r="A1154" i="4"/>
  <c r="A1152" i="4"/>
  <c r="A1150" i="4"/>
  <c r="A1148" i="4"/>
  <c r="A1146" i="4"/>
  <c r="A1144" i="4"/>
  <c r="A1142" i="4"/>
  <c r="A1140" i="4"/>
  <c r="A1138" i="4"/>
  <c r="A1136" i="4"/>
  <c r="A1134" i="4"/>
  <c r="A1132" i="4"/>
  <c r="A1130" i="4"/>
  <c r="A1128" i="4"/>
  <c r="A1126" i="4"/>
  <c r="A1124" i="4"/>
  <c r="A1122" i="4"/>
  <c r="A1120" i="4"/>
  <c r="A1118" i="4"/>
  <c r="A1116" i="4"/>
  <c r="A1114" i="4"/>
  <c r="A1112" i="4"/>
  <c r="A1110" i="4"/>
  <c r="A1108" i="4"/>
  <c r="A1106" i="4"/>
  <c r="A1104" i="4"/>
  <c r="A1102" i="4"/>
  <c r="A1100" i="4"/>
  <c r="A1098" i="4"/>
  <c r="A1096" i="4"/>
  <c r="A1094" i="4"/>
  <c r="A1092" i="4"/>
  <c r="A1090" i="4"/>
  <c r="A1088" i="4"/>
  <c r="A1086" i="4"/>
  <c r="A1084" i="4"/>
  <c r="A1082" i="4"/>
  <c r="A1080" i="4"/>
  <c r="A1078" i="4"/>
  <c r="A1076" i="4"/>
  <c r="A1074" i="4"/>
  <c r="A1072" i="4"/>
  <c r="A1070" i="4"/>
  <c r="A1068" i="4"/>
  <c r="A1066" i="4"/>
  <c r="A1064" i="4"/>
  <c r="A1062" i="4"/>
  <c r="A1060" i="4"/>
  <c r="A1058" i="4"/>
  <c r="A1056" i="4"/>
  <c r="A1054" i="4"/>
  <c r="A1052" i="4"/>
  <c r="A1050" i="4"/>
  <c r="A1048" i="4"/>
  <c r="A1046" i="4"/>
  <c r="A1044" i="4"/>
  <c r="A1042" i="4"/>
  <c r="A1040" i="4"/>
  <c r="A1038" i="4"/>
  <c r="A1036" i="4"/>
  <c r="A1034" i="4"/>
  <c r="A1032" i="4"/>
  <c r="A1030" i="4"/>
  <c r="A1028" i="4"/>
  <c r="A1026" i="4"/>
  <c r="A1024" i="4"/>
  <c r="A1022" i="4"/>
  <c r="A1020" i="4"/>
  <c r="A1018" i="4"/>
  <c r="A1016" i="4"/>
  <c r="A1014" i="4"/>
  <c r="A1012" i="4"/>
  <c r="A1010" i="4"/>
  <c r="A1008" i="4"/>
  <c r="A1006" i="4"/>
  <c r="A1004" i="4"/>
  <c r="A1002" i="4"/>
  <c r="A1000" i="4"/>
  <c r="A998" i="4"/>
  <c r="A996" i="4"/>
  <c r="A994" i="4"/>
  <c r="A992" i="4"/>
  <c r="A990" i="4"/>
  <c r="A988" i="4"/>
  <c r="A986" i="4"/>
  <c r="A984" i="4"/>
  <c r="A982" i="4"/>
  <c r="A980" i="4"/>
  <c r="A978" i="4"/>
  <c r="A976" i="4"/>
  <c r="A974" i="4"/>
  <c r="A972" i="4"/>
  <c r="A970" i="4"/>
  <c r="A968" i="4"/>
  <c r="A966" i="4"/>
  <c r="A964" i="4"/>
  <c r="A962" i="4"/>
  <c r="A960" i="4"/>
  <c r="A958" i="4"/>
  <c r="A956" i="4"/>
  <c r="A954" i="4"/>
  <c r="A952" i="4"/>
  <c r="A950" i="4"/>
  <c r="A948" i="4"/>
  <c r="A946" i="4"/>
  <c r="A944" i="4"/>
  <c r="A942" i="4"/>
  <c r="A940" i="4"/>
  <c r="A938" i="4"/>
  <c r="A936" i="4"/>
  <c r="A934" i="4"/>
  <c r="A932" i="4"/>
  <c r="A930" i="4"/>
  <c r="A928" i="4"/>
  <c r="A926" i="4"/>
  <c r="A924" i="4"/>
  <c r="A922" i="4"/>
  <c r="A920" i="4"/>
  <c r="A918" i="4"/>
  <c r="A916" i="4"/>
  <c r="A914" i="4"/>
  <c r="A912" i="4"/>
  <c r="A910" i="4"/>
  <c r="A908" i="4"/>
  <c r="A906" i="4"/>
  <c r="A904" i="4"/>
  <c r="A902" i="4"/>
  <c r="A900" i="4"/>
  <c r="A898" i="4"/>
  <c r="A896" i="4"/>
  <c r="A894" i="4"/>
  <c r="A892" i="4"/>
  <c r="A890" i="4"/>
  <c r="A888" i="4"/>
  <c r="A886" i="4"/>
  <c r="A884" i="4"/>
  <c r="A882" i="4"/>
  <c r="A880" i="4"/>
  <c r="A878" i="4"/>
  <c r="A876" i="4"/>
  <c r="A874" i="4"/>
  <c r="A872" i="4"/>
  <c r="A870" i="4"/>
  <c r="A868" i="4"/>
  <c r="A866" i="4"/>
  <c r="A864" i="4"/>
  <c r="A862" i="4"/>
  <c r="A860" i="4"/>
  <c r="A858" i="4"/>
  <c r="A856" i="4"/>
  <c r="A854" i="4"/>
  <c r="A852" i="4"/>
  <c r="A850" i="4"/>
  <c r="A848" i="4"/>
  <c r="A846" i="4"/>
  <c r="A844" i="4"/>
  <c r="A842" i="4"/>
  <c r="A840" i="4"/>
  <c r="A838" i="4"/>
  <c r="A836" i="4"/>
  <c r="A834" i="4"/>
  <c r="A832" i="4"/>
  <c r="A830" i="4"/>
  <c r="A828" i="4"/>
  <c r="A826" i="4"/>
  <c r="A824" i="4"/>
  <c r="A822" i="4"/>
  <c r="A820" i="4"/>
  <c r="A818" i="4"/>
  <c r="A816" i="4"/>
  <c r="A814" i="4"/>
  <c r="A812" i="4"/>
  <c r="A810" i="4"/>
  <c r="A808" i="4"/>
  <c r="A806" i="4"/>
  <c r="A804" i="4"/>
  <c r="A802" i="4"/>
  <c r="A800" i="4"/>
  <c r="A798" i="4"/>
  <c r="A796" i="4"/>
  <c r="A794" i="4"/>
  <c r="A792" i="4"/>
  <c r="A790" i="4"/>
  <c r="A788" i="4"/>
  <c r="A786" i="4"/>
  <c r="A784" i="4"/>
  <c r="A782" i="4"/>
  <c r="A780" i="4"/>
  <c r="A778" i="4"/>
  <c r="A776" i="4"/>
  <c r="A774" i="4"/>
  <c r="A772" i="4"/>
  <c r="A770" i="4"/>
  <c r="A768" i="4"/>
  <c r="A766" i="4"/>
  <c r="A764" i="4"/>
  <c r="A762" i="4"/>
  <c r="A760" i="4"/>
  <c r="A758" i="4"/>
  <c r="A756" i="4"/>
  <c r="A754" i="4"/>
  <c r="A752" i="4"/>
  <c r="A750" i="4"/>
  <c r="A748" i="4"/>
  <c r="A746" i="4"/>
  <c r="A744" i="4"/>
  <c r="A742" i="4"/>
  <c r="A740" i="4"/>
  <c r="A738" i="4"/>
  <c r="A736" i="4"/>
  <c r="A734" i="4"/>
  <c r="A732" i="4"/>
  <c r="A730" i="4"/>
  <c r="A728" i="4"/>
  <c r="A726" i="4"/>
  <c r="A724" i="4"/>
  <c r="A722" i="4"/>
  <c r="A720" i="4"/>
  <c r="A718" i="4"/>
  <c r="A716" i="4"/>
  <c r="A714" i="4"/>
  <c r="A712" i="4"/>
  <c r="A710" i="4"/>
  <c r="A708" i="4"/>
  <c r="A706" i="4"/>
  <c r="A704" i="4"/>
  <c r="A702" i="4"/>
  <c r="A700" i="4"/>
  <c r="A698" i="4"/>
  <c r="A696" i="4"/>
  <c r="A694" i="4"/>
  <c r="A692" i="4"/>
  <c r="A690" i="4"/>
  <c r="A688" i="4"/>
  <c r="A686" i="4"/>
  <c r="A684" i="4"/>
  <c r="A682" i="4"/>
  <c r="A680" i="4"/>
  <c r="A678" i="4"/>
  <c r="A676" i="4"/>
  <c r="A674" i="4"/>
  <c r="A672" i="4"/>
  <c r="A670" i="4"/>
  <c r="A668" i="4"/>
  <c r="A666" i="4"/>
  <c r="A664" i="4"/>
  <c r="A662" i="4"/>
  <c r="A660" i="4"/>
  <c r="A658" i="4"/>
  <c r="A656" i="4"/>
  <c r="A654" i="4"/>
  <c r="A652" i="4"/>
  <c r="A650" i="4"/>
  <c r="A648" i="4"/>
  <c r="A646" i="4"/>
  <c r="A644" i="4"/>
  <c r="A642" i="4"/>
  <c r="A640" i="4"/>
  <c r="A638" i="4"/>
  <c r="A636" i="4"/>
  <c r="A634" i="4"/>
  <c r="A632" i="4"/>
  <c r="A630" i="4"/>
  <c r="A628" i="4"/>
  <c r="A626" i="4"/>
  <c r="A624" i="4"/>
  <c r="A622" i="4"/>
  <c r="A620" i="4"/>
  <c r="A618" i="4"/>
  <c r="A616" i="4"/>
  <c r="A614" i="4"/>
  <c r="A612" i="4"/>
  <c r="A610" i="4"/>
  <c r="A608" i="4"/>
  <c r="A606" i="4"/>
  <c r="A604" i="4"/>
  <c r="A602" i="4"/>
  <c r="A600" i="4"/>
  <c r="A598" i="4"/>
  <c r="A596" i="4"/>
  <c r="A594" i="4"/>
  <c r="A592" i="4"/>
  <c r="A590" i="4"/>
  <c r="A588" i="4"/>
  <c r="A586" i="4"/>
  <c r="A584" i="4"/>
  <c r="A582" i="4"/>
  <c r="A580" i="4"/>
  <c r="A578" i="4"/>
  <c r="A576" i="4"/>
  <c r="A574" i="4"/>
  <c r="A572" i="4"/>
  <c r="A570" i="4"/>
  <c r="A568" i="4"/>
  <c r="A566" i="4"/>
  <c r="A564" i="4"/>
  <c r="A562" i="4"/>
  <c r="A560" i="4"/>
  <c r="A558" i="4"/>
  <c r="A556" i="4"/>
  <c r="A554" i="4"/>
  <c r="A552" i="4"/>
  <c r="A550" i="4"/>
  <c r="A548" i="4"/>
  <c r="A546" i="4"/>
  <c r="A544" i="4"/>
  <c r="A542" i="4"/>
  <c r="A540" i="4"/>
  <c r="A538" i="4"/>
  <c r="A536" i="4"/>
  <c r="A534" i="4"/>
  <c r="A532" i="4"/>
  <c r="A530" i="4"/>
  <c r="A528" i="4"/>
  <c r="A526" i="4"/>
  <c r="A524" i="4"/>
  <c r="A522" i="4"/>
  <c r="A520" i="4"/>
  <c r="A518" i="4"/>
  <c r="A516" i="4"/>
  <c r="A514" i="4"/>
  <c r="A512" i="4"/>
  <c r="A510" i="4"/>
  <c r="A508" i="4"/>
  <c r="A506" i="4"/>
  <c r="A504" i="4"/>
  <c r="A502" i="4"/>
  <c r="A500" i="4"/>
  <c r="A498" i="4"/>
  <c r="A496" i="4"/>
  <c r="A494" i="4"/>
  <c r="A492" i="4"/>
  <c r="A490" i="4"/>
  <c r="A488" i="4"/>
  <c r="A486" i="4"/>
  <c r="A484" i="4"/>
  <c r="A482" i="4"/>
  <c r="A480" i="4"/>
  <c r="A478" i="4"/>
  <c r="A476" i="4"/>
  <c r="A474" i="4"/>
  <c r="A472" i="4"/>
  <c r="A470" i="4"/>
  <c r="A468" i="4"/>
  <c r="A466" i="4"/>
  <c r="A464" i="4"/>
  <c r="A462" i="4"/>
  <c r="A460" i="4"/>
  <c r="A458" i="4"/>
  <c r="A456" i="4"/>
  <c r="A454" i="4"/>
  <c r="A452" i="4"/>
  <c r="A450" i="4"/>
  <c r="A448" i="4"/>
  <c r="A446" i="4"/>
  <c r="A444" i="4"/>
  <c r="A442" i="4"/>
  <c r="A440" i="4"/>
  <c r="A438" i="4"/>
  <c r="A436" i="4"/>
  <c r="A434" i="4"/>
  <c r="A432" i="4"/>
  <c r="A430" i="4"/>
  <c r="A428" i="4"/>
  <c r="A426" i="4"/>
  <c r="A424" i="4"/>
  <c r="A422" i="4"/>
  <c r="A420" i="4"/>
  <c r="A418" i="4"/>
  <c r="A416" i="4"/>
  <c r="A414" i="4"/>
  <c r="A412" i="4"/>
  <c r="A410" i="4"/>
  <c r="A408" i="4"/>
  <c r="A406" i="4"/>
  <c r="A404" i="4"/>
  <c r="A402" i="4"/>
  <c r="A400" i="4"/>
  <c r="A398" i="4"/>
  <c r="A396" i="4"/>
  <c r="A394" i="4"/>
  <c r="A392" i="4"/>
  <c r="A390" i="4"/>
  <c r="A388" i="4"/>
  <c r="A386" i="4"/>
  <c r="A384" i="4"/>
  <c r="A382" i="4"/>
  <c r="A380" i="4"/>
  <c r="A378" i="4"/>
  <c r="A376" i="4"/>
  <c r="A374" i="4"/>
  <c r="A372" i="4"/>
  <c r="A370" i="4"/>
  <c r="A368" i="4"/>
  <c r="A366" i="4"/>
  <c r="A364" i="4"/>
  <c r="A362" i="4"/>
  <c r="A360" i="4"/>
  <c r="A358" i="4"/>
  <c r="A356" i="4"/>
  <c r="A354" i="4"/>
  <c r="A352" i="4"/>
  <c r="A350" i="4"/>
  <c r="A348" i="4"/>
  <c r="A346" i="4"/>
  <c r="A344" i="4"/>
  <c r="A342" i="4"/>
  <c r="A340" i="4"/>
  <c r="A338" i="4"/>
  <c r="A336" i="4"/>
  <c r="A334" i="4"/>
  <c r="A332" i="4"/>
  <c r="A330" i="4"/>
  <c r="A328" i="4"/>
  <c r="A326" i="4"/>
  <c r="A324" i="4"/>
  <c r="A322" i="4"/>
  <c r="A320" i="4"/>
  <c r="A318" i="4"/>
  <c r="A316" i="4"/>
  <c r="A314" i="4"/>
  <c r="A312" i="4"/>
  <c r="A310" i="4"/>
  <c r="A308" i="4"/>
  <c r="A306" i="4"/>
  <c r="A304" i="4"/>
  <c r="A302" i="4"/>
  <c r="A300" i="4"/>
  <c r="A298" i="4"/>
  <c r="A296" i="4"/>
  <c r="A294" i="4"/>
  <c r="A292" i="4"/>
  <c r="A290" i="4"/>
  <c r="A288" i="4"/>
  <c r="A286" i="4"/>
  <c r="A284" i="4"/>
  <c r="A282" i="4"/>
  <c r="A280" i="4"/>
  <c r="A278" i="4"/>
  <c r="A276" i="4"/>
  <c r="A274" i="4"/>
  <c r="A272" i="4"/>
  <c r="A270" i="4"/>
  <c r="A268" i="4"/>
  <c r="A266" i="4"/>
  <c r="A264" i="4"/>
  <c r="A262" i="4"/>
  <c r="A260" i="4"/>
  <c r="A258" i="4"/>
  <c r="A256" i="4"/>
  <c r="A254" i="4"/>
  <c r="A252" i="4"/>
  <c r="A250" i="4"/>
  <c r="A248" i="4"/>
  <c r="A246" i="4"/>
  <c r="A244" i="4"/>
  <c r="A242" i="4"/>
  <c r="A240" i="4"/>
  <c r="A238" i="4"/>
  <c r="A236" i="4"/>
  <c r="A234" i="4"/>
  <c r="A232" i="4"/>
  <c r="A230" i="4"/>
  <c r="A228" i="4"/>
  <c r="A226" i="4"/>
  <c r="A224" i="4"/>
  <c r="A222" i="4"/>
  <c r="A220" i="4"/>
  <c r="A218" i="4"/>
  <c r="A216" i="4"/>
  <c r="A214" i="4"/>
  <c r="A212" i="4"/>
  <c r="A210" i="4"/>
  <c r="A208" i="4"/>
  <c r="A206" i="4"/>
  <c r="A204" i="4"/>
  <c r="A202" i="4"/>
  <c r="A200" i="4"/>
  <c r="A198" i="4"/>
  <c r="A196" i="4"/>
  <c r="A194" i="4"/>
  <c r="A192" i="4"/>
  <c r="A190" i="4"/>
  <c r="A188" i="4"/>
  <c r="A186" i="4"/>
  <c r="A184" i="4"/>
  <c r="A182" i="4"/>
  <c r="A180" i="4"/>
  <c r="A178" i="4"/>
  <c r="A176" i="4"/>
  <c r="A174" i="4"/>
  <c r="A172" i="4"/>
  <c r="A170" i="4"/>
  <c r="A168" i="4"/>
  <c r="A166" i="4"/>
  <c r="A164" i="4"/>
  <c r="A162" i="4"/>
  <c r="A160" i="4"/>
  <c r="A158" i="4"/>
  <c r="A156" i="4"/>
  <c r="A154" i="4"/>
  <c r="A152" i="4"/>
  <c r="A150" i="4"/>
  <c r="A148" i="4"/>
  <c r="A146" i="4"/>
  <c r="A144" i="4"/>
  <c r="A142" i="4"/>
  <c r="A140" i="4"/>
  <c r="A138" i="4"/>
  <c r="A136" i="4"/>
  <c r="A134" i="4"/>
  <c r="A132" i="4"/>
  <c r="A130" i="4"/>
  <c r="A128" i="4"/>
  <c r="A126" i="4"/>
  <c r="A124" i="4"/>
  <c r="A122" i="4"/>
  <c r="A120" i="4"/>
  <c r="A118" i="4"/>
  <c r="A116" i="4"/>
  <c r="A114" i="4"/>
  <c r="A112" i="4"/>
  <c r="A110" i="4"/>
  <c r="A108" i="4"/>
  <c r="A106" i="4"/>
  <c r="A104" i="4"/>
  <c r="A102" i="4"/>
  <c r="A100" i="4"/>
  <c r="A98" i="4"/>
  <c r="A96" i="4"/>
  <c r="A94" i="4"/>
  <c r="A92" i="4"/>
  <c r="A90" i="4"/>
  <c r="A88" i="4"/>
  <c r="A86" i="4"/>
  <c r="A84" i="4"/>
  <c r="A82" i="4"/>
  <c r="A80" i="4"/>
  <c r="A78" i="4"/>
  <c r="A76" i="4"/>
  <c r="A74" i="4"/>
  <c r="A72" i="4"/>
  <c r="A70" i="4"/>
  <c r="A68" i="4"/>
  <c r="A66" i="4"/>
  <c r="A64" i="4"/>
  <c r="A62" i="4"/>
  <c r="A1478" i="4"/>
  <c r="H1473" i="4"/>
  <c r="C1469" i="4"/>
  <c r="D1464" i="4"/>
  <c r="B1459" i="4"/>
  <c r="G1455" i="4"/>
  <c r="E1450" i="4"/>
  <c r="A1446" i="4"/>
  <c r="H1441" i="4"/>
  <c r="C1437" i="4"/>
  <c r="D1432" i="4"/>
  <c r="B1427" i="4"/>
  <c r="G1423" i="4"/>
  <c r="E1419" i="4"/>
  <c r="E1415" i="4"/>
  <c r="E1411" i="4"/>
  <c r="E1407" i="4"/>
  <c r="E1403" i="4"/>
  <c r="E1399" i="4"/>
  <c r="E1395" i="4"/>
  <c r="E1391" i="4"/>
  <c r="E1387" i="4"/>
  <c r="E1383" i="4"/>
  <c r="E1379" i="4"/>
  <c r="E1375" i="4"/>
  <c r="E1371" i="4"/>
  <c r="E1367" i="4"/>
  <c r="E1363" i="4"/>
  <c r="E1359" i="4"/>
  <c r="E1355" i="4"/>
  <c r="E1351" i="4"/>
  <c r="E1347" i="4"/>
  <c r="E1343" i="4"/>
  <c r="B1258" i="4"/>
  <c r="D1247" i="4"/>
  <c r="G1236" i="4"/>
  <c r="B1226" i="4"/>
  <c r="D1215" i="4"/>
  <c r="G1204" i="4"/>
  <c r="B1194" i="4"/>
  <c r="D1183" i="4"/>
  <c r="G1172" i="4"/>
  <c r="B1162" i="4"/>
  <c r="D1151" i="4"/>
  <c r="G1140" i="4"/>
  <c r="B1130" i="4"/>
  <c r="D1119" i="4"/>
  <c r="G1108" i="4"/>
  <c r="B1098" i="4"/>
  <c r="D1087" i="4"/>
  <c r="G1076" i="4"/>
  <c r="D2200" i="4"/>
  <c r="E2154" i="4"/>
  <c r="E2122" i="4"/>
  <c r="E2090" i="4"/>
  <c r="H2058" i="4"/>
  <c r="H2042" i="4"/>
  <c r="H2026" i="4"/>
  <c r="H2010" i="4"/>
  <c r="H1994" i="4"/>
  <c r="H1985" i="4"/>
  <c r="H1977" i="4"/>
  <c r="H1969" i="4"/>
  <c r="H1961" i="4"/>
  <c r="H1953" i="4"/>
  <c r="H1945" i="4"/>
  <c r="H1937" i="4"/>
  <c r="H1929" i="4"/>
  <c r="H1921" i="4"/>
  <c r="H1913" i="4"/>
  <c r="H1905" i="4"/>
  <c r="H1897" i="4"/>
  <c r="H1889" i="4"/>
  <c r="H1881" i="4"/>
  <c r="H1873" i="4"/>
  <c r="H1865" i="4"/>
  <c r="A1860" i="4"/>
  <c r="A1856" i="4"/>
  <c r="A1852" i="4"/>
  <c r="A1848" i="4"/>
  <c r="A1844" i="4"/>
  <c r="A1840" i="4"/>
  <c r="A1836" i="4"/>
  <c r="A1832" i="4"/>
  <c r="A1828" i="4"/>
  <c r="A1824" i="4"/>
  <c r="A1820" i="4"/>
  <c r="A1816" i="4"/>
  <c r="A1812" i="4"/>
  <c r="A1808" i="4"/>
  <c r="A1804" i="4"/>
  <c r="A1800" i="4"/>
  <c r="A1796" i="4"/>
  <c r="A1792" i="4"/>
  <c r="A1788" i="4"/>
  <c r="A1784" i="4"/>
  <c r="A1780" i="4"/>
  <c r="A1776" i="4"/>
  <c r="A1772" i="4"/>
  <c r="A1768" i="4"/>
  <c r="A1764" i="4"/>
  <c r="A1760" i="4"/>
  <c r="A1756" i="4"/>
  <c r="A1752" i="4"/>
  <c r="A1748" i="4"/>
  <c r="A1744" i="4"/>
  <c r="A1740" i="4"/>
  <c r="A1736" i="4"/>
  <c r="A1732" i="4"/>
  <c r="A1728" i="4"/>
  <c r="A1724" i="4"/>
  <c r="A1720" i="4"/>
  <c r="A1716" i="4"/>
  <c r="A1712" i="4"/>
  <c r="A1708" i="4"/>
  <c r="A1704" i="4"/>
  <c r="A1700" i="4"/>
  <c r="A1696" i="4"/>
  <c r="A1692" i="4"/>
  <c r="A1688" i="4"/>
  <c r="A1684" i="4"/>
  <c r="A1680" i="4"/>
  <c r="A1676" i="4"/>
  <c r="A1672" i="4"/>
  <c r="A1668" i="4"/>
  <c r="A1664" i="4"/>
  <c r="A1660" i="4"/>
  <c r="A1656" i="4"/>
  <c r="A1652" i="4"/>
  <c r="A1648" i="4"/>
  <c r="A1644" i="4"/>
  <c r="A1640" i="4"/>
  <c r="A1636" i="4"/>
  <c r="A1632" i="4"/>
  <c r="A1628" i="4"/>
  <c r="A1624" i="4"/>
  <c r="A1620" i="4"/>
  <c r="A1616" i="4"/>
  <c r="A1612" i="4"/>
  <c r="A1608" i="4"/>
  <c r="H1605" i="4"/>
  <c r="E1602" i="4"/>
  <c r="A1600" i="4"/>
  <c r="H1597" i="4"/>
  <c r="E1594" i="4"/>
  <c r="A1592" i="4"/>
  <c r="H1589" i="4"/>
  <c r="E1586" i="4"/>
  <c r="A1584" i="4"/>
  <c r="H1581" i="4"/>
  <c r="E1578" i="4"/>
  <c r="A1576" i="4"/>
  <c r="H1573" i="4"/>
  <c r="E1570" i="4"/>
  <c r="A1568" i="4"/>
  <c r="H1565" i="4"/>
  <c r="E1562" i="4"/>
  <c r="A1560" i="4"/>
  <c r="H1557" i="4"/>
  <c r="E1554" i="4"/>
  <c r="A1552" i="4"/>
  <c r="H1549" i="4"/>
  <c r="E1546" i="4"/>
  <c r="A1544" i="4"/>
  <c r="H1541" i="4"/>
  <c r="E1538" i="4"/>
  <c r="A1536" i="4"/>
  <c r="H1533" i="4"/>
  <c r="E1530" i="4"/>
  <c r="A1528" i="4"/>
  <c r="H1525" i="4"/>
  <c r="E1522" i="4"/>
  <c r="A1520" i="4"/>
  <c r="H1517" i="4"/>
  <c r="E1514" i="4"/>
  <c r="A1512" i="4"/>
  <c r="H1509" i="4"/>
  <c r="E1506" i="4"/>
  <c r="A1504" i="4"/>
  <c r="H1501" i="4"/>
  <c r="E1498" i="4"/>
  <c r="A1496" i="4"/>
  <c r="H1493" i="4"/>
  <c r="E1490" i="4"/>
  <c r="A1488" i="4"/>
  <c r="H1485" i="4"/>
  <c r="E1482" i="4"/>
  <c r="C2241" i="4"/>
  <c r="C2221" i="4"/>
  <c r="C2197" i="4"/>
  <c r="C2177" i="4"/>
  <c r="H2165" i="4"/>
  <c r="C2155" i="4"/>
  <c r="A2146" i="4"/>
  <c r="H2133" i="4"/>
  <c r="C2123" i="4"/>
  <c r="A2114" i="4"/>
  <c r="H2101" i="4"/>
  <c r="C2091" i="4"/>
  <c r="A2082" i="4"/>
  <c r="H2069" i="4"/>
  <c r="A2059" i="4"/>
  <c r="E2054" i="4"/>
  <c r="A2049" i="4"/>
  <c r="A2043" i="4"/>
  <c r="E2038" i="4"/>
  <c r="A2033" i="4"/>
  <c r="A2027" i="4"/>
  <c r="E2022" i="4"/>
  <c r="A2017" i="4"/>
  <c r="A2011" i="4"/>
  <c r="E2006" i="4"/>
  <c r="A2001" i="4"/>
  <c r="A1995" i="4"/>
  <c r="E1990" i="4"/>
  <c r="E1985" i="4"/>
  <c r="E1979" i="4"/>
  <c r="E1974" i="4"/>
  <c r="E1969" i="4"/>
  <c r="E1963" i="4"/>
  <c r="E1958" i="4"/>
  <c r="E1953" i="4"/>
  <c r="E1947" i="4"/>
  <c r="E1942" i="4"/>
  <c r="E1937" i="4"/>
  <c r="E1931" i="4"/>
  <c r="E1926" i="4"/>
  <c r="E1921" i="4"/>
  <c r="E1915" i="4"/>
  <c r="E1910" i="4"/>
  <c r="E1905" i="4"/>
  <c r="E1899" i="4"/>
  <c r="E1894" i="4"/>
  <c r="E1889" i="4"/>
  <c r="E1883" i="4"/>
  <c r="E1878" i="4"/>
  <c r="E1873" i="4"/>
  <c r="E1867" i="4"/>
  <c r="E1862" i="4"/>
  <c r="E1857" i="4"/>
  <c r="E1851" i="4"/>
  <c r="E1846" i="4"/>
  <c r="E1841" i="4"/>
  <c r="E1835" i="4"/>
  <c r="E1830" i="4"/>
  <c r="E1825" i="4"/>
  <c r="E1819" i="4"/>
  <c r="E1814" i="4"/>
  <c r="E1809" i="4"/>
  <c r="E1803" i="4"/>
  <c r="E1798" i="4"/>
  <c r="E1793" i="4"/>
  <c r="E1787" i="4"/>
  <c r="E1782" i="4"/>
  <c r="E1777" i="4"/>
  <c r="E1771" i="4"/>
  <c r="E1766" i="4"/>
  <c r="E1761" i="4"/>
  <c r="E1755" i="4"/>
  <c r="E1750" i="4"/>
  <c r="E1745" i="4"/>
  <c r="B1741" i="4"/>
  <c r="G1737" i="4"/>
  <c r="D1734" i="4"/>
  <c r="D1730" i="4"/>
  <c r="B1727" i="4"/>
  <c r="G1723" i="4"/>
  <c r="G1719" i="4"/>
  <c r="D1716" i="4"/>
  <c r="B1713" i="4"/>
  <c r="B1709" i="4"/>
  <c r="G1705" i="4"/>
  <c r="D1702" i="4"/>
  <c r="D1698" i="4"/>
  <c r="B1695" i="4"/>
  <c r="G1691" i="4"/>
  <c r="G1687" i="4"/>
  <c r="D1684" i="4"/>
  <c r="B1681" i="4"/>
  <c r="B1677" i="4"/>
  <c r="G1673" i="4"/>
  <c r="D1670" i="4"/>
  <c r="D1666" i="4"/>
  <c r="G1663" i="4"/>
  <c r="B1661" i="4"/>
  <c r="D1658" i="4"/>
  <c r="G1655" i="4"/>
  <c r="B1653" i="4"/>
  <c r="D1650" i="4"/>
  <c r="G1647" i="4"/>
  <c r="B1645" i="4"/>
  <c r="D1642" i="4"/>
  <c r="G1639" i="4"/>
  <c r="B1637" i="4"/>
  <c r="D1634" i="4"/>
  <c r="G1631" i="4"/>
  <c r="B1629" i="4"/>
  <c r="D1626" i="4"/>
  <c r="G1623" i="4"/>
  <c r="B1621" i="4"/>
  <c r="D1618" i="4"/>
  <c r="G1615" i="4"/>
  <c r="B1613" i="4"/>
  <c r="D1610" i="4"/>
  <c r="G1607" i="4"/>
  <c r="B1605" i="4"/>
  <c r="D1602" i="4"/>
  <c r="G1599" i="4"/>
  <c r="B1597" i="4"/>
  <c r="D1594" i="4"/>
  <c r="G1591" i="4"/>
  <c r="B1589" i="4"/>
  <c r="D1586" i="4"/>
  <c r="G1583" i="4"/>
  <c r="B1581" i="4"/>
  <c r="D1578" i="4"/>
  <c r="G1575" i="4"/>
  <c r="B1573" i="4"/>
  <c r="D1570" i="4"/>
  <c r="G1567" i="4"/>
  <c r="B1565" i="4"/>
  <c r="D1562" i="4"/>
  <c r="G1559" i="4"/>
  <c r="B1557" i="4"/>
  <c r="D1554" i="4"/>
  <c r="G1551" i="4"/>
  <c r="B1549" i="4"/>
  <c r="D1546" i="4"/>
  <c r="G1543" i="4"/>
  <c r="B1541" i="4"/>
  <c r="D1538" i="4"/>
  <c r="G1535" i="4"/>
  <c r="B1533" i="4"/>
  <c r="D1530" i="4"/>
  <c r="G1527" i="4"/>
  <c r="B1525" i="4"/>
  <c r="D1522" i="4"/>
  <c r="G1519" i="4"/>
  <c r="B1517" i="4"/>
  <c r="D1514" i="4"/>
  <c r="G1511" i="4"/>
  <c r="B1509" i="4"/>
  <c r="D1506" i="4"/>
  <c r="G1503" i="4"/>
  <c r="B1501" i="4"/>
  <c r="D1498" i="4"/>
  <c r="G1495" i="4"/>
  <c r="B1493" i="4"/>
  <c r="D1490" i="4"/>
  <c r="G1487" i="4"/>
  <c r="B1485" i="4"/>
  <c r="D1482" i="4"/>
  <c r="D2246" i="4"/>
  <c r="D2230" i="4"/>
  <c r="D2214" i="4"/>
  <c r="D2198" i="4"/>
  <c r="D2182" i="4"/>
  <c r="A2172" i="4"/>
  <c r="A2164" i="4"/>
  <c r="A2156" i="4"/>
  <c r="A2148" i="4"/>
  <c r="A2140" i="4"/>
  <c r="A2132" i="4"/>
  <c r="A2124" i="4"/>
  <c r="A2116" i="4"/>
  <c r="A2108" i="4"/>
  <c r="A2100" i="4"/>
  <c r="A2092" i="4"/>
  <c r="A2084" i="4"/>
  <c r="A2076" i="4"/>
  <c r="A2068" i="4"/>
  <c r="C2060" i="4"/>
  <c r="C2056" i="4"/>
  <c r="C2052" i="4"/>
  <c r="C2048" i="4"/>
  <c r="C2044" i="4"/>
  <c r="C2040" i="4"/>
  <c r="C2036" i="4"/>
  <c r="C2032" i="4"/>
  <c r="C2028" i="4"/>
  <c r="C2024" i="4"/>
  <c r="C2020" i="4"/>
  <c r="C2016" i="4"/>
  <c r="C2012" i="4"/>
  <c r="C2008" i="4"/>
  <c r="C2004" i="4"/>
  <c r="C2000" i="4"/>
  <c r="C1996" i="4"/>
  <c r="C1992" i="4"/>
  <c r="C1988" i="4"/>
  <c r="C1984" i="4"/>
  <c r="C1980" i="4"/>
  <c r="C1976" i="4"/>
  <c r="C1972" i="4"/>
  <c r="C1968" i="4"/>
  <c r="C1964" i="4"/>
  <c r="C1960" i="4"/>
  <c r="C1956" i="4"/>
  <c r="C1952" i="4"/>
  <c r="C1948" i="4"/>
  <c r="C1944" i="4"/>
  <c r="C1940" i="4"/>
  <c r="C1936" i="4"/>
  <c r="C1932" i="4"/>
  <c r="C1928" i="4"/>
  <c r="C1924" i="4"/>
  <c r="C1920" i="4"/>
  <c r="C1916" i="4"/>
  <c r="C1912" i="4"/>
  <c r="C1908" i="4"/>
  <c r="C1904" i="4"/>
  <c r="C1900" i="4"/>
  <c r="C1896" i="4"/>
  <c r="C1892" i="4"/>
  <c r="C1888" i="4"/>
  <c r="C1884" i="4"/>
  <c r="C1880" i="4"/>
  <c r="C1876" i="4"/>
  <c r="C1872" i="4"/>
  <c r="C1868" i="4"/>
  <c r="C1864" i="4"/>
  <c r="C1860" i="4"/>
  <c r="C1856" i="4"/>
  <c r="C1852" i="4"/>
  <c r="C1848" i="4"/>
  <c r="C1844" i="4"/>
  <c r="C1840" i="4"/>
  <c r="C1836" i="4"/>
  <c r="C1832" i="4"/>
  <c r="C1828" i="4"/>
  <c r="C1824" i="4"/>
  <c r="C1820" i="4"/>
  <c r="C1816" i="4"/>
  <c r="C1812" i="4"/>
  <c r="C1808" i="4"/>
  <c r="C1804" i="4"/>
  <c r="C1800" i="4"/>
  <c r="C1796" i="4"/>
  <c r="C1792" i="4"/>
  <c r="C1788" i="4"/>
  <c r="C1784" i="4"/>
  <c r="C1780" i="4"/>
  <c r="C1776" i="4"/>
  <c r="C1772" i="4"/>
  <c r="C1768" i="4"/>
  <c r="C1764" i="4"/>
  <c r="C1760" i="4"/>
  <c r="C1756" i="4"/>
  <c r="C1752" i="4"/>
  <c r="C1748" i="4"/>
  <c r="C1744" i="4"/>
  <c r="C1742" i="4"/>
  <c r="C1740" i="4"/>
  <c r="C1738" i="4"/>
  <c r="C1736" i="4"/>
  <c r="C1734" i="4"/>
  <c r="C1732" i="4"/>
  <c r="C1730" i="4"/>
  <c r="C1728" i="4"/>
  <c r="C1726" i="4"/>
  <c r="C1724" i="4"/>
  <c r="C1722" i="4"/>
  <c r="C1720" i="4"/>
  <c r="C1718" i="4"/>
  <c r="C1716" i="4"/>
  <c r="C1714" i="4"/>
  <c r="C1712" i="4"/>
  <c r="C1710" i="4"/>
  <c r="C1708" i="4"/>
  <c r="C1706" i="4"/>
  <c r="C1704" i="4"/>
  <c r="C1702" i="4"/>
  <c r="C1700" i="4"/>
  <c r="C1698" i="4"/>
  <c r="C1696" i="4"/>
  <c r="C1694" i="4"/>
  <c r="C1692" i="4"/>
  <c r="C1690" i="4"/>
  <c r="C1688" i="4"/>
  <c r="C1686" i="4"/>
  <c r="C1684" i="4"/>
  <c r="C1682" i="4"/>
  <c r="C1680" i="4"/>
  <c r="C1678" i="4"/>
  <c r="C1676" i="4"/>
  <c r="C1674" i="4"/>
  <c r="C1672" i="4"/>
  <c r="C1670" i="4"/>
  <c r="C1668" i="4"/>
  <c r="C1666" i="4"/>
  <c r="C1664" i="4"/>
  <c r="C1662" i="4"/>
  <c r="C1660" i="4"/>
  <c r="C1658" i="4"/>
  <c r="C1656" i="4"/>
  <c r="C1654" i="4"/>
  <c r="C1652" i="4"/>
  <c r="C1650" i="4"/>
  <c r="C1648" i="4"/>
  <c r="C1646" i="4"/>
  <c r="C1644" i="4"/>
  <c r="C1642" i="4"/>
  <c r="C1640" i="4"/>
  <c r="C1638" i="4"/>
  <c r="C1636" i="4"/>
  <c r="C1634" i="4"/>
  <c r="C1632" i="4"/>
  <c r="C1630" i="4"/>
  <c r="C1628" i="4"/>
  <c r="C1626" i="4"/>
  <c r="C1624" i="4"/>
  <c r="C1622" i="4"/>
  <c r="C1620" i="4"/>
  <c r="C1618" i="4"/>
  <c r="C1616" i="4"/>
  <c r="C1614" i="4"/>
  <c r="C1612" i="4"/>
  <c r="C1610" i="4"/>
  <c r="C1608" i="4"/>
  <c r="C1606" i="4"/>
  <c r="C1604" i="4"/>
  <c r="C1602" i="4"/>
  <c r="C1600" i="4"/>
  <c r="C1598" i="4"/>
  <c r="C1596" i="4"/>
  <c r="C1594" i="4"/>
  <c r="C1592" i="4"/>
  <c r="C1590" i="4"/>
  <c r="C1588" i="4"/>
  <c r="C1586" i="4"/>
  <c r="C1584" i="4"/>
  <c r="C1582" i="4"/>
  <c r="C1580" i="4"/>
  <c r="C1578" i="4"/>
  <c r="C1576" i="4"/>
  <c r="C1574" i="4"/>
  <c r="C1572" i="4"/>
  <c r="C1570" i="4"/>
  <c r="C1568" i="4"/>
  <c r="C1566" i="4"/>
  <c r="C1564" i="4"/>
  <c r="C1562" i="4"/>
  <c r="C1560" i="4"/>
  <c r="C1558" i="4"/>
  <c r="C1556" i="4"/>
  <c r="C1554" i="4"/>
  <c r="C1552" i="4"/>
  <c r="C1550" i="4"/>
  <c r="C1548" i="4"/>
  <c r="C1546" i="4"/>
  <c r="C1544" i="4"/>
  <c r="C1542" i="4"/>
  <c r="C1540" i="4"/>
  <c r="C1538" i="4"/>
  <c r="C1536" i="4"/>
  <c r="C1534" i="4"/>
  <c r="C1532" i="4"/>
  <c r="C1530" i="4"/>
  <c r="C1528" i="4"/>
  <c r="C1526" i="4"/>
  <c r="C1524" i="4"/>
  <c r="C1522" i="4"/>
  <c r="C1520" i="4"/>
  <c r="C1518" i="4"/>
  <c r="C1516" i="4"/>
  <c r="C1514" i="4"/>
  <c r="C1512" i="4"/>
  <c r="C1510" i="4"/>
  <c r="C1508" i="4"/>
  <c r="C1506" i="4"/>
  <c r="C1504" i="4"/>
  <c r="C1502" i="4"/>
  <c r="C1500" i="4"/>
  <c r="C1498" i="4"/>
  <c r="C1496" i="4"/>
  <c r="C1494" i="4"/>
  <c r="C1492" i="4"/>
  <c r="C1490" i="4"/>
  <c r="C1488" i="4"/>
  <c r="C1486" i="4"/>
  <c r="C1484" i="4"/>
  <c r="C1482" i="4"/>
  <c r="C1480" i="4"/>
  <c r="C1478" i="4"/>
  <c r="C1476" i="4"/>
  <c r="C1474" i="4"/>
  <c r="C1472" i="4"/>
  <c r="C1470" i="4"/>
  <c r="C1468" i="4"/>
  <c r="C1466" i="4"/>
  <c r="C1464" i="4"/>
  <c r="C1462" i="4"/>
  <c r="C1460" i="4"/>
  <c r="C1458" i="4"/>
  <c r="C1456" i="4"/>
  <c r="C1454" i="4"/>
  <c r="C1452" i="4"/>
  <c r="C1450" i="4"/>
  <c r="C1448" i="4"/>
  <c r="C1446" i="4"/>
  <c r="C1444" i="4"/>
  <c r="C1442" i="4"/>
  <c r="C1440" i="4"/>
  <c r="C1438" i="4"/>
  <c r="C1436" i="4"/>
  <c r="C1434" i="4"/>
  <c r="C1432" i="4"/>
  <c r="C1430" i="4"/>
  <c r="C1428" i="4"/>
  <c r="C1426" i="4"/>
  <c r="C1424" i="4"/>
  <c r="C1422" i="4"/>
  <c r="A1476" i="4"/>
  <c r="H1471" i="4"/>
  <c r="C1467" i="4"/>
  <c r="D1462" i="4"/>
  <c r="B1457" i="4"/>
  <c r="G1453" i="4"/>
  <c r="E1448" i="4"/>
  <c r="A1444" i="4"/>
  <c r="H1439" i="4"/>
  <c r="C1435" i="4"/>
  <c r="D1430" i="4"/>
  <c r="B1425" i="4"/>
  <c r="G1421" i="4"/>
  <c r="G1419" i="4"/>
  <c r="G1417" i="4"/>
  <c r="G1415" i="4"/>
  <c r="G1413" i="4"/>
  <c r="G1411" i="4"/>
  <c r="G1409" i="4"/>
  <c r="G1407" i="4"/>
  <c r="G1405" i="4"/>
  <c r="G1403" i="4"/>
  <c r="G1401" i="4"/>
  <c r="G1399" i="4"/>
  <c r="G1397" i="4"/>
  <c r="G1395" i="4"/>
  <c r="G1393" i="4"/>
  <c r="G1391" i="4"/>
  <c r="G1389" i="4"/>
  <c r="G1387" i="4"/>
  <c r="G1385" i="4"/>
  <c r="G1383" i="4"/>
  <c r="G1381" i="4"/>
  <c r="G1379" i="4"/>
  <c r="G1377" i="4"/>
  <c r="G1375" i="4"/>
  <c r="G1373" i="4"/>
  <c r="G1371" i="4"/>
  <c r="G1369" i="4"/>
  <c r="G1367" i="4"/>
  <c r="G1365" i="4"/>
  <c r="G1363" i="4"/>
  <c r="G1361" i="4"/>
  <c r="G1359" i="4"/>
  <c r="G1357" i="4"/>
  <c r="G1355" i="4"/>
  <c r="G1353" i="4"/>
  <c r="G1351" i="4"/>
  <c r="G1349" i="4"/>
  <c r="G1347" i="4"/>
  <c r="G1345" i="4"/>
  <c r="G1343" i="4"/>
  <c r="G1341" i="4"/>
  <c r="G1339" i="4"/>
  <c r="G1337" i="4"/>
  <c r="G1335" i="4"/>
  <c r="G1333" i="4"/>
  <c r="G1331" i="4"/>
  <c r="G1329" i="4"/>
  <c r="G1327" i="4"/>
  <c r="G1325" i="4"/>
  <c r="G1323" i="4"/>
  <c r="G1321" i="4"/>
  <c r="G1319" i="4"/>
  <c r="G1317" i="4"/>
  <c r="G1315" i="4"/>
  <c r="G1313" i="4"/>
  <c r="G1311" i="4"/>
  <c r="G1309" i="4"/>
  <c r="G1307" i="4"/>
  <c r="G1305" i="4"/>
  <c r="G1303" i="4"/>
  <c r="G1301" i="4"/>
  <c r="G1299" i="4"/>
  <c r="G1297" i="4"/>
  <c r="G1295" i="4"/>
  <c r="G1293" i="4"/>
  <c r="G1291" i="4"/>
  <c r="G1289" i="4"/>
  <c r="G1287" i="4"/>
  <c r="G1285" i="4"/>
  <c r="G1283" i="4"/>
  <c r="G1281" i="4"/>
  <c r="G1279" i="4"/>
  <c r="G1277" i="4"/>
  <c r="G1275" i="4"/>
  <c r="G1273" i="4"/>
  <c r="G1271" i="4"/>
  <c r="G1269" i="4"/>
  <c r="G1267" i="4"/>
  <c r="G1265" i="4"/>
  <c r="G1263" i="4"/>
  <c r="G1261" i="4"/>
  <c r="G1259" i="4"/>
  <c r="G1257" i="4"/>
  <c r="G1255" i="4"/>
  <c r="G1253" i="4"/>
  <c r="G1251" i="4"/>
  <c r="G1249" i="4"/>
  <c r="G1247" i="4"/>
  <c r="G1245" i="4"/>
  <c r="G1243" i="4"/>
  <c r="G1241" i="4"/>
  <c r="G1239" i="4"/>
  <c r="G1237" i="4"/>
  <c r="G1235" i="4"/>
  <c r="G1233" i="4"/>
  <c r="G1231" i="4"/>
  <c r="G1229" i="4"/>
  <c r="G1227" i="4"/>
  <c r="G1225" i="4"/>
  <c r="G1223" i="4"/>
  <c r="G1221" i="4"/>
  <c r="G1219" i="4"/>
  <c r="G1217" i="4"/>
  <c r="G1215" i="4"/>
  <c r="G1213" i="4"/>
  <c r="G1211" i="4"/>
  <c r="G1209" i="4"/>
  <c r="G1207" i="4"/>
  <c r="G1205" i="4"/>
  <c r="G1203" i="4"/>
  <c r="G1201" i="4"/>
  <c r="G1199" i="4"/>
  <c r="G1197" i="4"/>
  <c r="G1195" i="4"/>
  <c r="G1193" i="4"/>
  <c r="G1191" i="4"/>
  <c r="G1189" i="4"/>
  <c r="G1187" i="4"/>
  <c r="G1185" i="4"/>
  <c r="G1183" i="4"/>
  <c r="G1181" i="4"/>
  <c r="G1179" i="4"/>
  <c r="G1177" i="4"/>
  <c r="G1175" i="4"/>
  <c r="G1173" i="4"/>
  <c r="G1171" i="4"/>
  <c r="G1169" i="4"/>
  <c r="G1167" i="4"/>
  <c r="G1165" i="4"/>
  <c r="G1163" i="4"/>
  <c r="G1161" i="4"/>
  <c r="G1159" i="4"/>
  <c r="G1157" i="4"/>
  <c r="G1155" i="4"/>
  <c r="G1153" i="4"/>
  <c r="G1151" i="4"/>
  <c r="G1149" i="4"/>
  <c r="G1147" i="4"/>
  <c r="G1145" i="4"/>
  <c r="G1143" i="4"/>
  <c r="G1141" i="4"/>
  <c r="G1139" i="4"/>
  <c r="G1137" i="4"/>
  <c r="G1135" i="4"/>
  <c r="G1133" i="4"/>
  <c r="G1131" i="4"/>
  <c r="G1129" i="4"/>
  <c r="G1127" i="4"/>
  <c r="G1125" i="4"/>
  <c r="G1123" i="4"/>
  <c r="G1121" i="4"/>
  <c r="G1119" i="4"/>
  <c r="G1117" i="4"/>
  <c r="G1115" i="4"/>
  <c r="G1113" i="4"/>
  <c r="G1111" i="4"/>
  <c r="G1109" i="4"/>
  <c r="G1107" i="4"/>
  <c r="G1105" i="4"/>
  <c r="G1103" i="4"/>
  <c r="G1101" i="4"/>
  <c r="G1099" i="4"/>
  <c r="G1097" i="4"/>
  <c r="G1095" i="4"/>
  <c r="G1093" i="4"/>
  <c r="G1091" i="4"/>
  <c r="G1089" i="4"/>
  <c r="G1087" i="4"/>
  <c r="G1085" i="4"/>
  <c r="G1083" i="4"/>
  <c r="G1081" i="4"/>
  <c r="G1079" i="4"/>
  <c r="G1077" i="4"/>
  <c r="G1075" i="4"/>
  <c r="H1073" i="4"/>
  <c r="H1071" i="4"/>
  <c r="H1069" i="4"/>
  <c r="H1067" i="4"/>
  <c r="H1065" i="4"/>
  <c r="H1063" i="4"/>
  <c r="H1061" i="4"/>
  <c r="H1059" i="4"/>
  <c r="H1057" i="4"/>
  <c r="H1055" i="4"/>
  <c r="H1053" i="4"/>
  <c r="H1051" i="4"/>
  <c r="H1049" i="4"/>
  <c r="H1047" i="4"/>
  <c r="H1045" i="4"/>
  <c r="H1043" i="4"/>
  <c r="H1041" i="4"/>
  <c r="H1039" i="4"/>
  <c r="H1037" i="4"/>
  <c r="H1035" i="4"/>
  <c r="H1033" i="4"/>
  <c r="H1031" i="4"/>
  <c r="H1029" i="4"/>
  <c r="H1027" i="4"/>
  <c r="H1025" i="4"/>
  <c r="H1023" i="4"/>
  <c r="H1021" i="4"/>
  <c r="H1019" i="4"/>
  <c r="H1017" i="4"/>
  <c r="H1015" i="4"/>
  <c r="H1013" i="4"/>
  <c r="H1011" i="4"/>
  <c r="H1009" i="4"/>
  <c r="H1007" i="4"/>
  <c r="H1005" i="4"/>
  <c r="H1003" i="4"/>
  <c r="H1001" i="4"/>
  <c r="H999" i="4"/>
  <c r="H997" i="4"/>
  <c r="H995" i="4"/>
  <c r="H993" i="4"/>
  <c r="H991" i="4"/>
  <c r="H989" i="4"/>
  <c r="H987" i="4"/>
  <c r="H985" i="4"/>
  <c r="H983" i="4"/>
  <c r="H981" i="4"/>
  <c r="H979" i="4"/>
  <c r="H977" i="4"/>
  <c r="H975" i="4"/>
  <c r="H973" i="4"/>
  <c r="H971" i="4"/>
  <c r="H969" i="4"/>
  <c r="H967" i="4"/>
  <c r="H965" i="4"/>
  <c r="H963" i="4"/>
  <c r="H961" i="4"/>
  <c r="H959" i="4"/>
  <c r="H957" i="4"/>
  <c r="H955" i="4"/>
  <c r="H953" i="4"/>
  <c r="H951" i="4"/>
  <c r="H949" i="4"/>
  <c r="H947" i="4"/>
  <c r="H945" i="4"/>
  <c r="H943" i="4"/>
  <c r="H941" i="4"/>
  <c r="H939" i="4"/>
  <c r="H937" i="4"/>
  <c r="H935" i="4"/>
  <c r="H933" i="4"/>
  <c r="H931" i="4"/>
  <c r="H929" i="4"/>
  <c r="H927" i="4"/>
  <c r="H925" i="4"/>
  <c r="H923" i="4"/>
  <c r="H921" i="4"/>
  <c r="H919" i="4"/>
  <c r="H917" i="4"/>
  <c r="H915" i="4"/>
  <c r="H913" i="4"/>
  <c r="H911" i="4"/>
  <c r="H909" i="4"/>
  <c r="H907" i="4"/>
  <c r="H905" i="4"/>
  <c r="H903" i="4"/>
  <c r="H901" i="4"/>
  <c r="H899" i="4"/>
  <c r="H897" i="4"/>
  <c r="H895" i="4"/>
  <c r="H893" i="4"/>
  <c r="H891" i="4"/>
  <c r="H889" i="4"/>
  <c r="H887" i="4"/>
  <c r="H885" i="4"/>
  <c r="H883" i="4"/>
  <c r="H881" i="4"/>
  <c r="H879" i="4"/>
  <c r="H877" i="4"/>
  <c r="H875" i="4"/>
  <c r="H873" i="4"/>
  <c r="H871" i="4"/>
  <c r="H869" i="4"/>
  <c r="H867" i="4"/>
  <c r="H865" i="4"/>
  <c r="H863" i="4"/>
  <c r="H861" i="4"/>
  <c r="H859" i="4"/>
  <c r="H857" i="4"/>
  <c r="H855" i="4"/>
  <c r="H853" i="4"/>
  <c r="H851" i="4"/>
  <c r="H849" i="4"/>
  <c r="H847" i="4"/>
  <c r="H845" i="4"/>
  <c r="H843" i="4"/>
  <c r="H841" i="4"/>
  <c r="H839" i="4"/>
  <c r="H837" i="4"/>
  <c r="H835" i="4"/>
  <c r="H833" i="4"/>
  <c r="H831" i="4"/>
  <c r="H829" i="4"/>
  <c r="H827" i="4"/>
  <c r="H825" i="4"/>
  <c r="H823" i="4"/>
  <c r="H821" i="4"/>
  <c r="H819" i="4"/>
  <c r="H817" i="4"/>
  <c r="H815" i="4"/>
  <c r="H813" i="4"/>
  <c r="H811" i="4"/>
  <c r="H809" i="4"/>
  <c r="H807" i="4"/>
  <c r="H805" i="4"/>
  <c r="H803" i="4"/>
  <c r="H801" i="4"/>
  <c r="H799" i="4"/>
  <c r="H797" i="4"/>
  <c r="H795" i="4"/>
  <c r="H793" i="4"/>
  <c r="H791" i="4"/>
  <c r="H789" i="4"/>
  <c r="H787" i="4"/>
  <c r="H785" i="4"/>
  <c r="H783" i="4"/>
  <c r="H781" i="4"/>
  <c r="H779" i="4"/>
  <c r="H777" i="4"/>
  <c r="H775" i="4"/>
  <c r="H773" i="4"/>
  <c r="H771" i="4"/>
  <c r="H769" i="4"/>
  <c r="H767" i="4"/>
  <c r="H765" i="4"/>
  <c r="H763" i="4"/>
  <c r="H761" i="4"/>
  <c r="H759" i="4"/>
  <c r="H757" i="4"/>
  <c r="H755" i="4"/>
  <c r="H753" i="4"/>
  <c r="H751" i="4"/>
  <c r="H749" i="4"/>
  <c r="H747" i="4"/>
  <c r="H745" i="4"/>
  <c r="H743" i="4"/>
  <c r="H741" i="4"/>
  <c r="H739" i="4"/>
  <c r="H737" i="4"/>
  <c r="H735" i="4"/>
  <c r="H733" i="4"/>
  <c r="H731" i="4"/>
  <c r="H729" i="4"/>
  <c r="H727" i="4"/>
  <c r="H725" i="4"/>
  <c r="H723" i="4"/>
  <c r="H721" i="4"/>
  <c r="H719" i="4"/>
  <c r="H717" i="4"/>
  <c r="H715" i="4"/>
  <c r="H713" i="4"/>
  <c r="H711" i="4"/>
  <c r="H709" i="4"/>
  <c r="H707" i="4"/>
  <c r="H705" i="4"/>
  <c r="H703" i="4"/>
  <c r="H701" i="4"/>
  <c r="H699" i="4"/>
  <c r="H697" i="4"/>
  <c r="H695" i="4"/>
  <c r="H693" i="4"/>
  <c r="H691" i="4"/>
  <c r="H689" i="4"/>
  <c r="H687" i="4"/>
  <c r="H685" i="4"/>
  <c r="H683" i="4"/>
  <c r="H681" i="4"/>
  <c r="H679" i="4"/>
  <c r="H677" i="4"/>
  <c r="H675" i="4"/>
  <c r="H673" i="4"/>
  <c r="H671" i="4"/>
  <c r="H669" i="4"/>
  <c r="H667" i="4"/>
  <c r="H665" i="4"/>
  <c r="H663" i="4"/>
  <c r="H661" i="4"/>
  <c r="H659" i="4"/>
  <c r="H657" i="4"/>
  <c r="H655" i="4"/>
  <c r="H653" i="4"/>
  <c r="H651" i="4"/>
  <c r="H649" i="4"/>
  <c r="H647" i="4"/>
  <c r="H645" i="4"/>
  <c r="H643" i="4"/>
  <c r="H641" i="4"/>
  <c r="H639" i="4"/>
  <c r="H637" i="4"/>
  <c r="H635" i="4"/>
  <c r="H633" i="4"/>
  <c r="H631" i="4"/>
  <c r="H629" i="4"/>
  <c r="H627" i="4"/>
  <c r="H625" i="4"/>
  <c r="H623" i="4"/>
  <c r="H621" i="4"/>
  <c r="H619" i="4"/>
  <c r="H617" i="4"/>
  <c r="H615" i="4"/>
  <c r="H613" i="4"/>
  <c r="H611" i="4"/>
  <c r="H609" i="4"/>
  <c r="H607" i="4"/>
  <c r="H605" i="4"/>
  <c r="H603" i="4"/>
  <c r="H601" i="4"/>
  <c r="H599" i="4"/>
  <c r="H597" i="4"/>
  <c r="H595" i="4"/>
  <c r="H593" i="4"/>
  <c r="H591" i="4"/>
  <c r="H589" i="4"/>
  <c r="H587" i="4"/>
  <c r="H585" i="4"/>
  <c r="H583" i="4"/>
  <c r="H581" i="4"/>
  <c r="H579" i="4"/>
  <c r="H577" i="4"/>
  <c r="H575" i="4"/>
  <c r="H573" i="4"/>
  <c r="H571" i="4"/>
  <c r="H569" i="4"/>
  <c r="H567" i="4"/>
  <c r="H565" i="4"/>
  <c r="H563" i="4"/>
  <c r="H561" i="4"/>
  <c r="H559" i="4"/>
  <c r="H557" i="4"/>
  <c r="H555" i="4"/>
  <c r="H553" i="4"/>
  <c r="H551" i="4"/>
  <c r="H549" i="4"/>
  <c r="H547" i="4"/>
  <c r="H545" i="4"/>
  <c r="H543" i="4"/>
  <c r="H541" i="4"/>
  <c r="H539" i="4"/>
  <c r="H537" i="4"/>
  <c r="H535" i="4"/>
  <c r="H533" i="4"/>
  <c r="H531" i="4"/>
  <c r="H529" i="4"/>
  <c r="H527" i="4"/>
  <c r="H525" i="4"/>
  <c r="H523" i="4"/>
  <c r="H521" i="4"/>
  <c r="H519" i="4"/>
  <c r="H517" i="4"/>
  <c r="H515" i="4"/>
  <c r="H513" i="4"/>
  <c r="H511" i="4"/>
  <c r="H509" i="4"/>
  <c r="H507" i="4"/>
  <c r="H505" i="4"/>
  <c r="H503" i="4"/>
  <c r="H501" i="4"/>
  <c r="H499" i="4"/>
  <c r="H497" i="4"/>
  <c r="H495" i="4"/>
  <c r="H493" i="4"/>
  <c r="H491" i="4"/>
  <c r="H489" i="4"/>
  <c r="H487" i="4"/>
  <c r="H485" i="4"/>
  <c r="H483" i="4"/>
  <c r="H481" i="4"/>
  <c r="H479" i="4"/>
  <c r="H477" i="4"/>
  <c r="H475" i="4"/>
  <c r="H473" i="4"/>
  <c r="H471" i="4"/>
  <c r="H469" i="4"/>
  <c r="H467" i="4"/>
  <c r="H465" i="4"/>
  <c r="H463" i="4"/>
  <c r="H461" i="4"/>
  <c r="H459" i="4"/>
  <c r="H457" i="4"/>
  <c r="H455" i="4"/>
  <c r="H453" i="4"/>
  <c r="H451" i="4"/>
  <c r="H449" i="4"/>
  <c r="H447" i="4"/>
  <c r="H445" i="4"/>
  <c r="H443" i="4"/>
  <c r="H441" i="4"/>
  <c r="H439" i="4"/>
  <c r="H437" i="4"/>
  <c r="H435" i="4"/>
  <c r="H433" i="4"/>
  <c r="H431" i="4"/>
  <c r="H429" i="4"/>
  <c r="H427" i="4"/>
  <c r="H425" i="4"/>
  <c r="H423" i="4"/>
  <c r="H421" i="4"/>
  <c r="H419" i="4"/>
  <c r="H417" i="4"/>
  <c r="H415" i="4"/>
  <c r="H413" i="4"/>
  <c r="H411" i="4"/>
  <c r="H409" i="4"/>
  <c r="H407" i="4"/>
  <c r="H405" i="4"/>
  <c r="H403" i="4"/>
  <c r="H401" i="4"/>
  <c r="H399" i="4"/>
  <c r="H397" i="4"/>
  <c r="H395" i="4"/>
  <c r="H393" i="4"/>
  <c r="H391" i="4"/>
  <c r="H389" i="4"/>
  <c r="H387" i="4"/>
  <c r="H385" i="4"/>
  <c r="H383" i="4"/>
  <c r="H381" i="4"/>
  <c r="H379" i="4"/>
  <c r="H377" i="4"/>
  <c r="H375" i="4"/>
  <c r="H373" i="4"/>
  <c r="H371" i="4"/>
  <c r="H369" i="4"/>
  <c r="H367" i="4"/>
  <c r="H365" i="4"/>
  <c r="H363" i="4"/>
  <c r="H361" i="4"/>
  <c r="H359" i="4"/>
  <c r="H357" i="4"/>
  <c r="H355" i="4"/>
  <c r="H353" i="4"/>
  <c r="H351" i="4"/>
  <c r="H349" i="4"/>
  <c r="H347" i="4"/>
  <c r="H345" i="4"/>
  <c r="H343" i="4"/>
  <c r="H341" i="4"/>
  <c r="H339" i="4"/>
  <c r="H337" i="4"/>
  <c r="H335" i="4"/>
  <c r="H333" i="4"/>
  <c r="H331" i="4"/>
  <c r="H329" i="4"/>
  <c r="H327" i="4"/>
  <c r="H325" i="4"/>
  <c r="H323" i="4"/>
  <c r="H321" i="4"/>
  <c r="H319" i="4"/>
  <c r="H317" i="4"/>
  <c r="H315" i="4"/>
  <c r="H313" i="4"/>
  <c r="H311" i="4"/>
  <c r="H309" i="4"/>
  <c r="H307" i="4"/>
  <c r="H305" i="4"/>
  <c r="H303" i="4"/>
  <c r="H301" i="4"/>
  <c r="H299" i="4"/>
  <c r="H297" i="4"/>
  <c r="H295" i="4"/>
  <c r="H293" i="4"/>
  <c r="H291" i="4"/>
  <c r="H289" i="4"/>
  <c r="H287" i="4"/>
  <c r="H285" i="4"/>
  <c r="H283" i="4"/>
  <c r="H281" i="4"/>
  <c r="H279" i="4"/>
  <c r="H277" i="4"/>
  <c r="H275" i="4"/>
  <c r="H273" i="4"/>
  <c r="H271" i="4"/>
  <c r="H269" i="4"/>
  <c r="H267" i="4"/>
  <c r="H265" i="4"/>
  <c r="H263" i="4"/>
  <c r="H261" i="4"/>
  <c r="H259" i="4"/>
  <c r="H257" i="4"/>
  <c r="H255" i="4"/>
  <c r="H253" i="4"/>
  <c r="H251" i="4"/>
  <c r="H249" i="4"/>
  <c r="H247" i="4"/>
  <c r="H245" i="4"/>
  <c r="H243" i="4"/>
  <c r="H241" i="4"/>
  <c r="H239" i="4"/>
  <c r="H237" i="4"/>
  <c r="H235" i="4"/>
  <c r="H233" i="4"/>
  <c r="H231" i="4"/>
  <c r="H229" i="4"/>
  <c r="H227" i="4"/>
  <c r="H225" i="4"/>
  <c r="H223" i="4"/>
  <c r="H221" i="4"/>
  <c r="H219" i="4"/>
  <c r="H217" i="4"/>
  <c r="H215" i="4"/>
  <c r="H213" i="4"/>
  <c r="H211" i="4"/>
  <c r="H209" i="4"/>
  <c r="H207" i="4"/>
  <c r="H205" i="4"/>
  <c r="H203" i="4"/>
  <c r="H201" i="4"/>
  <c r="H199" i="4"/>
  <c r="H197" i="4"/>
  <c r="H195" i="4"/>
  <c r="H193" i="4"/>
  <c r="H191" i="4"/>
  <c r="H189" i="4"/>
  <c r="H187" i="4"/>
  <c r="H185" i="4"/>
  <c r="H183" i="4"/>
  <c r="H181" i="4"/>
  <c r="H179" i="4"/>
  <c r="H177" i="4"/>
  <c r="H175" i="4"/>
  <c r="H173" i="4"/>
  <c r="H171" i="4"/>
  <c r="H169" i="4"/>
  <c r="H167" i="4"/>
  <c r="H165" i="4"/>
  <c r="H163" i="4"/>
  <c r="H161" i="4"/>
  <c r="H159" i="4"/>
  <c r="H157" i="4"/>
  <c r="H155" i="4"/>
  <c r="H153" i="4"/>
  <c r="H151" i="4"/>
  <c r="H149" i="4"/>
  <c r="H147" i="4"/>
  <c r="H145" i="4"/>
  <c r="H143" i="4"/>
  <c r="H141" i="4"/>
  <c r="H139" i="4"/>
  <c r="H137" i="4"/>
  <c r="H135" i="4"/>
  <c r="H133" i="4"/>
  <c r="H131" i="4"/>
  <c r="H129" i="4"/>
  <c r="H127" i="4"/>
  <c r="H125" i="4"/>
  <c r="H123" i="4"/>
  <c r="H121" i="4"/>
  <c r="H119" i="4"/>
  <c r="H117" i="4"/>
  <c r="H115" i="4"/>
  <c r="H113" i="4"/>
  <c r="H111" i="4"/>
  <c r="H109" i="4"/>
  <c r="H107" i="4"/>
  <c r="H105" i="4"/>
  <c r="H103" i="4"/>
  <c r="H101" i="4"/>
  <c r="H99" i="4"/>
  <c r="H97" i="4"/>
  <c r="H95" i="4"/>
  <c r="H93" i="4"/>
  <c r="H91" i="4"/>
  <c r="H89" i="4"/>
  <c r="H87" i="4"/>
  <c r="H85" i="4"/>
  <c r="H83" i="4"/>
  <c r="H81" i="4"/>
  <c r="H79" i="4"/>
  <c r="H77" i="4"/>
  <c r="H75" i="4"/>
  <c r="H73" i="4"/>
  <c r="H71" i="4"/>
  <c r="H69" i="4"/>
  <c r="H67" i="4"/>
  <c r="H65" i="4"/>
  <c r="H63" i="4"/>
  <c r="H61" i="4"/>
  <c r="C1477" i="4"/>
  <c r="D1472" i="4"/>
  <c r="B1467" i="4"/>
  <c r="G1463" i="4"/>
  <c r="E1458" i="4"/>
  <c r="A1454" i="4"/>
  <c r="H1449" i="4"/>
  <c r="C1445" i="4"/>
  <c r="D1440" i="4"/>
  <c r="B1435" i="4"/>
  <c r="G1431" i="4"/>
  <c r="E1426" i="4"/>
  <c r="A1422" i="4"/>
  <c r="E1418" i="4"/>
  <c r="E1414" i="4"/>
  <c r="E1410" i="4"/>
  <c r="E1406" i="4"/>
  <c r="E1402" i="4"/>
  <c r="E1398" i="4"/>
  <c r="E1394" i="4"/>
  <c r="E1390" i="4"/>
  <c r="E1386" i="4"/>
  <c r="E1382" i="4"/>
  <c r="E1378" i="4"/>
  <c r="E1374" i="4"/>
  <c r="E1370" i="4"/>
  <c r="E1366" i="4"/>
  <c r="E1362" i="4"/>
  <c r="E1358" i="4"/>
  <c r="E1354" i="4"/>
  <c r="E1350" i="4"/>
  <c r="E1346" i="4"/>
  <c r="E1342" i="4"/>
  <c r="E1338" i="4"/>
  <c r="E1334" i="4"/>
  <c r="E1330" i="4"/>
  <c r="E1326" i="4"/>
  <c r="E1322" i="4"/>
  <c r="E1318" i="4"/>
  <c r="E1314" i="4"/>
  <c r="E1310" i="4"/>
  <c r="E1306" i="4"/>
  <c r="E1302" i="4"/>
  <c r="E1298" i="4"/>
  <c r="E1294" i="4"/>
  <c r="E1290" i="4"/>
  <c r="E1286" i="4"/>
  <c r="E1282" i="4"/>
  <c r="E1278" i="4"/>
  <c r="E1274" i="4"/>
  <c r="E1270" i="4"/>
  <c r="E1266" i="4"/>
  <c r="E1262" i="4"/>
  <c r="E1258" i="4"/>
  <c r="E1254" i="4"/>
  <c r="E1250" i="4"/>
  <c r="E1246" i="4"/>
  <c r="E1242" i="4"/>
  <c r="E1238" i="4"/>
  <c r="E1234" i="4"/>
  <c r="E1230" i="4"/>
  <c r="E1226" i="4"/>
  <c r="E1222" i="4"/>
  <c r="E1218" i="4"/>
  <c r="E1214" i="4"/>
  <c r="E1210" i="4"/>
  <c r="E1206" i="4"/>
  <c r="E1202" i="4"/>
  <c r="E1198" i="4"/>
  <c r="E1194" i="4"/>
  <c r="E1190" i="4"/>
  <c r="E1186" i="4"/>
  <c r="E1182" i="4"/>
  <c r="E1178" i="4"/>
  <c r="E1174" i="4"/>
  <c r="E1170" i="4"/>
  <c r="E1166" i="4"/>
  <c r="E1162" i="4"/>
  <c r="E1158" i="4"/>
  <c r="E1154" i="4"/>
  <c r="E1150" i="4"/>
  <c r="E1146" i="4"/>
  <c r="E1142" i="4"/>
  <c r="E1138" i="4"/>
  <c r="E1134" i="4"/>
  <c r="E1130" i="4"/>
  <c r="E1126" i="4"/>
  <c r="E1122" i="4"/>
  <c r="E1118" i="4"/>
  <c r="E1114" i="4"/>
  <c r="E1110" i="4"/>
  <c r="E1106" i="4"/>
  <c r="E1102" i="4"/>
  <c r="E1098" i="4"/>
  <c r="E1094" i="4"/>
  <c r="E1090" i="4"/>
  <c r="E1086" i="4"/>
  <c r="E1082" i="4"/>
  <c r="E1078" i="4"/>
  <c r="E1074" i="4"/>
  <c r="G1071" i="4"/>
  <c r="B1069" i="4"/>
  <c r="D1066" i="4"/>
  <c r="G1063" i="4"/>
  <c r="B1061" i="4"/>
  <c r="D1058" i="4"/>
  <c r="G1055" i="4"/>
  <c r="B1053" i="4"/>
  <c r="D1050" i="4"/>
  <c r="G1047" i="4"/>
  <c r="B1045" i="4"/>
  <c r="D1042" i="4"/>
  <c r="G1039" i="4"/>
  <c r="B1037" i="4"/>
  <c r="D1034" i="4"/>
  <c r="G1031" i="4"/>
  <c r="B1029" i="4"/>
  <c r="D1026" i="4"/>
  <c r="G1023" i="4"/>
  <c r="B1021" i="4"/>
  <c r="D1018" i="4"/>
  <c r="G1015" i="4"/>
  <c r="B1013" i="4"/>
  <c r="D1010" i="4"/>
  <c r="G1007" i="4"/>
  <c r="B1005" i="4"/>
  <c r="D1002" i="4"/>
  <c r="G999" i="4"/>
  <c r="B997" i="4"/>
  <c r="D994" i="4"/>
  <c r="G991" i="4"/>
  <c r="B989" i="4"/>
  <c r="D986" i="4"/>
  <c r="G983" i="4"/>
  <c r="B981" i="4"/>
  <c r="D978" i="4"/>
  <c r="G975" i="4"/>
  <c r="B973" i="4"/>
  <c r="D970" i="4"/>
  <c r="G967" i="4"/>
  <c r="B965" i="4"/>
  <c r="D962" i="4"/>
  <c r="G959" i="4"/>
  <c r="B957" i="4"/>
  <c r="D954" i="4"/>
  <c r="G951" i="4"/>
  <c r="B949" i="4"/>
  <c r="D946" i="4"/>
  <c r="G943" i="4"/>
  <c r="B941" i="4"/>
  <c r="D938" i="4"/>
  <c r="G935" i="4"/>
  <c r="B933" i="4"/>
  <c r="D930" i="4"/>
  <c r="G927" i="4"/>
  <c r="B925" i="4"/>
  <c r="D922" i="4"/>
  <c r="G919" i="4"/>
  <c r="B917" i="4"/>
  <c r="D914" i="4"/>
  <c r="G911" i="4"/>
  <c r="B909" i="4"/>
  <c r="D906" i="4"/>
  <c r="G903" i="4"/>
  <c r="B901" i="4"/>
  <c r="D898" i="4"/>
  <c r="G895" i="4"/>
  <c r="B893" i="4"/>
  <c r="D890" i="4"/>
  <c r="G887" i="4"/>
  <c r="B885" i="4"/>
  <c r="D882" i="4"/>
  <c r="G879" i="4"/>
  <c r="B877" i="4"/>
  <c r="D874" i="4"/>
  <c r="G871" i="4"/>
  <c r="B869" i="4"/>
  <c r="D866" i="4"/>
  <c r="G863" i="4"/>
  <c r="B861" i="4"/>
  <c r="D858" i="4"/>
  <c r="G855" i="4"/>
  <c r="B853" i="4"/>
  <c r="D850" i="4"/>
  <c r="G847" i="4"/>
  <c r="B845" i="4"/>
  <c r="D842" i="4"/>
  <c r="G839" i="4"/>
  <c r="B837" i="4"/>
  <c r="D834" i="4"/>
  <c r="G831" i="4"/>
  <c r="B829" i="4"/>
  <c r="D826" i="4"/>
  <c r="G823" i="4"/>
  <c r="B821" i="4"/>
  <c r="D818" i="4"/>
  <c r="G815" i="4"/>
  <c r="B813" i="4"/>
  <c r="D810" i="4"/>
  <c r="G807" i="4"/>
  <c r="B805" i="4"/>
  <c r="D802" i="4"/>
  <c r="G799" i="4"/>
  <c r="B797" i="4"/>
  <c r="D794" i="4"/>
  <c r="G791" i="4"/>
  <c r="B789" i="4"/>
  <c r="D786" i="4"/>
  <c r="G783" i="4"/>
  <c r="B781" i="4"/>
  <c r="D778" i="4"/>
  <c r="G775" i="4"/>
  <c r="B773" i="4"/>
  <c r="D770" i="4"/>
  <c r="G767" i="4"/>
  <c r="B765" i="4"/>
  <c r="D762" i="4"/>
  <c r="G759" i="4"/>
  <c r="B757" i="4"/>
  <c r="D754" i="4"/>
  <c r="G751" i="4"/>
  <c r="B749" i="4"/>
  <c r="D746" i="4"/>
  <c r="G743" i="4"/>
  <c r="B741" i="4"/>
  <c r="D738" i="4"/>
  <c r="G735" i="4"/>
  <c r="B733" i="4"/>
  <c r="D730" i="4"/>
  <c r="G727" i="4"/>
  <c r="B725" i="4"/>
  <c r="D722" i="4"/>
  <c r="G719" i="4"/>
  <c r="B717" i="4"/>
  <c r="D714" i="4"/>
  <c r="G711" i="4"/>
  <c r="B709" i="4"/>
  <c r="D706" i="4"/>
  <c r="G703" i="4"/>
  <c r="B701" i="4"/>
  <c r="D698" i="4"/>
  <c r="G695" i="4"/>
  <c r="B693" i="4"/>
  <c r="D690" i="4"/>
  <c r="G687" i="4"/>
  <c r="B685" i="4"/>
  <c r="D682" i="4"/>
  <c r="G679" i="4"/>
  <c r="B677" i="4"/>
  <c r="D674" i="4"/>
  <c r="G671" i="4"/>
  <c r="B669" i="4"/>
  <c r="D666" i="4"/>
  <c r="G663" i="4"/>
  <c r="B661" i="4"/>
  <c r="D658" i="4"/>
  <c r="G655" i="4"/>
  <c r="B653" i="4"/>
  <c r="D650" i="4"/>
  <c r="G647" i="4"/>
  <c r="B645" i="4"/>
  <c r="D642" i="4"/>
  <c r="G639" i="4"/>
  <c r="B637" i="4"/>
  <c r="D634" i="4"/>
  <c r="G631" i="4"/>
  <c r="B629" i="4"/>
  <c r="D626" i="4"/>
  <c r="G623" i="4"/>
  <c r="B621" i="4"/>
  <c r="D618" i="4"/>
  <c r="G615" i="4"/>
  <c r="B613" i="4"/>
  <c r="D610" i="4"/>
  <c r="G607" i="4"/>
  <c r="B605" i="4"/>
  <c r="D602" i="4"/>
  <c r="G599" i="4"/>
  <c r="B597" i="4"/>
  <c r="D594" i="4"/>
  <c r="G591" i="4"/>
  <c r="B589" i="4"/>
  <c r="D586" i="4"/>
  <c r="G583" i="4"/>
  <c r="B581" i="4"/>
  <c r="D578" i="4"/>
  <c r="G575" i="4"/>
  <c r="B573" i="4"/>
  <c r="D570" i="4"/>
  <c r="G567" i="4"/>
  <c r="B565" i="4"/>
  <c r="D562" i="4"/>
  <c r="G559" i="4"/>
  <c r="B557" i="4"/>
  <c r="D554" i="4"/>
  <c r="G551" i="4"/>
  <c r="B549" i="4"/>
  <c r="D546" i="4"/>
  <c r="G543" i="4"/>
  <c r="B541" i="4"/>
  <c r="D538" i="4"/>
  <c r="G535" i="4"/>
  <c r="B533" i="4"/>
  <c r="D530" i="4"/>
  <c r="G527" i="4"/>
  <c r="B525" i="4"/>
  <c r="D522" i="4"/>
  <c r="G519" i="4"/>
  <c r="B517" i="4"/>
  <c r="D514" i="4"/>
  <c r="G511" i="4"/>
  <c r="B509" i="4"/>
  <c r="D506" i="4"/>
  <c r="G503" i="4"/>
  <c r="B501" i="4"/>
  <c r="D498" i="4"/>
  <c r="G495" i="4"/>
  <c r="B493" i="4"/>
  <c r="D490" i="4"/>
  <c r="G487" i="4"/>
  <c r="B485" i="4"/>
  <c r="D482" i="4"/>
  <c r="G479" i="4"/>
  <c r="B477" i="4"/>
  <c r="D474" i="4"/>
  <c r="G471" i="4"/>
  <c r="B469" i="4"/>
  <c r="D466" i="4"/>
  <c r="G463" i="4"/>
  <c r="B461" i="4"/>
  <c r="D458" i="4"/>
  <c r="G455" i="4"/>
  <c r="B453" i="4"/>
  <c r="D450" i="4"/>
  <c r="G447" i="4"/>
  <c r="B445" i="4"/>
  <c r="D442" i="4"/>
  <c r="G439" i="4"/>
  <c r="B437" i="4"/>
  <c r="D434" i="4"/>
  <c r="G431" i="4"/>
  <c r="B429" i="4"/>
  <c r="D426" i="4"/>
  <c r="G423" i="4"/>
  <c r="B421" i="4"/>
  <c r="D418" i="4"/>
  <c r="G415" i="4"/>
  <c r="B413" i="4"/>
  <c r="D410" i="4"/>
  <c r="G407" i="4"/>
  <c r="B405" i="4"/>
  <c r="D402" i="4"/>
  <c r="G399" i="4"/>
  <c r="B397" i="4"/>
  <c r="D394" i="4"/>
  <c r="G391" i="4"/>
  <c r="B389" i="4"/>
  <c r="D386" i="4"/>
  <c r="C1479" i="4"/>
  <c r="D1474" i="4"/>
  <c r="B1469" i="4"/>
  <c r="G1465" i="4"/>
  <c r="E1460" i="4"/>
  <c r="A1456" i="4"/>
  <c r="H1451" i="4"/>
  <c r="C1447" i="4"/>
  <c r="D1442" i="4"/>
  <c r="B1437" i="4"/>
  <c r="G1433" i="4"/>
  <c r="E1428" i="4"/>
  <c r="A1424" i="4"/>
  <c r="C1419" i="4"/>
  <c r="C1415" i="4"/>
  <c r="C1411" i="4"/>
  <c r="C1407" i="4"/>
  <c r="C1403" i="4"/>
  <c r="C1399" i="4"/>
  <c r="C1395" i="4"/>
  <c r="C1391" i="4"/>
  <c r="C1387" i="4"/>
  <c r="C1383" i="4"/>
  <c r="C1379" i="4"/>
  <c r="C1375" i="4"/>
  <c r="C1371" i="4"/>
  <c r="C1367" i="4"/>
  <c r="C1363" i="4"/>
  <c r="C1359" i="4"/>
  <c r="C1355" i="4"/>
  <c r="C1351" i="4"/>
  <c r="C1347" i="4"/>
  <c r="C1343" i="4"/>
  <c r="C1339" i="4"/>
  <c r="C1335" i="4"/>
  <c r="C1331" i="4"/>
  <c r="C1327" i="4"/>
  <c r="C1323" i="4"/>
  <c r="C1319" i="4"/>
  <c r="C1315" i="4"/>
  <c r="C1311" i="4"/>
  <c r="C1307" i="4"/>
  <c r="C1303" i="4"/>
  <c r="C1299" i="4"/>
  <c r="C1295" i="4"/>
  <c r="C1291" i="4"/>
  <c r="C1287" i="4"/>
  <c r="C1283" i="4"/>
  <c r="C1279" i="4"/>
  <c r="C1275" i="4"/>
  <c r="C1271" i="4"/>
  <c r="C1267" i="4"/>
  <c r="C1263" i="4"/>
  <c r="C1259" i="4"/>
  <c r="C1255" i="4"/>
  <c r="C1251" i="4"/>
  <c r="C1247" i="4"/>
  <c r="C1243" i="4"/>
  <c r="C1239" i="4"/>
  <c r="C1235" i="4"/>
  <c r="C1231" i="4"/>
  <c r="C1227" i="4"/>
  <c r="C1223" i="4"/>
  <c r="C1219" i="4"/>
  <c r="C1215" i="4"/>
  <c r="C1211" i="4"/>
  <c r="C1207" i="4"/>
  <c r="C1203" i="4"/>
  <c r="C1199" i="4"/>
  <c r="C1195" i="4"/>
  <c r="C1191" i="4"/>
  <c r="C1187" i="4"/>
  <c r="C1183" i="4"/>
  <c r="C1179" i="4"/>
  <c r="C1175" i="4"/>
  <c r="C1171" i="4"/>
  <c r="C1167" i="4"/>
  <c r="C1163" i="4"/>
  <c r="C1159" i="4"/>
  <c r="C1155" i="4"/>
  <c r="C1151" i="4"/>
  <c r="C1147" i="4"/>
  <c r="C1143" i="4"/>
  <c r="C1139" i="4"/>
  <c r="C1135" i="4"/>
  <c r="C1131" i="4"/>
  <c r="C1127" i="4"/>
  <c r="C1123" i="4"/>
  <c r="C1119" i="4"/>
  <c r="C1115" i="4"/>
  <c r="C1111" i="4"/>
  <c r="C1107" i="4"/>
  <c r="C1103" i="4"/>
  <c r="C1099" i="4"/>
  <c r="C1095" i="4"/>
  <c r="C1091" i="4"/>
  <c r="C1087" i="4"/>
  <c r="C1083" i="4"/>
  <c r="C1079" i="4"/>
  <c r="C1075" i="4"/>
  <c r="H1072" i="4"/>
  <c r="H1070" i="4"/>
  <c r="H1068" i="4"/>
  <c r="H1066" i="4"/>
  <c r="H1064" i="4"/>
  <c r="H1062" i="4"/>
  <c r="H1060" i="4"/>
  <c r="H1058" i="4"/>
  <c r="H1056" i="4"/>
  <c r="H1054" i="4"/>
  <c r="H1052" i="4"/>
  <c r="H1050" i="4"/>
  <c r="H1048" i="4"/>
  <c r="H1046" i="4"/>
  <c r="H1044" i="4"/>
  <c r="H1042" i="4"/>
  <c r="H1040" i="4"/>
  <c r="H1038" i="4"/>
  <c r="H1036" i="4"/>
  <c r="H1034" i="4"/>
  <c r="H1032" i="4"/>
  <c r="H1030" i="4"/>
  <c r="H1028" i="4"/>
  <c r="H1026" i="4"/>
  <c r="H1024" i="4"/>
  <c r="H1022" i="4"/>
  <c r="H1020" i="4"/>
  <c r="H1018" i="4"/>
  <c r="H1016" i="4"/>
  <c r="H1014" i="4"/>
  <c r="H1012" i="4"/>
  <c r="H1010" i="4"/>
  <c r="H1008" i="4"/>
  <c r="H1006" i="4"/>
  <c r="H1004" i="4"/>
  <c r="H1002" i="4"/>
  <c r="H1000" i="4"/>
  <c r="H998" i="4"/>
  <c r="H996" i="4"/>
  <c r="H994" i="4"/>
  <c r="H992" i="4"/>
  <c r="H990" i="4"/>
  <c r="H988" i="4"/>
  <c r="H986" i="4"/>
  <c r="H984" i="4"/>
  <c r="H982" i="4"/>
  <c r="H980" i="4"/>
  <c r="H978" i="4"/>
  <c r="H976" i="4"/>
  <c r="H974" i="4"/>
  <c r="H972" i="4"/>
  <c r="H970" i="4"/>
  <c r="H968" i="4"/>
  <c r="H966" i="4"/>
  <c r="H964" i="4"/>
  <c r="H962" i="4"/>
  <c r="H960" i="4"/>
  <c r="H958" i="4"/>
  <c r="H956" i="4"/>
  <c r="H954" i="4"/>
  <c r="H952" i="4"/>
  <c r="H950" i="4"/>
  <c r="H948" i="4"/>
  <c r="H946" i="4"/>
  <c r="H944" i="4"/>
  <c r="H942" i="4"/>
  <c r="H940" i="4"/>
  <c r="H938" i="4"/>
  <c r="H936" i="4"/>
  <c r="H934" i="4"/>
  <c r="H932" i="4"/>
  <c r="H930" i="4"/>
  <c r="H928" i="4"/>
  <c r="H926" i="4"/>
  <c r="H924" i="4"/>
  <c r="H922" i="4"/>
  <c r="H920" i="4"/>
  <c r="H918" i="4"/>
  <c r="H916" i="4"/>
  <c r="H914" i="4"/>
  <c r="H912" i="4"/>
  <c r="H910" i="4"/>
  <c r="H908" i="4"/>
  <c r="H906" i="4"/>
  <c r="H904" i="4"/>
  <c r="H902" i="4"/>
  <c r="H900" i="4"/>
  <c r="H898" i="4"/>
  <c r="H896" i="4"/>
  <c r="H894" i="4"/>
  <c r="H892" i="4"/>
  <c r="H890" i="4"/>
  <c r="H888" i="4"/>
  <c r="H886" i="4"/>
  <c r="H884" i="4"/>
  <c r="H882" i="4"/>
  <c r="H880" i="4"/>
  <c r="H878" i="4"/>
  <c r="H876" i="4"/>
  <c r="H874" i="4"/>
  <c r="H872" i="4"/>
  <c r="H870" i="4"/>
  <c r="H868" i="4"/>
  <c r="H866" i="4"/>
  <c r="H864" i="4"/>
  <c r="H862" i="4"/>
  <c r="H860" i="4"/>
  <c r="H858" i="4"/>
  <c r="H856" i="4"/>
  <c r="H854" i="4"/>
  <c r="H852" i="4"/>
  <c r="H850" i="4"/>
  <c r="H848" i="4"/>
  <c r="H846" i="4"/>
  <c r="H844" i="4"/>
  <c r="H842" i="4"/>
  <c r="H840" i="4"/>
  <c r="H838" i="4"/>
  <c r="H836" i="4"/>
  <c r="H834" i="4"/>
  <c r="H832" i="4"/>
  <c r="H830" i="4"/>
  <c r="H828" i="4"/>
  <c r="H826" i="4"/>
  <c r="H824" i="4"/>
  <c r="H822" i="4"/>
  <c r="H820" i="4"/>
  <c r="H818" i="4"/>
  <c r="H816" i="4"/>
  <c r="H814" i="4"/>
  <c r="H812" i="4"/>
  <c r="H810" i="4"/>
  <c r="H808" i="4"/>
  <c r="H806" i="4"/>
  <c r="H804" i="4"/>
  <c r="H802" i="4"/>
  <c r="H800" i="4"/>
  <c r="H798" i="4"/>
  <c r="H796" i="4"/>
  <c r="H794" i="4"/>
  <c r="H792" i="4"/>
  <c r="H790" i="4"/>
  <c r="H788" i="4"/>
  <c r="H786" i="4"/>
  <c r="H784" i="4"/>
  <c r="H782" i="4"/>
  <c r="H780" i="4"/>
  <c r="H778" i="4"/>
  <c r="H776" i="4"/>
  <c r="H774" i="4"/>
  <c r="H772" i="4"/>
  <c r="H770" i="4"/>
  <c r="H768" i="4"/>
  <c r="H766" i="4"/>
  <c r="H764" i="4"/>
  <c r="H762" i="4"/>
  <c r="H760" i="4"/>
  <c r="H758" i="4"/>
  <c r="H756" i="4"/>
  <c r="H754" i="4"/>
  <c r="H752" i="4"/>
  <c r="H750" i="4"/>
  <c r="H748" i="4"/>
  <c r="H746" i="4"/>
  <c r="H744" i="4"/>
  <c r="H742" i="4"/>
  <c r="H740" i="4"/>
  <c r="H738" i="4"/>
  <c r="H736" i="4"/>
  <c r="H734" i="4"/>
  <c r="H732" i="4"/>
  <c r="H730" i="4"/>
  <c r="H728" i="4"/>
  <c r="H726" i="4"/>
  <c r="H724" i="4"/>
  <c r="H722" i="4"/>
  <c r="H720" i="4"/>
  <c r="H718" i="4"/>
  <c r="H716" i="4"/>
  <c r="H714" i="4"/>
  <c r="H712" i="4"/>
  <c r="H710" i="4"/>
  <c r="H708" i="4"/>
  <c r="H706" i="4"/>
  <c r="H704" i="4"/>
  <c r="H702" i="4"/>
  <c r="H700" i="4"/>
  <c r="H698" i="4"/>
  <c r="H696" i="4"/>
  <c r="H1477" i="4"/>
  <c r="C1473" i="4"/>
  <c r="D1468" i="4"/>
  <c r="B1463" i="4"/>
  <c r="G1459" i="4"/>
  <c r="E1454" i="4"/>
  <c r="A1450" i="4"/>
  <c r="H1445" i="4"/>
  <c r="C1441" i="4"/>
  <c r="D1436" i="4"/>
  <c r="B1431" i="4"/>
  <c r="G1427" i="4"/>
  <c r="E1422" i="4"/>
  <c r="H1419" i="4"/>
  <c r="B1417" i="4"/>
  <c r="C1414" i="4"/>
  <c r="H1411" i="4"/>
  <c r="B1409" i="4"/>
  <c r="C1406" i="4"/>
  <c r="H1403" i="4"/>
  <c r="B1401" i="4"/>
  <c r="C1398" i="4"/>
  <c r="H1395" i="4"/>
  <c r="B1393" i="4"/>
  <c r="C1390" i="4"/>
  <c r="H1387" i="4"/>
  <c r="B1385" i="4"/>
  <c r="C1382" i="4"/>
  <c r="H1379" i="4"/>
  <c r="B1377" i="4"/>
  <c r="C1374" i="4"/>
  <c r="H1371" i="4"/>
  <c r="B1369" i="4"/>
  <c r="C1366" i="4"/>
  <c r="H1363" i="4"/>
  <c r="B1361" i="4"/>
  <c r="C1358" i="4"/>
  <c r="H1355" i="4"/>
  <c r="B1353" i="4"/>
  <c r="C1350" i="4"/>
  <c r="H1347" i="4"/>
  <c r="B1345" i="4"/>
  <c r="C1342" i="4"/>
  <c r="H1339" i="4"/>
  <c r="B1337" i="4"/>
  <c r="C1334" i="4"/>
  <c r="H1331" i="4"/>
  <c r="B1329" i="4"/>
  <c r="C1326" i="4"/>
  <c r="H1323" i="4"/>
  <c r="B1321" i="4"/>
  <c r="C1318" i="4"/>
  <c r="H1315" i="4"/>
  <c r="B1313" i="4"/>
  <c r="C1310" i="4"/>
  <c r="H1307" i="4"/>
  <c r="B1305" i="4"/>
  <c r="C1302" i="4"/>
  <c r="H1299" i="4"/>
  <c r="B1297" i="4"/>
  <c r="C1294" i="4"/>
  <c r="H1291" i="4"/>
  <c r="B1289" i="4"/>
  <c r="C1286" i="4"/>
  <c r="H1283" i="4"/>
  <c r="B1281" i="4"/>
  <c r="C1278" i="4"/>
  <c r="H1275" i="4"/>
  <c r="B1273" i="4"/>
  <c r="C1270" i="4"/>
  <c r="H1267" i="4"/>
  <c r="B1265" i="4"/>
  <c r="C1262" i="4"/>
  <c r="H1259" i="4"/>
  <c r="B1257" i="4"/>
  <c r="C1254" i="4"/>
  <c r="H1251" i="4"/>
  <c r="B1249" i="4"/>
  <c r="C1246" i="4"/>
  <c r="H1243" i="4"/>
  <c r="B1241" i="4"/>
  <c r="C1238" i="4"/>
  <c r="H1235" i="4"/>
  <c r="B1233" i="4"/>
  <c r="C1230" i="4"/>
  <c r="H1227" i="4"/>
  <c r="B1225" i="4"/>
  <c r="C1222" i="4"/>
  <c r="H1219" i="4"/>
  <c r="B1217" i="4"/>
  <c r="C1214" i="4"/>
  <c r="H1211" i="4"/>
  <c r="B1209" i="4"/>
  <c r="C1206" i="4"/>
  <c r="H1203" i="4"/>
  <c r="B1201" i="4"/>
  <c r="C1198" i="4"/>
  <c r="H1195" i="4"/>
  <c r="B1193" i="4"/>
  <c r="C1190" i="4"/>
  <c r="H1187" i="4"/>
  <c r="B1185" i="4"/>
  <c r="C1182" i="4"/>
  <c r="H1179" i="4"/>
  <c r="B1177" i="4"/>
  <c r="C1174" i="4"/>
  <c r="H1171" i="4"/>
  <c r="B1169" i="4"/>
  <c r="C1166" i="4"/>
  <c r="H1163" i="4"/>
  <c r="B1161" i="4"/>
  <c r="C1158" i="4"/>
  <c r="H1155" i="4"/>
  <c r="B1153" i="4"/>
  <c r="C1150" i="4"/>
  <c r="H1147" i="4"/>
  <c r="B1145" i="4"/>
  <c r="C1142" i="4"/>
  <c r="H1139" i="4"/>
  <c r="B1137" i="4"/>
  <c r="C1134" i="4"/>
  <c r="H1131" i="4"/>
  <c r="B1129" i="4"/>
  <c r="C1126" i="4"/>
  <c r="H1123" i="4"/>
  <c r="B1121" i="4"/>
  <c r="C1118" i="4"/>
  <c r="H1115" i="4"/>
  <c r="C1057" i="4"/>
  <c r="C1049" i="4"/>
  <c r="C1041" i="4"/>
  <c r="C1033" i="4"/>
  <c r="C1025" i="4"/>
  <c r="C1017" i="4"/>
  <c r="C1009" i="4"/>
  <c r="C1001" i="4"/>
  <c r="C993" i="4"/>
  <c r="C985" i="4"/>
  <c r="C977" i="4"/>
  <c r="C969" i="4"/>
  <c r="C961" i="4"/>
  <c r="C953" i="4"/>
  <c r="C945" i="4"/>
  <c r="C937" i="4"/>
  <c r="C929" i="4"/>
  <c r="C921" i="4"/>
  <c r="C913" i="4"/>
  <c r="C905" i="4"/>
  <c r="C897" i="4"/>
  <c r="C889" i="4"/>
  <c r="C881" i="4"/>
  <c r="C873" i="4"/>
  <c r="C865" i="4"/>
  <c r="C857" i="4"/>
  <c r="C849" i="4"/>
  <c r="C841" i="4"/>
  <c r="C833" i="4"/>
  <c r="C825" i="4"/>
  <c r="C817" i="4"/>
  <c r="C809" i="4"/>
  <c r="C801" i="4"/>
  <c r="C793" i="4"/>
  <c r="C785" i="4"/>
  <c r="C777" i="4"/>
  <c r="C769" i="4"/>
  <c r="C761" i="4"/>
  <c r="C753" i="4"/>
  <c r="C745" i="4"/>
  <c r="C737" i="4"/>
  <c r="C729" i="4"/>
  <c r="C721" i="4"/>
  <c r="C713" i="4"/>
  <c r="C705" i="4"/>
  <c r="C697" i="4"/>
  <c r="C689" i="4"/>
  <c r="C681" i="4"/>
  <c r="C673" i="4"/>
  <c r="C665" i="4"/>
  <c r="C657" i="4"/>
  <c r="C649" i="4"/>
  <c r="C641" i="4"/>
  <c r="C633" i="4"/>
  <c r="C625" i="4"/>
  <c r="C617" i="4"/>
  <c r="C609" i="4"/>
  <c r="C601" i="4"/>
  <c r="C593" i="4"/>
  <c r="C585" i="4"/>
  <c r="C577" i="4"/>
  <c r="C569" i="4"/>
  <c r="C561" i="4"/>
  <c r="C553" i="4"/>
  <c r="C545" i="4"/>
  <c r="C537" i="4"/>
  <c r="C529" i="4"/>
  <c r="C521" i="4"/>
  <c r="C513" i="4"/>
  <c r="C505" i="4"/>
  <c r="C497" i="4"/>
  <c r="C489" i="4"/>
  <c r="C481" i="4"/>
  <c r="C473" i="4"/>
  <c r="C465" i="4"/>
  <c r="C457" i="4"/>
  <c r="C449" i="4"/>
  <c r="C441" i="4"/>
  <c r="C433" i="4"/>
  <c r="C425" i="4"/>
  <c r="C417" i="4"/>
  <c r="C409" i="4"/>
  <c r="C401" i="4"/>
  <c r="C393" i="4"/>
  <c r="C385" i="4"/>
  <c r="C377" i="4"/>
  <c r="C369" i="4"/>
  <c r="C361" i="4"/>
  <c r="C353" i="4"/>
  <c r="C345" i="4"/>
  <c r="C337" i="4"/>
  <c r="C329" i="4"/>
  <c r="C321" i="4"/>
  <c r="C313" i="4"/>
  <c r="C305" i="4"/>
  <c r="C297" i="4"/>
  <c r="C289" i="4"/>
  <c r="C281" i="4"/>
  <c r="C273" i="4"/>
  <c r="C265" i="4"/>
  <c r="C257" i="4"/>
  <c r="C249" i="4"/>
  <c r="C241" i="4"/>
  <c r="C233" i="4"/>
  <c r="C225" i="4"/>
  <c r="C217" i="4"/>
  <c r="C209" i="4"/>
  <c r="C201" i="4"/>
  <c r="C193" i="4"/>
  <c r="C185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G1471" i="4"/>
  <c r="C1453" i="4"/>
  <c r="E1434" i="4"/>
  <c r="E1417" i="4"/>
  <c r="E1401" i="4"/>
  <c r="E1385" i="4"/>
  <c r="E1369" i="4"/>
  <c r="E1353" i="4"/>
  <c r="E1339" i="4"/>
  <c r="E1331" i="4"/>
  <c r="E1323" i="4"/>
  <c r="E1315" i="4"/>
  <c r="E1307" i="4"/>
  <c r="E1299" i="4"/>
  <c r="E1291" i="4"/>
  <c r="E1283" i="4"/>
  <c r="E1275" i="4"/>
  <c r="E1267" i="4"/>
  <c r="E1259" i="4"/>
  <c r="E1251" i="4"/>
  <c r="E1243" i="4"/>
  <c r="E1235" i="4"/>
  <c r="E1227" i="4"/>
  <c r="E1219" i="4"/>
  <c r="E1211" i="4"/>
  <c r="E1203" i="4"/>
  <c r="E1195" i="4"/>
  <c r="E1187" i="4"/>
  <c r="E1179" i="4"/>
  <c r="E1171" i="4"/>
  <c r="E1163" i="4"/>
  <c r="E1155" i="4"/>
  <c r="E1147" i="4"/>
  <c r="E1139" i="4"/>
  <c r="E1131" i="4"/>
  <c r="E1123" i="4"/>
  <c r="E1115" i="4"/>
  <c r="E1107" i="4"/>
  <c r="E1099" i="4"/>
  <c r="E1091" i="4"/>
  <c r="E1083" i="4"/>
  <c r="E1075" i="4"/>
  <c r="G1069" i="4"/>
  <c r="D1064" i="4"/>
  <c r="B1059" i="4"/>
  <c r="G1053" i="4"/>
  <c r="D1048" i="4"/>
  <c r="B1043" i="4"/>
  <c r="G1037" i="4"/>
  <c r="D1032" i="4"/>
  <c r="B1027" i="4"/>
  <c r="G1021" i="4"/>
  <c r="D1016" i="4"/>
  <c r="B1011" i="4"/>
  <c r="G1005" i="4"/>
  <c r="D1000" i="4"/>
  <c r="B995" i="4"/>
  <c r="G989" i="4"/>
  <c r="D984" i="4"/>
  <c r="B979" i="4"/>
  <c r="G973" i="4"/>
  <c r="D968" i="4"/>
  <c r="B963" i="4"/>
  <c r="G957" i="4"/>
  <c r="D952" i="4"/>
  <c r="B947" i="4"/>
  <c r="G941" i="4"/>
  <c r="D936" i="4"/>
  <c r="B931" i="4"/>
  <c r="G925" i="4"/>
  <c r="D920" i="4"/>
  <c r="B915" i="4"/>
  <c r="G909" i="4"/>
  <c r="D904" i="4"/>
  <c r="B899" i="4"/>
  <c r="G893" i="4"/>
  <c r="D888" i="4"/>
  <c r="B883" i="4"/>
  <c r="G877" i="4"/>
  <c r="D872" i="4"/>
  <c r="B867" i="4"/>
  <c r="G861" i="4"/>
  <c r="D856" i="4"/>
  <c r="B851" i="4"/>
  <c r="G845" i="4"/>
  <c r="D840" i="4"/>
  <c r="B835" i="4"/>
  <c r="G829" i="4"/>
  <c r="D824" i="4"/>
  <c r="B819" i="4"/>
  <c r="G813" i="4"/>
  <c r="D808" i="4"/>
  <c r="B803" i="4"/>
  <c r="G797" i="4"/>
  <c r="D792" i="4"/>
  <c r="B787" i="4"/>
  <c r="G781" i="4"/>
  <c r="D776" i="4"/>
  <c r="B771" i="4"/>
  <c r="G765" i="4"/>
  <c r="D760" i="4"/>
  <c r="B755" i="4"/>
  <c r="G749" i="4"/>
  <c r="D744" i="4"/>
  <c r="B739" i="4"/>
  <c r="G733" i="4"/>
  <c r="D728" i="4"/>
  <c r="B723" i="4"/>
  <c r="G717" i="4"/>
  <c r="D712" i="4"/>
  <c r="B707" i="4"/>
  <c r="G701" i="4"/>
  <c r="D696" i="4"/>
  <c r="B691" i="4"/>
  <c r="G685" i="4"/>
  <c r="D680" i="4"/>
  <c r="B675" i="4"/>
  <c r="G669" i="4"/>
  <c r="D664" i="4"/>
  <c r="B659" i="4"/>
  <c r="G653" i="4"/>
  <c r="D648" i="4"/>
  <c r="B643" i="4"/>
  <c r="G637" i="4"/>
  <c r="D632" i="4"/>
  <c r="B627" i="4"/>
  <c r="G621" i="4"/>
  <c r="D616" i="4"/>
  <c r="B611" i="4"/>
  <c r="G605" i="4"/>
  <c r="D600" i="4"/>
  <c r="B595" i="4"/>
  <c r="G589" i="4"/>
  <c r="D584" i="4"/>
  <c r="B579" i="4"/>
  <c r="G573" i="4"/>
  <c r="D568" i="4"/>
  <c r="B563" i="4"/>
  <c r="G557" i="4"/>
  <c r="D552" i="4"/>
  <c r="B547" i="4"/>
  <c r="G541" i="4"/>
  <c r="D536" i="4"/>
  <c r="B531" i="4"/>
  <c r="G525" i="4"/>
  <c r="D520" i="4"/>
  <c r="B515" i="4"/>
  <c r="G509" i="4"/>
  <c r="D504" i="4"/>
  <c r="B499" i="4"/>
  <c r="G493" i="4"/>
  <c r="D488" i="4"/>
  <c r="B483" i="4"/>
  <c r="G477" i="4"/>
  <c r="D472" i="4"/>
  <c r="B467" i="4"/>
  <c r="G461" i="4"/>
  <c r="D456" i="4"/>
  <c r="B451" i="4"/>
  <c r="G445" i="4"/>
  <c r="D440" i="4"/>
  <c r="B435" i="4"/>
  <c r="G429" i="4"/>
  <c r="D424" i="4"/>
  <c r="B419" i="4"/>
  <c r="G413" i="4"/>
  <c r="D408" i="4"/>
  <c r="B403" i="4"/>
  <c r="G397" i="4"/>
  <c r="D392" i="4"/>
  <c r="B387" i="4"/>
  <c r="H1475" i="4"/>
  <c r="D1466" i="4"/>
  <c r="G1457" i="4"/>
  <c r="A1448" i="4"/>
  <c r="C1439" i="4"/>
  <c r="B1429" i="4"/>
  <c r="D1420" i="4"/>
  <c r="D1412" i="4"/>
  <c r="D1404" i="4"/>
  <c r="D1396" i="4"/>
  <c r="D1388" i="4"/>
  <c r="D1380" i="4"/>
  <c r="D1372" i="4"/>
  <c r="C1365" i="4"/>
  <c r="D1360" i="4"/>
  <c r="D1354" i="4"/>
  <c r="C1349" i="4"/>
  <c r="D1344" i="4"/>
  <c r="D1338" i="4"/>
  <c r="C1333" i="4"/>
  <c r="D1328" i="4"/>
  <c r="D1322" i="4"/>
  <c r="C1317" i="4"/>
  <c r="D1312" i="4"/>
  <c r="D1306" i="4"/>
  <c r="C1301" i="4"/>
  <c r="D1296" i="4"/>
  <c r="D1290" i="4"/>
  <c r="C1285" i="4"/>
  <c r="D1280" i="4"/>
  <c r="D1274" i="4"/>
  <c r="C1269" i="4"/>
  <c r="D1264" i="4"/>
  <c r="D1258" i="4"/>
  <c r="C1253" i="4"/>
  <c r="D1248" i="4"/>
  <c r="D1242" i="4"/>
  <c r="C1237" i="4"/>
  <c r="D1232" i="4"/>
  <c r="D1226" i="4"/>
  <c r="C1221" i="4"/>
  <c r="D1216" i="4"/>
  <c r="D1210" i="4"/>
  <c r="C1205" i="4"/>
  <c r="D1200" i="4"/>
  <c r="D1194" i="4"/>
  <c r="C1189" i="4"/>
  <c r="D1184" i="4"/>
  <c r="D1178" i="4"/>
  <c r="C1173" i="4"/>
  <c r="D1168" i="4"/>
  <c r="D1162" i="4"/>
  <c r="C1157" i="4"/>
  <c r="D1152" i="4"/>
  <c r="D1146" i="4"/>
  <c r="C1141" i="4"/>
  <c r="D1136" i="4"/>
  <c r="D1130" i="4"/>
  <c r="C1125" i="4"/>
  <c r="D1120" i="4"/>
  <c r="D1114" i="4"/>
  <c r="C1109" i="4"/>
  <c r="D1104" i="4"/>
  <c r="D1098" i="4"/>
  <c r="C1093" i="4"/>
  <c r="D1088" i="4"/>
  <c r="D1082" i="4"/>
  <c r="C1077" i="4"/>
  <c r="A1073" i="4"/>
  <c r="C1070" i="4"/>
  <c r="E1067" i="4"/>
  <c r="A1065" i="4"/>
  <c r="C1062" i="4"/>
  <c r="E1059" i="4"/>
  <c r="A1057" i="4"/>
  <c r="C1054" i="4"/>
  <c r="E1051" i="4"/>
  <c r="A1049" i="4"/>
  <c r="C1046" i="4"/>
  <c r="E1043" i="4"/>
  <c r="A1041" i="4"/>
  <c r="C1038" i="4"/>
  <c r="E1035" i="4"/>
  <c r="A1033" i="4"/>
  <c r="C1030" i="4"/>
  <c r="E1027" i="4"/>
  <c r="A1025" i="4"/>
  <c r="C1022" i="4"/>
  <c r="E1019" i="4"/>
  <c r="A1017" i="4"/>
  <c r="C1014" i="4"/>
  <c r="E1011" i="4"/>
  <c r="A1009" i="4"/>
  <c r="C1006" i="4"/>
  <c r="E1003" i="4"/>
  <c r="A1001" i="4"/>
  <c r="C998" i="4"/>
  <c r="E995" i="4"/>
  <c r="A993" i="4"/>
  <c r="C990" i="4"/>
  <c r="E987" i="4"/>
  <c r="A985" i="4"/>
  <c r="C982" i="4"/>
  <c r="E979" i="4"/>
  <c r="A977" i="4"/>
  <c r="C974" i="4"/>
  <c r="E971" i="4"/>
  <c r="A969" i="4"/>
  <c r="C966" i="4"/>
  <c r="E963" i="4"/>
  <c r="A961" i="4"/>
  <c r="C958" i="4"/>
  <c r="E955" i="4"/>
  <c r="A953" i="4"/>
  <c r="C950" i="4"/>
  <c r="E947" i="4"/>
  <c r="A945" i="4"/>
  <c r="C942" i="4"/>
  <c r="E939" i="4"/>
  <c r="A937" i="4"/>
  <c r="C934" i="4"/>
  <c r="E931" i="4"/>
  <c r="A929" i="4"/>
  <c r="C926" i="4"/>
  <c r="E923" i="4"/>
  <c r="A921" i="4"/>
  <c r="C918" i="4"/>
  <c r="E915" i="4"/>
  <c r="A913" i="4"/>
  <c r="C910" i="4"/>
  <c r="E907" i="4"/>
  <c r="A905" i="4"/>
  <c r="C902" i="4"/>
  <c r="E899" i="4"/>
  <c r="A897" i="4"/>
  <c r="C894" i="4"/>
  <c r="E891" i="4"/>
  <c r="A889" i="4"/>
  <c r="C886" i="4"/>
  <c r="E883" i="4"/>
  <c r="A881" i="4"/>
  <c r="C878" i="4"/>
  <c r="E875" i="4"/>
  <c r="A873" i="4"/>
  <c r="C870" i="4"/>
  <c r="E867" i="4"/>
  <c r="A865" i="4"/>
  <c r="C862" i="4"/>
  <c r="E859" i="4"/>
  <c r="A857" i="4"/>
  <c r="C854" i="4"/>
  <c r="E851" i="4"/>
  <c r="A849" i="4"/>
  <c r="C846" i="4"/>
  <c r="E843" i="4"/>
  <c r="A841" i="4"/>
  <c r="C838" i="4"/>
  <c r="E835" i="4"/>
  <c r="A833" i="4"/>
  <c r="C830" i="4"/>
  <c r="E827" i="4"/>
  <c r="A825" i="4"/>
  <c r="C822" i="4"/>
  <c r="E819" i="4"/>
  <c r="A817" i="4"/>
  <c r="C814" i="4"/>
  <c r="E811" i="4"/>
  <c r="A809" i="4"/>
  <c r="C806" i="4"/>
  <c r="E803" i="4"/>
  <c r="A801" i="4"/>
  <c r="C798" i="4"/>
  <c r="E795" i="4"/>
  <c r="A793" i="4"/>
  <c r="C790" i="4"/>
  <c r="E787" i="4"/>
  <c r="A785" i="4"/>
  <c r="C782" i="4"/>
  <c r="E779" i="4"/>
  <c r="A777" i="4"/>
  <c r="C774" i="4"/>
  <c r="E771" i="4"/>
  <c r="A769" i="4"/>
  <c r="C766" i="4"/>
  <c r="E763" i="4"/>
  <c r="A761" i="4"/>
  <c r="C758" i="4"/>
  <c r="E755" i="4"/>
  <c r="A753" i="4"/>
  <c r="C750" i="4"/>
  <c r="E747" i="4"/>
  <c r="A745" i="4"/>
  <c r="C742" i="4"/>
  <c r="E739" i="4"/>
  <c r="A737" i="4"/>
  <c r="C734" i="4"/>
  <c r="E731" i="4"/>
  <c r="A729" i="4"/>
  <c r="C726" i="4"/>
  <c r="E723" i="4"/>
  <c r="A721" i="4"/>
  <c r="C718" i="4"/>
  <c r="E715" i="4"/>
  <c r="A713" i="4"/>
  <c r="C710" i="4"/>
  <c r="E707" i="4"/>
  <c r="A705" i="4"/>
  <c r="C702" i="4"/>
  <c r="E699" i="4"/>
  <c r="A697" i="4"/>
  <c r="D1476" i="4"/>
  <c r="E1470" i="4"/>
  <c r="C1465" i="4"/>
  <c r="A1458" i="4"/>
  <c r="D1452" i="4"/>
  <c r="E1446" i="4"/>
  <c r="B1439" i="4"/>
  <c r="A1434" i="4"/>
  <c r="D1428" i="4"/>
  <c r="H1421" i="4"/>
  <c r="C1418" i="4"/>
  <c r="B1415" i="4"/>
  <c r="B1411" i="4"/>
  <c r="H1407" i="4"/>
  <c r="C1404" i="4"/>
  <c r="C1400" i="4"/>
  <c r="B1397" i="4"/>
  <c r="H1393" i="4"/>
  <c r="H1389" i="4"/>
  <c r="C1386" i="4"/>
  <c r="B1383" i="4"/>
  <c r="B1379" i="4"/>
  <c r="H1375" i="4"/>
  <c r="C1372" i="4"/>
  <c r="C1368" i="4"/>
  <c r="B1365" i="4"/>
  <c r="H1361" i="4"/>
  <c r="H1357" i="4"/>
  <c r="C1354" i="4"/>
  <c r="B1351" i="4"/>
  <c r="B1347" i="4"/>
  <c r="H1343" i="4"/>
  <c r="C1340" i="4"/>
  <c r="C1336" i="4"/>
  <c r="B1333" i="4"/>
  <c r="H1329" i="4"/>
  <c r="H1325" i="4"/>
  <c r="C1322" i="4"/>
  <c r="B1319" i="4"/>
  <c r="B1315" i="4"/>
  <c r="H1311" i="4"/>
  <c r="C1308" i="4"/>
  <c r="C1304" i="4"/>
  <c r="B1301" i="4"/>
  <c r="H1297" i="4"/>
  <c r="H1293" i="4"/>
  <c r="C1290" i="4"/>
  <c r="B1287" i="4"/>
  <c r="B1283" i="4"/>
  <c r="H1279" i="4"/>
  <c r="C1276" i="4"/>
  <c r="C1272" i="4"/>
  <c r="B1269" i="4"/>
  <c r="H1265" i="4"/>
  <c r="H1261" i="4"/>
  <c r="C1258" i="4"/>
  <c r="B1255" i="4"/>
  <c r="B1251" i="4"/>
  <c r="H1247" i="4"/>
  <c r="C1244" i="4"/>
  <c r="C1240" i="4"/>
  <c r="B1237" i="4"/>
  <c r="H1233" i="4"/>
  <c r="H1229" i="4"/>
  <c r="C1226" i="4"/>
  <c r="B1223" i="4"/>
  <c r="B1219" i="4"/>
  <c r="H1215" i="4"/>
  <c r="C1212" i="4"/>
  <c r="C1208" i="4"/>
  <c r="B1205" i="4"/>
  <c r="H1201" i="4"/>
  <c r="H1197" i="4"/>
  <c r="C1194" i="4"/>
  <c r="B1191" i="4"/>
  <c r="B1187" i="4"/>
  <c r="H1183" i="4"/>
  <c r="C1180" i="4"/>
  <c r="C1176" i="4"/>
  <c r="B1173" i="4"/>
  <c r="H1169" i="4"/>
  <c r="H1165" i="4"/>
  <c r="C1162" i="4"/>
  <c r="B1159" i="4"/>
  <c r="B1155" i="4"/>
  <c r="H1151" i="4"/>
  <c r="C1148" i="4"/>
  <c r="C1144" i="4"/>
  <c r="B1141" i="4"/>
  <c r="H1137" i="4"/>
  <c r="H1133" i="4"/>
  <c r="C1130" i="4"/>
  <c r="B1127" i="4"/>
  <c r="B1123" i="4"/>
  <c r="H1119" i="4"/>
  <c r="C1116" i="4"/>
  <c r="B1113" i="4"/>
  <c r="C1110" i="4"/>
  <c r="H1107" i="4"/>
  <c r="B1105" i="4"/>
  <c r="C1102" i="4"/>
  <c r="H1099" i="4"/>
  <c r="B1097" i="4"/>
  <c r="C1094" i="4"/>
  <c r="H1091" i="4"/>
  <c r="B1089" i="4"/>
  <c r="C1086" i="4"/>
  <c r="H1083" i="4"/>
  <c r="B1081" i="4"/>
  <c r="C1078" i="4"/>
  <c r="H1075" i="4"/>
  <c r="G1072" i="4"/>
  <c r="B1070" i="4"/>
  <c r="D1067" i="4"/>
  <c r="G1064" i="4"/>
  <c r="B1062" i="4"/>
  <c r="D1059" i="4"/>
  <c r="G1056" i="4"/>
  <c r="B1054" i="4"/>
  <c r="D1051" i="4"/>
  <c r="G1048" i="4"/>
  <c r="B1046" i="4"/>
  <c r="D1043" i="4"/>
  <c r="G1040" i="4"/>
  <c r="B1038" i="4"/>
  <c r="D1035" i="4"/>
  <c r="G1032" i="4"/>
  <c r="B1030" i="4"/>
  <c r="D1027" i="4"/>
  <c r="G1024" i="4"/>
  <c r="B1022" i="4"/>
  <c r="D1019" i="4"/>
  <c r="G1016" i="4"/>
  <c r="B1014" i="4"/>
  <c r="D1011" i="4"/>
  <c r="G1008" i="4"/>
  <c r="B1006" i="4"/>
  <c r="D1003" i="4"/>
  <c r="G1000" i="4"/>
  <c r="B998" i="4"/>
  <c r="D995" i="4"/>
  <c r="G992" i="4"/>
  <c r="B990" i="4"/>
  <c r="D987" i="4"/>
  <c r="G984" i="4"/>
  <c r="B982" i="4"/>
  <c r="D979" i="4"/>
  <c r="G976" i="4"/>
  <c r="B974" i="4"/>
  <c r="D971" i="4"/>
  <c r="G968" i="4"/>
  <c r="B966" i="4"/>
  <c r="D963" i="4"/>
  <c r="G960" i="4"/>
  <c r="B958" i="4"/>
  <c r="D955" i="4"/>
  <c r="G952" i="4"/>
  <c r="B950" i="4"/>
  <c r="D947" i="4"/>
  <c r="G944" i="4"/>
  <c r="B942" i="4"/>
  <c r="D939" i="4"/>
  <c r="G936" i="4"/>
  <c r="B934" i="4"/>
  <c r="D931" i="4"/>
  <c r="G928" i="4"/>
  <c r="B926" i="4"/>
  <c r="D923" i="4"/>
  <c r="G920" i="4"/>
  <c r="B918" i="4"/>
  <c r="D915" i="4"/>
  <c r="G912" i="4"/>
  <c r="B910" i="4"/>
  <c r="D907" i="4"/>
  <c r="G904" i="4"/>
  <c r="B902" i="4"/>
  <c r="D899" i="4"/>
  <c r="G896" i="4"/>
  <c r="B894" i="4"/>
  <c r="D891" i="4"/>
  <c r="G888" i="4"/>
  <c r="B886" i="4"/>
  <c r="D883" i="4"/>
  <c r="G880" i="4"/>
  <c r="B878" i="4"/>
  <c r="D875" i="4"/>
  <c r="G872" i="4"/>
  <c r="B870" i="4"/>
  <c r="D867" i="4"/>
  <c r="G864" i="4"/>
  <c r="B862" i="4"/>
  <c r="D859" i="4"/>
  <c r="G856" i="4"/>
  <c r="B854" i="4"/>
  <c r="D851" i="4"/>
  <c r="G848" i="4"/>
  <c r="B846" i="4"/>
  <c r="D843" i="4"/>
  <c r="G840" i="4"/>
  <c r="B838" i="4"/>
  <c r="D835" i="4"/>
  <c r="G832" i="4"/>
  <c r="B830" i="4"/>
  <c r="D827" i="4"/>
  <c r="G824" i="4"/>
  <c r="B822" i="4"/>
  <c r="D819" i="4"/>
  <c r="G816" i="4"/>
  <c r="B814" i="4"/>
  <c r="D811" i="4"/>
  <c r="G808" i="4"/>
  <c r="B806" i="4"/>
  <c r="D803" i="4"/>
  <c r="G800" i="4"/>
  <c r="B798" i="4"/>
  <c r="D795" i="4"/>
  <c r="G792" i="4"/>
  <c r="B790" i="4"/>
  <c r="D787" i="4"/>
  <c r="G784" i="4"/>
  <c r="B782" i="4"/>
  <c r="D779" i="4"/>
  <c r="G776" i="4"/>
  <c r="B774" i="4"/>
  <c r="D771" i="4"/>
  <c r="G768" i="4"/>
  <c r="B766" i="4"/>
  <c r="D763" i="4"/>
  <c r="G760" i="4"/>
  <c r="B758" i="4"/>
  <c r="D755" i="4"/>
  <c r="G752" i="4"/>
  <c r="B750" i="4"/>
  <c r="D747" i="4"/>
  <c r="G744" i="4"/>
  <c r="B742" i="4"/>
  <c r="D739" i="4"/>
  <c r="G736" i="4"/>
  <c r="B734" i="4"/>
  <c r="D731" i="4"/>
  <c r="G728" i="4"/>
  <c r="B726" i="4"/>
  <c r="D723" i="4"/>
  <c r="G720" i="4"/>
  <c r="B718" i="4"/>
  <c r="D715" i="4"/>
  <c r="G712" i="4"/>
  <c r="B710" i="4"/>
  <c r="D707" i="4"/>
  <c r="G704" i="4"/>
  <c r="B702" i="4"/>
  <c r="D699" i="4"/>
  <c r="G696" i="4"/>
  <c r="B694" i="4"/>
  <c r="D691" i="4"/>
  <c r="G688" i="4"/>
  <c r="B686" i="4"/>
  <c r="D683" i="4"/>
  <c r="G680" i="4"/>
  <c r="B678" i="4"/>
  <c r="D675" i="4"/>
  <c r="G672" i="4"/>
  <c r="B670" i="4"/>
  <c r="D667" i="4"/>
  <c r="G664" i="4"/>
  <c r="B662" i="4"/>
  <c r="D659" i="4"/>
  <c r="G656" i="4"/>
  <c r="B654" i="4"/>
  <c r="D651" i="4"/>
  <c r="G648" i="4"/>
  <c r="B646" i="4"/>
  <c r="D643" i="4"/>
  <c r="G640" i="4"/>
  <c r="B638" i="4"/>
  <c r="D635" i="4"/>
  <c r="G632" i="4"/>
  <c r="B630" i="4"/>
  <c r="D627" i="4"/>
  <c r="G624" i="4"/>
  <c r="B622" i="4"/>
  <c r="D619" i="4"/>
  <c r="G616" i="4"/>
  <c r="B614" i="4"/>
  <c r="D611" i="4"/>
  <c r="G608" i="4"/>
  <c r="B606" i="4"/>
  <c r="D603" i="4"/>
  <c r="G600" i="4"/>
  <c r="B598" i="4"/>
  <c r="D595" i="4"/>
  <c r="G592" i="4"/>
  <c r="B590" i="4"/>
  <c r="D587" i="4"/>
  <c r="G584" i="4"/>
  <c r="B582" i="4"/>
  <c r="D579" i="4"/>
  <c r="G576" i="4"/>
  <c r="B574" i="4"/>
  <c r="D571" i="4"/>
  <c r="G568" i="4"/>
  <c r="B566" i="4"/>
  <c r="D563" i="4"/>
  <c r="G560" i="4"/>
  <c r="B558" i="4"/>
  <c r="D555" i="4"/>
  <c r="G552" i="4"/>
  <c r="B550" i="4"/>
  <c r="D547" i="4"/>
  <c r="G544" i="4"/>
  <c r="B542" i="4"/>
  <c r="D539" i="4"/>
  <c r="G536" i="4"/>
  <c r="B534" i="4"/>
  <c r="D531" i="4"/>
  <c r="G528" i="4"/>
  <c r="B526" i="4"/>
  <c r="D523" i="4"/>
  <c r="G520" i="4"/>
  <c r="B518" i="4"/>
  <c r="D515" i="4"/>
  <c r="G512" i="4"/>
  <c r="B510" i="4"/>
  <c r="D507" i="4"/>
  <c r="G504" i="4"/>
  <c r="B502" i="4"/>
  <c r="D499" i="4"/>
  <c r="G496" i="4"/>
  <c r="B494" i="4"/>
  <c r="D491" i="4"/>
  <c r="G488" i="4"/>
  <c r="B486" i="4"/>
  <c r="D483" i="4"/>
  <c r="G480" i="4"/>
  <c r="B478" i="4"/>
  <c r="D475" i="4"/>
  <c r="G472" i="4"/>
  <c r="B470" i="4"/>
  <c r="D467" i="4"/>
  <c r="G464" i="4"/>
  <c r="B462" i="4"/>
  <c r="D459" i="4"/>
  <c r="G456" i="4"/>
  <c r="B454" i="4"/>
  <c r="D451" i="4"/>
  <c r="G448" i="4"/>
  <c r="B446" i="4"/>
  <c r="D443" i="4"/>
  <c r="G440" i="4"/>
  <c r="B438" i="4"/>
  <c r="D435" i="4"/>
  <c r="G432" i="4"/>
  <c r="E693" i="4"/>
  <c r="E685" i="4"/>
  <c r="E677" i="4"/>
  <c r="E669" i="4"/>
  <c r="E661" i="4"/>
  <c r="E653" i="4"/>
  <c r="E645" i="4"/>
  <c r="E637" i="4"/>
  <c r="E629" i="4"/>
  <c r="E621" i="4"/>
  <c r="E613" i="4"/>
  <c r="E605" i="4"/>
  <c r="E597" i="4"/>
  <c r="E589" i="4"/>
  <c r="E581" i="4"/>
  <c r="E573" i="4"/>
  <c r="E565" i="4"/>
  <c r="E557" i="4"/>
  <c r="E549" i="4"/>
  <c r="E541" i="4"/>
  <c r="E533" i="4"/>
  <c r="E525" i="4"/>
  <c r="E517" i="4"/>
  <c r="E509" i="4"/>
  <c r="E501" i="4"/>
  <c r="E493" i="4"/>
  <c r="E485" i="4"/>
  <c r="E477" i="4"/>
  <c r="E469" i="4"/>
  <c r="E461" i="4"/>
  <c r="E453" i="4"/>
  <c r="E445" i="4"/>
  <c r="E437" i="4"/>
  <c r="D429" i="4"/>
  <c r="B424" i="4"/>
  <c r="G420" i="4"/>
  <c r="E415" i="4"/>
  <c r="A411" i="4"/>
  <c r="H406" i="4"/>
  <c r="C402" i="4"/>
  <c r="D397" i="4"/>
  <c r="B392" i="4"/>
  <c r="G388" i="4"/>
  <c r="D383" i="4"/>
  <c r="B380" i="4"/>
  <c r="E377" i="4"/>
  <c r="B373" i="4"/>
  <c r="A371" i="4"/>
  <c r="D367" i="4"/>
  <c r="B364" i="4"/>
  <c r="E361" i="4"/>
  <c r="B357" i="4"/>
  <c r="A355" i="4"/>
  <c r="D351" i="4"/>
  <c r="B348" i="4"/>
  <c r="E345" i="4"/>
  <c r="B341" i="4"/>
  <c r="A339" i="4"/>
  <c r="D335" i="4"/>
  <c r="B332" i="4"/>
  <c r="E329" i="4"/>
  <c r="B325" i="4"/>
  <c r="A323" i="4"/>
  <c r="D319" i="4"/>
  <c r="B316" i="4"/>
  <c r="E313" i="4"/>
  <c r="B309" i="4"/>
  <c r="A307" i="4"/>
  <c r="D303" i="4"/>
  <c r="B300" i="4"/>
  <c r="E297" i="4"/>
  <c r="B293" i="4"/>
  <c r="A291" i="4"/>
  <c r="D287" i="4"/>
  <c r="B284" i="4"/>
  <c r="E281" i="4"/>
  <c r="B277" i="4"/>
  <c r="A275" i="4"/>
  <c r="D271" i="4"/>
  <c r="B268" i="4"/>
  <c r="E265" i="4"/>
  <c r="B261" i="4"/>
  <c r="A259" i="4"/>
  <c r="D255" i="4"/>
  <c r="B252" i="4"/>
  <c r="E249" i="4"/>
  <c r="B245" i="4"/>
  <c r="A243" i="4"/>
  <c r="D239" i="4"/>
  <c r="B236" i="4"/>
  <c r="E233" i="4"/>
  <c r="B229" i="4"/>
  <c r="A227" i="4"/>
  <c r="D223" i="4"/>
  <c r="B220" i="4"/>
  <c r="E217" i="4"/>
  <c r="B213" i="4"/>
  <c r="A211" i="4"/>
  <c r="D207" i="4"/>
  <c r="B204" i="4"/>
  <c r="E201" i="4"/>
  <c r="B197" i="4"/>
  <c r="A195" i="4"/>
  <c r="D191" i="4"/>
  <c r="B188" i="4"/>
  <c r="E185" i="4"/>
  <c r="B181" i="4"/>
  <c r="A179" i="4"/>
  <c r="D175" i="4"/>
  <c r="B172" i="4"/>
  <c r="E169" i="4"/>
  <c r="B165" i="4"/>
  <c r="A163" i="4"/>
  <c r="D159" i="4"/>
  <c r="B156" i="4"/>
  <c r="E153" i="4"/>
  <c r="B149" i="4"/>
  <c r="A147" i="4"/>
  <c r="D143" i="4"/>
  <c r="B140" i="4"/>
  <c r="E137" i="4"/>
  <c r="B133" i="4"/>
  <c r="A131" i="4"/>
  <c r="D127" i="4"/>
  <c r="B124" i="4"/>
  <c r="E121" i="4"/>
  <c r="B117" i="4"/>
  <c r="A115" i="4"/>
  <c r="D111" i="4"/>
  <c r="B108" i="4"/>
  <c r="E105" i="4"/>
  <c r="B101" i="4"/>
  <c r="A99" i="4"/>
  <c r="D95" i="4"/>
  <c r="B92" i="4"/>
  <c r="E89" i="4"/>
  <c r="B85" i="4"/>
  <c r="A83" i="4"/>
  <c r="D79" i="4"/>
  <c r="B76" i="4"/>
  <c r="E73" i="4"/>
  <c r="B69" i="4"/>
  <c r="A67" i="4"/>
  <c r="D63" i="4"/>
  <c r="A60" i="4"/>
  <c r="A58" i="4"/>
  <c r="A56" i="4"/>
  <c r="A54" i="4"/>
  <c r="A52" i="4"/>
  <c r="A50" i="4"/>
  <c r="A48" i="4"/>
  <c r="A46" i="4"/>
  <c r="A44" i="4"/>
  <c r="A42" i="4"/>
  <c r="A40" i="4"/>
  <c r="A38" i="4"/>
  <c r="A36" i="4"/>
  <c r="A34" i="4"/>
  <c r="A32" i="4"/>
  <c r="A30" i="4"/>
  <c r="A28" i="4"/>
  <c r="A26" i="4"/>
  <c r="A24" i="4"/>
  <c r="A22" i="4"/>
  <c r="A20" i="4"/>
  <c r="A18" i="4"/>
  <c r="A16" i="4"/>
  <c r="A14" i="4"/>
  <c r="A12" i="4"/>
  <c r="A10" i="4"/>
  <c r="A8" i="4"/>
  <c r="A6" i="4"/>
  <c r="A4" i="4"/>
  <c r="G204" i="4"/>
  <c r="B198" i="4"/>
  <c r="D194" i="4"/>
  <c r="H190" i="4"/>
  <c r="D186" i="4"/>
  <c r="B182" i="4"/>
  <c r="D178" i="4"/>
  <c r="B174" i="4"/>
  <c r="D170" i="4"/>
  <c r="G165" i="4"/>
  <c r="D161" i="4"/>
  <c r="A157" i="4"/>
  <c r="B150" i="4"/>
  <c r="D145" i="4"/>
  <c r="A141" i="4"/>
  <c r="C136" i="4"/>
  <c r="A133" i="4"/>
  <c r="D129" i="4"/>
  <c r="A125" i="4"/>
  <c r="C120" i="4"/>
  <c r="G116" i="4"/>
  <c r="B111" i="4"/>
  <c r="G108" i="4"/>
  <c r="B103" i="4"/>
  <c r="E99" i="4"/>
  <c r="B95" i="4"/>
  <c r="G92" i="4"/>
  <c r="H86" i="4"/>
  <c r="D81" i="4"/>
  <c r="A77" i="4"/>
  <c r="C72" i="4"/>
  <c r="A69" i="4"/>
  <c r="C64" i="4"/>
  <c r="B61" i="4"/>
  <c r="D58" i="4"/>
  <c r="D54" i="4"/>
  <c r="B51" i="4"/>
  <c r="G47" i="4"/>
  <c r="G43" i="4"/>
  <c r="G39" i="4"/>
  <c r="D34" i="4"/>
  <c r="B31" i="4"/>
  <c r="G27" i="4"/>
  <c r="D22" i="4"/>
  <c r="D18" i="4"/>
  <c r="D14" i="4"/>
  <c r="D10" i="4"/>
  <c r="B7" i="4"/>
  <c r="G3" i="4"/>
  <c r="C146" i="4"/>
  <c r="E141" i="4"/>
  <c r="E133" i="4"/>
  <c r="G126" i="4"/>
  <c r="B120" i="4"/>
  <c r="B112" i="4"/>
  <c r="C106" i="4"/>
  <c r="E101" i="4"/>
  <c r="G94" i="4"/>
  <c r="G87" i="4"/>
  <c r="G79" i="4"/>
  <c r="G71" i="4"/>
  <c r="B65" i="4"/>
  <c r="H60" i="4"/>
  <c r="C56" i="4"/>
  <c r="A51" i="4"/>
  <c r="H46" i="4"/>
  <c r="H42" i="4"/>
  <c r="C38" i="4"/>
  <c r="A35" i="4"/>
  <c r="A31" i="4"/>
  <c r="C26" i="4"/>
  <c r="C22" i="4"/>
  <c r="C18" i="4"/>
  <c r="A15" i="4"/>
  <c r="E11" i="4"/>
  <c r="A7" i="4"/>
  <c r="E3" i="4"/>
  <c r="H688" i="4"/>
  <c r="H680" i="4"/>
  <c r="H672" i="4"/>
  <c r="H664" i="4"/>
  <c r="H656" i="4"/>
  <c r="H648" i="4"/>
  <c r="H640" i="4"/>
  <c r="H632" i="4"/>
  <c r="H624" i="4"/>
  <c r="H616" i="4"/>
  <c r="H608" i="4"/>
  <c r="H600" i="4"/>
  <c r="H592" i="4"/>
  <c r="H584" i="4"/>
  <c r="H576" i="4"/>
  <c r="H568" i="4"/>
  <c r="H560" i="4"/>
  <c r="H552" i="4"/>
  <c r="H544" i="4"/>
  <c r="H536" i="4"/>
  <c r="H528" i="4"/>
  <c r="H520" i="4"/>
  <c r="H512" i="4"/>
  <c r="H504" i="4"/>
  <c r="H496" i="4"/>
  <c r="H488" i="4"/>
  <c r="H480" i="4"/>
  <c r="H472" i="4"/>
  <c r="H464" i="4"/>
  <c r="H456" i="4"/>
  <c r="H448" i="4"/>
  <c r="H440" i="4"/>
  <c r="H432" i="4"/>
  <c r="C428" i="4"/>
  <c r="D423" i="4"/>
  <c r="B418" i="4"/>
  <c r="G414" i="4"/>
  <c r="E409" i="4"/>
  <c r="A405" i="4"/>
  <c r="H400" i="4"/>
  <c r="C396" i="4"/>
  <c r="D391" i="4"/>
  <c r="B386" i="4"/>
  <c r="H382" i="4"/>
  <c r="G380" i="4"/>
  <c r="C376" i="4"/>
  <c r="G373" i="4"/>
  <c r="D370" i="4"/>
  <c r="H366" i="4"/>
  <c r="G364" i="4"/>
  <c r="C360" i="4"/>
  <c r="G357" i="4"/>
  <c r="D354" i="4"/>
  <c r="H350" i="4"/>
  <c r="G348" i="4"/>
  <c r="C344" i="4"/>
  <c r="G341" i="4"/>
  <c r="D338" i="4"/>
  <c r="H334" i="4"/>
  <c r="G332" i="4"/>
  <c r="C328" i="4"/>
  <c r="G325" i="4"/>
  <c r="D322" i="4"/>
  <c r="H318" i="4"/>
  <c r="G316" i="4"/>
  <c r="C312" i="4"/>
  <c r="G309" i="4"/>
  <c r="D306" i="4"/>
  <c r="H302" i="4"/>
  <c r="G300" i="4"/>
  <c r="C296" i="4"/>
  <c r="G293" i="4"/>
  <c r="D290" i="4"/>
  <c r="H286" i="4"/>
  <c r="G284" i="4"/>
  <c r="C280" i="4"/>
  <c r="G277" i="4"/>
  <c r="D274" i="4"/>
  <c r="H270" i="4"/>
  <c r="G268" i="4"/>
  <c r="C264" i="4"/>
  <c r="G261" i="4"/>
  <c r="D258" i="4"/>
  <c r="H254" i="4"/>
  <c r="G252" i="4"/>
  <c r="C248" i="4"/>
  <c r="G245" i="4"/>
  <c r="D242" i="4"/>
  <c r="H238" i="4"/>
  <c r="G236" i="4"/>
  <c r="C232" i="4"/>
  <c r="G229" i="4"/>
  <c r="D226" i="4"/>
  <c r="H222" i="4"/>
  <c r="G220" i="4"/>
  <c r="C216" i="4"/>
  <c r="G213" i="4"/>
  <c r="D210" i="4"/>
  <c r="B206" i="4"/>
  <c r="D201" i="4"/>
  <c r="E187" i="4"/>
  <c r="G173" i="4"/>
  <c r="C160" i="4"/>
  <c r="C152" i="4"/>
  <c r="C144" i="4"/>
  <c r="C128" i="4"/>
  <c r="A117" i="4"/>
  <c r="H102" i="4"/>
  <c r="C88" i="4"/>
  <c r="C80" i="4"/>
  <c r="D66" i="4"/>
  <c r="B53" i="4"/>
  <c r="B43" i="4"/>
  <c r="D36" i="4"/>
  <c r="B27" i="4"/>
  <c r="B21" i="4"/>
  <c r="G13" i="4"/>
  <c r="B3" i="4"/>
  <c r="D147" i="4"/>
  <c r="C138" i="4"/>
  <c r="C130" i="4"/>
  <c r="B121" i="4"/>
  <c r="H112" i="4"/>
  <c r="G102" i="4"/>
  <c r="C90" i="4"/>
  <c r="D83" i="4"/>
  <c r="D75" i="4"/>
  <c r="H64" i="4"/>
  <c r="A59" i="4"/>
  <c r="A53" i="4"/>
  <c r="C48" i="4"/>
  <c r="C42" i="4"/>
  <c r="A37" i="4"/>
  <c r="H30" i="4"/>
  <c r="H24" i="4"/>
  <c r="H18" i="4"/>
  <c r="A11" i="4"/>
  <c r="A5" i="4"/>
  <c r="H690" i="4"/>
  <c r="H682" i="4"/>
  <c r="H674" i="4"/>
  <c r="H666" i="4"/>
  <c r="H658" i="4"/>
  <c r="H650" i="4"/>
  <c r="H642" i="4"/>
  <c r="H634" i="4"/>
  <c r="H626" i="4"/>
  <c r="H618" i="4"/>
  <c r="H610" i="4"/>
  <c r="H602" i="4"/>
  <c r="H594" i="4"/>
  <c r="H586" i="4"/>
  <c r="H578" i="4"/>
  <c r="H570" i="4"/>
  <c r="H562" i="4"/>
  <c r="H554" i="4"/>
  <c r="H546" i="4"/>
  <c r="H538" i="4"/>
  <c r="H530" i="4"/>
  <c r="H522" i="4"/>
  <c r="H514" i="4"/>
  <c r="H506" i="4"/>
  <c r="H498" i="4"/>
  <c r="H490" i="4"/>
  <c r="H482" i="4"/>
  <c r="H474" i="4"/>
  <c r="H466" i="4"/>
  <c r="H458" i="4"/>
  <c r="H450" i="4"/>
  <c r="H442" i="4"/>
  <c r="H434" i="4"/>
  <c r="C430" i="4"/>
  <c r="D425" i="4"/>
  <c r="B420" i="4"/>
  <c r="G416" i="4"/>
  <c r="E411" i="4"/>
  <c r="A407" i="4"/>
  <c r="H402" i="4"/>
  <c r="C398" i="4"/>
  <c r="D393" i="4"/>
  <c r="B388" i="4"/>
  <c r="H384" i="4"/>
  <c r="G382" i="4"/>
  <c r="C378" i="4"/>
  <c r="G375" i="4"/>
  <c r="D372" i="4"/>
  <c r="H368" i="4"/>
  <c r="G366" i="4"/>
  <c r="C362" i="4"/>
  <c r="G359" i="4"/>
  <c r="D356" i="4"/>
  <c r="H352" i="4"/>
  <c r="G350" i="4"/>
  <c r="C346" i="4"/>
  <c r="G343" i="4"/>
  <c r="D340" i="4"/>
  <c r="H336" i="4"/>
  <c r="G334" i="4"/>
  <c r="C330" i="4"/>
  <c r="G327" i="4"/>
  <c r="D324" i="4"/>
  <c r="H320" i="4"/>
  <c r="G318" i="4"/>
  <c r="C314" i="4"/>
  <c r="G311" i="4"/>
  <c r="D308" i="4"/>
  <c r="H304" i="4"/>
  <c r="G302" i="4"/>
  <c r="C298" i="4"/>
  <c r="G295" i="4"/>
  <c r="D292" i="4"/>
  <c r="H288" i="4"/>
  <c r="G286" i="4"/>
  <c r="C282" i="4"/>
  <c r="G279" i="4"/>
  <c r="D276" i="4"/>
  <c r="H272" i="4"/>
  <c r="G270" i="4"/>
  <c r="C266" i="4"/>
  <c r="G263" i="4"/>
  <c r="D260" i="4"/>
  <c r="H256" i="4"/>
  <c r="G254" i="4"/>
  <c r="C250" i="4"/>
  <c r="G247" i="4"/>
  <c r="D244" i="4"/>
  <c r="H240" i="4"/>
  <c r="G238" i="4"/>
  <c r="C234" i="4"/>
  <c r="G231" i="4"/>
  <c r="D228" i="4"/>
  <c r="H224" i="4"/>
  <c r="G222" i="4"/>
  <c r="C218" i="4"/>
  <c r="D212" i="4"/>
  <c r="H208" i="4"/>
  <c r="G206" i="4"/>
  <c r="C202" i="4"/>
  <c r="D196" i="4"/>
  <c r="G190" i="4"/>
  <c r="G183" i="4"/>
  <c r="H176" i="4"/>
  <c r="C170" i="4"/>
  <c r="H160" i="4"/>
  <c r="C154" i="4"/>
  <c r="G119" i="4"/>
  <c r="D84" i="4"/>
  <c r="H54" i="4"/>
  <c r="C20" i="4"/>
  <c r="A681" i="4"/>
  <c r="A665" i="4"/>
  <c r="A649" i="4"/>
  <c r="A633" i="4"/>
  <c r="A609" i="4"/>
  <c r="A593" i="4"/>
  <c r="A577" i="4"/>
  <c r="A561" i="4"/>
  <c r="A537" i="4"/>
  <c r="A521" i="4"/>
  <c r="A497" i="4"/>
  <c r="A481" i="4"/>
  <c r="A465" i="4"/>
  <c r="A441" i="4"/>
  <c r="D427" i="4"/>
  <c r="G418" i="4"/>
  <c r="A409" i="4"/>
  <c r="D395" i="4"/>
  <c r="G386" i="4"/>
  <c r="H378" i="4"/>
  <c r="C372" i="4"/>
  <c r="D366" i="4"/>
  <c r="C356" i="4"/>
  <c r="D350" i="4"/>
  <c r="G344" i="4"/>
  <c r="G337" i="4"/>
  <c r="H330" i="4"/>
  <c r="C324" i="4"/>
  <c r="D318" i="4"/>
  <c r="G312" i="4"/>
  <c r="G305" i="4"/>
  <c r="H298" i="4"/>
  <c r="C292" i="4"/>
  <c r="H282" i="4"/>
  <c r="C276" i="4"/>
  <c r="D270" i="4"/>
  <c r="G264" i="4"/>
  <c r="G257" i="4"/>
  <c r="H250" i="4"/>
  <c r="C244" i="4"/>
  <c r="D238" i="4"/>
  <c r="C228" i="4"/>
  <c r="D222" i="4"/>
  <c r="G216" i="4"/>
  <c r="G209" i="4"/>
  <c r="H202" i="4"/>
  <c r="C196" i="4"/>
  <c r="D190" i="4"/>
  <c r="G184" i="4"/>
  <c r="D174" i="4"/>
  <c r="G168" i="4"/>
  <c r="D158" i="4"/>
  <c r="G152" i="4"/>
  <c r="G145" i="4"/>
  <c r="H138" i="4"/>
  <c r="C132" i="4"/>
  <c r="H122" i="4"/>
  <c r="C116" i="4"/>
  <c r="H106" i="4"/>
  <c r="C100" i="4"/>
  <c r="D94" i="4"/>
  <c r="G88" i="4"/>
  <c r="G81" i="4"/>
  <c r="G72" i="4"/>
  <c r="G65" i="4"/>
  <c r="D59" i="4"/>
  <c r="B54" i="4"/>
  <c r="G48" i="4"/>
  <c r="D43" i="4"/>
  <c r="B38" i="4"/>
  <c r="G32" i="4"/>
  <c r="G24" i="4"/>
  <c r="D19" i="4"/>
  <c r="B14" i="4"/>
  <c r="G8" i="4"/>
  <c r="D3" i="4"/>
  <c r="E617" i="4"/>
  <c r="E537" i="4"/>
  <c r="E521" i="4"/>
  <c r="E505" i="4"/>
  <c r="E481" i="4"/>
  <c r="E457" i="4"/>
  <c r="E441" i="4"/>
  <c r="G424" i="4"/>
  <c r="A415" i="4"/>
  <c r="C406" i="4"/>
  <c r="B396" i="4"/>
  <c r="B384" i="4"/>
  <c r="B377" i="4"/>
  <c r="B368" i="4"/>
  <c r="B361" i="4"/>
  <c r="B352" i="4"/>
  <c r="B345" i="4"/>
  <c r="D339" i="4"/>
  <c r="B329" i="4"/>
  <c r="D323" i="4"/>
  <c r="B313" i="4"/>
  <c r="A311" i="4"/>
  <c r="E301" i="4"/>
  <c r="A295" i="4"/>
  <c r="E285" i="4"/>
  <c r="A279" i="4"/>
  <c r="E269" i="4"/>
  <c r="D259" i="4"/>
  <c r="E253" i="4"/>
  <c r="D243" i="4"/>
  <c r="B240" i="4"/>
  <c r="A231" i="4"/>
  <c r="B224" i="4"/>
  <c r="A215" i="4"/>
  <c r="B208" i="4"/>
  <c r="A199" i="4"/>
  <c r="B192" i="4"/>
  <c r="A183" i="4"/>
  <c r="B176" i="4"/>
  <c r="A167" i="4"/>
  <c r="B160" i="4"/>
  <c r="B136" i="4"/>
  <c r="D115" i="4"/>
  <c r="G62" i="4"/>
  <c r="H26" i="4"/>
  <c r="H684" i="4"/>
  <c r="H668" i="4"/>
  <c r="H644" i="4"/>
  <c r="H628" i="4"/>
  <c r="H604" i="4"/>
  <c r="H596" i="4"/>
  <c r="H572" i="4"/>
  <c r="H556" i="4"/>
  <c r="H532" i="4"/>
  <c r="H516" i="4"/>
  <c r="H492" i="4"/>
  <c r="H476" i="4"/>
  <c r="H452" i="4"/>
  <c r="H436" i="4"/>
  <c r="E421" i="4"/>
  <c r="A417" i="4"/>
  <c r="D403" i="4"/>
  <c r="G394" i="4"/>
  <c r="D381" i="4"/>
  <c r="E375" i="4"/>
  <c r="D365" i="4"/>
  <c r="B355" i="4"/>
  <c r="D349" i="4"/>
  <c r="E343" i="4"/>
  <c r="D333" i="4"/>
  <c r="B323" i="4"/>
  <c r="B314" i="4"/>
  <c r="B307" i="4"/>
  <c r="B298" i="4"/>
  <c r="B291" i="4"/>
  <c r="B282" i="4"/>
  <c r="B275" i="4"/>
  <c r="B266" i="4"/>
  <c r="B259" i="4"/>
  <c r="B250" i="4"/>
  <c r="A241" i="4"/>
  <c r="B234" i="4"/>
  <c r="A225" i="4"/>
  <c r="D221" i="4"/>
  <c r="B211" i="4"/>
  <c r="D205" i="4"/>
  <c r="B195" i="4"/>
  <c r="D189" i="4"/>
  <c r="B179" i="4"/>
  <c r="B170" i="4"/>
  <c r="B163" i="4"/>
  <c r="B154" i="4"/>
  <c r="B147" i="4"/>
  <c r="B138" i="4"/>
  <c r="E135" i="4"/>
  <c r="D125" i="4"/>
  <c r="E119" i="4"/>
  <c r="D109" i="4"/>
  <c r="B99" i="4"/>
  <c r="D93" i="4"/>
  <c r="E87" i="4"/>
  <c r="A81" i="4"/>
  <c r="E71" i="4"/>
  <c r="A65" i="4"/>
  <c r="B56" i="4"/>
  <c r="G50" i="4"/>
  <c r="G42" i="4"/>
  <c r="G34" i="4"/>
  <c r="D29" i="4"/>
  <c r="D21" i="4"/>
  <c r="D13" i="4"/>
  <c r="B8" i="4"/>
  <c r="H2" i="4"/>
  <c r="H216" i="4"/>
  <c r="H184" i="4"/>
  <c r="G175" i="4"/>
  <c r="G166" i="4"/>
  <c r="G150" i="4"/>
  <c r="D91" i="4"/>
  <c r="C36" i="4"/>
  <c r="E691" i="4"/>
  <c r="E659" i="4"/>
  <c r="E635" i="4"/>
  <c r="E595" i="4"/>
  <c r="E579" i="4"/>
  <c r="E547" i="4"/>
  <c r="E523" i="4"/>
  <c r="E475" i="4"/>
  <c r="E459" i="4"/>
  <c r="E429" i="4"/>
  <c r="C416" i="4"/>
  <c r="E397" i="4"/>
  <c r="C380" i="4"/>
  <c r="G368" i="4"/>
  <c r="D358" i="4"/>
  <c r="C348" i="4"/>
  <c r="G336" i="4"/>
  <c r="D326" i="4"/>
  <c r="G313" i="4"/>
  <c r="G304" i="4"/>
  <c r="H290" i="4"/>
  <c r="C284" i="4"/>
  <c r="C268" i="4"/>
  <c r="H258" i="4"/>
  <c r="D246" i="4"/>
  <c r="G233" i="4"/>
  <c r="G224" i="4"/>
  <c r="D214" i="4"/>
  <c r="C204" i="4"/>
  <c r="G192" i="4"/>
  <c r="D182" i="4"/>
  <c r="G169" i="4"/>
  <c r="C156" i="4"/>
  <c r="G144" i="4"/>
  <c r="D134" i="4"/>
  <c r="G121" i="4"/>
  <c r="H114" i="4"/>
  <c r="G105" i="4"/>
  <c r="C92" i="4"/>
  <c r="H82" i="4"/>
  <c r="D70" i="4"/>
  <c r="G60" i="4"/>
  <c r="G52" i="4"/>
  <c r="G44" i="4"/>
  <c r="G36" i="4"/>
  <c r="B26" i="4"/>
  <c r="B18" i="4"/>
  <c r="D7" i="4"/>
  <c r="C1055" i="4"/>
  <c r="C1047" i="4"/>
  <c r="C1039" i="4"/>
  <c r="C1031" i="4"/>
  <c r="C1023" i="4"/>
  <c r="C1015" i="4"/>
  <c r="C1007" i="4"/>
  <c r="C999" i="4"/>
  <c r="C991" i="4"/>
  <c r="C983" i="4"/>
  <c r="C975" i="4"/>
  <c r="C967" i="4"/>
  <c r="C959" i="4"/>
  <c r="C951" i="4"/>
  <c r="C943" i="4"/>
  <c r="C935" i="4"/>
  <c r="C927" i="4"/>
  <c r="C919" i="4"/>
  <c r="C911" i="4"/>
  <c r="C903" i="4"/>
  <c r="C895" i="4"/>
  <c r="C887" i="4"/>
  <c r="C879" i="4"/>
  <c r="C871" i="4"/>
  <c r="C863" i="4"/>
  <c r="C855" i="4"/>
  <c r="C847" i="4"/>
  <c r="C839" i="4"/>
  <c r="C831" i="4"/>
  <c r="C823" i="4"/>
  <c r="C815" i="4"/>
  <c r="C807" i="4"/>
  <c r="C799" i="4"/>
  <c r="C791" i="4"/>
  <c r="C783" i="4"/>
  <c r="C775" i="4"/>
  <c r="C767" i="4"/>
  <c r="C759" i="4"/>
  <c r="C751" i="4"/>
  <c r="C743" i="4"/>
  <c r="C735" i="4"/>
  <c r="C727" i="4"/>
  <c r="C719" i="4"/>
  <c r="C711" i="4"/>
  <c r="C703" i="4"/>
  <c r="C695" i="4"/>
  <c r="C687" i="4"/>
  <c r="C679" i="4"/>
  <c r="C671" i="4"/>
  <c r="C663" i="4"/>
  <c r="C655" i="4"/>
  <c r="C647" i="4"/>
  <c r="C639" i="4"/>
  <c r="C631" i="4"/>
  <c r="C623" i="4"/>
  <c r="C615" i="4"/>
  <c r="C607" i="4"/>
  <c r="C599" i="4"/>
  <c r="C591" i="4"/>
  <c r="C583" i="4"/>
  <c r="C575" i="4"/>
  <c r="C567" i="4"/>
  <c r="C559" i="4"/>
  <c r="C551" i="4"/>
  <c r="C543" i="4"/>
  <c r="C535" i="4"/>
  <c r="C527" i="4"/>
  <c r="C519" i="4"/>
  <c r="C511" i="4"/>
  <c r="C503" i="4"/>
  <c r="C495" i="4"/>
  <c r="C487" i="4"/>
  <c r="C479" i="4"/>
  <c r="C471" i="4"/>
  <c r="C463" i="4"/>
  <c r="C455" i="4"/>
  <c r="C447" i="4"/>
  <c r="C439" i="4"/>
  <c r="C431" i="4"/>
  <c r="C423" i="4"/>
  <c r="C415" i="4"/>
  <c r="C407" i="4"/>
  <c r="C399" i="4"/>
  <c r="C391" i="4"/>
  <c r="C383" i="4"/>
  <c r="C375" i="4"/>
  <c r="C367" i="4"/>
  <c r="C359" i="4"/>
  <c r="C351" i="4"/>
  <c r="C343" i="4"/>
  <c r="C335" i="4"/>
  <c r="C327" i="4"/>
  <c r="C319" i="4"/>
  <c r="C311" i="4"/>
  <c r="C303" i="4"/>
  <c r="C295" i="4"/>
  <c r="C287" i="4"/>
  <c r="C279" i="4"/>
  <c r="C271" i="4"/>
  <c r="C263" i="4"/>
  <c r="C255" i="4"/>
  <c r="C247" i="4"/>
  <c r="C239" i="4"/>
  <c r="C231" i="4"/>
  <c r="C223" i="4"/>
  <c r="C215" i="4"/>
  <c r="C207" i="4"/>
  <c r="C199" i="4"/>
  <c r="C191" i="4"/>
  <c r="C183" i="4"/>
  <c r="C175" i="4"/>
  <c r="C167" i="4"/>
  <c r="C159" i="4"/>
  <c r="C151" i="4"/>
  <c r="C143" i="4"/>
  <c r="C135" i="4"/>
  <c r="C127" i="4"/>
  <c r="C119" i="4"/>
  <c r="C111" i="4"/>
  <c r="C103" i="4"/>
  <c r="C95" i="4"/>
  <c r="C87" i="4"/>
  <c r="C79" i="4"/>
  <c r="C71" i="4"/>
  <c r="C63" i="4"/>
  <c r="E1466" i="4"/>
  <c r="D1448" i="4"/>
  <c r="A1430" i="4"/>
  <c r="E1413" i="4"/>
  <c r="E1397" i="4"/>
  <c r="E1381" i="4"/>
  <c r="E1365" i="4"/>
  <c r="E1349" i="4"/>
  <c r="E1337" i="4"/>
  <c r="E1329" i="4"/>
  <c r="E1321" i="4"/>
  <c r="E1313" i="4"/>
  <c r="E1305" i="4"/>
  <c r="E1297" i="4"/>
  <c r="E1289" i="4"/>
  <c r="E1281" i="4"/>
  <c r="E1273" i="4"/>
  <c r="E1265" i="4"/>
  <c r="E1257" i="4"/>
  <c r="E1249" i="4"/>
  <c r="E1241" i="4"/>
  <c r="E1233" i="4"/>
  <c r="E1225" i="4"/>
  <c r="E1217" i="4"/>
  <c r="E1209" i="4"/>
  <c r="E1201" i="4"/>
  <c r="E1193" i="4"/>
  <c r="E1185" i="4"/>
  <c r="E1177" i="4"/>
  <c r="E1169" i="4"/>
  <c r="E1161" i="4"/>
  <c r="E1153" i="4"/>
  <c r="E1145" i="4"/>
  <c r="E1137" i="4"/>
  <c r="E1129" i="4"/>
  <c r="E1121" i="4"/>
  <c r="E1113" i="4"/>
  <c r="E1105" i="4"/>
  <c r="E1097" i="4"/>
  <c r="E1089" i="4"/>
  <c r="E1081" i="4"/>
  <c r="G1073" i="4"/>
  <c r="D1068" i="4"/>
  <c r="B1063" i="4"/>
  <c r="G1057" i="4"/>
  <c r="D1052" i="4"/>
  <c r="B1047" i="4"/>
  <c r="G1041" i="4"/>
  <c r="D1036" i="4"/>
  <c r="B1031" i="4"/>
  <c r="G1025" i="4"/>
  <c r="D1020" i="4"/>
  <c r="B1015" i="4"/>
  <c r="G1009" i="4"/>
  <c r="D1004" i="4"/>
  <c r="B999" i="4"/>
  <c r="G993" i="4"/>
  <c r="D988" i="4"/>
  <c r="B983" i="4"/>
  <c r="G977" i="4"/>
  <c r="D972" i="4"/>
  <c r="B967" i="4"/>
  <c r="G961" i="4"/>
  <c r="D956" i="4"/>
  <c r="B951" i="4"/>
  <c r="G945" i="4"/>
  <c r="D940" i="4"/>
  <c r="B935" i="4"/>
  <c r="G929" i="4"/>
  <c r="D924" i="4"/>
  <c r="B919" i="4"/>
  <c r="G913" i="4"/>
  <c r="D908" i="4"/>
  <c r="B903" i="4"/>
  <c r="G897" i="4"/>
  <c r="D892" i="4"/>
  <c r="B887" i="4"/>
  <c r="G881" i="4"/>
  <c r="D876" i="4"/>
  <c r="B871" i="4"/>
  <c r="G865" i="4"/>
  <c r="D860" i="4"/>
  <c r="B855" i="4"/>
  <c r="G849" i="4"/>
  <c r="D844" i="4"/>
  <c r="B839" i="4"/>
  <c r="G833" i="4"/>
  <c r="D828" i="4"/>
  <c r="B823" i="4"/>
  <c r="G817" i="4"/>
  <c r="D812" i="4"/>
  <c r="B807" i="4"/>
  <c r="G801" i="4"/>
  <c r="D796" i="4"/>
  <c r="B791" i="4"/>
  <c r="G785" i="4"/>
  <c r="D780" i="4"/>
  <c r="B775" i="4"/>
  <c r="G769" i="4"/>
  <c r="D764" i="4"/>
  <c r="B759" i="4"/>
  <c r="G753" i="4"/>
  <c r="D748" i="4"/>
  <c r="B743" i="4"/>
  <c r="G737" i="4"/>
  <c r="D732" i="4"/>
  <c r="B727" i="4"/>
  <c r="G721" i="4"/>
  <c r="D716" i="4"/>
  <c r="B711" i="4"/>
  <c r="G705" i="4"/>
  <c r="D700" i="4"/>
  <c r="B695" i="4"/>
  <c r="G689" i="4"/>
  <c r="D684" i="4"/>
  <c r="B679" i="4"/>
  <c r="G673" i="4"/>
  <c r="D668" i="4"/>
  <c r="B663" i="4"/>
  <c r="G657" i="4"/>
  <c r="D652" i="4"/>
  <c r="B647" i="4"/>
  <c r="G641" i="4"/>
  <c r="D636" i="4"/>
  <c r="B631" i="4"/>
  <c r="G625" i="4"/>
  <c r="D620" i="4"/>
  <c r="B615" i="4"/>
  <c r="G609" i="4"/>
  <c r="D604" i="4"/>
  <c r="B599" i="4"/>
  <c r="G593" i="4"/>
  <c r="D588" i="4"/>
  <c r="B583" i="4"/>
  <c r="G577" i="4"/>
  <c r="D572" i="4"/>
  <c r="B567" i="4"/>
  <c r="G561" i="4"/>
  <c r="D556" i="4"/>
  <c r="B551" i="4"/>
  <c r="G545" i="4"/>
  <c r="D540" i="4"/>
  <c r="B535" i="4"/>
  <c r="G529" i="4"/>
  <c r="D524" i="4"/>
  <c r="B519" i="4"/>
  <c r="G513" i="4"/>
  <c r="D508" i="4"/>
  <c r="B503" i="4"/>
  <c r="G497" i="4"/>
  <c r="D492" i="4"/>
  <c r="B487" i="4"/>
  <c r="G481" i="4"/>
  <c r="D476" i="4"/>
  <c r="B471" i="4"/>
  <c r="G465" i="4"/>
  <c r="D460" i="4"/>
  <c r="B455" i="4"/>
  <c r="G449" i="4"/>
  <c r="D444" i="4"/>
  <c r="B439" i="4"/>
  <c r="G433" i="4"/>
  <c r="D428" i="4"/>
  <c r="B423" i="4"/>
  <c r="G417" i="4"/>
  <c r="D412" i="4"/>
  <c r="B407" i="4"/>
  <c r="G401" i="4"/>
  <c r="D396" i="4"/>
  <c r="B391" i="4"/>
  <c r="G385" i="4"/>
  <c r="G1473" i="4"/>
  <c r="A1464" i="4"/>
  <c r="C1455" i="4"/>
  <c r="B1445" i="4"/>
  <c r="E1436" i="4"/>
  <c r="H1427" i="4"/>
  <c r="D1418" i="4"/>
  <c r="D1410" i="4"/>
  <c r="D1402" i="4"/>
  <c r="D1394" i="4"/>
  <c r="D1386" i="4"/>
  <c r="D1378" i="4"/>
  <c r="D1370" i="4"/>
  <c r="D1364" i="4"/>
  <c r="D1358" i="4"/>
  <c r="C1353" i="4"/>
  <c r="D1348" i="4"/>
  <c r="D1342" i="4"/>
  <c r="C1337" i="4"/>
  <c r="D1332" i="4"/>
  <c r="D1326" i="4"/>
  <c r="C1321" i="4"/>
  <c r="D1316" i="4"/>
  <c r="D1310" i="4"/>
  <c r="C1305" i="4"/>
  <c r="D1300" i="4"/>
  <c r="D1294" i="4"/>
  <c r="C1289" i="4"/>
  <c r="D1284" i="4"/>
  <c r="D1278" i="4"/>
  <c r="C1273" i="4"/>
  <c r="D1268" i="4"/>
  <c r="D1262" i="4"/>
  <c r="C1257" i="4"/>
  <c r="D1252" i="4"/>
  <c r="D1246" i="4"/>
  <c r="C1241" i="4"/>
  <c r="D1236" i="4"/>
  <c r="D1230" i="4"/>
  <c r="C1225" i="4"/>
  <c r="D1220" i="4"/>
  <c r="D1214" i="4"/>
  <c r="C1209" i="4"/>
  <c r="D1204" i="4"/>
  <c r="D1198" i="4"/>
  <c r="C1193" i="4"/>
  <c r="D1188" i="4"/>
  <c r="D1182" i="4"/>
  <c r="C1177" i="4"/>
  <c r="D1172" i="4"/>
  <c r="D1166" i="4"/>
  <c r="C1161" i="4"/>
  <c r="D1156" i="4"/>
  <c r="D1150" i="4"/>
  <c r="C1145" i="4"/>
  <c r="D1140" i="4"/>
  <c r="D1134" i="4"/>
  <c r="C1129" i="4"/>
  <c r="D1124" i="4"/>
  <c r="D1118" i="4"/>
  <c r="C1113" i="4"/>
  <c r="D1108" i="4"/>
  <c r="D1102" i="4"/>
  <c r="C1097" i="4"/>
  <c r="D1092" i="4"/>
  <c r="D1086" i="4"/>
  <c r="C1081" i="4"/>
  <c r="D1076" i="4"/>
  <c r="C1072" i="4"/>
  <c r="E1069" i="4"/>
  <c r="A1067" i="4"/>
  <c r="C1064" i="4"/>
  <c r="E1061" i="4"/>
  <c r="A1059" i="4"/>
  <c r="C1056" i="4"/>
  <c r="E1053" i="4"/>
  <c r="A1051" i="4"/>
  <c r="C1048" i="4"/>
  <c r="E1045" i="4"/>
  <c r="A1043" i="4"/>
  <c r="C1040" i="4"/>
  <c r="E1037" i="4"/>
  <c r="A1035" i="4"/>
  <c r="C1032" i="4"/>
  <c r="E1029" i="4"/>
  <c r="A1027" i="4"/>
  <c r="C1024" i="4"/>
  <c r="E1021" i="4"/>
  <c r="A1019" i="4"/>
  <c r="C1016" i="4"/>
  <c r="E1013" i="4"/>
  <c r="A1011" i="4"/>
  <c r="C1008" i="4"/>
  <c r="E1005" i="4"/>
  <c r="A1003" i="4"/>
  <c r="C1000" i="4"/>
  <c r="E997" i="4"/>
  <c r="A995" i="4"/>
  <c r="C992" i="4"/>
  <c r="E989" i="4"/>
  <c r="A987" i="4"/>
  <c r="C984" i="4"/>
  <c r="E981" i="4"/>
  <c r="A979" i="4"/>
  <c r="C976" i="4"/>
  <c r="E973" i="4"/>
  <c r="A971" i="4"/>
  <c r="C968" i="4"/>
  <c r="E965" i="4"/>
  <c r="A963" i="4"/>
  <c r="C960" i="4"/>
  <c r="E957" i="4"/>
  <c r="A955" i="4"/>
  <c r="C952" i="4"/>
  <c r="E949" i="4"/>
  <c r="A947" i="4"/>
  <c r="C944" i="4"/>
  <c r="E941" i="4"/>
  <c r="A939" i="4"/>
  <c r="C936" i="4"/>
  <c r="E933" i="4"/>
  <c r="A931" i="4"/>
  <c r="C928" i="4"/>
  <c r="E925" i="4"/>
  <c r="A923" i="4"/>
  <c r="C920" i="4"/>
  <c r="E917" i="4"/>
  <c r="A915" i="4"/>
  <c r="C912" i="4"/>
  <c r="E909" i="4"/>
  <c r="A907" i="4"/>
  <c r="C904" i="4"/>
  <c r="E901" i="4"/>
  <c r="A899" i="4"/>
  <c r="C896" i="4"/>
  <c r="E893" i="4"/>
  <c r="A891" i="4"/>
  <c r="C888" i="4"/>
  <c r="E885" i="4"/>
  <c r="A883" i="4"/>
  <c r="C880" i="4"/>
  <c r="E877" i="4"/>
  <c r="A875" i="4"/>
  <c r="C872" i="4"/>
  <c r="E869" i="4"/>
  <c r="A867" i="4"/>
  <c r="C864" i="4"/>
  <c r="E861" i="4"/>
  <c r="A859" i="4"/>
  <c r="C856" i="4"/>
  <c r="E853" i="4"/>
  <c r="A851" i="4"/>
  <c r="C848" i="4"/>
  <c r="E845" i="4"/>
  <c r="A843" i="4"/>
  <c r="C840" i="4"/>
  <c r="E837" i="4"/>
  <c r="A835" i="4"/>
  <c r="C832" i="4"/>
  <c r="E829" i="4"/>
  <c r="A827" i="4"/>
  <c r="C824" i="4"/>
  <c r="E821" i="4"/>
  <c r="A819" i="4"/>
  <c r="C816" i="4"/>
  <c r="E813" i="4"/>
  <c r="A811" i="4"/>
  <c r="C808" i="4"/>
  <c r="E805" i="4"/>
  <c r="A803" i="4"/>
  <c r="C800" i="4"/>
  <c r="E797" i="4"/>
  <c r="A795" i="4"/>
  <c r="C792" i="4"/>
  <c r="E789" i="4"/>
  <c r="A787" i="4"/>
  <c r="C784" i="4"/>
  <c r="E781" i="4"/>
  <c r="A779" i="4"/>
  <c r="C776" i="4"/>
  <c r="E773" i="4"/>
  <c r="A771" i="4"/>
  <c r="C768" i="4"/>
  <c r="E765" i="4"/>
  <c r="A763" i="4"/>
  <c r="C760" i="4"/>
  <c r="E757" i="4"/>
  <c r="A755" i="4"/>
  <c r="C752" i="4"/>
  <c r="E749" i="4"/>
  <c r="A747" i="4"/>
  <c r="C744" i="4"/>
  <c r="E741" i="4"/>
  <c r="A739" i="4"/>
  <c r="C736" i="4"/>
  <c r="E733" i="4"/>
  <c r="A731" i="4"/>
  <c r="C728" i="4"/>
  <c r="E725" i="4"/>
  <c r="A723" i="4"/>
  <c r="C720" i="4"/>
  <c r="E717" i="4"/>
  <c r="A715" i="4"/>
  <c r="C712" i="4"/>
  <c r="E709" i="4"/>
  <c r="A707" i="4"/>
  <c r="C704" i="4"/>
  <c r="E701" i="4"/>
  <c r="A699" i="4"/>
  <c r="C696" i="4"/>
  <c r="G1475" i="4"/>
  <c r="H1469" i="4"/>
  <c r="E1462" i="4"/>
  <c r="C1457" i="4"/>
  <c r="G1451" i="4"/>
  <c r="D1444" i="4"/>
  <c r="E1438" i="4"/>
  <c r="C1433" i="4"/>
  <c r="A1426" i="4"/>
  <c r="B1421" i="4"/>
  <c r="H1417" i="4"/>
  <c r="H1413" i="4"/>
  <c r="C1410" i="4"/>
  <c r="B1407" i="4"/>
  <c r="B1403" i="4"/>
  <c r="H1399" i="4"/>
  <c r="C1396" i="4"/>
  <c r="C1392" i="4"/>
  <c r="B1389" i="4"/>
  <c r="H1385" i="4"/>
  <c r="H1381" i="4"/>
  <c r="C1378" i="4"/>
  <c r="B1375" i="4"/>
  <c r="B1371" i="4"/>
  <c r="H1367" i="4"/>
  <c r="C1364" i="4"/>
  <c r="C1360" i="4"/>
  <c r="B1357" i="4"/>
  <c r="H1353" i="4"/>
  <c r="H1349" i="4"/>
  <c r="C1346" i="4"/>
  <c r="B1343" i="4"/>
  <c r="B1339" i="4"/>
  <c r="H1335" i="4"/>
  <c r="C1332" i="4"/>
  <c r="C1328" i="4"/>
  <c r="B1325" i="4"/>
  <c r="H1321" i="4"/>
  <c r="H1317" i="4"/>
  <c r="C1314" i="4"/>
  <c r="B1311" i="4"/>
  <c r="B1307" i="4"/>
  <c r="H1303" i="4"/>
  <c r="C1300" i="4"/>
  <c r="C1296" i="4"/>
  <c r="B1293" i="4"/>
  <c r="H1289" i="4"/>
  <c r="H1285" i="4"/>
  <c r="C1282" i="4"/>
  <c r="B1279" i="4"/>
  <c r="B1275" i="4"/>
  <c r="H1271" i="4"/>
  <c r="C1268" i="4"/>
  <c r="C1264" i="4"/>
  <c r="B1261" i="4"/>
  <c r="H1257" i="4"/>
  <c r="H1253" i="4"/>
  <c r="C1250" i="4"/>
  <c r="B1247" i="4"/>
  <c r="B1243" i="4"/>
  <c r="H1239" i="4"/>
  <c r="C1236" i="4"/>
  <c r="C1232" i="4"/>
  <c r="B1229" i="4"/>
  <c r="H1225" i="4"/>
  <c r="H1221" i="4"/>
  <c r="C1218" i="4"/>
  <c r="B1215" i="4"/>
  <c r="B1211" i="4"/>
  <c r="H1207" i="4"/>
  <c r="C1204" i="4"/>
  <c r="C1200" i="4"/>
  <c r="B1197" i="4"/>
  <c r="H1193" i="4"/>
  <c r="H1189" i="4"/>
  <c r="C1186" i="4"/>
  <c r="B1183" i="4"/>
  <c r="B1179" i="4"/>
  <c r="H1175" i="4"/>
  <c r="C1172" i="4"/>
  <c r="C1168" i="4"/>
  <c r="B1165" i="4"/>
  <c r="H1161" i="4"/>
  <c r="H1157" i="4"/>
  <c r="C1154" i="4"/>
  <c r="B1151" i="4"/>
  <c r="B1147" i="4"/>
  <c r="H1143" i="4"/>
  <c r="C1140" i="4"/>
  <c r="C1136" i="4"/>
  <c r="B1133" i="4"/>
  <c r="H1129" i="4"/>
  <c r="H1125" i="4"/>
  <c r="C1122" i="4"/>
  <c r="B1119" i="4"/>
  <c r="B1115" i="4"/>
  <c r="C1112" i="4"/>
  <c r="H1109" i="4"/>
  <c r="B1107" i="4"/>
  <c r="C1104" i="4"/>
  <c r="H1101" i="4"/>
  <c r="B1099" i="4"/>
  <c r="C1096" i="4"/>
  <c r="H1093" i="4"/>
  <c r="B1091" i="4"/>
  <c r="C1088" i="4"/>
  <c r="H1085" i="4"/>
  <c r="B1083" i="4"/>
  <c r="C1080" i="4"/>
  <c r="H1077" i="4"/>
  <c r="B1075" i="4"/>
  <c r="B1072" i="4"/>
  <c r="D1069" i="4"/>
  <c r="G1066" i="4"/>
  <c r="B1064" i="4"/>
  <c r="D1061" i="4"/>
  <c r="G1058" i="4"/>
  <c r="B1056" i="4"/>
  <c r="D1053" i="4"/>
  <c r="G1050" i="4"/>
  <c r="B1048" i="4"/>
  <c r="D1045" i="4"/>
  <c r="G1042" i="4"/>
  <c r="B1040" i="4"/>
  <c r="D1037" i="4"/>
  <c r="G1034" i="4"/>
  <c r="B1032" i="4"/>
  <c r="D1029" i="4"/>
  <c r="G1026" i="4"/>
  <c r="B1024" i="4"/>
  <c r="D1021" i="4"/>
  <c r="G1018" i="4"/>
  <c r="B1016" i="4"/>
  <c r="D1013" i="4"/>
  <c r="G1010" i="4"/>
  <c r="B1008" i="4"/>
  <c r="D1005" i="4"/>
  <c r="G1002" i="4"/>
  <c r="B1000" i="4"/>
  <c r="D997" i="4"/>
  <c r="G994" i="4"/>
  <c r="B992" i="4"/>
  <c r="D989" i="4"/>
  <c r="G986" i="4"/>
  <c r="B984" i="4"/>
  <c r="D981" i="4"/>
  <c r="G978" i="4"/>
  <c r="B976" i="4"/>
  <c r="D973" i="4"/>
  <c r="G970" i="4"/>
  <c r="B968" i="4"/>
  <c r="D965" i="4"/>
  <c r="G962" i="4"/>
  <c r="B960" i="4"/>
  <c r="D957" i="4"/>
  <c r="G954" i="4"/>
  <c r="B952" i="4"/>
  <c r="D949" i="4"/>
  <c r="G946" i="4"/>
  <c r="B944" i="4"/>
  <c r="D941" i="4"/>
  <c r="G938" i="4"/>
  <c r="B936" i="4"/>
  <c r="D933" i="4"/>
  <c r="G930" i="4"/>
  <c r="B928" i="4"/>
  <c r="D925" i="4"/>
  <c r="G922" i="4"/>
  <c r="B920" i="4"/>
  <c r="D917" i="4"/>
  <c r="G914" i="4"/>
  <c r="B912" i="4"/>
  <c r="D909" i="4"/>
  <c r="G906" i="4"/>
  <c r="B904" i="4"/>
  <c r="D901" i="4"/>
  <c r="G898" i="4"/>
  <c r="B896" i="4"/>
  <c r="D893" i="4"/>
  <c r="G890" i="4"/>
  <c r="B888" i="4"/>
  <c r="D885" i="4"/>
  <c r="G882" i="4"/>
  <c r="B880" i="4"/>
  <c r="D877" i="4"/>
  <c r="G874" i="4"/>
  <c r="B872" i="4"/>
  <c r="D869" i="4"/>
  <c r="G866" i="4"/>
  <c r="B864" i="4"/>
  <c r="D861" i="4"/>
  <c r="G858" i="4"/>
  <c r="B856" i="4"/>
  <c r="D853" i="4"/>
  <c r="G850" i="4"/>
  <c r="B848" i="4"/>
  <c r="D845" i="4"/>
  <c r="G842" i="4"/>
  <c r="B840" i="4"/>
  <c r="D837" i="4"/>
  <c r="G834" i="4"/>
  <c r="B832" i="4"/>
  <c r="D829" i="4"/>
  <c r="G826" i="4"/>
  <c r="B824" i="4"/>
  <c r="D821" i="4"/>
  <c r="G818" i="4"/>
  <c r="B816" i="4"/>
  <c r="D813" i="4"/>
  <c r="G810" i="4"/>
  <c r="B808" i="4"/>
  <c r="D805" i="4"/>
  <c r="G802" i="4"/>
  <c r="B800" i="4"/>
  <c r="D797" i="4"/>
  <c r="G794" i="4"/>
  <c r="B792" i="4"/>
  <c r="D789" i="4"/>
  <c r="G786" i="4"/>
  <c r="B784" i="4"/>
  <c r="D781" i="4"/>
  <c r="G778" i="4"/>
  <c r="B776" i="4"/>
  <c r="D773" i="4"/>
  <c r="G770" i="4"/>
  <c r="B768" i="4"/>
  <c r="D765" i="4"/>
  <c r="G762" i="4"/>
  <c r="B760" i="4"/>
  <c r="D757" i="4"/>
  <c r="G754" i="4"/>
  <c r="B752" i="4"/>
  <c r="D749" i="4"/>
  <c r="G746" i="4"/>
  <c r="B744" i="4"/>
  <c r="D741" i="4"/>
  <c r="G738" i="4"/>
  <c r="B736" i="4"/>
  <c r="D733" i="4"/>
  <c r="G730" i="4"/>
  <c r="B728" i="4"/>
  <c r="D725" i="4"/>
  <c r="G722" i="4"/>
  <c r="B720" i="4"/>
  <c r="D717" i="4"/>
  <c r="G714" i="4"/>
  <c r="B712" i="4"/>
  <c r="D709" i="4"/>
  <c r="G706" i="4"/>
  <c r="B704" i="4"/>
  <c r="D701" i="4"/>
  <c r="G698" i="4"/>
  <c r="B696" i="4"/>
  <c r="D693" i="4"/>
  <c r="G690" i="4"/>
  <c r="B688" i="4"/>
  <c r="D685" i="4"/>
  <c r="G682" i="4"/>
  <c r="B680" i="4"/>
  <c r="D677" i="4"/>
  <c r="G674" i="4"/>
  <c r="B672" i="4"/>
  <c r="D669" i="4"/>
  <c r="G666" i="4"/>
  <c r="B664" i="4"/>
  <c r="D661" i="4"/>
  <c r="G658" i="4"/>
  <c r="B656" i="4"/>
  <c r="D653" i="4"/>
  <c r="G650" i="4"/>
  <c r="B648" i="4"/>
  <c r="D645" i="4"/>
  <c r="G642" i="4"/>
  <c r="B640" i="4"/>
  <c r="D637" i="4"/>
  <c r="G634" i="4"/>
  <c r="B632" i="4"/>
  <c r="D629" i="4"/>
  <c r="G626" i="4"/>
  <c r="B624" i="4"/>
  <c r="D621" i="4"/>
  <c r="G618" i="4"/>
  <c r="B616" i="4"/>
  <c r="D613" i="4"/>
  <c r="G610" i="4"/>
  <c r="B608" i="4"/>
  <c r="D605" i="4"/>
  <c r="G602" i="4"/>
  <c r="B600" i="4"/>
  <c r="D597" i="4"/>
  <c r="G594" i="4"/>
  <c r="B592" i="4"/>
  <c r="D589" i="4"/>
  <c r="G586" i="4"/>
  <c r="B584" i="4"/>
  <c r="D581" i="4"/>
  <c r="G578" i="4"/>
  <c r="B576" i="4"/>
  <c r="D573" i="4"/>
  <c r="G570" i="4"/>
  <c r="B568" i="4"/>
  <c r="D565" i="4"/>
  <c r="G562" i="4"/>
  <c r="B560" i="4"/>
  <c r="D557" i="4"/>
  <c r="G554" i="4"/>
  <c r="B552" i="4"/>
  <c r="D549" i="4"/>
  <c r="G546" i="4"/>
  <c r="B544" i="4"/>
  <c r="D541" i="4"/>
  <c r="G538" i="4"/>
  <c r="B536" i="4"/>
  <c r="D533" i="4"/>
  <c r="G530" i="4"/>
  <c r="B528" i="4"/>
  <c r="D525" i="4"/>
  <c r="G522" i="4"/>
  <c r="B520" i="4"/>
  <c r="D517" i="4"/>
  <c r="G514" i="4"/>
  <c r="B512" i="4"/>
  <c r="D509" i="4"/>
  <c r="G506" i="4"/>
  <c r="B504" i="4"/>
  <c r="D501" i="4"/>
  <c r="G498" i="4"/>
  <c r="B496" i="4"/>
  <c r="D493" i="4"/>
  <c r="G490" i="4"/>
  <c r="B488" i="4"/>
  <c r="D485" i="4"/>
  <c r="G482" i="4"/>
  <c r="B480" i="4"/>
  <c r="D477" i="4"/>
  <c r="G474" i="4"/>
  <c r="B472" i="4"/>
  <c r="D469" i="4"/>
  <c r="G466" i="4"/>
  <c r="B464" i="4"/>
  <c r="D461" i="4"/>
  <c r="G458" i="4"/>
  <c r="B456" i="4"/>
  <c r="D453" i="4"/>
  <c r="G450" i="4"/>
  <c r="B448" i="4"/>
  <c r="D445" i="4"/>
  <c r="G442" i="4"/>
  <c r="B440" i="4"/>
  <c r="D437" i="4"/>
  <c r="G434" i="4"/>
  <c r="B432" i="4"/>
  <c r="C692" i="4"/>
  <c r="C684" i="4"/>
  <c r="C676" i="4"/>
  <c r="C668" i="4"/>
  <c r="C660" i="4"/>
  <c r="C652" i="4"/>
  <c r="C644" i="4"/>
  <c r="C636" i="4"/>
  <c r="C628" i="4"/>
  <c r="C620" i="4"/>
  <c r="C612" i="4"/>
  <c r="C604" i="4"/>
  <c r="C596" i="4"/>
  <c r="C588" i="4"/>
  <c r="C580" i="4"/>
  <c r="C572" i="4"/>
  <c r="C564" i="4"/>
  <c r="C556" i="4"/>
  <c r="C548" i="4"/>
  <c r="C540" i="4"/>
  <c r="C532" i="4"/>
  <c r="C524" i="4"/>
  <c r="C516" i="4"/>
  <c r="C508" i="4"/>
  <c r="C500" i="4"/>
  <c r="C492" i="4"/>
  <c r="C484" i="4"/>
  <c r="C476" i="4"/>
  <c r="C468" i="4"/>
  <c r="C460" i="4"/>
  <c r="C452" i="4"/>
  <c r="C444" i="4"/>
  <c r="C436" i="4"/>
  <c r="G428" i="4"/>
  <c r="E423" i="4"/>
  <c r="A419" i="4"/>
  <c r="H414" i="4"/>
  <c r="C410" i="4"/>
  <c r="D405" i="4"/>
  <c r="B400" i="4"/>
  <c r="G396" i="4"/>
  <c r="E391" i="4"/>
  <c r="A387" i="4"/>
  <c r="C382" i="4"/>
  <c r="G379" i="4"/>
  <c r="D376" i="4"/>
  <c r="H372" i="4"/>
  <c r="G370" i="4"/>
  <c r="C366" i="4"/>
  <c r="G363" i="4"/>
  <c r="D360" i="4"/>
  <c r="H356" i="4"/>
  <c r="G354" i="4"/>
  <c r="C350" i="4"/>
  <c r="G347" i="4"/>
  <c r="D344" i="4"/>
  <c r="H340" i="4"/>
  <c r="G338" i="4"/>
  <c r="C334" i="4"/>
  <c r="G331" i="4"/>
  <c r="D328" i="4"/>
  <c r="H324" i="4"/>
  <c r="G322" i="4"/>
  <c r="C318" i="4"/>
  <c r="G315" i="4"/>
  <c r="D312" i="4"/>
  <c r="H308" i="4"/>
  <c r="G306" i="4"/>
  <c r="C302" i="4"/>
  <c r="G299" i="4"/>
  <c r="D296" i="4"/>
  <c r="H292" i="4"/>
  <c r="G290" i="4"/>
  <c r="C286" i="4"/>
  <c r="G283" i="4"/>
  <c r="D280" i="4"/>
  <c r="H276" i="4"/>
  <c r="G274" i="4"/>
  <c r="C270" i="4"/>
  <c r="G267" i="4"/>
  <c r="D264" i="4"/>
  <c r="H260" i="4"/>
  <c r="G258" i="4"/>
  <c r="C254" i="4"/>
  <c r="G251" i="4"/>
  <c r="D248" i="4"/>
  <c r="H244" i="4"/>
  <c r="G242" i="4"/>
  <c r="C238" i="4"/>
  <c r="G235" i="4"/>
  <c r="D232" i="4"/>
  <c r="H228" i="4"/>
  <c r="G226" i="4"/>
  <c r="C222" i="4"/>
  <c r="G219" i="4"/>
  <c r="D216" i="4"/>
  <c r="H212" i="4"/>
  <c r="G210" i="4"/>
  <c r="C206" i="4"/>
  <c r="G203" i="4"/>
  <c r="D200" i="4"/>
  <c r="H196" i="4"/>
  <c r="G194" i="4"/>
  <c r="C190" i="4"/>
  <c r="G187" i="4"/>
  <c r="D184" i="4"/>
  <c r="H180" i="4"/>
  <c r="G178" i="4"/>
  <c r="C174" i="4"/>
  <c r="G171" i="4"/>
  <c r="D168" i="4"/>
  <c r="H164" i="4"/>
  <c r="G162" i="4"/>
  <c r="C158" i="4"/>
  <c r="G155" i="4"/>
  <c r="D152" i="4"/>
  <c r="H148" i="4"/>
  <c r="G146" i="4"/>
  <c r="C142" i="4"/>
  <c r="G139" i="4"/>
  <c r="D136" i="4"/>
  <c r="H132" i="4"/>
  <c r="G130" i="4"/>
  <c r="C126" i="4"/>
  <c r="G123" i="4"/>
  <c r="D120" i="4"/>
  <c r="H116" i="4"/>
  <c r="G114" i="4"/>
  <c r="C110" i="4"/>
  <c r="G107" i="4"/>
  <c r="D104" i="4"/>
  <c r="H100" i="4"/>
  <c r="G98" i="4"/>
  <c r="C94" i="4"/>
  <c r="G91" i="4"/>
  <c r="D88" i="4"/>
  <c r="H84" i="4"/>
  <c r="G82" i="4"/>
  <c r="C78" i="4"/>
  <c r="G75" i="4"/>
  <c r="D72" i="4"/>
  <c r="H68" i="4"/>
  <c r="G66" i="4"/>
  <c r="C62" i="4"/>
  <c r="H59" i="4"/>
  <c r="H57" i="4"/>
  <c r="H55" i="4"/>
  <c r="H53" i="4"/>
  <c r="H51" i="4"/>
  <c r="H49" i="4"/>
  <c r="H47" i="4"/>
  <c r="H45" i="4"/>
  <c r="H43" i="4"/>
  <c r="H41" i="4"/>
  <c r="H39" i="4"/>
  <c r="H37" i="4"/>
  <c r="H35" i="4"/>
  <c r="H33" i="4"/>
  <c r="H31" i="4"/>
  <c r="H29" i="4"/>
  <c r="H27" i="4"/>
  <c r="H25" i="4"/>
  <c r="H23" i="4"/>
  <c r="H21" i="4"/>
  <c r="H19" i="4"/>
  <c r="H17" i="4"/>
  <c r="H15" i="4"/>
  <c r="H13" i="4"/>
  <c r="H11" i="4"/>
  <c r="H9" i="4"/>
  <c r="H7" i="4"/>
  <c r="H5" i="4"/>
  <c r="H3" i="4"/>
  <c r="D202" i="4"/>
  <c r="G197" i="4"/>
  <c r="D193" i="4"/>
  <c r="B190" i="4"/>
  <c r="D185" i="4"/>
  <c r="G181" i="4"/>
  <c r="C176" i="4"/>
  <c r="A173" i="4"/>
  <c r="D169" i="4"/>
  <c r="G164" i="4"/>
  <c r="B159" i="4"/>
  <c r="E155" i="4"/>
  <c r="G149" i="4"/>
  <c r="B143" i="4"/>
  <c r="G140" i="4"/>
  <c r="B135" i="4"/>
  <c r="G132" i="4"/>
  <c r="B127" i="4"/>
  <c r="G124" i="4"/>
  <c r="B119" i="4"/>
  <c r="E115" i="4"/>
  <c r="H110" i="4"/>
  <c r="D106" i="4"/>
  <c r="B102" i="4"/>
  <c r="D98" i="4"/>
  <c r="H94" i="4"/>
  <c r="E91" i="4"/>
  <c r="G85" i="4"/>
  <c r="B79" i="4"/>
  <c r="E75" i="4"/>
  <c r="B71" i="4"/>
  <c r="G68" i="4"/>
  <c r="B63" i="4"/>
  <c r="D60" i="4"/>
  <c r="G57" i="4"/>
  <c r="G53" i="4"/>
  <c r="D50" i="4"/>
  <c r="D46" i="4"/>
  <c r="D42" i="4"/>
  <c r="D38" i="4"/>
  <c r="G33" i="4"/>
  <c r="D30" i="4"/>
  <c r="D26" i="4"/>
  <c r="G21" i="4"/>
  <c r="G17" i="4"/>
  <c r="B13" i="4"/>
  <c r="G9" i="4"/>
  <c r="G5" i="4"/>
  <c r="B153" i="4"/>
  <c r="B145" i="4"/>
  <c r="H136" i="4"/>
  <c r="D132" i="4"/>
  <c r="E125" i="4"/>
  <c r="G118" i="4"/>
  <c r="G110" i="4"/>
  <c r="B105" i="4"/>
  <c r="D100" i="4"/>
  <c r="E93" i="4"/>
  <c r="G86" i="4"/>
  <c r="A79" i="4"/>
  <c r="A71" i="4"/>
  <c r="B64" i="4"/>
  <c r="H58" i="4"/>
  <c r="A55" i="4"/>
  <c r="C50" i="4"/>
  <c r="C46" i="4"/>
  <c r="E41" i="4"/>
  <c r="E37" i="4"/>
  <c r="A33" i="4"/>
  <c r="C30" i="4"/>
  <c r="E25" i="4"/>
  <c r="E21" i="4"/>
  <c r="E17" i="4"/>
  <c r="C14" i="4"/>
  <c r="H10" i="4"/>
  <c r="C6" i="4"/>
  <c r="E695" i="4"/>
  <c r="E687" i="4"/>
  <c r="E679" i="4"/>
  <c r="E671" i="4"/>
  <c r="E663" i="4"/>
  <c r="E655" i="4"/>
  <c r="E647" i="4"/>
  <c r="E639" i="4"/>
  <c r="E631" i="4"/>
  <c r="E623" i="4"/>
  <c r="E615" i="4"/>
  <c r="E607" i="4"/>
  <c r="E599" i="4"/>
  <c r="E591" i="4"/>
  <c r="E583" i="4"/>
  <c r="E575" i="4"/>
  <c r="E567" i="4"/>
  <c r="E559" i="4"/>
  <c r="E551" i="4"/>
  <c r="E543" i="4"/>
  <c r="E535" i="4"/>
  <c r="E527" i="4"/>
  <c r="E519" i="4"/>
  <c r="E511" i="4"/>
  <c r="E503" i="4"/>
  <c r="E495" i="4"/>
  <c r="E487" i="4"/>
  <c r="E479" i="4"/>
  <c r="E471" i="4"/>
  <c r="E463" i="4"/>
  <c r="E455" i="4"/>
  <c r="E447" i="4"/>
  <c r="E439" i="4"/>
  <c r="E431" i="4"/>
  <c r="B426" i="4"/>
  <c r="G422" i="4"/>
  <c r="E417" i="4"/>
  <c r="A413" i="4"/>
  <c r="H408" i="4"/>
  <c r="C404" i="4"/>
  <c r="D399" i="4"/>
  <c r="B394" i="4"/>
  <c r="G390" i="4"/>
  <c r="E385" i="4"/>
  <c r="B382" i="4"/>
  <c r="E379" i="4"/>
  <c r="B375" i="4"/>
  <c r="A373" i="4"/>
  <c r="D369" i="4"/>
  <c r="B366" i="4"/>
  <c r="E363" i="4"/>
  <c r="B359" i="4"/>
  <c r="A357" i="4"/>
  <c r="D353" i="4"/>
  <c r="B350" i="4"/>
  <c r="E347" i="4"/>
  <c r="B343" i="4"/>
  <c r="A341" i="4"/>
  <c r="D337" i="4"/>
  <c r="B334" i="4"/>
  <c r="E331" i="4"/>
  <c r="B327" i="4"/>
  <c r="A325" i="4"/>
  <c r="D321" i="4"/>
  <c r="B318" i="4"/>
  <c r="E315" i="4"/>
  <c r="B311" i="4"/>
  <c r="A309" i="4"/>
  <c r="D305" i="4"/>
  <c r="B302" i="4"/>
  <c r="E299" i="4"/>
  <c r="B295" i="4"/>
  <c r="A293" i="4"/>
  <c r="D289" i="4"/>
  <c r="B286" i="4"/>
  <c r="E283" i="4"/>
  <c r="B279" i="4"/>
  <c r="A277" i="4"/>
  <c r="D273" i="4"/>
  <c r="B270" i="4"/>
  <c r="E267" i="4"/>
  <c r="B263" i="4"/>
  <c r="A261" i="4"/>
  <c r="D257" i="4"/>
  <c r="B254" i="4"/>
  <c r="E251" i="4"/>
  <c r="B247" i="4"/>
  <c r="A245" i="4"/>
  <c r="D241" i="4"/>
  <c r="B238" i="4"/>
  <c r="E235" i="4"/>
  <c r="B231" i="4"/>
  <c r="A229" i="4"/>
  <c r="D225" i="4"/>
  <c r="B222" i="4"/>
  <c r="E219" i="4"/>
  <c r="B215" i="4"/>
  <c r="A213" i="4"/>
  <c r="C208" i="4"/>
  <c r="G205" i="4"/>
  <c r="B199" i="4"/>
  <c r="H182" i="4"/>
  <c r="C168" i="4"/>
  <c r="B158" i="4"/>
  <c r="H150" i="4"/>
  <c r="B142" i="4"/>
  <c r="B126" i="4"/>
  <c r="D113" i="4"/>
  <c r="A101" i="4"/>
  <c r="B86" i="4"/>
  <c r="B78" i="4"/>
  <c r="H62" i="4"/>
  <c r="B49" i="4"/>
  <c r="B41" i="4"/>
  <c r="B35" i="4"/>
  <c r="B25" i="4"/>
  <c r="B19" i="4"/>
  <c r="B11" i="4"/>
  <c r="H152" i="4"/>
  <c r="B144" i="4"/>
  <c r="B137" i="4"/>
  <c r="H128" i="4"/>
  <c r="A119" i="4"/>
  <c r="A111" i="4"/>
  <c r="C98" i="4"/>
  <c r="B89" i="4"/>
  <c r="B80" i="4"/>
  <c r="B72" i="4"/>
  <c r="A63" i="4"/>
  <c r="H56" i="4"/>
  <c r="E51" i="4"/>
  <c r="A47" i="4"/>
  <c r="A41" i="4"/>
  <c r="H34" i="4"/>
  <c r="E29" i="4"/>
  <c r="E23" i="4"/>
  <c r="A17" i="4"/>
  <c r="A9" i="4"/>
  <c r="C4" i="4"/>
  <c r="E689" i="4"/>
  <c r="E681" i="4"/>
  <c r="E673" i="4"/>
  <c r="E665" i="4"/>
  <c r="E657" i="4"/>
  <c r="E649" i="4"/>
  <c r="E641" i="4"/>
  <c r="E633" i="4"/>
  <c r="E609" i="4"/>
  <c r="E601" i="4"/>
  <c r="E593" i="4"/>
  <c r="E585" i="4"/>
  <c r="E577" i="4"/>
  <c r="E569" i="4"/>
  <c r="E561" i="4"/>
  <c r="E553" i="4"/>
  <c r="E545" i="4"/>
  <c r="E529" i="4"/>
  <c r="E513" i="4"/>
  <c r="E497" i="4"/>
  <c r="E473" i="4"/>
  <c r="E433" i="4"/>
  <c r="H410" i="4"/>
  <c r="E387" i="4"/>
  <c r="D371" i="4"/>
  <c r="D355" i="4"/>
  <c r="B336" i="4"/>
  <c r="B320" i="4"/>
  <c r="B304" i="4"/>
  <c r="B288" i="4"/>
  <c r="D275" i="4"/>
  <c r="A263" i="4"/>
  <c r="B249" i="4"/>
  <c r="B233" i="4"/>
  <c r="B217" i="4"/>
  <c r="E205" i="4"/>
  <c r="E189" i="4"/>
  <c r="E173" i="4"/>
  <c r="E157" i="4"/>
  <c r="B81" i="4"/>
  <c r="E15" i="4"/>
  <c r="H660" i="4"/>
  <c r="H620" i="4"/>
  <c r="H580" i="4"/>
  <c r="H540" i="4"/>
  <c r="H508" i="4"/>
  <c r="H468" i="4"/>
  <c r="B430" i="4"/>
  <c r="C408" i="4"/>
  <c r="A385" i="4"/>
  <c r="A369" i="4"/>
  <c r="A353" i="4"/>
  <c r="A337" i="4"/>
  <c r="E327" i="4"/>
  <c r="E311" i="4"/>
  <c r="D301" i="4"/>
  <c r="D285" i="4"/>
  <c r="D269" i="4"/>
  <c r="A257" i="4"/>
  <c r="B243" i="4"/>
  <c r="E231" i="4"/>
  <c r="E215" i="4"/>
  <c r="E199" i="4"/>
  <c r="B186" i="4"/>
  <c r="D173" i="4"/>
  <c r="D157" i="4"/>
  <c r="A145" i="4"/>
  <c r="A129" i="4"/>
  <c r="B115" i="4"/>
  <c r="E103" i="4"/>
  <c r="B90" i="4"/>
  <c r="B74" i="4"/>
  <c r="G58" i="4"/>
  <c r="B48" i="4"/>
  <c r="D37" i="4"/>
  <c r="G26" i="4"/>
  <c r="B16" i="4"/>
  <c r="D5" i="4"/>
  <c r="G214" i="4"/>
  <c r="D188" i="4"/>
  <c r="D172" i="4"/>
  <c r="G159" i="4"/>
  <c r="B128" i="4"/>
  <c r="E47" i="4"/>
  <c r="A13" i="4"/>
  <c r="E667" i="4"/>
  <c r="E643" i="4"/>
  <c r="E603" i="4"/>
  <c r="E571" i="4"/>
  <c r="E539" i="4"/>
  <c r="E515" i="4"/>
  <c r="E491" i="4"/>
  <c r="E451" i="4"/>
  <c r="A425" i="4"/>
  <c r="B406" i="4"/>
  <c r="H388" i="4"/>
  <c r="G377" i="4"/>
  <c r="C364" i="4"/>
  <c r="H354" i="4"/>
  <c r="H338" i="4"/>
  <c r="G329" i="4"/>
  <c r="C316" i="4"/>
  <c r="H306" i="4"/>
  <c r="D294" i="4"/>
  <c r="G281" i="4"/>
  <c r="G265" i="4"/>
  <c r="C252" i="4"/>
  <c r="H242" i="4"/>
  <c r="H226" i="4"/>
  <c r="H210" i="4"/>
  <c r="G201" i="4"/>
  <c r="G185" i="4"/>
  <c r="G176" i="4"/>
  <c r="H162" i="4"/>
  <c r="G153" i="4"/>
  <c r="C140" i="4"/>
  <c r="C124" i="4"/>
  <c r="G112" i="4"/>
  <c r="H98" i="4"/>
  <c r="G89" i="4"/>
  <c r="C76" i="4"/>
  <c r="G64" i="4"/>
  <c r="B50" i="4"/>
  <c r="B42" i="4"/>
  <c r="D31" i="4"/>
  <c r="D23" i="4"/>
  <c r="B10" i="4"/>
  <c r="G2" i="4"/>
  <c r="C1053" i="4"/>
  <c r="C1045" i="4"/>
  <c r="C1037" i="4"/>
  <c r="C1029" i="4"/>
  <c r="C1021" i="4"/>
  <c r="C1013" i="4"/>
  <c r="C1005" i="4"/>
  <c r="C997" i="4"/>
  <c r="C989" i="4"/>
  <c r="C981" i="4"/>
  <c r="C973" i="4"/>
  <c r="C965" i="4"/>
  <c r="C957" i="4"/>
  <c r="C949" i="4"/>
  <c r="C941" i="4"/>
  <c r="C933" i="4"/>
  <c r="C925" i="4"/>
  <c r="C917" i="4"/>
  <c r="C909" i="4"/>
  <c r="C901" i="4"/>
  <c r="C893" i="4"/>
  <c r="C885" i="4"/>
  <c r="C877" i="4"/>
  <c r="C869" i="4"/>
  <c r="C861" i="4"/>
  <c r="C853" i="4"/>
  <c r="C845" i="4"/>
  <c r="C837" i="4"/>
  <c r="C829" i="4"/>
  <c r="C821" i="4"/>
  <c r="C813" i="4"/>
  <c r="C805" i="4"/>
  <c r="C797" i="4"/>
  <c r="C789" i="4"/>
  <c r="C781" i="4"/>
  <c r="C773" i="4"/>
  <c r="C765" i="4"/>
  <c r="C757" i="4"/>
  <c r="C749" i="4"/>
  <c r="C741" i="4"/>
  <c r="C733" i="4"/>
  <c r="C725" i="4"/>
  <c r="C717" i="4"/>
  <c r="C709" i="4"/>
  <c r="C701" i="4"/>
  <c r="C693" i="4"/>
  <c r="C685" i="4"/>
  <c r="C677" i="4"/>
  <c r="C669" i="4"/>
  <c r="C661" i="4"/>
  <c r="C653" i="4"/>
  <c r="C645" i="4"/>
  <c r="C637" i="4"/>
  <c r="C629" i="4"/>
  <c r="C621" i="4"/>
  <c r="C613" i="4"/>
  <c r="C605" i="4"/>
  <c r="C597" i="4"/>
  <c r="C589" i="4"/>
  <c r="C581" i="4"/>
  <c r="C573" i="4"/>
  <c r="C565" i="4"/>
  <c r="C557" i="4"/>
  <c r="C549" i="4"/>
  <c r="C541" i="4"/>
  <c r="C533" i="4"/>
  <c r="C525" i="4"/>
  <c r="C517" i="4"/>
  <c r="C509" i="4"/>
  <c r="C501" i="4"/>
  <c r="C493" i="4"/>
  <c r="C485" i="4"/>
  <c r="C477" i="4"/>
  <c r="C469" i="4"/>
  <c r="C461" i="4"/>
  <c r="C453" i="4"/>
  <c r="C445" i="4"/>
  <c r="C437" i="4"/>
  <c r="C429" i="4"/>
  <c r="C421" i="4"/>
  <c r="C413" i="4"/>
  <c r="C405" i="4"/>
  <c r="C397" i="4"/>
  <c r="C389" i="4"/>
  <c r="C381" i="4"/>
  <c r="C373" i="4"/>
  <c r="C365" i="4"/>
  <c r="C357" i="4"/>
  <c r="C349" i="4"/>
  <c r="C341" i="4"/>
  <c r="C333" i="4"/>
  <c r="C325" i="4"/>
  <c r="C317" i="4"/>
  <c r="C309" i="4"/>
  <c r="C301" i="4"/>
  <c r="C293" i="4"/>
  <c r="C285" i="4"/>
  <c r="C277" i="4"/>
  <c r="C269" i="4"/>
  <c r="C261" i="4"/>
  <c r="C253" i="4"/>
  <c r="C245" i="4"/>
  <c r="C237" i="4"/>
  <c r="C229" i="4"/>
  <c r="C221" i="4"/>
  <c r="C213" i="4"/>
  <c r="C205" i="4"/>
  <c r="C197" i="4"/>
  <c r="C189" i="4"/>
  <c r="C18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E1480" i="4"/>
  <c r="A1462" i="4"/>
  <c r="B1443" i="4"/>
  <c r="H1425" i="4"/>
  <c r="E1409" i="4"/>
  <c r="E1393" i="4"/>
  <c r="E1377" i="4"/>
  <c r="E1361" i="4"/>
  <c r="E1345" i="4"/>
  <c r="E1335" i="4"/>
  <c r="E1327" i="4"/>
  <c r="E1319" i="4"/>
  <c r="E1311" i="4"/>
  <c r="E1303" i="4"/>
  <c r="E1295" i="4"/>
  <c r="E1287" i="4"/>
  <c r="E1279" i="4"/>
  <c r="E1271" i="4"/>
  <c r="E1263" i="4"/>
  <c r="E1255" i="4"/>
  <c r="E1247" i="4"/>
  <c r="E1239" i="4"/>
  <c r="E1231" i="4"/>
  <c r="E1223" i="4"/>
  <c r="E1215" i="4"/>
  <c r="E1207" i="4"/>
  <c r="E1199" i="4"/>
  <c r="E1191" i="4"/>
  <c r="E1183" i="4"/>
  <c r="E1175" i="4"/>
  <c r="E1167" i="4"/>
  <c r="E1159" i="4"/>
  <c r="E1151" i="4"/>
  <c r="E1143" i="4"/>
  <c r="E1135" i="4"/>
  <c r="E1127" i="4"/>
  <c r="E1119" i="4"/>
  <c r="E1111" i="4"/>
  <c r="E1103" i="4"/>
  <c r="E1095" i="4"/>
  <c r="E1087" i="4"/>
  <c r="E1079" i="4"/>
  <c r="D1072" i="4"/>
  <c r="B1067" i="4"/>
  <c r="G1061" i="4"/>
  <c r="D1056" i="4"/>
  <c r="B1051" i="4"/>
  <c r="G1045" i="4"/>
  <c r="D1040" i="4"/>
  <c r="B1035" i="4"/>
  <c r="G1029" i="4"/>
  <c r="D1024" i="4"/>
  <c r="B1019" i="4"/>
  <c r="G1013" i="4"/>
  <c r="D1008" i="4"/>
  <c r="B1003" i="4"/>
  <c r="G997" i="4"/>
  <c r="D992" i="4"/>
  <c r="B987" i="4"/>
  <c r="G981" i="4"/>
  <c r="D976" i="4"/>
  <c r="B971" i="4"/>
  <c r="G965" i="4"/>
  <c r="D960" i="4"/>
  <c r="B955" i="4"/>
  <c r="G949" i="4"/>
  <c r="D944" i="4"/>
  <c r="B939" i="4"/>
  <c r="G933" i="4"/>
  <c r="D928" i="4"/>
  <c r="B923" i="4"/>
  <c r="G917" i="4"/>
  <c r="D912" i="4"/>
  <c r="B907" i="4"/>
  <c r="G901" i="4"/>
  <c r="D896" i="4"/>
  <c r="B891" i="4"/>
  <c r="G885" i="4"/>
  <c r="D880" i="4"/>
  <c r="B875" i="4"/>
  <c r="G869" i="4"/>
  <c r="D864" i="4"/>
  <c r="B859" i="4"/>
  <c r="G853" i="4"/>
  <c r="D848" i="4"/>
  <c r="B843" i="4"/>
  <c r="G837" i="4"/>
  <c r="D832" i="4"/>
  <c r="B827" i="4"/>
  <c r="G821" i="4"/>
  <c r="D816" i="4"/>
  <c r="B811" i="4"/>
  <c r="G805" i="4"/>
  <c r="D800" i="4"/>
  <c r="B795" i="4"/>
  <c r="G789" i="4"/>
  <c r="D784" i="4"/>
  <c r="B779" i="4"/>
  <c r="G773" i="4"/>
  <c r="D768" i="4"/>
  <c r="B763" i="4"/>
  <c r="G757" i="4"/>
  <c r="D752" i="4"/>
  <c r="B747" i="4"/>
  <c r="G741" i="4"/>
  <c r="D736" i="4"/>
  <c r="B731" i="4"/>
  <c r="G725" i="4"/>
  <c r="D720" i="4"/>
  <c r="B715" i="4"/>
  <c r="G709" i="4"/>
  <c r="D704" i="4"/>
  <c r="B699" i="4"/>
  <c r="G693" i="4"/>
  <c r="D688" i="4"/>
  <c r="B683" i="4"/>
  <c r="G677" i="4"/>
  <c r="D672" i="4"/>
  <c r="B667" i="4"/>
  <c r="G661" i="4"/>
  <c r="D656" i="4"/>
  <c r="B651" i="4"/>
  <c r="G645" i="4"/>
  <c r="D640" i="4"/>
  <c r="B635" i="4"/>
  <c r="G629" i="4"/>
  <c r="D624" i="4"/>
  <c r="B619" i="4"/>
  <c r="G613" i="4"/>
  <c r="D608" i="4"/>
  <c r="B603" i="4"/>
  <c r="G597" i="4"/>
  <c r="D592" i="4"/>
  <c r="B587" i="4"/>
  <c r="G581" i="4"/>
  <c r="D576" i="4"/>
  <c r="B571" i="4"/>
  <c r="G565" i="4"/>
  <c r="D560" i="4"/>
  <c r="B555" i="4"/>
  <c r="G549" i="4"/>
  <c r="D544" i="4"/>
  <c r="B539" i="4"/>
  <c r="G533" i="4"/>
  <c r="D528" i="4"/>
  <c r="B523" i="4"/>
  <c r="G517" i="4"/>
  <c r="D512" i="4"/>
  <c r="B507" i="4"/>
  <c r="G501" i="4"/>
  <c r="D496" i="4"/>
  <c r="B491" i="4"/>
  <c r="G485" i="4"/>
  <c r="D480" i="4"/>
  <c r="B475" i="4"/>
  <c r="G469" i="4"/>
  <c r="D464" i="4"/>
  <c r="B459" i="4"/>
  <c r="G453" i="4"/>
  <c r="D448" i="4"/>
  <c r="B443" i="4"/>
  <c r="G437" i="4"/>
  <c r="D432" i="4"/>
  <c r="B427" i="4"/>
  <c r="G421" i="4"/>
  <c r="D416" i="4"/>
  <c r="B411" i="4"/>
  <c r="G405" i="4"/>
  <c r="D400" i="4"/>
  <c r="B395" i="4"/>
  <c r="G389" i="4"/>
  <c r="A1480" i="4"/>
  <c r="C1471" i="4"/>
  <c r="B1461" i="4"/>
  <c r="E1452" i="4"/>
  <c r="H1443" i="4"/>
  <c r="D1434" i="4"/>
  <c r="G1425" i="4"/>
  <c r="D1416" i="4"/>
  <c r="D1408" i="4"/>
  <c r="D1400" i="4"/>
  <c r="D1392" i="4"/>
  <c r="D1384" i="4"/>
  <c r="D1376" i="4"/>
  <c r="D1368" i="4"/>
  <c r="D1362" i="4"/>
  <c r="C1357" i="4"/>
  <c r="D1352" i="4"/>
  <c r="D1346" i="4"/>
  <c r="C1341" i="4"/>
  <c r="D1336" i="4"/>
  <c r="D1330" i="4"/>
  <c r="C1325" i="4"/>
  <c r="D1320" i="4"/>
  <c r="D1314" i="4"/>
  <c r="C1309" i="4"/>
  <c r="D1304" i="4"/>
  <c r="D1298" i="4"/>
  <c r="C1293" i="4"/>
  <c r="D1288" i="4"/>
  <c r="D1282" i="4"/>
  <c r="C1277" i="4"/>
  <c r="D1272" i="4"/>
  <c r="D1266" i="4"/>
  <c r="C1261" i="4"/>
  <c r="D1256" i="4"/>
  <c r="D1250" i="4"/>
  <c r="C1245" i="4"/>
  <c r="D1240" i="4"/>
  <c r="D1234" i="4"/>
  <c r="C1229" i="4"/>
  <c r="D1224" i="4"/>
  <c r="D1218" i="4"/>
  <c r="C1213" i="4"/>
  <c r="D1208" i="4"/>
  <c r="D1202" i="4"/>
  <c r="C1197" i="4"/>
  <c r="D1192" i="4"/>
  <c r="D1186" i="4"/>
  <c r="C1181" i="4"/>
  <c r="D1176" i="4"/>
  <c r="D1170" i="4"/>
  <c r="C1165" i="4"/>
  <c r="D1160" i="4"/>
  <c r="D1154" i="4"/>
  <c r="C1149" i="4"/>
  <c r="D1144" i="4"/>
  <c r="D1138" i="4"/>
  <c r="C1133" i="4"/>
  <c r="D1128" i="4"/>
  <c r="D1122" i="4"/>
  <c r="C1117" i="4"/>
  <c r="D1112" i="4"/>
  <c r="D1106" i="4"/>
  <c r="C1101" i="4"/>
  <c r="D1096" i="4"/>
  <c r="D1090" i="4"/>
  <c r="C1085" i="4"/>
  <c r="D1080" i="4"/>
  <c r="D1074" i="4"/>
  <c r="E1071" i="4"/>
  <c r="A1069" i="4"/>
  <c r="C1066" i="4"/>
  <c r="E1063" i="4"/>
  <c r="A1061" i="4"/>
  <c r="C1058" i="4"/>
  <c r="E1055" i="4"/>
  <c r="A1053" i="4"/>
  <c r="C1050" i="4"/>
  <c r="E1047" i="4"/>
  <c r="A1045" i="4"/>
  <c r="C1042" i="4"/>
  <c r="E1039" i="4"/>
  <c r="A1037" i="4"/>
  <c r="C1034" i="4"/>
  <c r="E1031" i="4"/>
  <c r="A1029" i="4"/>
  <c r="C1026" i="4"/>
  <c r="E1023" i="4"/>
  <c r="A1021" i="4"/>
  <c r="C1018" i="4"/>
  <c r="E1015" i="4"/>
  <c r="A1013" i="4"/>
  <c r="C1010" i="4"/>
  <c r="E1007" i="4"/>
  <c r="A1005" i="4"/>
  <c r="C1002" i="4"/>
  <c r="E999" i="4"/>
  <c r="A997" i="4"/>
  <c r="C994" i="4"/>
  <c r="E991" i="4"/>
  <c r="A989" i="4"/>
  <c r="C986" i="4"/>
  <c r="E983" i="4"/>
  <c r="A981" i="4"/>
  <c r="C978" i="4"/>
  <c r="E975" i="4"/>
  <c r="A973" i="4"/>
  <c r="C970" i="4"/>
  <c r="E967" i="4"/>
  <c r="A965" i="4"/>
  <c r="C962" i="4"/>
  <c r="E959" i="4"/>
  <c r="A957" i="4"/>
  <c r="C954" i="4"/>
  <c r="E951" i="4"/>
  <c r="A949" i="4"/>
  <c r="C946" i="4"/>
  <c r="E943" i="4"/>
  <c r="A941" i="4"/>
  <c r="C938" i="4"/>
  <c r="E935" i="4"/>
  <c r="A933" i="4"/>
  <c r="C930" i="4"/>
  <c r="E927" i="4"/>
  <c r="A925" i="4"/>
  <c r="C922" i="4"/>
  <c r="E919" i="4"/>
  <c r="A917" i="4"/>
  <c r="C914" i="4"/>
  <c r="E911" i="4"/>
  <c r="A909" i="4"/>
  <c r="C906" i="4"/>
  <c r="E903" i="4"/>
  <c r="A901" i="4"/>
  <c r="C898" i="4"/>
  <c r="E895" i="4"/>
  <c r="A893" i="4"/>
  <c r="C890" i="4"/>
  <c r="E887" i="4"/>
  <c r="A885" i="4"/>
  <c r="C882" i="4"/>
  <c r="E879" i="4"/>
  <c r="A877" i="4"/>
  <c r="C874" i="4"/>
  <c r="E871" i="4"/>
  <c r="A869" i="4"/>
  <c r="C866" i="4"/>
  <c r="E863" i="4"/>
  <c r="A861" i="4"/>
  <c r="C858" i="4"/>
  <c r="E855" i="4"/>
  <c r="A853" i="4"/>
  <c r="C850" i="4"/>
  <c r="E847" i="4"/>
  <c r="A845" i="4"/>
  <c r="C842" i="4"/>
  <c r="E839" i="4"/>
  <c r="A837" i="4"/>
  <c r="C834" i="4"/>
  <c r="E831" i="4"/>
  <c r="A829" i="4"/>
  <c r="C826" i="4"/>
  <c r="E823" i="4"/>
  <c r="A821" i="4"/>
  <c r="C818" i="4"/>
  <c r="E815" i="4"/>
  <c r="A813" i="4"/>
  <c r="C810" i="4"/>
  <c r="E807" i="4"/>
  <c r="A805" i="4"/>
  <c r="C802" i="4"/>
  <c r="E799" i="4"/>
  <c r="A797" i="4"/>
  <c r="C794" i="4"/>
  <c r="E791" i="4"/>
  <c r="A789" i="4"/>
  <c r="C786" i="4"/>
  <c r="E783" i="4"/>
  <c r="A781" i="4"/>
  <c r="C778" i="4"/>
  <c r="E775" i="4"/>
  <c r="A773" i="4"/>
  <c r="C770" i="4"/>
  <c r="E767" i="4"/>
  <c r="A765" i="4"/>
  <c r="C762" i="4"/>
  <c r="E759" i="4"/>
  <c r="A757" i="4"/>
  <c r="C754" i="4"/>
  <c r="E751" i="4"/>
  <c r="A749" i="4"/>
  <c r="C746" i="4"/>
  <c r="E743" i="4"/>
  <c r="A741" i="4"/>
  <c r="C738" i="4"/>
  <c r="E735" i="4"/>
  <c r="A733" i="4"/>
  <c r="C730" i="4"/>
  <c r="E727" i="4"/>
  <c r="A725" i="4"/>
  <c r="C722" i="4"/>
  <c r="E719" i="4"/>
  <c r="A717" i="4"/>
  <c r="C714" i="4"/>
  <c r="E711" i="4"/>
  <c r="A709" i="4"/>
  <c r="C706" i="4"/>
  <c r="E703" i="4"/>
  <c r="A701" i="4"/>
  <c r="C698" i="4"/>
  <c r="B1479" i="4"/>
  <c r="A1474" i="4"/>
  <c r="G1467" i="4"/>
  <c r="H1461" i="4"/>
  <c r="B1455" i="4"/>
  <c r="C1449" i="4"/>
  <c r="G1443" i="4"/>
  <c r="H1437" i="4"/>
  <c r="E1430" i="4"/>
  <c r="C1425" i="4"/>
  <c r="C1420" i="4"/>
  <c r="C1416" i="4"/>
  <c r="B1413" i="4"/>
  <c r="H1409" i="4"/>
  <c r="H1405" i="4"/>
  <c r="C1402" i="4"/>
  <c r="B1399" i="4"/>
  <c r="B1395" i="4"/>
  <c r="H1391" i="4"/>
  <c r="C1388" i="4"/>
  <c r="C1384" i="4"/>
  <c r="B1381" i="4"/>
  <c r="H1377" i="4"/>
  <c r="H1373" i="4"/>
  <c r="C1370" i="4"/>
  <c r="B1367" i="4"/>
  <c r="B1363" i="4"/>
  <c r="H1359" i="4"/>
  <c r="C1356" i="4"/>
  <c r="C1352" i="4"/>
  <c r="B1349" i="4"/>
  <c r="H1345" i="4"/>
  <c r="H1341" i="4"/>
  <c r="C1338" i="4"/>
  <c r="B1335" i="4"/>
  <c r="B1331" i="4"/>
  <c r="H1327" i="4"/>
  <c r="C1324" i="4"/>
  <c r="C1320" i="4"/>
  <c r="B1317" i="4"/>
  <c r="H1313" i="4"/>
  <c r="H1309" i="4"/>
  <c r="C1306" i="4"/>
  <c r="B1303" i="4"/>
  <c r="B1299" i="4"/>
  <c r="H1295" i="4"/>
  <c r="C1292" i="4"/>
  <c r="C1288" i="4"/>
  <c r="B1285" i="4"/>
  <c r="H1281" i="4"/>
  <c r="H1277" i="4"/>
  <c r="C1274" i="4"/>
  <c r="B1271" i="4"/>
  <c r="B1267" i="4"/>
  <c r="H1263" i="4"/>
  <c r="C1260" i="4"/>
  <c r="C1256" i="4"/>
  <c r="B1253" i="4"/>
  <c r="H1249" i="4"/>
  <c r="H1245" i="4"/>
  <c r="C1242" i="4"/>
  <c r="B1239" i="4"/>
  <c r="B1235" i="4"/>
  <c r="H1231" i="4"/>
  <c r="C1228" i="4"/>
  <c r="C1224" i="4"/>
  <c r="B1221" i="4"/>
  <c r="H1217" i="4"/>
  <c r="H1213" i="4"/>
  <c r="C1210" i="4"/>
  <c r="B1207" i="4"/>
  <c r="B1203" i="4"/>
  <c r="H1199" i="4"/>
  <c r="C1196" i="4"/>
  <c r="C1192" i="4"/>
  <c r="B1189" i="4"/>
  <c r="H1185" i="4"/>
  <c r="H1181" i="4"/>
  <c r="C1178" i="4"/>
  <c r="B1175" i="4"/>
  <c r="B1171" i="4"/>
  <c r="H1167" i="4"/>
  <c r="C1164" i="4"/>
  <c r="C1160" i="4"/>
  <c r="B1157" i="4"/>
  <c r="H1153" i="4"/>
  <c r="H1149" i="4"/>
  <c r="C1146" i="4"/>
  <c r="B1143" i="4"/>
  <c r="B1139" i="4"/>
  <c r="H1135" i="4"/>
  <c r="C1132" i="4"/>
  <c r="C1128" i="4"/>
  <c r="B1125" i="4"/>
  <c r="H1121" i="4"/>
  <c r="H1117" i="4"/>
  <c r="C1114" i="4"/>
  <c r="H1111" i="4"/>
  <c r="B1109" i="4"/>
  <c r="C1106" i="4"/>
  <c r="H1103" i="4"/>
  <c r="B1101" i="4"/>
  <c r="C1098" i="4"/>
  <c r="H1095" i="4"/>
  <c r="B1093" i="4"/>
  <c r="C1090" i="4"/>
  <c r="H1087" i="4"/>
  <c r="B1085" i="4"/>
  <c r="C1082" i="4"/>
  <c r="H1079" i="4"/>
  <c r="B1077" i="4"/>
  <c r="C1074" i="4"/>
  <c r="D1071" i="4"/>
  <c r="G1068" i="4"/>
  <c r="B1066" i="4"/>
  <c r="D1063" i="4"/>
  <c r="G1060" i="4"/>
  <c r="B1058" i="4"/>
  <c r="D1055" i="4"/>
  <c r="G1052" i="4"/>
  <c r="B1050" i="4"/>
  <c r="D1047" i="4"/>
  <c r="G1044" i="4"/>
  <c r="B1042" i="4"/>
  <c r="D1039" i="4"/>
  <c r="G1036" i="4"/>
  <c r="B1034" i="4"/>
  <c r="D1031" i="4"/>
  <c r="G1028" i="4"/>
  <c r="B1026" i="4"/>
  <c r="D1023" i="4"/>
  <c r="G1020" i="4"/>
  <c r="B1018" i="4"/>
  <c r="D1015" i="4"/>
  <c r="G1012" i="4"/>
  <c r="B1010" i="4"/>
  <c r="D1007" i="4"/>
  <c r="G1004" i="4"/>
  <c r="B1002" i="4"/>
  <c r="D999" i="4"/>
  <c r="G996" i="4"/>
  <c r="B994" i="4"/>
  <c r="D991" i="4"/>
  <c r="G988" i="4"/>
  <c r="B986" i="4"/>
  <c r="D983" i="4"/>
  <c r="G980" i="4"/>
  <c r="B978" i="4"/>
  <c r="D975" i="4"/>
  <c r="G972" i="4"/>
  <c r="B970" i="4"/>
  <c r="D967" i="4"/>
  <c r="G964" i="4"/>
  <c r="B962" i="4"/>
  <c r="D959" i="4"/>
  <c r="G956" i="4"/>
  <c r="B954" i="4"/>
  <c r="D951" i="4"/>
  <c r="G948" i="4"/>
  <c r="B946" i="4"/>
  <c r="D943" i="4"/>
  <c r="G940" i="4"/>
  <c r="B938" i="4"/>
  <c r="D935" i="4"/>
  <c r="G932" i="4"/>
  <c r="B930" i="4"/>
  <c r="D927" i="4"/>
  <c r="G924" i="4"/>
  <c r="B922" i="4"/>
  <c r="D919" i="4"/>
  <c r="G916" i="4"/>
  <c r="B914" i="4"/>
  <c r="D911" i="4"/>
  <c r="G908" i="4"/>
  <c r="B906" i="4"/>
  <c r="D903" i="4"/>
  <c r="G900" i="4"/>
  <c r="B898" i="4"/>
  <c r="D895" i="4"/>
  <c r="G892" i="4"/>
  <c r="B890" i="4"/>
  <c r="D887" i="4"/>
  <c r="G884" i="4"/>
  <c r="B882" i="4"/>
  <c r="D879" i="4"/>
  <c r="G876" i="4"/>
  <c r="B874" i="4"/>
  <c r="D871" i="4"/>
  <c r="G868" i="4"/>
  <c r="B866" i="4"/>
  <c r="D863" i="4"/>
  <c r="G860" i="4"/>
  <c r="B858" i="4"/>
  <c r="D855" i="4"/>
  <c r="G852" i="4"/>
  <c r="B850" i="4"/>
  <c r="D847" i="4"/>
  <c r="G844" i="4"/>
  <c r="B842" i="4"/>
  <c r="D839" i="4"/>
  <c r="G836" i="4"/>
  <c r="B834" i="4"/>
  <c r="D831" i="4"/>
  <c r="G828" i="4"/>
  <c r="B826" i="4"/>
  <c r="D823" i="4"/>
  <c r="G820" i="4"/>
  <c r="B818" i="4"/>
  <c r="D815" i="4"/>
  <c r="G812" i="4"/>
  <c r="B810" i="4"/>
  <c r="D807" i="4"/>
  <c r="G804" i="4"/>
  <c r="B802" i="4"/>
  <c r="D799" i="4"/>
  <c r="G796" i="4"/>
  <c r="B794" i="4"/>
  <c r="D791" i="4"/>
  <c r="G788" i="4"/>
  <c r="B786" i="4"/>
  <c r="D783" i="4"/>
  <c r="G780" i="4"/>
  <c r="B778" i="4"/>
  <c r="D775" i="4"/>
  <c r="G772" i="4"/>
  <c r="B770" i="4"/>
  <c r="D767" i="4"/>
  <c r="G764" i="4"/>
  <c r="B762" i="4"/>
  <c r="D759" i="4"/>
  <c r="G756" i="4"/>
  <c r="B754" i="4"/>
  <c r="D751" i="4"/>
  <c r="G748" i="4"/>
  <c r="B746" i="4"/>
  <c r="D743" i="4"/>
  <c r="G740" i="4"/>
  <c r="B738" i="4"/>
  <c r="D735" i="4"/>
  <c r="G732" i="4"/>
  <c r="B730" i="4"/>
  <c r="D727" i="4"/>
  <c r="G724" i="4"/>
  <c r="B722" i="4"/>
  <c r="D719" i="4"/>
  <c r="G716" i="4"/>
  <c r="B714" i="4"/>
  <c r="D711" i="4"/>
  <c r="G708" i="4"/>
  <c r="B706" i="4"/>
  <c r="D703" i="4"/>
  <c r="G700" i="4"/>
  <c r="B698" i="4"/>
  <c r="D695" i="4"/>
  <c r="G692" i="4"/>
  <c r="B690" i="4"/>
  <c r="D687" i="4"/>
  <c r="G684" i="4"/>
  <c r="B682" i="4"/>
  <c r="D679" i="4"/>
  <c r="G676" i="4"/>
  <c r="B674" i="4"/>
  <c r="D671" i="4"/>
  <c r="G668" i="4"/>
  <c r="B666" i="4"/>
  <c r="D663" i="4"/>
  <c r="G660" i="4"/>
  <c r="B658" i="4"/>
  <c r="D655" i="4"/>
  <c r="G652" i="4"/>
  <c r="B650" i="4"/>
  <c r="D647" i="4"/>
  <c r="G644" i="4"/>
  <c r="B642" i="4"/>
  <c r="D639" i="4"/>
  <c r="G636" i="4"/>
  <c r="B634" i="4"/>
  <c r="D631" i="4"/>
  <c r="G628" i="4"/>
  <c r="B626" i="4"/>
  <c r="D623" i="4"/>
  <c r="G620" i="4"/>
  <c r="B618" i="4"/>
  <c r="D615" i="4"/>
  <c r="G612" i="4"/>
  <c r="B610" i="4"/>
  <c r="D607" i="4"/>
  <c r="G604" i="4"/>
  <c r="B602" i="4"/>
  <c r="D599" i="4"/>
  <c r="G596" i="4"/>
  <c r="B594" i="4"/>
  <c r="D591" i="4"/>
  <c r="G588" i="4"/>
  <c r="B586" i="4"/>
  <c r="D583" i="4"/>
  <c r="G580" i="4"/>
  <c r="B578" i="4"/>
  <c r="D575" i="4"/>
  <c r="G572" i="4"/>
  <c r="B570" i="4"/>
  <c r="D567" i="4"/>
  <c r="G564" i="4"/>
  <c r="B562" i="4"/>
  <c r="D559" i="4"/>
  <c r="G556" i="4"/>
  <c r="B554" i="4"/>
  <c r="D551" i="4"/>
  <c r="G548" i="4"/>
  <c r="B546" i="4"/>
  <c r="D543" i="4"/>
  <c r="G540" i="4"/>
  <c r="B538" i="4"/>
  <c r="D535" i="4"/>
  <c r="G532" i="4"/>
  <c r="B530" i="4"/>
  <c r="D527" i="4"/>
  <c r="G524" i="4"/>
  <c r="B522" i="4"/>
  <c r="D519" i="4"/>
  <c r="G516" i="4"/>
  <c r="B514" i="4"/>
  <c r="D511" i="4"/>
  <c r="G508" i="4"/>
  <c r="B506" i="4"/>
  <c r="D503" i="4"/>
  <c r="G500" i="4"/>
  <c r="B498" i="4"/>
  <c r="D495" i="4"/>
  <c r="G492" i="4"/>
  <c r="B490" i="4"/>
  <c r="D487" i="4"/>
  <c r="G484" i="4"/>
  <c r="B482" i="4"/>
  <c r="D479" i="4"/>
  <c r="G476" i="4"/>
  <c r="B474" i="4"/>
  <c r="D471" i="4"/>
  <c r="G468" i="4"/>
  <c r="B466" i="4"/>
  <c r="D463" i="4"/>
  <c r="G460" i="4"/>
  <c r="B458" i="4"/>
  <c r="D455" i="4"/>
  <c r="G452" i="4"/>
  <c r="B450" i="4"/>
  <c r="D447" i="4"/>
  <c r="G444" i="4"/>
  <c r="B442" i="4"/>
  <c r="D439" i="4"/>
  <c r="G436" i="4"/>
  <c r="B434" i="4"/>
  <c r="D431" i="4"/>
  <c r="A691" i="4"/>
  <c r="A683" i="4"/>
  <c r="A675" i="4"/>
  <c r="A667" i="4"/>
  <c r="A659" i="4"/>
  <c r="A651" i="4"/>
  <c r="A643" i="4"/>
  <c r="A635" i="4"/>
  <c r="A627" i="4"/>
  <c r="A619" i="4"/>
  <c r="A611" i="4"/>
  <c r="A603" i="4"/>
  <c r="A595" i="4"/>
  <c r="A587" i="4"/>
  <c r="A579" i="4"/>
  <c r="A571" i="4"/>
  <c r="A563" i="4"/>
  <c r="A555" i="4"/>
  <c r="A547" i="4"/>
  <c r="A539" i="4"/>
  <c r="A531" i="4"/>
  <c r="A523" i="4"/>
  <c r="A515" i="4"/>
  <c r="A507" i="4"/>
  <c r="A499" i="4"/>
  <c r="A491" i="4"/>
  <c r="A483" i="4"/>
  <c r="A475" i="4"/>
  <c r="A467" i="4"/>
  <c r="A459" i="4"/>
  <c r="A451" i="4"/>
  <c r="A443" i="4"/>
  <c r="A435" i="4"/>
  <c r="A427" i="4"/>
  <c r="H422" i="4"/>
  <c r="C418" i="4"/>
  <c r="D413" i="4"/>
  <c r="B408" i="4"/>
  <c r="G404" i="4"/>
  <c r="E399" i="4"/>
  <c r="A395" i="4"/>
  <c r="H390" i="4"/>
  <c r="C386" i="4"/>
  <c r="B381" i="4"/>
  <c r="A379" i="4"/>
  <c r="D375" i="4"/>
  <c r="B372" i="4"/>
  <c r="E369" i="4"/>
  <c r="B365" i="4"/>
  <c r="A363" i="4"/>
  <c r="D359" i="4"/>
  <c r="B356" i="4"/>
  <c r="E353" i="4"/>
  <c r="B349" i="4"/>
  <c r="A347" i="4"/>
  <c r="D343" i="4"/>
  <c r="B340" i="4"/>
  <c r="E337" i="4"/>
  <c r="B333" i="4"/>
  <c r="A331" i="4"/>
  <c r="D327" i="4"/>
  <c r="B324" i="4"/>
  <c r="E321" i="4"/>
  <c r="B317" i="4"/>
  <c r="A315" i="4"/>
  <c r="D311" i="4"/>
  <c r="B308" i="4"/>
  <c r="E305" i="4"/>
  <c r="B301" i="4"/>
  <c r="A299" i="4"/>
  <c r="D295" i="4"/>
  <c r="B292" i="4"/>
  <c r="E289" i="4"/>
  <c r="B285" i="4"/>
  <c r="A283" i="4"/>
  <c r="D279" i="4"/>
  <c r="B276" i="4"/>
  <c r="E273" i="4"/>
  <c r="B269" i="4"/>
  <c r="A267" i="4"/>
  <c r="D263" i="4"/>
  <c r="B260" i="4"/>
  <c r="E257" i="4"/>
  <c r="B253" i="4"/>
  <c r="A251" i="4"/>
  <c r="D247" i="4"/>
  <c r="B244" i="4"/>
  <c r="E241" i="4"/>
  <c r="B237" i="4"/>
  <c r="A235" i="4"/>
  <c r="D231" i="4"/>
  <c r="B228" i="4"/>
  <c r="E225" i="4"/>
  <c r="B221" i="4"/>
  <c r="A219" i="4"/>
  <c r="D215" i="4"/>
  <c r="B212" i="4"/>
  <c r="E209" i="4"/>
  <c r="B205" i="4"/>
  <c r="A203" i="4"/>
  <c r="D199" i="4"/>
  <c r="B196" i="4"/>
  <c r="E193" i="4"/>
  <c r="B189" i="4"/>
  <c r="A187" i="4"/>
  <c r="D183" i="4"/>
  <c r="B180" i="4"/>
  <c r="E177" i="4"/>
  <c r="B173" i="4"/>
  <c r="A171" i="4"/>
  <c r="D167" i="4"/>
  <c r="B164" i="4"/>
  <c r="E161" i="4"/>
  <c r="B157" i="4"/>
  <c r="A155" i="4"/>
  <c r="D151" i="4"/>
  <c r="B148" i="4"/>
  <c r="E145" i="4"/>
  <c r="B141" i="4"/>
  <c r="A139" i="4"/>
  <c r="D135" i="4"/>
  <c r="B132" i="4"/>
  <c r="E129" i="4"/>
  <c r="B125" i="4"/>
  <c r="A123" i="4"/>
  <c r="D119" i="4"/>
  <c r="B116" i="4"/>
  <c r="E113" i="4"/>
  <c r="B109" i="4"/>
  <c r="A107" i="4"/>
  <c r="D103" i="4"/>
  <c r="B100" i="4"/>
  <c r="E97" i="4"/>
  <c r="B93" i="4"/>
  <c r="A91" i="4"/>
  <c r="D87" i="4"/>
  <c r="B84" i="4"/>
  <c r="E81" i="4"/>
  <c r="B77" i="4"/>
  <c r="A75" i="4"/>
  <c r="D71" i="4"/>
  <c r="B68" i="4"/>
  <c r="E65" i="4"/>
  <c r="C61" i="4"/>
  <c r="C59" i="4"/>
  <c r="C57" i="4"/>
  <c r="C5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C5" i="4"/>
  <c r="C3" i="4"/>
  <c r="C200" i="4"/>
  <c r="G196" i="4"/>
  <c r="C192" i="4"/>
  <c r="A189" i="4"/>
  <c r="C184" i="4"/>
  <c r="G180" i="4"/>
  <c r="B175" i="4"/>
  <c r="G172" i="4"/>
  <c r="B167" i="4"/>
  <c r="E163" i="4"/>
  <c r="H158" i="4"/>
  <c r="D153" i="4"/>
  <c r="A149" i="4"/>
  <c r="H142" i="4"/>
  <c r="E139" i="4"/>
  <c r="B134" i="4"/>
  <c r="E131" i="4"/>
  <c r="H126" i="4"/>
  <c r="E123" i="4"/>
  <c r="B118" i="4"/>
  <c r="D114" i="4"/>
  <c r="B110" i="4"/>
  <c r="D105" i="4"/>
  <c r="G101" i="4"/>
  <c r="D97" i="4"/>
  <c r="B94" i="4"/>
  <c r="D89" i="4"/>
  <c r="A85" i="4"/>
  <c r="H78" i="4"/>
  <c r="D74" i="4"/>
  <c r="H70" i="4"/>
  <c r="E67" i="4"/>
  <c r="B62" i="4"/>
  <c r="G59" i="4"/>
  <c r="D56" i="4"/>
  <c r="D52" i="4"/>
  <c r="G49" i="4"/>
  <c r="G45" i="4"/>
  <c r="G41" i="4"/>
  <c r="G37" i="4"/>
  <c r="D32" i="4"/>
  <c r="G29" i="4"/>
  <c r="G25" i="4"/>
  <c r="D20" i="4"/>
  <c r="D16" i="4"/>
  <c r="D12" i="4"/>
  <c r="B9" i="4"/>
  <c r="B5" i="4"/>
  <c r="G151" i="4"/>
  <c r="H144" i="4"/>
  <c r="G135" i="4"/>
  <c r="B129" i="4"/>
  <c r="D124" i="4"/>
  <c r="D116" i="4"/>
  <c r="D108" i="4"/>
  <c r="B104" i="4"/>
  <c r="B97" i="4"/>
  <c r="D92" i="4"/>
  <c r="C82" i="4"/>
  <c r="C74" i="4"/>
  <c r="D68" i="4"/>
  <c r="G63" i="4"/>
  <c r="C58" i="4"/>
  <c r="E53" i="4"/>
  <c r="E49" i="4"/>
  <c r="E45" i="4"/>
  <c r="H40" i="4"/>
  <c r="H36" i="4"/>
  <c r="H32" i="4"/>
  <c r="H28" i="4"/>
  <c r="A25" i="4"/>
  <c r="H20" i="4"/>
  <c r="H16" i="4"/>
  <c r="E13" i="4"/>
  <c r="E9" i="4"/>
  <c r="E5" i="4"/>
  <c r="C694" i="4"/>
  <c r="C686" i="4"/>
  <c r="C678" i="4"/>
  <c r="C670" i="4"/>
  <c r="C662" i="4"/>
  <c r="C654" i="4"/>
  <c r="C646" i="4"/>
  <c r="C638" i="4"/>
  <c r="C630" i="4"/>
  <c r="C622" i="4"/>
  <c r="C614" i="4"/>
  <c r="C606" i="4"/>
  <c r="C598" i="4"/>
  <c r="C590" i="4"/>
  <c r="C582" i="4"/>
  <c r="C574" i="4"/>
  <c r="C566" i="4"/>
  <c r="C558" i="4"/>
  <c r="C550" i="4"/>
  <c r="C542" i="4"/>
  <c r="C534" i="4"/>
  <c r="C526" i="4"/>
  <c r="C518" i="4"/>
  <c r="C510" i="4"/>
  <c r="C502" i="4"/>
  <c r="C494" i="4"/>
  <c r="C486" i="4"/>
  <c r="C478" i="4"/>
  <c r="C470" i="4"/>
  <c r="C462" i="4"/>
  <c r="C454" i="4"/>
  <c r="C446" i="4"/>
  <c r="C438" i="4"/>
  <c r="G430" i="4"/>
  <c r="E425" i="4"/>
  <c r="A421" i="4"/>
  <c r="H416" i="4"/>
  <c r="C412" i="4"/>
  <c r="D407" i="4"/>
  <c r="B402" i="4"/>
  <c r="G398" i="4"/>
  <c r="E393" i="4"/>
  <c r="A389" i="4"/>
  <c r="C384" i="4"/>
  <c r="G381" i="4"/>
  <c r="D378" i="4"/>
  <c r="H374" i="4"/>
  <c r="G372" i="4"/>
  <c r="C368" i="4"/>
  <c r="G365" i="4"/>
  <c r="D362" i="4"/>
  <c r="H358" i="4"/>
  <c r="G356" i="4"/>
  <c r="C352" i="4"/>
  <c r="G349" i="4"/>
  <c r="D346" i="4"/>
  <c r="H342" i="4"/>
  <c r="G340" i="4"/>
  <c r="C336" i="4"/>
  <c r="G333" i="4"/>
  <c r="D330" i="4"/>
  <c r="H326" i="4"/>
  <c r="G324" i="4"/>
  <c r="C320" i="4"/>
  <c r="G317" i="4"/>
  <c r="D314" i="4"/>
  <c r="H310" i="4"/>
  <c r="G308" i="4"/>
  <c r="C304" i="4"/>
  <c r="G301" i="4"/>
  <c r="D298" i="4"/>
  <c r="H294" i="4"/>
  <c r="G292" i="4"/>
  <c r="C288" i="4"/>
  <c r="G285" i="4"/>
  <c r="D282" i="4"/>
  <c r="H278" i="4"/>
  <c r="G276" i="4"/>
  <c r="C272" i="4"/>
  <c r="G269" i="4"/>
  <c r="D266" i="4"/>
  <c r="H262" i="4"/>
  <c r="G260" i="4"/>
  <c r="C256" i="4"/>
  <c r="G253" i="4"/>
  <c r="D250" i="4"/>
  <c r="H246" i="4"/>
  <c r="G244" i="4"/>
  <c r="C240" i="4"/>
  <c r="G237" i="4"/>
  <c r="D234" i="4"/>
  <c r="H230" i="4"/>
  <c r="G228" i="4"/>
  <c r="C224" i="4"/>
  <c r="G221" i="4"/>
  <c r="D218" i="4"/>
  <c r="H214" i="4"/>
  <c r="G212" i="4"/>
  <c r="B207" i="4"/>
  <c r="A205" i="4"/>
  <c r="A197" i="4"/>
  <c r="A181" i="4"/>
  <c r="H166" i="4"/>
  <c r="G156" i="4"/>
  <c r="G148" i="4"/>
  <c r="D138" i="4"/>
  <c r="D122" i="4"/>
  <c r="A109" i="4"/>
  <c r="G93" i="4"/>
  <c r="G84" i="4"/>
  <c r="G76" i="4"/>
  <c r="B57" i="4"/>
  <c r="B47" i="4"/>
  <c r="B39" i="4"/>
  <c r="B33" i="4"/>
  <c r="D24" i="4"/>
  <c r="B17" i="4"/>
  <c r="G7" i="4"/>
  <c r="A151" i="4"/>
  <c r="G142" i="4"/>
  <c r="A135" i="4"/>
  <c r="A127" i="4"/>
  <c r="E117" i="4"/>
  <c r="E109" i="4"/>
  <c r="H96" i="4"/>
  <c r="A87" i="4"/>
  <c r="G78" i="4"/>
  <c r="G70" i="4"/>
  <c r="E61" i="4"/>
  <c r="E55" i="4"/>
  <c r="H50" i="4"/>
  <c r="H44" i="4"/>
  <c r="E39" i="4"/>
  <c r="E33" i="4"/>
  <c r="C28" i="4"/>
  <c r="A21" i="4"/>
  <c r="H14" i="4"/>
  <c r="E7" i="4"/>
  <c r="A3" i="4"/>
  <c r="C688" i="4"/>
  <c r="C680" i="4"/>
  <c r="C672" i="4"/>
  <c r="C664" i="4"/>
  <c r="C656" i="4"/>
  <c r="C648" i="4"/>
  <c r="C640" i="4"/>
  <c r="C632" i="4"/>
  <c r="C624" i="4"/>
  <c r="C616" i="4"/>
  <c r="C608" i="4"/>
  <c r="C600" i="4"/>
  <c r="C592" i="4"/>
  <c r="C584" i="4"/>
  <c r="C576" i="4"/>
  <c r="C568" i="4"/>
  <c r="C560" i="4"/>
  <c r="C552" i="4"/>
  <c r="C544" i="4"/>
  <c r="C536" i="4"/>
  <c r="C528" i="4"/>
  <c r="C520" i="4"/>
  <c r="C512" i="4"/>
  <c r="C504" i="4"/>
  <c r="C496" i="4"/>
  <c r="C488" i="4"/>
  <c r="C480" i="4"/>
  <c r="C472" i="4"/>
  <c r="C464" i="4"/>
  <c r="C456" i="4"/>
  <c r="C448" i="4"/>
  <c r="C440" i="4"/>
  <c r="C432" i="4"/>
  <c r="E427" i="4"/>
  <c r="A423" i="4"/>
  <c r="H418" i="4"/>
  <c r="C414" i="4"/>
  <c r="D409" i="4"/>
  <c r="B404" i="4"/>
  <c r="G400" i="4"/>
  <c r="E395" i="4"/>
  <c r="A391" i="4"/>
  <c r="H386" i="4"/>
  <c r="G383" i="4"/>
  <c r="D380" i="4"/>
  <c r="H376" i="4"/>
  <c r="G374" i="4"/>
  <c r="C370" i="4"/>
  <c r="G367" i="4"/>
  <c r="D364" i="4"/>
  <c r="H360" i="4"/>
  <c r="G358" i="4"/>
  <c r="C354" i="4"/>
  <c r="G351" i="4"/>
  <c r="D348" i="4"/>
  <c r="H344" i="4"/>
  <c r="G342" i="4"/>
  <c r="C338" i="4"/>
  <c r="G335" i="4"/>
  <c r="D332" i="4"/>
  <c r="H328" i="4"/>
  <c r="G326" i="4"/>
  <c r="C322" i="4"/>
  <c r="G319" i="4"/>
  <c r="D316" i="4"/>
  <c r="H312" i="4"/>
  <c r="G310" i="4"/>
  <c r="C306" i="4"/>
  <c r="G303" i="4"/>
  <c r="D300" i="4"/>
  <c r="H296" i="4"/>
  <c r="G294" i="4"/>
  <c r="C290" i="4"/>
  <c r="G287" i="4"/>
  <c r="D284" i="4"/>
  <c r="H280" i="4"/>
  <c r="G278" i="4"/>
  <c r="C274" i="4"/>
  <c r="G271" i="4"/>
  <c r="D268" i="4"/>
  <c r="H264" i="4"/>
  <c r="G262" i="4"/>
  <c r="C258" i="4"/>
  <c r="G255" i="4"/>
  <c r="D252" i="4"/>
  <c r="H248" i="4"/>
  <c r="G246" i="4"/>
  <c r="C242" i="4"/>
  <c r="G239" i="4"/>
  <c r="D236" i="4"/>
  <c r="H232" i="4"/>
  <c r="G230" i="4"/>
  <c r="C226" i="4"/>
  <c r="G223" i="4"/>
  <c r="C210" i="4"/>
  <c r="G207" i="4"/>
  <c r="D204" i="4"/>
  <c r="H200" i="4"/>
  <c r="G198" i="4"/>
  <c r="C194" i="4"/>
  <c r="G182" i="4"/>
  <c r="C162" i="4"/>
  <c r="E77" i="4"/>
  <c r="E683" i="4"/>
  <c r="E619" i="4"/>
  <c r="E555" i="4"/>
  <c r="E499" i="4"/>
  <c r="E443" i="4"/>
  <c r="G402" i="4"/>
  <c r="H370" i="4"/>
  <c r="G345" i="4"/>
  <c r="H322" i="4"/>
  <c r="C300" i="4"/>
  <c r="D278" i="4"/>
  <c r="G256" i="4"/>
  <c r="C236" i="4"/>
  <c r="G217" i="4"/>
  <c r="H194" i="4"/>
  <c r="C172" i="4"/>
  <c r="D150" i="4"/>
  <c r="H130" i="4"/>
  <c r="D102" i="4"/>
  <c r="G80" i="4"/>
  <c r="D55" i="4"/>
  <c r="B34" i="4"/>
  <c r="D15" i="4"/>
  <c r="B2" i="4"/>
  <c r="C1051" i="4"/>
  <c r="C1043" i="4"/>
  <c r="C1035" i="4"/>
  <c r="C1027" i="4"/>
  <c r="C1019" i="4"/>
  <c r="C1011" i="4"/>
  <c r="C1003" i="4"/>
  <c r="C995" i="4"/>
  <c r="C987" i="4"/>
  <c r="C979" i="4"/>
  <c r="C971" i="4"/>
  <c r="C963" i="4"/>
  <c r="C955" i="4"/>
  <c r="C947" i="4"/>
  <c r="C939" i="4"/>
  <c r="C931" i="4"/>
  <c r="C923" i="4"/>
  <c r="C915" i="4"/>
  <c r="C907" i="4"/>
  <c r="C899" i="4"/>
  <c r="C891" i="4"/>
  <c r="C883" i="4"/>
  <c r="C875" i="4"/>
  <c r="C867" i="4"/>
  <c r="C859" i="4"/>
  <c r="C851" i="4"/>
  <c r="C843" i="4"/>
  <c r="C835" i="4"/>
  <c r="C827" i="4"/>
  <c r="C819" i="4"/>
  <c r="C811" i="4"/>
  <c r="C803" i="4"/>
  <c r="C795" i="4"/>
  <c r="C787" i="4"/>
  <c r="C779" i="4"/>
  <c r="C771" i="4"/>
  <c r="C763" i="4"/>
  <c r="C755" i="4"/>
  <c r="C747" i="4"/>
  <c r="C739" i="4"/>
  <c r="C731" i="4"/>
  <c r="C723" i="4"/>
  <c r="C715" i="4"/>
  <c r="C707" i="4"/>
  <c r="C699" i="4"/>
  <c r="C691" i="4"/>
  <c r="C683" i="4"/>
  <c r="C675" i="4"/>
  <c r="C667" i="4"/>
  <c r="C659" i="4"/>
  <c r="C651" i="4"/>
  <c r="C643" i="4"/>
  <c r="C635" i="4"/>
  <c r="C627" i="4"/>
  <c r="C619" i="4"/>
  <c r="C611" i="4"/>
  <c r="C603" i="4"/>
  <c r="C595" i="4"/>
  <c r="C587" i="4"/>
  <c r="C579" i="4"/>
  <c r="C571" i="4"/>
  <c r="C563" i="4"/>
  <c r="C555" i="4"/>
  <c r="C547" i="4"/>
  <c r="C539" i="4"/>
  <c r="C531" i="4"/>
  <c r="C523" i="4"/>
  <c r="C515" i="4"/>
  <c r="C507" i="4"/>
  <c r="C499" i="4"/>
  <c r="C491" i="4"/>
  <c r="C483" i="4"/>
  <c r="C475" i="4"/>
  <c r="C467" i="4"/>
  <c r="C459" i="4"/>
  <c r="C451" i="4"/>
  <c r="C443" i="4"/>
  <c r="C435" i="4"/>
  <c r="C427" i="4"/>
  <c r="C419" i="4"/>
  <c r="C411" i="4"/>
  <c r="C403" i="4"/>
  <c r="C395" i="4"/>
  <c r="C387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C259" i="4"/>
  <c r="C251" i="4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B1475" i="4"/>
  <c r="H1457" i="4"/>
  <c r="G1439" i="4"/>
  <c r="E1421" i="4"/>
  <c r="E1405" i="4"/>
  <c r="E1389" i="4"/>
  <c r="E1373" i="4"/>
  <c r="E1357" i="4"/>
  <c r="E1341" i="4"/>
  <c r="E1333" i="4"/>
  <c r="E1325" i="4"/>
  <c r="E1317" i="4"/>
  <c r="E1309" i="4"/>
  <c r="E1301" i="4"/>
  <c r="E1293" i="4"/>
  <c r="E1285" i="4"/>
  <c r="E1277" i="4"/>
  <c r="E1269" i="4"/>
  <c r="E1261" i="4"/>
  <c r="E1253" i="4"/>
  <c r="E1245" i="4"/>
  <c r="E1237" i="4"/>
  <c r="E1229" i="4"/>
  <c r="E1221" i="4"/>
  <c r="E1213" i="4"/>
  <c r="E1205" i="4"/>
  <c r="E1197" i="4"/>
  <c r="E1189" i="4"/>
  <c r="E1181" i="4"/>
  <c r="E1173" i="4"/>
  <c r="E1165" i="4"/>
  <c r="E1157" i="4"/>
  <c r="E1149" i="4"/>
  <c r="E1141" i="4"/>
  <c r="E1133" i="4"/>
  <c r="E1125" i="4"/>
  <c r="E1117" i="4"/>
  <c r="E1109" i="4"/>
  <c r="E1101" i="4"/>
  <c r="E1093" i="4"/>
  <c r="E1085" i="4"/>
  <c r="E1077" i="4"/>
  <c r="B1071" i="4"/>
  <c r="G1065" i="4"/>
  <c r="D1060" i="4"/>
  <c r="B1055" i="4"/>
  <c r="G1049" i="4"/>
  <c r="D1044" i="4"/>
  <c r="B1039" i="4"/>
  <c r="G1033" i="4"/>
  <c r="D1028" i="4"/>
  <c r="B1023" i="4"/>
  <c r="G1017" i="4"/>
  <c r="D1012" i="4"/>
  <c r="B1007" i="4"/>
  <c r="G1001" i="4"/>
  <c r="D996" i="4"/>
  <c r="B991" i="4"/>
  <c r="G985" i="4"/>
  <c r="D980" i="4"/>
  <c r="B975" i="4"/>
  <c r="G969" i="4"/>
  <c r="D964" i="4"/>
  <c r="B959" i="4"/>
  <c r="G953" i="4"/>
  <c r="D948" i="4"/>
  <c r="B943" i="4"/>
  <c r="G937" i="4"/>
  <c r="D932" i="4"/>
  <c r="B927" i="4"/>
  <c r="G921" i="4"/>
  <c r="D916" i="4"/>
  <c r="B911" i="4"/>
  <c r="G905" i="4"/>
  <c r="D900" i="4"/>
  <c r="B895" i="4"/>
  <c r="G889" i="4"/>
  <c r="D884" i="4"/>
  <c r="B879" i="4"/>
  <c r="G873" i="4"/>
  <c r="D868" i="4"/>
  <c r="B863" i="4"/>
  <c r="G857" i="4"/>
  <c r="D852" i="4"/>
  <c r="B847" i="4"/>
  <c r="G841" i="4"/>
  <c r="D836" i="4"/>
  <c r="B831" i="4"/>
  <c r="G825" i="4"/>
  <c r="D820" i="4"/>
  <c r="B815" i="4"/>
  <c r="G809" i="4"/>
  <c r="D804" i="4"/>
  <c r="B799" i="4"/>
  <c r="G793" i="4"/>
  <c r="D788" i="4"/>
  <c r="B783" i="4"/>
  <c r="G777" i="4"/>
  <c r="D772" i="4"/>
  <c r="B767" i="4"/>
  <c r="G761" i="4"/>
  <c r="D756" i="4"/>
  <c r="B751" i="4"/>
  <c r="G745" i="4"/>
  <c r="D740" i="4"/>
  <c r="B735" i="4"/>
  <c r="G729" i="4"/>
  <c r="D724" i="4"/>
  <c r="B719" i="4"/>
  <c r="G713" i="4"/>
  <c r="D708" i="4"/>
  <c r="B703" i="4"/>
  <c r="G697" i="4"/>
  <c r="D692" i="4"/>
  <c r="B687" i="4"/>
  <c r="G681" i="4"/>
  <c r="D676" i="4"/>
  <c r="B671" i="4"/>
  <c r="G665" i="4"/>
  <c r="D660" i="4"/>
  <c r="B655" i="4"/>
  <c r="G649" i="4"/>
  <c r="D644" i="4"/>
  <c r="B639" i="4"/>
  <c r="G633" i="4"/>
  <c r="D628" i="4"/>
  <c r="B623" i="4"/>
  <c r="G617" i="4"/>
  <c r="D612" i="4"/>
  <c r="B607" i="4"/>
  <c r="G601" i="4"/>
  <c r="D596" i="4"/>
  <c r="B591" i="4"/>
  <c r="G585" i="4"/>
  <c r="D580" i="4"/>
  <c r="B575" i="4"/>
  <c r="G569" i="4"/>
  <c r="D564" i="4"/>
  <c r="B559" i="4"/>
  <c r="G553" i="4"/>
  <c r="D548" i="4"/>
  <c r="B543" i="4"/>
  <c r="G537" i="4"/>
  <c r="D532" i="4"/>
  <c r="B527" i="4"/>
  <c r="G521" i="4"/>
  <c r="D516" i="4"/>
  <c r="B511" i="4"/>
  <c r="G505" i="4"/>
  <c r="D500" i="4"/>
  <c r="B495" i="4"/>
  <c r="G489" i="4"/>
  <c r="D484" i="4"/>
  <c r="B479" i="4"/>
  <c r="G473" i="4"/>
  <c r="D468" i="4"/>
  <c r="B463" i="4"/>
  <c r="G457" i="4"/>
  <c r="D452" i="4"/>
  <c r="B447" i="4"/>
  <c r="G441" i="4"/>
  <c r="D436" i="4"/>
  <c r="B431" i="4"/>
  <c r="G425" i="4"/>
  <c r="D420" i="4"/>
  <c r="B415" i="4"/>
  <c r="G409" i="4"/>
  <c r="D404" i="4"/>
  <c r="B399" i="4"/>
  <c r="G393" i="4"/>
  <c r="D388" i="4"/>
  <c r="B1477" i="4"/>
  <c r="E1468" i="4"/>
  <c r="H1459" i="4"/>
  <c r="D1450" i="4"/>
  <c r="G1441" i="4"/>
  <c r="A1432" i="4"/>
  <c r="C1423" i="4"/>
  <c r="D1414" i="4"/>
  <c r="D1406" i="4"/>
  <c r="D1398" i="4"/>
  <c r="D1390" i="4"/>
  <c r="D1382" i="4"/>
  <c r="D1374" i="4"/>
  <c r="D1366" i="4"/>
  <c r="C1361" i="4"/>
  <c r="D1356" i="4"/>
  <c r="D1350" i="4"/>
  <c r="C1345" i="4"/>
  <c r="D1340" i="4"/>
  <c r="D1334" i="4"/>
  <c r="C1329" i="4"/>
  <c r="D1324" i="4"/>
  <c r="D1318" i="4"/>
  <c r="C1313" i="4"/>
  <c r="D1308" i="4"/>
  <c r="D1302" i="4"/>
  <c r="C1297" i="4"/>
  <c r="D1292" i="4"/>
  <c r="D1286" i="4"/>
  <c r="C1281" i="4"/>
  <c r="D1276" i="4"/>
  <c r="D1270" i="4"/>
  <c r="C1265" i="4"/>
  <c r="D1260" i="4"/>
  <c r="D1254" i="4"/>
  <c r="C1249" i="4"/>
  <c r="D1244" i="4"/>
  <c r="D1238" i="4"/>
  <c r="C1233" i="4"/>
  <c r="D1228" i="4"/>
  <c r="D1222" i="4"/>
  <c r="C1217" i="4"/>
  <c r="D1212" i="4"/>
  <c r="D1206" i="4"/>
  <c r="C1201" i="4"/>
  <c r="D1196" i="4"/>
  <c r="D1190" i="4"/>
  <c r="C1185" i="4"/>
  <c r="D1180" i="4"/>
  <c r="D1174" i="4"/>
  <c r="C1169" i="4"/>
  <c r="D1164" i="4"/>
  <c r="D1158" i="4"/>
  <c r="C1153" i="4"/>
  <c r="D1148" i="4"/>
  <c r="D1142" i="4"/>
  <c r="C1137" i="4"/>
  <c r="D1132" i="4"/>
  <c r="D1126" i="4"/>
  <c r="C1121" i="4"/>
  <c r="D1116" i="4"/>
  <c r="D1110" i="4"/>
  <c r="C1105" i="4"/>
  <c r="D1100" i="4"/>
  <c r="D1094" i="4"/>
  <c r="C1089" i="4"/>
  <c r="D1084" i="4"/>
  <c r="D1078" i="4"/>
  <c r="E1073" i="4"/>
  <c r="A1071" i="4"/>
  <c r="C1068" i="4"/>
  <c r="E1065" i="4"/>
  <c r="A1063" i="4"/>
  <c r="C1060" i="4"/>
  <c r="E1057" i="4"/>
  <c r="A1055" i="4"/>
  <c r="C1052" i="4"/>
  <c r="E1049" i="4"/>
  <c r="A1047" i="4"/>
  <c r="C1044" i="4"/>
  <c r="E1041" i="4"/>
  <c r="A1039" i="4"/>
  <c r="C1036" i="4"/>
  <c r="E1033" i="4"/>
  <c r="A1031" i="4"/>
  <c r="C1028" i="4"/>
  <c r="E1025" i="4"/>
  <c r="A1023" i="4"/>
  <c r="C1020" i="4"/>
  <c r="E1017" i="4"/>
  <c r="A1015" i="4"/>
  <c r="C1012" i="4"/>
  <c r="E1009" i="4"/>
  <c r="A1007" i="4"/>
  <c r="C1004" i="4"/>
  <c r="E1001" i="4"/>
  <c r="A999" i="4"/>
  <c r="C996" i="4"/>
  <c r="E993" i="4"/>
  <c r="A991" i="4"/>
  <c r="C988" i="4"/>
  <c r="E985" i="4"/>
  <c r="A983" i="4"/>
  <c r="C980" i="4"/>
  <c r="E977" i="4"/>
  <c r="A975" i="4"/>
  <c r="C972" i="4"/>
  <c r="E969" i="4"/>
  <c r="A967" i="4"/>
  <c r="C964" i="4"/>
  <c r="E961" i="4"/>
  <c r="A959" i="4"/>
  <c r="C956" i="4"/>
  <c r="E953" i="4"/>
  <c r="A951" i="4"/>
  <c r="C948" i="4"/>
  <c r="E945" i="4"/>
  <c r="A943" i="4"/>
  <c r="C940" i="4"/>
  <c r="E937" i="4"/>
  <c r="A935" i="4"/>
  <c r="C932" i="4"/>
  <c r="E929" i="4"/>
  <c r="A927" i="4"/>
  <c r="C924" i="4"/>
  <c r="E921" i="4"/>
  <c r="A919" i="4"/>
  <c r="C916" i="4"/>
  <c r="E913" i="4"/>
  <c r="A911" i="4"/>
  <c r="C908" i="4"/>
  <c r="E905" i="4"/>
  <c r="A903" i="4"/>
  <c r="C900" i="4"/>
  <c r="E897" i="4"/>
  <c r="A895" i="4"/>
  <c r="C892" i="4"/>
  <c r="E889" i="4"/>
  <c r="A887" i="4"/>
  <c r="C884" i="4"/>
  <c r="E881" i="4"/>
  <c r="A879" i="4"/>
  <c r="C876" i="4"/>
  <c r="E873" i="4"/>
  <c r="A871" i="4"/>
  <c r="C868" i="4"/>
  <c r="E865" i="4"/>
  <c r="A863" i="4"/>
  <c r="C860" i="4"/>
  <c r="E857" i="4"/>
  <c r="A855" i="4"/>
  <c r="C852" i="4"/>
  <c r="E849" i="4"/>
  <c r="A847" i="4"/>
  <c r="C844" i="4"/>
  <c r="E841" i="4"/>
  <c r="A839" i="4"/>
  <c r="C836" i="4"/>
  <c r="E833" i="4"/>
  <c r="A831" i="4"/>
  <c r="C828" i="4"/>
  <c r="E825" i="4"/>
  <c r="A823" i="4"/>
  <c r="C820" i="4"/>
  <c r="E817" i="4"/>
  <c r="A815" i="4"/>
  <c r="C812" i="4"/>
  <c r="E809" i="4"/>
  <c r="A807" i="4"/>
  <c r="C804" i="4"/>
  <c r="E801" i="4"/>
  <c r="A799" i="4"/>
  <c r="C796" i="4"/>
  <c r="E793" i="4"/>
  <c r="A791" i="4"/>
  <c r="C788" i="4"/>
  <c r="E785" i="4"/>
  <c r="A783" i="4"/>
  <c r="C780" i="4"/>
  <c r="E777" i="4"/>
  <c r="A775" i="4"/>
  <c r="C772" i="4"/>
  <c r="E769" i="4"/>
  <c r="A767" i="4"/>
  <c r="C764" i="4"/>
  <c r="E761" i="4"/>
  <c r="A759" i="4"/>
  <c r="C756" i="4"/>
  <c r="E753" i="4"/>
  <c r="A751" i="4"/>
  <c r="C748" i="4"/>
  <c r="E745" i="4"/>
  <c r="A743" i="4"/>
  <c r="C740" i="4"/>
  <c r="E737" i="4"/>
  <c r="A735" i="4"/>
  <c r="C732" i="4"/>
  <c r="E729" i="4"/>
  <c r="A727" i="4"/>
  <c r="C724" i="4"/>
  <c r="E721" i="4"/>
  <c r="A719" i="4"/>
  <c r="C716" i="4"/>
  <c r="E713" i="4"/>
  <c r="A711" i="4"/>
  <c r="C708" i="4"/>
  <c r="E705" i="4"/>
  <c r="A703" i="4"/>
  <c r="C700" i="4"/>
  <c r="E697" i="4"/>
  <c r="E1478" i="4"/>
  <c r="B1471" i="4"/>
  <c r="A1466" i="4"/>
  <c r="D1460" i="4"/>
  <c r="H1453" i="4"/>
  <c r="B1447" i="4"/>
  <c r="A1442" i="4"/>
  <c r="G1435" i="4"/>
  <c r="H1429" i="4"/>
  <c r="B1423" i="4"/>
  <c r="B1419" i="4"/>
  <c r="H1415" i="4"/>
  <c r="C1412" i="4"/>
  <c r="C1408" i="4"/>
  <c r="B1405" i="4"/>
  <c r="H1401" i="4"/>
  <c r="H1397" i="4"/>
  <c r="C1394" i="4"/>
  <c r="B1391" i="4"/>
  <c r="B1387" i="4"/>
  <c r="H1383" i="4"/>
  <c r="C1380" i="4"/>
  <c r="C1376" i="4"/>
  <c r="B1373" i="4"/>
  <c r="H1369" i="4"/>
  <c r="H1365" i="4"/>
  <c r="C1362" i="4"/>
  <c r="B1359" i="4"/>
  <c r="B1355" i="4"/>
  <c r="H1351" i="4"/>
  <c r="C1348" i="4"/>
  <c r="C1344" i="4"/>
  <c r="B1341" i="4"/>
  <c r="H1337" i="4"/>
  <c r="H1333" i="4"/>
  <c r="C1330" i="4"/>
  <c r="B1327" i="4"/>
  <c r="B1323" i="4"/>
  <c r="H1319" i="4"/>
  <c r="C1316" i="4"/>
  <c r="C1312" i="4"/>
  <c r="B1309" i="4"/>
  <c r="H1305" i="4"/>
  <c r="H1301" i="4"/>
  <c r="C1298" i="4"/>
  <c r="B1295" i="4"/>
  <c r="B1291" i="4"/>
  <c r="H1287" i="4"/>
  <c r="C1284" i="4"/>
  <c r="C1280" i="4"/>
  <c r="B1277" i="4"/>
  <c r="H1273" i="4"/>
  <c r="H1269" i="4"/>
  <c r="C1266" i="4"/>
  <c r="B1263" i="4"/>
  <c r="B1259" i="4"/>
  <c r="H1255" i="4"/>
  <c r="C1252" i="4"/>
  <c r="C1248" i="4"/>
  <c r="B1245" i="4"/>
  <c r="H1241" i="4"/>
  <c r="H1237" i="4"/>
  <c r="C1234" i="4"/>
  <c r="B1231" i="4"/>
  <c r="B1227" i="4"/>
  <c r="H1223" i="4"/>
  <c r="C1220" i="4"/>
  <c r="C1216" i="4"/>
  <c r="B1213" i="4"/>
  <c r="H1209" i="4"/>
  <c r="H1205" i="4"/>
  <c r="C1202" i="4"/>
  <c r="B1199" i="4"/>
  <c r="B1195" i="4"/>
  <c r="H1191" i="4"/>
  <c r="C1188" i="4"/>
  <c r="C1184" i="4"/>
  <c r="B1181" i="4"/>
  <c r="H1177" i="4"/>
  <c r="H1173" i="4"/>
  <c r="C1170" i="4"/>
  <c r="B1167" i="4"/>
  <c r="B1163" i="4"/>
  <c r="H1159" i="4"/>
  <c r="C1156" i="4"/>
  <c r="C1152" i="4"/>
  <c r="B1149" i="4"/>
  <c r="H1145" i="4"/>
  <c r="H1141" i="4"/>
  <c r="C1138" i="4"/>
  <c r="B1135" i="4"/>
  <c r="B1131" i="4"/>
  <c r="H1127" i="4"/>
  <c r="C1124" i="4"/>
  <c r="C1120" i="4"/>
  <c r="B1117" i="4"/>
  <c r="H1113" i="4"/>
  <c r="B1111" i="4"/>
  <c r="C1108" i="4"/>
  <c r="H1105" i="4"/>
  <c r="B1103" i="4"/>
  <c r="C1100" i="4"/>
  <c r="H1097" i="4"/>
  <c r="B1095" i="4"/>
  <c r="C1092" i="4"/>
  <c r="H1089" i="4"/>
  <c r="B1087" i="4"/>
  <c r="C1084" i="4"/>
  <c r="H1081" i="4"/>
  <c r="B1079" i="4"/>
  <c r="C1076" i="4"/>
  <c r="D1073" i="4"/>
  <c r="G1070" i="4"/>
  <c r="B1068" i="4"/>
  <c r="D1065" i="4"/>
  <c r="G1062" i="4"/>
  <c r="B1060" i="4"/>
  <c r="D1057" i="4"/>
  <c r="G1054" i="4"/>
  <c r="B1052" i="4"/>
  <c r="D1049" i="4"/>
  <c r="G1046" i="4"/>
  <c r="B1044" i="4"/>
  <c r="D1041" i="4"/>
  <c r="G1038" i="4"/>
  <c r="B1036" i="4"/>
  <c r="D1033" i="4"/>
  <c r="G1030" i="4"/>
  <c r="B1028" i="4"/>
  <c r="D1025" i="4"/>
  <c r="G1022" i="4"/>
  <c r="B1020" i="4"/>
  <c r="D1017" i="4"/>
  <c r="G1014" i="4"/>
  <c r="B1012" i="4"/>
  <c r="D1009" i="4"/>
  <c r="G1006" i="4"/>
  <c r="B1004" i="4"/>
  <c r="D1001" i="4"/>
  <c r="G998" i="4"/>
  <c r="B996" i="4"/>
  <c r="D993" i="4"/>
  <c r="G990" i="4"/>
  <c r="B988" i="4"/>
  <c r="D985" i="4"/>
  <c r="G982" i="4"/>
  <c r="B980" i="4"/>
  <c r="D977" i="4"/>
  <c r="G974" i="4"/>
  <c r="B972" i="4"/>
  <c r="D969" i="4"/>
  <c r="G966" i="4"/>
  <c r="B964" i="4"/>
  <c r="D961" i="4"/>
  <c r="G958" i="4"/>
  <c r="B956" i="4"/>
  <c r="D953" i="4"/>
  <c r="G950" i="4"/>
  <c r="B948" i="4"/>
  <c r="D945" i="4"/>
  <c r="G942" i="4"/>
  <c r="B940" i="4"/>
  <c r="D937" i="4"/>
  <c r="G934" i="4"/>
  <c r="B932" i="4"/>
  <c r="D929" i="4"/>
  <c r="G926" i="4"/>
  <c r="B924" i="4"/>
  <c r="D921" i="4"/>
  <c r="G918" i="4"/>
  <c r="B916" i="4"/>
  <c r="D913" i="4"/>
  <c r="G910" i="4"/>
  <c r="B908" i="4"/>
  <c r="D905" i="4"/>
  <c r="G902" i="4"/>
  <c r="B900" i="4"/>
  <c r="D897" i="4"/>
  <c r="G894" i="4"/>
  <c r="B892" i="4"/>
  <c r="D889" i="4"/>
  <c r="G886" i="4"/>
  <c r="B884" i="4"/>
  <c r="D881" i="4"/>
  <c r="G878" i="4"/>
  <c r="B876" i="4"/>
  <c r="D873" i="4"/>
  <c r="G870" i="4"/>
  <c r="B868" i="4"/>
  <c r="D865" i="4"/>
  <c r="G862" i="4"/>
  <c r="B860" i="4"/>
  <c r="D857" i="4"/>
  <c r="G854" i="4"/>
  <c r="B852" i="4"/>
  <c r="D849" i="4"/>
  <c r="G846" i="4"/>
  <c r="B844" i="4"/>
  <c r="D841" i="4"/>
  <c r="G838" i="4"/>
  <c r="B836" i="4"/>
  <c r="D833" i="4"/>
  <c r="G830" i="4"/>
  <c r="B828" i="4"/>
  <c r="D825" i="4"/>
  <c r="G822" i="4"/>
  <c r="B820" i="4"/>
  <c r="D817" i="4"/>
  <c r="G814" i="4"/>
  <c r="B812" i="4"/>
  <c r="D809" i="4"/>
  <c r="G806" i="4"/>
  <c r="B804" i="4"/>
  <c r="D801" i="4"/>
  <c r="G798" i="4"/>
  <c r="B796" i="4"/>
  <c r="D793" i="4"/>
  <c r="G790" i="4"/>
  <c r="B788" i="4"/>
  <c r="D785" i="4"/>
  <c r="G782" i="4"/>
  <c r="B780" i="4"/>
  <c r="D777" i="4"/>
  <c r="G774" i="4"/>
  <c r="B772" i="4"/>
  <c r="D769" i="4"/>
  <c r="G766" i="4"/>
  <c r="B764" i="4"/>
  <c r="D761" i="4"/>
  <c r="G758" i="4"/>
  <c r="B756" i="4"/>
  <c r="D753" i="4"/>
  <c r="G750" i="4"/>
  <c r="B748" i="4"/>
  <c r="D745" i="4"/>
  <c r="G742" i="4"/>
  <c r="B740" i="4"/>
  <c r="D737" i="4"/>
  <c r="G734" i="4"/>
  <c r="B732" i="4"/>
  <c r="D729" i="4"/>
  <c r="G726" i="4"/>
  <c r="B724" i="4"/>
  <c r="D721" i="4"/>
  <c r="G718" i="4"/>
  <c r="B716" i="4"/>
  <c r="D713" i="4"/>
  <c r="G710" i="4"/>
  <c r="B708" i="4"/>
  <c r="D705" i="4"/>
  <c r="G702" i="4"/>
  <c r="B700" i="4"/>
  <c r="D697" i="4"/>
  <c r="G694" i="4"/>
  <c r="B692" i="4"/>
  <c r="D689" i="4"/>
  <c r="G686" i="4"/>
  <c r="B684" i="4"/>
  <c r="D681" i="4"/>
  <c r="G678" i="4"/>
  <c r="B676" i="4"/>
  <c r="D673" i="4"/>
  <c r="G670" i="4"/>
  <c r="B668" i="4"/>
  <c r="D665" i="4"/>
  <c r="G662" i="4"/>
  <c r="B660" i="4"/>
  <c r="D657" i="4"/>
  <c r="G654" i="4"/>
  <c r="B652" i="4"/>
  <c r="D649" i="4"/>
  <c r="G646" i="4"/>
  <c r="B644" i="4"/>
  <c r="D641" i="4"/>
  <c r="G638" i="4"/>
  <c r="B636" i="4"/>
  <c r="D633" i="4"/>
  <c r="G630" i="4"/>
  <c r="B628" i="4"/>
  <c r="D625" i="4"/>
  <c r="G622" i="4"/>
  <c r="B620" i="4"/>
  <c r="D617" i="4"/>
  <c r="G614" i="4"/>
  <c r="B612" i="4"/>
  <c r="D609" i="4"/>
  <c r="G606" i="4"/>
  <c r="B604" i="4"/>
  <c r="D601" i="4"/>
  <c r="G598" i="4"/>
  <c r="B596" i="4"/>
  <c r="D593" i="4"/>
  <c r="G590" i="4"/>
  <c r="B588" i="4"/>
  <c r="D585" i="4"/>
  <c r="G582" i="4"/>
  <c r="B580" i="4"/>
  <c r="D577" i="4"/>
  <c r="G574" i="4"/>
  <c r="B572" i="4"/>
  <c r="D569" i="4"/>
  <c r="G566" i="4"/>
  <c r="B564" i="4"/>
  <c r="D561" i="4"/>
  <c r="G558" i="4"/>
  <c r="B556" i="4"/>
  <c r="D553" i="4"/>
  <c r="G550" i="4"/>
  <c r="B548" i="4"/>
  <c r="D545" i="4"/>
  <c r="G542" i="4"/>
  <c r="B540" i="4"/>
  <c r="D537" i="4"/>
  <c r="G534" i="4"/>
  <c r="B532" i="4"/>
  <c r="D529" i="4"/>
  <c r="G526" i="4"/>
  <c r="B524" i="4"/>
  <c r="D521" i="4"/>
  <c r="G518" i="4"/>
  <c r="B516" i="4"/>
  <c r="D513" i="4"/>
  <c r="G510" i="4"/>
  <c r="B508" i="4"/>
  <c r="D505" i="4"/>
  <c r="G502" i="4"/>
  <c r="B500" i="4"/>
  <c r="D497" i="4"/>
  <c r="G494" i="4"/>
  <c r="B492" i="4"/>
  <c r="D489" i="4"/>
  <c r="G486" i="4"/>
  <c r="B484" i="4"/>
  <c r="D481" i="4"/>
  <c r="G478" i="4"/>
  <c r="B476" i="4"/>
  <c r="D473" i="4"/>
  <c r="G470" i="4"/>
  <c r="B468" i="4"/>
  <c r="D465" i="4"/>
  <c r="G462" i="4"/>
  <c r="B460" i="4"/>
  <c r="D457" i="4"/>
  <c r="G454" i="4"/>
  <c r="B452" i="4"/>
  <c r="D449" i="4"/>
  <c r="G446" i="4"/>
  <c r="B444" i="4"/>
  <c r="D441" i="4"/>
  <c r="G438" i="4"/>
  <c r="B436" i="4"/>
  <c r="D433" i="4"/>
  <c r="H694" i="4"/>
  <c r="H686" i="4"/>
  <c r="H678" i="4"/>
  <c r="H670" i="4"/>
  <c r="H662" i="4"/>
  <c r="H654" i="4"/>
  <c r="H646" i="4"/>
  <c r="H638" i="4"/>
  <c r="H630" i="4"/>
  <c r="H622" i="4"/>
  <c r="H614" i="4"/>
  <c r="H606" i="4"/>
  <c r="H598" i="4"/>
  <c r="H590" i="4"/>
  <c r="H582" i="4"/>
  <c r="H574" i="4"/>
  <c r="H566" i="4"/>
  <c r="H558" i="4"/>
  <c r="H550" i="4"/>
  <c r="H542" i="4"/>
  <c r="H534" i="4"/>
  <c r="H526" i="4"/>
  <c r="H518" i="4"/>
  <c r="H510" i="4"/>
  <c r="H502" i="4"/>
  <c r="H494" i="4"/>
  <c r="H486" i="4"/>
  <c r="H478" i="4"/>
  <c r="H470" i="4"/>
  <c r="H462" i="4"/>
  <c r="H454" i="4"/>
  <c r="H446" i="4"/>
  <c r="H438" i="4"/>
  <c r="H430" i="4"/>
  <c r="C426" i="4"/>
  <c r="D421" i="4"/>
  <c r="B416" i="4"/>
  <c r="G412" i="4"/>
  <c r="E407" i="4"/>
  <c r="A403" i="4"/>
  <c r="H398" i="4"/>
  <c r="C394" i="4"/>
  <c r="D389" i="4"/>
  <c r="D384" i="4"/>
  <c r="H380" i="4"/>
  <c r="G378" i="4"/>
  <c r="C374" i="4"/>
  <c r="G371" i="4"/>
  <c r="D368" i="4"/>
  <c r="H364" i="4"/>
  <c r="G362" i="4"/>
  <c r="C358" i="4"/>
  <c r="G355" i="4"/>
  <c r="D352" i="4"/>
  <c r="H348" i="4"/>
  <c r="G346" i="4"/>
  <c r="C342" i="4"/>
  <c r="G339" i="4"/>
  <c r="D336" i="4"/>
  <c r="H332" i="4"/>
  <c r="G330" i="4"/>
  <c r="C326" i="4"/>
  <c r="G323" i="4"/>
  <c r="D320" i="4"/>
  <c r="H316" i="4"/>
  <c r="G314" i="4"/>
  <c r="C310" i="4"/>
  <c r="G307" i="4"/>
  <c r="D304" i="4"/>
  <c r="H300" i="4"/>
  <c r="G298" i="4"/>
  <c r="C294" i="4"/>
  <c r="G291" i="4"/>
  <c r="D288" i="4"/>
  <c r="H284" i="4"/>
  <c r="G282" i="4"/>
  <c r="C278" i="4"/>
  <c r="G275" i="4"/>
  <c r="D272" i="4"/>
  <c r="H268" i="4"/>
  <c r="G266" i="4"/>
  <c r="C262" i="4"/>
  <c r="G259" i="4"/>
  <c r="D256" i="4"/>
  <c r="H252" i="4"/>
  <c r="G250" i="4"/>
  <c r="C246" i="4"/>
  <c r="G243" i="4"/>
  <c r="D240" i="4"/>
  <c r="H236" i="4"/>
  <c r="G234" i="4"/>
  <c r="C230" i="4"/>
  <c r="G227" i="4"/>
  <c r="D224" i="4"/>
  <c r="H220" i="4"/>
  <c r="G218" i="4"/>
  <c r="C214" i="4"/>
  <c r="G211" i="4"/>
  <c r="D208" i="4"/>
  <c r="H204" i="4"/>
  <c r="G202" i="4"/>
  <c r="C198" i="4"/>
  <c r="G195" i="4"/>
  <c r="D192" i="4"/>
  <c r="H188" i="4"/>
  <c r="G186" i="4"/>
  <c r="C182" i="4"/>
  <c r="G179" i="4"/>
  <c r="D176" i="4"/>
  <c r="H172" i="4"/>
  <c r="G170" i="4"/>
  <c r="C166" i="4"/>
  <c r="G163" i="4"/>
  <c r="D160" i="4"/>
  <c r="H156" i="4"/>
  <c r="G154" i="4"/>
  <c r="C150" i="4"/>
  <c r="G147" i="4"/>
  <c r="D144" i="4"/>
  <c r="H140" i="4"/>
  <c r="G138" i="4"/>
  <c r="C134" i="4"/>
  <c r="G131" i="4"/>
  <c r="D128" i="4"/>
  <c r="H124" i="4"/>
  <c r="G122" i="4"/>
  <c r="C118" i="4"/>
  <c r="G115" i="4"/>
  <c r="D112" i="4"/>
  <c r="H108" i="4"/>
  <c r="G106" i="4"/>
  <c r="C102" i="4"/>
  <c r="G99" i="4"/>
  <c r="D96" i="4"/>
  <c r="H92" i="4"/>
  <c r="G90" i="4"/>
  <c r="C86" i="4"/>
  <c r="G83" i="4"/>
  <c r="D80" i="4"/>
  <c r="H76" i="4"/>
  <c r="G74" i="4"/>
  <c r="C70" i="4"/>
  <c r="G67" i="4"/>
  <c r="D64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D209" i="4"/>
  <c r="H198" i="4"/>
  <c r="E195" i="4"/>
  <c r="B191" i="4"/>
  <c r="G188" i="4"/>
  <c r="B183" i="4"/>
  <c r="E179" i="4"/>
  <c r="H174" i="4"/>
  <c r="E171" i="4"/>
  <c r="B166" i="4"/>
  <c r="D162" i="4"/>
  <c r="G157" i="4"/>
  <c r="B151" i="4"/>
  <c r="E147" i="4"/>
  <c r="G141" i="4"/>
  <c r="D137" i="4"/>
  <c r="G133" i="4"/>
  <c r="D130" i="4"/>
  <c r="G125" i="4"/>
  <c r="D121" i="4"/>
  <c r="G117" i="4"/>
  <c r="C112" i="4"/>
  <c r="G109" i="4"/>
  <c r="C104" i="4"/>
  <c r="G100" i="4"/>
  <c r="C96" i="4"/>
  <c r="A93" i="4"/>
  <c r="B87" i="4"/>
  <c r="E83" i="4"/>
  <c r="G77" i="4"/>
  <c r="D73" i="4"/>
  <c r="B70" i="4"/>
  <c r="D65" i="4"/>
  <c r="G61" i="4"/>
  <c r="B59" i="4"/>
  <c r="G55" i="4"/>
  <c r="G51" i="4"/>
  <c r="D48" i="4"/>
  <c r="D44" i="4"/>
  <c r="D40" i="4"/>
  <c r="G35" i="4"/>
  <c r="G31" i="4"/>
  <c r="D28" i="4"/>
  <c r="G23" i="4"/>
  <c r="G19" i="4"/>
  <c r="G15" i="4"/>
  <c r="G11" i="4"/>
  <c r="D8" i="4"/>
  <c r="D4" i="4"/>
  <c r="D148" i="4"/>
  <c r="A143" i="4"/>
  <c r="G134" i="4"/>
  <c r="G127" i="4"/>
  <c r="H120" i="4"/>
  <c r="B113" i="4"/>
  <c r="D107" i="4"/>
  <c r="A103" i="4"/>
  <c r="G95" i="4"/>
  <c r="H88" i="4"/>
  <c r="H80" i="4"/>
  <c r="H72" i="4"/>
  <c r="D67" i="4"/>
  <c r="A61" i="4"/>
  <c r="E57" i="4"/>
  <c r="H52" i="4"/>
  <c r="H48" i="4"/>
  <c r="C44" i="4"/>
  <c r="A39" i="4"/>
  <c r="E35" i="4"/>
  <c r="E31" i="4"/>
  <c r="A27" i="4"/>
  <c r="A23" i="4"/>
  <c r="A19" i="4"/>
  <c r="C16" i="4"/>
  <c r="H12" i="4"/>
  <c r="H8" i="4"/>
  <c r="H4" i="4"/>
  <c r="A693" i="4"/>
  <c r="A685" i="4"/>
  <c r="A677" i="4"/>
  <c r="A669" i="4"/>
  <c r="A661" i="4"/>
  <c r="A653" i="4"/>
  <c r="A645" i="4"/>
  <c r="A637" i="4"/>
  <c r="A629" i="4"/>
  <c r="A621" i="4"/>
  <c r="A613" i="4"/>
  <c r="A605" i="4"/>
  <c r="A597" i="4"/>
  <c r="A589" i="4"/>
  <c r="A581" i="4"/>
  <c r="A573" i="4"/>
  <c r="A565" i="4"/>
  <c r="A557" i="4"/>
  <c r="A549" i="4"/>
  <c r="A541" i="4"/>
  <c r="A533" i="4"/>
  <c r="A525" i="4"/>
  <c r="A517" i="4"/>
  <c r="A509" i="4"/>
  <c r="A501" i="4"/>
  <c r="A493" i="4"/>
  <c r="A485" i="4"/>
  <c r="A477" i="4"/>
  <c r="A469" i="4"/>
  <c r="A461" i="4"/>
  <c r="A453" i="4"/>
  <c r="A445" i="4"/>
  <c r="A437" i="4"/>
  <c r="A429" i="4"/>
  <c r="H424" i="4"/>
  <c r="C420" i="4"/>
  <c r="D415" i="4"/>
  <c r="B410" i="4"/>
  <c r="G406" i="4"/>
  <c r="E401" i="4"/>
  <c r="A397" i="4"/>
  <c r="H392" i="4"/>
  <c r="C388" i="4"/>
  <c r="B383" i="4"/>
  <c r="A381" i="4"/>
  <c r="D377" i="4"/>
  <c r="B374" i="4"/>
  <c r="E371" i="4"/>
  <c r="B367" i="4"/>
  <c r="A365" i="4"/>
  <c r="D361" i="4"/>
  <c r="B358" i="4"/>
  <c r="E355" i="4"/>
  <c r="B351" i="4"/>
  <c r="A349" i="4"/>
  <c r="D345" i="4"/>
  <c r="B342" i="4"/>
  <c r="E339" i="4"/>
  <c r="B335" i="4"/>
  <c r="A333" i="4"/>
  <c r="D329" i="4"/>
  <c r="B326" i="4"/>
  <c r="E323" i="4"/>
  <c r="B319" i="4"/>
  <c r="A317" i="4"/>
  <c r="D313" i="4"/>
  <c r="B310" i="4"/>
  <c r="E307" i="4"/>
  <c r="B303" i="4"/>
  <c r="A301" i="4"/>
  <c r="D297" i="4"/>
  <c r="B294" i="4"/>
  <c r="E291" i="4"/>
  <c r="B287" i="4"/>
  <c r="A285" i="4"/>
  <c r="D281" i="4"/>
  <c r="B278" i="4"/>
  <c r="E275" i="4"/>
  <c r="B271" i="4"/>
  <c r="A269" i="4"/>
  <c r="D265" i="4"/>
  <c r="B262" i="4"/>
  <c r="E259" i="4"/>
  <c r="B255" i="4"/>
  <c r="A253" i="4"/>
  <c r="D249" i="4"/>
  <c r="B246" i="4"/>
  <c r="E243" i="4"/>
  <c r="B239" i="4"/>
  <c r="A237" i="4"/>
  <c r="D233" i="4"/>
  <c r="B230" i="4"/>
  <c r="E227" i="4"/>
  <c r="B223" i="4"/>
  <c r="A221" i="4"/>
  <c r="D217" i="4"/>
  <c r="B214" i="4"/>
  <c r="E211" i="4"/>
  <c r="H206" i="4"/>
  <c r="E203" i="4"/>
  <c r="G189" i="4"/>
  <c r="D177" i="4"/>
  <c r="A165" i="4"/>
  <c r="D154" i="4"/>
  <c r="D146" i="4"/>
  <c r="H134" i="4"/>
  <c r="H118" i="4"/>
  <c r="E107" i="4"/>
  <c r="D90" i="4"/>
  <c r="D82" i="4"/>
  <c r="G69" i="4"/>
  <c r="B55" i="4"/>
  <c r="B45" i="4"/>
  <c r="B37" i="4"/>
  <c r="B29" i="4"/>
  <c r="B23" i="4"/>
  <c r="B15" i="4"/>
  <c r="D6" i="4"/>
  <c r="E149" i="4"/>
  <c r="D140" i="4"/>
  <c r="D131" i="4"/>
  <c r="C122" i="4"/>
  <c r="C114" i="4"/>
  <c r="H104" i="4"/>
  <c r="A95" i="4"/>
  <c r="E85" i="4"/>
  <c r="D76" i="4"/>
  <c r="C66" i="4"/>
  <c r="C60" i="4"/>
  <c r="C54" i="4"/>
  <c r="A49" i="4"/>
  <c r="E43" i="4"/>
  <c r="H38" i="4"/>
  <c r="C32" i="4"/>
  <c r="E27" i="4"/>
  <c r="E19" i="4"/>
  <c r="C12" i="4"/>
  <c r="H6" i="4"/>
  <c r="A695" i="4"/>
  <c r="A687" i="4"/>
  <c r="A679" i="4"/>
  <c r="A671" i="4"/>
  <c r="A663" i="4"/>
  <c r="A655" i="4"/>
  <c r="A647" i="4"/>
  <c r="A639" i="4"/>
  <c r="A631" i="4"/>
  <c r="A623" i="4"/>
  <c r="A615" i="4"/>
  <c r="A607" i="4"/>
  <c r="A599" i="4"/>
  <c r="A591" i="4"/>
  <c r="A583" i="4"/>
  <c r="A575" i="4"/>
  <c r="A567" i="4"/>
  <c r="A559" i="4"/>
  <c r="A551" i="4"/>
  <c r="A543" i="4"/>
  <c r="A535" i="4"/>
  <c r="A527" i="4"/>
  <c r="A519" i="4"/>
  <c r="A511" i="4"/>
  <c r="A503" i="4"/>
  <c r="A495" i="4"/>
  <c r="A487" i="4"/>
  <c r="A479" i="4"/>
  <c r="A471" i="4"/>
  <c r="A463" i="4"/>
  <c r="A455" i="4"/>
  <c r="A447" i="4"/>
  <c r="A439" i="4"/>
  <c r="A431" i="4"/>
  <c r="H426" i="4"/>
  <c r="C422" i="4"/>
  <c r="D417" i="4"/>
  <c r="B412" i="4"/>
  <c r="G408" i="4"/>
  <c r="E403" i="4"/>
  <c r="A399" i="4"/>
  <c r="H394" i="4"/>
  <c r="C390" i="4"/>
  <c r="D385" i="4"/>
  <c r="A383" i="4"/>
  <c r="D379" i="4"/>
  <c r="B376" i="4"/>
  <c r="E373" i="4"/>
  <c r="B369" i="4"/>
  <c r="A367" i="4"/>
  <c r="D363" i="4"/>
  <c r="B360" i="4"/>
  <c r="E357" i="4"/>
  <c r="B353" i="4"/>
  <c r="A351" i="4"/>
  <c r="D347" i="4"/>
  <c r="B344" i="4"/>
  <c r="E341" i="4"/>
  <c r="B337" i="4"/>
  <c r="A335" i="4"/>
  <c r="D331" i="4"/>
  <c r="B328" i="4"/>
  <c r="E325" i="4"/>
  <c r="B321" i="4"/>
  <c r="A319" i="4"/>
  <c r="D315" i="4"/>
  <c r="B312" i="4"/>
  <c r="E309" i="4"/>
  <c r="B305" i="4"/>
  <c r="A303" i="4"/>
  <c r="D299" i="4"/>
  <c r="B296" i="4"/>
  <c r="E293" i="4"/>
  <c r="B289" i="4"/>
  <c r="A287" i="4"/>
  <c r="D283" i="4"/>
  <c r="B280" i="4"/>
  <c r="E277" i="4"/>
  <c r="B273" i="4"/>
  <c r="A271" i="4"/>
  <c r="D267" i="4"/>
  <c r="B264" i="4"/>
  <c r="E261" i="4"/>
  <c r="B257" i="4"/>
  <c r="A255" i="4"/>
  <c r="D251" i="4"/>
  <c r="B248" i="4"/>
  <c r="E245" i="4"/>
  <c r="B241" i="4"/>
  <c r="A239" i="4"/>
  <c r="D235" i="4"/>
  <c r="B232" i="4"/>
  <c r="E229" i="4"/>
  <c r="B225" i="4"/>
  <c r="A223" i="4"/>
  <c r="D219" i="4"/>
  <c r="B216" i="4"/>
  <c r="E213" i="4"/>
  <c r="B209" i="4"/>
  <c r="A207" i="4"/>
  <c r="D203" i="4"/>
  <c r="B200" i="4"/>
  <c r="E197" i="4"/>
  <c r="B193" i="4"/>
  <c r="A191" i="4"/>
  <c r="D187" i="4"/>
  <c r="B184" i="4"/>
  <c r="E181" i="4"/>
  <c r="B177" i="4"/>
  <c r="A175" i="4"/>
  <c r="D171" i="4"/>
  <c r="B168" i="4"/>
  <c r="E165" i="4"/>
  <c r="B161" i="4"/>
  <c r="A159" i="4"/>
  <c r="D155" i="4"/>
  <c r="G143" i="4"/>
  <c r="D123" i="4"/>
  <c r="G103" i="4"/>
  <c r="B88" i="4"/>
  <c r="B73" i="4"/>
  <c r="A57" i="4"/>
  <c r="A45" i="4"/>
  <c r="C34" i="4"/>
  <c r="H22" i="4"/>
  <c r="C10" i="4"/>
  <c r="C690" i="4"/>
  <c r="C682" i="4"/>
  <c r="C674" i="4"/>
  <c r="C666" i="4"/>
  <c r="C658" i="4"/>
  <c r="C650" i="4"/>
  <c r="C642" i="4"/>
  <c r="C634" i="4"/>
  <c r="C626" i="4"/>
  <c r="C618" i="4"/>
  <c r="C610" i="4"/>
  <c r="C602" i="4"/>
  <c r="C594" i="4"/>
  <c r="C586" i="4"/>
  <c r="C578" i="4"/>
  <c r="C570" i="4"/>
  <c r="C562" i="4"/>
  <c r="C554" i="4"/>
  <c r="C546" i="4"/>
  <c r="C538" i="4"/>
  <c r="C530" i="4"/>
  <c r="C522" i="4"/>
  <c r="C514" i="4"/>
  <c r="C506" i="4"/>
  <c r="C498" i="4"/>
  <c r="C490" i="4"/>
  <c r="C482" i="4"/>
  <c r="C474" i="4"/>
  <c r="C466" i="4"/>
  <c r="C458" i="4"/>
  <c r="C450" i="4"/>
  <c r="C442" i="4"/>
  <c r="C434" i="4"/>
  <c r="H428" i="4"/>
  <c r="C424" i="4"/>
  <c r="D419" i="4"/>
  <c r="B414" i="4"/>
  <c r="G410" i="4"/>
  <c r="E405" i="4"/>
  <c r="A401" i="4"/>
  <c r="H396" i="4"/>
  <c r="C392" i="4"/>
  <c r="D387" i="4"/>
  <c r="E383" i="4"/>
  <c r="B379" i="4"/>
  <c r="A377" i="4"/>
  <c r="D373" i="4"/>
  <c r="B370" i="4"/>
  <c r="E367" i="4"/>
  <c r="B363" i="4"/>
  <c r="A361" i="4"/>
  <c r="D357" i="4"/>
  <c r="B354" i="4"/>
  <c r="E351" i="4"/>
  <c r="B347" i="4"/>
  <c r="A345" i="4"/>
  <c r="D341" i="4"/>
  <c r="B338" i="4"/>
  <c r="E335" i="4"/>
  <c r="B331" i="4"/>
  <c r="A329" i="4"/>
  <c r="D325" i="4"/>
  <c r="B322" i="4"/>
  <c r="E319" i="4"/>
  <c r="B315" i="4"/>
  <c r="A313" i="4"/>
  <c r="D309" i="4"/>
  <c r="B306" i="4"/>
  <c r="E303" i="4"/>
  <c r="B299" i="4"/>
  <c r="A297" i="4"/>
  <c r="D293" i="4"/>
  <c r="B290" i="4"/>
  <c r="E287" i="4"/>
  <c r="B283" i="4"/>
  <c r="A281" i="4"/>
  <c r="D277" i="4"/>
  <c r="B274" i="4"/>
  <c r="E271" i="4"/>
  <c r="B267" i="4"/>
  <c r="A265" i="4"/>
  <c r="D261" i="4"/>
  <c r="B258" i="4"/>
  <c r="E255" i="4"/>
  <c r="B251" i="4"/>
  <c r="A249" i="4"/>
  <c r="D245" i="4"/>
  <c r="B242" i="4"/>
  <c r="E239" i="4"/>
  <c r="B235" i="4"/>
  <c r="A233" i="4"/>
  <c r="D229" i="4"/>
  <c r="B226" i="4"/>
  <c r="E223" i="4"/>
  <c r="B219" i="4"/>
  <c r="A217" i="4"/>
  <c r="D213" i="4"/>
  <c r="B210" i="4"/>
  <c r="E207" i="4"/>
  <c r="B203" i="4"/>
  <c r="A201" i="4"/>
  <c r="D197" i="4"/>
  <c r="B194" i="4"/>
  <c r="E191" i="4"/>
  <c r="B187" i="4"/>
  <c r="A185" i="4"/>
  <c r="D181" i="4"/>
  <c r="B178" i="4"/>
  <c r="E175" i="4"/>
  <c r="B171" i="4"/>
  <c r="A169" i="4"/>
  <c r="D165" i="4"/>
  <c r="B162" i="4"/>
  <c r="E159" i="4"/>
  <c r="B155" i="4"/>
  <c r="A153" i="4"/>
  <c r="D149" i="4"/>
  <c r="B146" i="4"/>
  <c r="E143" i="4"/>
  <c r="B139" i="4"/>
  <c r="A137" i="4"/>
  <c r="D133" i="4"/>
  <c r="B130" i="4"/>
  <c r="E127" i="4"/>
  <c r="B123" i="4"/>
  <c r="A121" i="4"/>
  <c r="D117" i="4"/>
  <c r="B114" i="4"/>
  <c r="E111" i="4"/>
  <c r="B107" i="4"/>
  <c r="A105" i="4"/>
  <c r="D101" i="4"/>
  <c r="B98" i="4"/>
  <c r="E95" i="4"/>
  <c r="B91" i="4"/>
  <c r="A89" i="4"/>
  <c r="D85" i="4"/>
  <c r="B82" i="4"/>
  <c r="E79" i="4"/>
  <c r="B75" i="4"/>
  <c r="A73" i="4"/>
  <c r="D69" i="4"/>
  <c r="B66" i="4"/>
  <c r="E63" i="4"/>
  <c r="B60" i="4"/>
  <c r="D57" i="4"/>
  <c r="G54" i="4"/>
  <c r="B52" i="4"/>
  <c r="D49" i="4"/>
  <c r="G46" i="4"/>
  <c r="B44" i="4"/>
  <c r="D41" i="4"/>
  <c r="G38" i="4"/>
  <c r="B36" i="4"/>
  <c r="D33" i="4"/>
  <c r="G30" i="4"/>
  <c r="B28" i="4"/>
  <c r="D25" i="4"/>
  <c r="G22" i="4"/>
  <c r="B20" i="4"/>
  <c r="D17" i="4"/>
  <c r="G14" i="4"/>
  <c r="B12" i="4"/>
  <c r="D9" i="4"/>
  <c r="G6" i="4"/>
  <c r="B4" i="4"/>
  <c r="E2" i="4"/>
  <c r="A2" i="4"/>
  <c r="G215" i="4"/>
  <c r="G199" i="4"/>
  <c r="H192" i="4"/>
  <c r="C186" i="4"/>
  <c r="D180" i="4"/>
  <c r="G174" i="4"/>
  <c r="G167" i="4"/>
  <c r="D164" i="4"/>
  <c r="G158" i="4"/>
  <c r="D139" i="4"/>
  <c r="D99" i="4"/>
  <c r="E69" i="4"/>
  <c r="A43" i="4"/>
  <c r="A29" i="4"/>
  <c r="C8" i="4"/>
  <c r="A689" i="4"/>
  <c r="A673" i="4"/>
  <c r="A657" i="4"/>
  <c r="A641" i="4"/>
  <c r="A625" i="4"/>
  <c r="A617" i="4"/>
  <c r="A601" i="4"/>
  <c r="A585" i="4"/>
  <c r="A569" i="4"/>
  <c r="A553" i="4"/>
  <c r="A545" i="4"/>
  <c r="A529" i="4"/>
  <c r="A513" i="4"/>
  <c r="A505" i="4"/>
  <c r="A489" i="4"/>
  <c r="A473" i="4"/>
  <c r="A457" i="4"/>
  <c r="A449" i="4"/>
  <c r="A433" i="4"/>
  <c r="B422" i="4"/>
  <c r="E413" i="4"/>
  <c r="H404" i="4"/>
  <c r="C400" i="4"/>
  <c r="B390" i="4"/>
  <c r="D382" i="4"/>
  <c r="G376" i="4"/>
  <c r="G369" i="4"/>
  <c r="H362" i="4"/>
  <c r="G360" i="4"/>
  <c r="G353" i="4"/>
  <c r="H346" i="4"/>
  <c r="C340" i="4"/>
  <c r="D334" i="4"/>
  <c r="G328" i="4"/>
  <c r="G321" i="4"/>
  <c r="H314" i="4"/>
  <c r="C308" i="4"/>
  <c r="D302" i="4"/>
  <c r="G296" i="4"/>
  <c r="G289" i="4"/>
  <c r="D286" i="4"/>
  <c r="G280" i="4"/>
  <c r="G273" i="4"/>
  <c r="H266" i="4"/>
  <c r="C260" i="4"/>
  <c r="D254" i="4"/>
  <c r="G248" i="4"/>
  <c r="G241" i="4"/>
  <c r="H234" i="4"/>
  <c r="G232" i="4"/>
  <c r="G225" i="4"/>
  <c r="H218" i="4"/>
  <c r="C212" i="4"/>
  <c r="D206" i="4"/>
  <c r="G200" i="4"/>
  <c r="G193" i="4"/>
  <c r="H186" i="4"/>
  <c r="C180" i="4"/>
  <c r="G177" i="4"/>
  <c r="H170" i="4"/>
  <c r="C164" i="4"/>
  <c r="G161" i="4"/>
  <c r="H154" i="4"/>
  <c r="C148" i="4"/>
  <c r="D142" i="4"/>
  <c r="G136" i="4"/>
  <c r="G129" i="4"/>
  <c r="D126" i="4"/>
  <c r="G120" i="4"/>
  <c r="G113" i="4"/>
  <c r="D110" i="4"/>
  <c r="G104" i="4"/>
  <c r="G97" i="4"/>
  <c r="H90" i="4"/>
  <c r="C84" i="4"/>
  <c r="D78" i="4"/>
  <c r="H74" i="4"/>
  <c r="C68" i="4"/>
  <c r="D62" i="4"/>
  <c r="G56" i="4"/>
  <c r="D51" i="4"/>
  <c r="B46" i="4"/>
  <c r="G40" i="4"/>
  <c r="D35" i="4"/>
  <c r="B30" i="4"/>
  <c r="D27" i="4"/>
  <c r="B22" i="4"/>
  <c r="G16" i="4"/>
  <c r="D11" i="4"/>
  <c r="B6" i="4"/>
  <c r="D2" i="4"/>
  <c r="E625" i="4"/>
  <c r="E489" i="4"/>
  <c r="E465" i="4"/>
  <c r="E449" i="4"/>
  <c r="B428" i="4"/>
  <c r="E419" i="4"/>
  <c r="D401" i="4"/>
  <c r="G392" i="4"/>
  <c r="E381" i="4"/>
  <c r="A375" i="4"/>
  <c r="E365" i="4"/>
  <c r="A359" i="4"/>
  <c r="E349" i="4"/>
  <c r="A343" i="4"/>
  <c r="E333" i="4"/>
  <c r="A327" i="4"/>
  <c r="E317" i="4"/>
  <c r="D307" i="4"/>
  <c r="B297" i="4"/>
  <c r="D291" i="4"/>
  <c r="B281" i="4"/>
  <c r="B272" i="4"/>
  <c r="B265" i="4"/>
  <c r="B256" i="4"/>
  <c r="A247" i="4"/>
  <c r="E237" i="4"/>
  <c r="D227" i="4"/>
  <c r="E221" i="4"/>
  <c r="D211" i="4"/>
  <c r="B201" i="4"/>
  <c r="D195" i="4"/>
  <c r="B185" i="4"/>
  <c r="D179" i="4"/>
  <c r="B169" i="4"/>
  <c r="D163" i="4"/>
  <c r="B152" i="4"/>
  <c r="B96" i="4"/>
  <c r="C52" i="4"/>
  <c r="C40" i="4"/>
  <c r="H692" i="4"/>
  <c r="H676" i="4"/>
  <c r="H652" i="4"/>
  <c r="H636" i="4"/>
  <c r="H612" i="4"/>
  <c r="H588" i="4"/>
  <c r="H564" i="4"/>
  <c r="H548" i="4"/>
  <c r="H524" i="4"/>
  <c r="H500" i="4"/>
  <c r="H484" i="4"/>
  <c r="H460" i="4"/>
  <c r="H444" i="4"/>
  <c r="G426" i="4"/>
  <c r="H412" i="4"/>
  <c r="B398" i="4"/>
  <c r="E389" i="4"/>
  <c r="B378" i="4"/>
  <c r="B371" i="4"/>
  <c r="B362" i="4"/>
  <c r="E359" i="4"/>
  <c r="B346" i="4"/>
  <c r="B339" i="4"/>
  <c r="B330" i="4"/>
  <c r="A321" i="4"/>
  <c r="D317" i="4"/>
  <c r="A305" i="4"/>
  <c r="E295" i="4"/>
  <c r="A289" i="4"/>
  <c r="E279" i="4"/>
  <c r="A273" i="4"/>
  <c r="E263" i="4"/>
  <c r="D253" i="4"/>
  <c r="E247" i="4"/>
  <c r="D237" i="4"/>
  <c r="B227" i="4"/>
  <c r="B218" i="4"/>
  <c r="A209" i="4"/>
  <c r="B202" i="4"/>
  <c r="A193" i="4"/>
  <c r="E183" i="4"/>
  <c r="A177" i="4"/>
  <c r="E167" i="4"/>
  <c r="A161" i="4"/>
  <c r="E151" i="4"/>
  <c r="D141" i="4"/>
  <c r="B131" i="4"/>
  <c r="B122" i="4"/>
  <c r="A113" i="4"/>
  <c r="B106" i="4"/>
  <c r="A97" i="4"/>
  <c r="B83" i="4"/>
  <c r="D77" i="4"/>
  <c r="B67" i="4"/>
  <c r="D61" i="4"/>
  <c r="D53" i="4"/>
  <c r="D45" i="4"/>
  <c r="B40" i="4"/>
  <c r="B32" i="4"/>
  <c r="B24" i="4"/>
  <c r="G18" i="4"/>
  <c r="G10" i="4"/>
  <c r="C2" i="4"/>
  <c r="D220" i="4"/>
  <c r="G191" i="4"/>
  <c r="C178" i="4"/>
  <c r="H168" i="4"/>
  <c r="D156" i="4"/>
  <c r="G111" i="4"/>
  <c r="E59" i="4"/>
  <c r="C24" i="4"/>
  <c r="E675" i="4"/>
  <c r="E651" i="4"/>
  <c r="E627" i="4"/>
  <c r="E611" i="4"/>
  <c r="E587" i="4"/>
  <c r="E563" i="4"/>
  <c r="E531" i="4"/>
  <c r="E507" i="4"/>
  <c r="E483" i="4"/>
  <c r="E467" i="4"/>
  <c r="E435" i="4"/>
  <c r="H420" i="4"/>
  <c r="D411" i="4"/>
  <c r="A393" i="4"/>
  <c r="G384" i="4"/>
  <c r="D374" i="4"/>
  <c r="G361" i="4"/>
  <c r="G352" i="4"/>
  <c r="D342" i="4"/>
  <c r="C332" i="4"/>
  <c r="G320" i="4"/>
  <c r="D310" i="4"/>
  <c r="G297" i="4"/>
  <c r="G288" i="4"/>
  <c r="H274" i="4"/>
  <c r="G272" i="4"/>
  <c r="D262" i="4"/>
  <c r="G249" i="4"/>
  <c r="G240" i="4"/>
  <c r="D230" i="4"/>
  <c r="C220" i="4"/>
  <c r="G208" i="4"/>
  <c r="D198" i="4"/>
  <c r="C188" i="4"/>
  <c r="H178" i="4"/>
  <c r="D166" i="4"/>
  <c r="G160" i="4"/>
  <c r="H146" i="4"/>
  <c r="G137" i="4"/>
  <c r="G128" i="4"/>
  <c r="D118" i="4"/>
  <c r="C108" i="4"/>
  <c r="G96" i="4"/>
  <c r="D86" i="4"/>
  <c r="G73" i="4"/>
  <c r="H66" i="4"/>
  <c r="B58" i="4"/>
  <c r="D47" i="4"/>
  <c r="D39" i="4"/>
  <c r="G28" i="4"/>
  <c r="G20" i="4"/>
  <c r="G12" i="4"/>
  <c r="G4" i="4"/>
</calcChain>
</file>

<file path=xl/sharedStrings.xml><?xml version="1.0" encoding="utf-8"?>
<sst xmlns="http://schemas.openxmlformats.org/spreadsheetml/2006/main" count="8071" uniqueCount="142">
  <si>
    <t>Clopidogrel metabolism</t>
  </si>
  <si>
    <t>Ultrarapid metabolizer</t>
  </si>
  <si>
    <t>Extensive metabolizer</t>
  </si>
  <si>
    <t>Intermediate metabolizer</t>
  </si>
  <si>
    <t>Poor metabolizer</t>
  </si>
  <si>
    <t>Name</t>
  </si>
  <si>
    <t>Value</t>
  </si>
  <si>
    <t>External Source</t>
  </si>
  <si>
    <t>External ID</t>
  </si>
  <si>
    <t>Warfarin metabolism</t>
  </si>
  <si>
    <t>Normal</t>
  </si>
  <si>
    <t>Decreased</t>
  </si>
  <si>
    <t>No genetic risk for prothrombin-related thrombophilia</t>
  </si>
  <si>
    <t>No genetic risk for thrombophilia, due to factor V Leiden</t>
  </si>
  <si>
    <t>Familial Thrombophilia</t>
  </si>
  <si>
    <t>ICD9-CM</t>
  </si>
  <si>
    <t>Homozygous Factor V Leiden mutation</t>
  </si>
  <si>
    <t>Homozygous prothrombin G20210A mutation</t>
  </si>
  <si>
    <t>Heterozygous Factor V Leiden mutation</t>
  </si>
  <si>
    <t>Heterozygous prothrombin G20210A mutation</t>
  </si>
  <si>
    <t>Double heterozygous for prothrombin G20210A mutation and Factor V Leiden mutation</t>
  </si>
  <si>
    <t>Hypertrophic Cardiomyopathy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</si>
  <si>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</si>
  <si>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</si>
  <si>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</si>
  <si>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</si>
  <si>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</si>
  <si>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MRN</t>
  </si>
  <si>
    <t>DOB</t>
  </si>
  <si>
    <t>First Name</t>
  </si>
  <si>
    <t>Last Name</t>
  </si>
  <si>
    <t>Angeline</t>
  </si>
  <si>
    <t>Platter</t>
  </si>
  <si>
    <t>Susie</t>
  </si>
  <si>
    <t>Millsap</t>
  </si>
  <si>
    <t>Rickey</t>
  </si>
  <si>
    <t>Lipp</t>
  </si>
  <si>
    <t>Milissa</t>
  </si>
  <si>
    <t>Bedoya</t>
  </si>
  <si>
    <t>Patricia</t>
  </si>
  <si>
    <t>Lemarr</t>
  </si>
  <si>
    <t>Yajaira</t>
  </si>
  <si>
    <t>Chiang</t>
  </si>
  <si>
    <t>Estella</t>
  </si>
  <si>
    <t>Beers</t>
  </si>
  <si>
    <t>Marguerite</t>
  </si>
  <si>
    <t>Entwistle</t>
  </si>
  <si>
    <t>Valene</t>
  </si>
  <si>
    <t>Huot</t>
  </si>
  <si>
    <t>Charlie</t>
  </si>
  <si>
    <t>Priestley</t>
  </si>
  <si>
    <t>Madonna</t>
  </si>
  <si>
    <t>Turck</t>
  </si>
  <si>
    <t>Mathilda</t>
  </si>
  <si>
    <t>Montaluo</t>
  </si>
  <si>
    <t>Sherill</t>
  </si>
  <si>
    <t>Mansfield</t>
  </si>
  <si>
    <t>Annemarie</t>
  </si>
  <si>
    <t>Dunnam</t>
  </si>
  <si>
    <t>Monet</t>
  </si>
  <si>
    <t>Driggs</t>
  </si>
  <si>
    <t>Soraya</t>
  </si>
  <si>
    <t>Langhorne</t>
  </si>
  <si>
    <t>Kareem</t>
  </si>
  <si>
    <t>Pawlowicz</t>
  </si>
  <si>
    <t>Imelda</t>
  </si>
  <si>
    <t>Pella</t>
  </si>
  <si>
    <t>Vesta</t>
  </si>
  <si>
    <t>Piel</t>
  </si>
  <si>
    <t>Deidra</t>
  </si>
  <si>
    <t>Xu</t>
  </si>
  <si>
    <t>Meda</t>
  </si>
  <si>
    <t>Sherman</t>
  </si>
  <si>
    <t>Doris</t>
  </si>
  <si>
    <t>Lor</t>
  </si>
  <si>
    <t>Genny</t>
  </si>
  <si>
    <t>Munroe</t>
  </si>
  <si>
    <t>Lance</t>
  </si>
  <si>
    <t>Fairman</t>
  </si>
  <si>
    <t>Keira</t>
  </si>
  <si>
    <t>Dempsey</t>
  </si>
  <si>
    <t>Erline</t>
  </si>
  <si>
    <t>Castaldi</t>
  </si>
  <si>
    <t>Wilmer</t>
  </si>
  <si>
    <t>Needleman</t>
  </si>
  <si>
    <t>Amee</t>
  </si>
  <si>
    <t>Abril</t>
  </si>
  <si>
    <t>Debera</t>
  </si>
  <si>
    <t>Jaeger</t>
  </si>
  <si>
    <t>Henry</t>
  </si>
  <si>
    <t>Ashe</t>
  </si>
  <si>
    <t>Kelle</t>
  </si>
  <si>
    <t>Jayne</t>
  </si>
  <si>
    <t>Cynthia</t>
  </si>
  <si>
    <t>Koening</t>
  </si>
  <si>
    <t>Mariella</t>
  </si>
  <si>
    <t>Teran</t>
  </si>
  <si>
    <t>Halley</t>
  </si>
  <si>
    <t>Pons</t>
  </si>
  <si>
    <t>Jeni</t>
  </si>
  <si>
    <t>Hedley</t>
  </si>
  <si>
    <t>Nelly</t>
  </si>
  <si>
    <t>Ehrlich</t>
  </si>
  <si>
    <t>Everette</t>
  </si>
  <si>
    <t>Raasch</t>
  </si>
  <si>
    <t>Risa</t>
  </si>
  <si>
    <t>Mcmath</t>
  </si>
  <si>
    <t>Nichelle</t>
  </si>
  <si>
    <t>Markland</t>
  </si>
  <si>
    <t>Mabel</t>
  </si>
  <si>
    <t>Moroz</t>
  </si>
  <si>
    <t>Shirley</t>
  </si>
  <si>
    <t>Wenrich</t>
  </si>
  <si>
    <t>Eleni</t>
  </si>
  <si>
    <t>Eagle</t>
  </si>
  <si>
    <t>Shawnna</t>
  </si>
  <si>
    <t>Purkey</t>
  </si>
  <si>
    <t>Angelique</t>
  </si>
  <si>
    <t>Ishii</t>
  </si>
  <si>
    <t>Kittie</t>
  </si>
  <si>
    <t>Swensen</t>
  </si>
  <si>
    <t>Rutha</t>
  </si>
  <si>
    <t>Woodard</t>
  </si>
  <si>
    <t>Margery</t>
  </si>
  <si>
    <t>Herriott</t>
  </si>
  <si>
    <t>Ariane</t>
  </si>
  <si>
    <t>Bleich</t>
  </si>
  <si>
    <t>Melissa</t>
  </si>
  <si>
    <t>Feely</t>
  </si>
  <si>
    <t>Savanna</t>
  </si>
  <si>
    <t>Farthing</t>
  </si>
  <si>
    <t>MRN Source</t>
  </si>
  <si>
    <t>EHR</t>
  </si>
  <si>
    <t>Patient</t>
  </si>
  <si>
    <t>Phenotype</t>
  </si>
  <si>
    <t>Resulted On</t>
  </si>
  <si>
    <t>Phenotype Name</t>
  </si>
  <si>
    <t>Phenotype Value</t>
  </si>
  <si>
    <t>Lab</t>
  </si>
  <si>
    <t>Internal Lab</t>
  </si>
  <si>
    <t>External Lab</t>
  </si>
  <si>
    <t>NGS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</si>
</sst>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tabSelected="1" workbookViewId="0"/>
  </sheetViews>
  <sheetFormatPr defaultRowHeight="15" x14ac:dyDescent="0.25"/>
  <cols>
    <col min="1" max="4" width="12.7109375" customWidth="1"/>
    <col min="5" max="6" width="12.7109375" style="3" customWidth="1"/>
    <col min="7" max="7" width="28.140625" bestFit="1" customWidth="1"/>
    <col min="8" max="8" width="79.85546875" bestFit="1" customWidth="1"/>
    <col min="9" max="9" width="10.5703125" bestFit="1" customWidth="1"/>
    <col min="10" max="10" width="14.85546875" bestFit="1" customWidth="1"/>
    <col min="11" max="11" width="11.85546875" bestFit="1" customWidth="1"/>
  </cols>
  <sheetData>
    <row r="1" spans="1:11" x14ac:dyDescent="0.25">
      <c r="A1" s="1" t="s">
        <v>27</v>
      </c>
      <c r="B1" s="1" t="s">
        <v>131</v>
      </c>
      <c r="C1" s="1" t="s">
        <v>29</v>
      </c>
      <c r="D1" s="1" t="s">
        <v>30</v>
      </c>
      <c r="E1" s="2" t="s">
        <v>28</v>
      </c>
      <c r="F1" s="2" t="s">
        <v>138</v>
      </c>
      <c r="G1" s="4" t="s">
        <v>136</v>
      </c>
      <c r="H1" s="4" t="s">
        <v>137</v>
      </c>
      <c r="I1" s="4" t="s">
        <v>8</v>
      </c>
      <c r="J1" s="4" t="s">
        <v>7</v>
      </c>
      <c r="K1" s="4" t="s">
        <v>135</v>
      </c>
    </row>
    <row r="2" spans="1:11" x14ac:dyDescent="0.25">
      <c r="A2">
        <f ca="1">INDIRECT("Patients!A" &amp; 'Randomized Data'!$B2)</f>
        <v>1480427</v>
      </c>
      <c r="B2" t="str">
        <f ca="1">INDIRECT("Patients!B" &amp; 'Randomized Data'!$B2)</f>
        <v>EHR</v>
      </c>
      <c r="C2" t="str">
        <f ca="1">INDIRECT("Patients!C" &amp; 'Randomized Data'!$B2)</f>
        <v>Mariella</v>
      </c>
      <c r="D2" t="str">
        <f ca="1">INDIRECT("Patients!D" &amp; 'Randomized Data'!$B2)</f>
        <v>Bedoya</v>
      </c>
      <c r="E2" s="3">
        <f ca="1">INDIRECT("Patients!E" &amp; 'Randomized Data'!$B2)</f>
        <v>28748</v>
      </c>
      <c r="F2" s="3" t="s">
        <v>139</v>
      </c>
      <c r="G2" t="str">
        <f ca="1">INDIRECT("Phenotypes!A" &amp; 'Randomized Data'!$A2)</f>
        <v>Familial Thrombophilia</v>
      </c>
      <c r="H2" t="str">
        <f ca="1">INDIRECT("Phenotypes!B" &amp; 'Randomized Data'!$A2)</f>
        <v>Homozygous prothrombin G20210A mutation</v>
      </c>
      <c r="I2">
        <f ca="1">IF(INDIRECT("Phenotypes!C" &amp; 'Randomized Data'!$A2)="", "", INDIRECT("Phenotypes!C" &amp; 'Randomized Data'!$A2))</f>
        <v>289.81</v>
      </c>
      <c r="J2" t="str">
        <f ca="1">IF(INDIRECT("Phenotypes!D" &amp; 'Randomized Data'!$A2)="", "", INDIRECT("Phenotypes!D" &amp; 'Randomized Data'!$A2))</f>
        <v>ICD9-CM</v>
      </c>
      <c r="K2" s="3">
        <f>'Randomized Data'!$C2</f>
        <v>42157</v>
      </c>
    </row>
    <row r="3" spans="1:11" x14ac:dyDescent="0.25">
      <c r="A3">
        <f ca="1">INDIRECT("Patients!A" &amp; 'Randomized Data'!$B3)</f>
        <v>1480496</v>
      </c>
      <c r="B3" t="str">
        <f ca="1">INDIRECT("Patients!B" &amp; 'Randomized Data'!$B3)</f>
        <v>EHR</v>
      </c>
      <c r="C3" t="str">
        <f ca="1">INDIRECT("Patients!C" &amp; 'Randomized Data'!$B3)</f>
        <v>Milissa</v>
      </c>
      <c r="D3" t="str">
        <f ca="1">INDIRECT("Patients!D" &amp; 'Randomized Data'!$B3)</f>
        <v>Feely</v>
      </c>
      <c r="E3" s="3">
        <f ca="1">INDIRECT("Patients!E" &amp; 'Randomized Data'!$B3)</f>
        <v>32939</v>
      </c>
      <c r="F3" s="3" t="s">
        <v>139</v>
      </c>
      <c r="G3" t="str">
        <f ca="1">INDIRECT("Phenotypes!A" &amp; 'Randomized Data'!$A3)</f>
        <v>Clopidogrel metabolism</v>
      </c>
      <c r="H3" t="str">
        <f ca="1">INDIRECT("Phenotypes!B" &amp; 'Randomized Data'!$A3)</f>
        <v>Ultrarapid metabolizer</v>
      </c>
      <c r="I3" t="str">
        <f ca="1">IF(INDIRECT("Phenotypes!C" &amp; 'Randomized Data'!$A3)="", "", INDIRECT("Phenotypes!C" &amp; 'Randomized Data'!$A3))</f>
        <v/>
      </c>
      <c r="J3" t="str">
        <f ca="1">IF(INDIRECT("Phenotypes!D" &amp; 'Randomized Data'!$A3)="", "", INDIRECT("Phenotypes!D" &amp; 'Randomized Data'!$A3))</f>
        <v/>
      </c>
      <c r="K3" s="3">
        <f>'Randomized Data'!$C3</f>
        <v>42162</v>
      </c>
    </row>
    <row r="4" spans="1:11" x14ac:dyDescent="0.25">
      <c r="A4">
        <f ca="1">INDIRECT("Patients!A" &amp; 'Randomized Data'!$B4)</f>
        <v>1480752</v>
      </c>
      <c r="B4" t="str">
        <f ca="1">INDIRECT("Patients!B" &amp; 'Randomized Data'!$B4)</f>
        <v>EHR</v>
      </c>
      <c r="C4" t="str">
        <f ca="1">INDIRECT("Patients!C" &amp; 'Randomized Data'!$B4)</f>
        <v>Estella</v>
      </c>
      <c r="D4" t="str">
        <f ca="1">INDIRECT("Patients!D" &amp; 'Randomized Data'!$B4)</f>
        <v>Moroz</v>
      </c>
      <c r="E4" s="3">
        <f ca="1">INDIRECT("Patients!E" &amp; 'Randomized Data'!$B4)</f>
        <v>25904</v>
      </c>
      <c r="F4" s="3" t="s">
        <v>140</v>
      </c>
      <c r="G4" t="str">
        <f ca="1">INDIRECT("Phenotypes!A" &amp; 'Randomized Data'!$A4)</f>
        <v>Familial Thrombophilia</v>
      </c>
      <c r="H4" t="str">
        <f ca="1">INDIRECT("Phenotypes!B" &amp; 'Randomized Data'!$A4)</f>
        <v>Heterozygous prothrombin G20210A mutation</v>
      </c>
      <c r="I4">
        <f ca="1">IF(INDIRECT("Phenotypes!C" &amp; 'Randomized Data'!$A4)="", "", INDIRECT("Phenotypes!C" &amp; 'Randomized Data'!$A4))</f>
        <v>289.81</v>
      </c>
      <c r="J4" t="str">
        <f ca="1">IF(INDIRECT("Phenotypes!D" &amp; 'Randomized Data'!$A4)="", "", INDIRECT("Phenotypes!D" &amp; 'Randomized Data'!$A4))</f>
        <v>ICD9-CM</v>
      </c>
      <c r="K4" s="3">
        <f>'Randomized Data'!$C4</f>
        <v>42148</v>
      </c>
    </row>
    <row r="5" spans="1:11" x14ac:dyDescent="0.25">
      <c r="A5">
        <f ca="1">INDIRECT("Patients!A" &amp; 'Randomized Data'!$B5)</f>
        <v>1480974</v>
      </c>
      <c r="B5" t="str">
        <f ca="1">INDIRECT("Patients!B" &amp; 'Randomized Data'!$B5)</f>
        <v>EHR</v>
      </c>
      <c r="C5" t="str">
        <f ca="1">INDIRECT("Patients!C" &amp; 'Randomized Data'!$B5)</f>
        <v>Madonna</v>
      </c>
      <c r="D5" t="str">
        <f ca="1">INDIRECT("Patients!D" &amp; 'Randomized Data'!$B5)</f>
        <v>Millsap</v>
      </c>
      <c r="E5" s="3">
        <f ca="1">INDIRECT("Patients!E" &amp; 'Randomized Data'!$B5)</f>
        <v>20534</v>
      </c>
      <c r="F5" s="3" t="s">
        <v>141</v>
      </c>
      <c r="G5" t="str">
        <f ca="1">INDIRECT("Phenotypes!A" &amp; 'Randomized Data'!$A5)</f>
        <v>Familial Thrombophilia</v>
      </c>
      <c r="H5" t="str">
        <f ca="1">INDIRECT("Phenotypes!B" &amp; 'Randomized Data'!$A5)</f>
        <v>Homozygous prothrombin G20210A mutation</v>
      </c>
      <c r="I5">
        <f ca="1">IF(INDIRECT("Phenotypes!C" &amp; 'Randomized Data'!$A5)="", "", INDIRECT("Phenotypes!C" &amp; 'Randomized Data'!$A5))</f>
        <v>289.81</v>
      </c>
      <c r="J5" t="str">
        <f ca="1">IF(INDIRECT("Phenotypes!D" &amp; 'Randomized Data'!$A5)="", "", INDIRECT("Phenotypes!D" &amp; 'Randomized Data'!$A5))</f>
        <v>ICD9-CM</v>
      </c>
      <c r="K5" s="3">
        <f>'Randomized Data'!$C5</f>
        <v>42205</v>
      </c>
    </row>
    <row r="6" spans="1:11" x14ac:dyDescent="0.25">
      <c r="A6">
        <f ca="1">INDIRECT("Patients!A" &amp; 'Randomized Data'!$B6)</f>
        <v>1480676</v>
      </c>
      <c r="B6" t="str">
        <f ca="1">INDIRECT("Patients!B" &amp; 'Randomized Data'!$B6)</f>
        <v>EHR</v>
      </c>
      <c r="C6" t="str">
        <f ca="1">INDIRECT("Patients!C" &amp; 'Randomized Data'!$B6)</f>
        <v>Kittie</v>
      </c>
      <c r="D6" t="str">
        <f ca="1">INDIRECT("Patients!D" &amp; 'Randomized Data'!$B6)</f>
        <v>Fairman</v>
      </c>
      <c r="E6" s="3">
        <f ca="1">INDIRECT("Patients!E" &amp; 'Randomized Data'!$B6)</f>
        <v>23351</v>
      </c>
      <c r="F6" s="3" t="s">
        <v>139</v>
      </c>
      <c r="G6" t="str">
        <f ca="1">INDIRECT("Phenotypes!A" &amp; 'Randomized Data'!$A6)</f>
        <v>Clopidogrel metabolism</v>
      </c>
      <c r="H6" t="str">
        <f ca="1">INDIRECT("Phenotypes!B" &amp; 'Randomized Data'!$A6)</f>
        <v>Ultrarapid metabolizer</v>
      </c>
      <c r="I6" t="str">
        <f ca="1">IF(INDIRECT("Phenotypes!C" &amp; 'Randomized Data'!$A6)="", "", INDIRECT("Phenotypes!C" &amp; 'Randomized Data'!$A6))</f>
        <v/>
      </c>
      <c r="J6" t="str">
        <f ca="1">IF(INDIRECT("Phenotypes!D" &amp; 'Randomized Data'!$A6)="", "", INDIRECT("Phenotypes!D" &amp; 'Randomized Data'!$A6))</f>
        <v/>
      </c>
      <c r="K6" s="3">
        <f>'Randomized Data'!$C6</f>
        <v>42193</v>
      </c>
    </row>
    <row r="7" spans="1:11" x14ac:dyDescent="0.25">
      <c r="A7">
        <f ca="1">INDIRECT("Patients!A" &amp; 'Randomized Data'!$B7)</f>
        <v>1480125</v>
      </c>
      <c r="B7" t="str">
        <f ca="1">INDIRECT("Patients!B" &amp; 'Randomized Data'!$B7)</f>
        <v>EHR</v>
      </c>
      <c r="C7" t="str">
        <f ca="1">INDIRECT("Patients!C" &amp; 'Randomized Data'!$B7)</f>
        <v>Milissa</v>
      </c>
      <c r="D7" t="str">
        <f ca="1">INDIRECT("Patients!D" &amp; 'Randomized Data'!$B7)</f>
        <v>Abril</v>
      </c>
      <c r="E7" s="3">
        <f ca="1">INDIRECT("Patients!E" &amp; 'Randomized Data'!$B7)</f>
        <v>17398</v>
      </c>
      <c r="F7" s="3" t="s">
        <v>140</v>
      </c>
      <c r="G7" t="str">
        <f ca="1">INDIRECT("Phenotypes!A" &amp; 'Randomized Data'!$A7)</f>
        <v>Warfarin metabolism</v>
      </c>
      <c r="H7" t="str">
        <f ca="1">INDIRECT("Phenotypes!B" &amp; 'Randomized Data'!$A7)</f>
        <v>Decreased</v>
      </c>
      <c r="I7" t="str">
        <f ca="1">IF(INDIRECT("Phenotypes!C" &amp; 'Randomized Data'!$A7)="", "", INDIRECT("Phenotypes!C" &amp; 'Randomized Data'!$A7))</f>
        <v/>
      </c>
      <c r="J7" t="str">
        <f ca="1">IF(INDIRECT("Phenotypes!D" &amp; 'Randomized Data'!$A7)="", "", INDIRECT("Phenotypes!D" &amp; 'Randomized Data'!$A7))</f>
        <v/>
      </c>
      <c r="K7" s="3">
        <f>'Randomized Data'!$C7</f>
        <v>42183</v>
      </c>
    </row>
    <row r="8" spans="1:11" x14ac:dyDescent="0.25">
      <c r="A8">
        <f ca="1">INDIRECT("Patients!A" &amp; 'Randomized Data'!$B8)</f>
        <v>1480433</v>
      </c>
      <c r="B8" t="str">
        <f ca="1">INDIRECT("Patients!B" &amp; 'Randomized Data'!$B8)</f>
        <v>EHR</v>
      </c>
      <c r="C8" t="str">
        <f ca="1">INDIRECT("Patients!C" &amp; 'Randomized Data'!$B8)</f>
        <v>Risa</v>
      </c>
      <c r="D8" t="str">
        <f ca="1">INDIRECT("Patients!D" &amp; 'Randomized Data'!$B8)</f>
        <v>Swensen</v>
      </c>
      <c r="E8" s="3">
        <f ca="1">INDIRECT("Patients!E" &amp; 'Randomized Data'!$B8)</f>
        <v>31332</v>
      </c>
      <c r="F8" s="3" t="s">
        <v>140</v>
      </c>
      <c r="G8" t="str">
        <f ca="1">INDIRECT("Phenotypes!A" &amp; 'Randomized Data'!$A8)</f>
        <v>Warfarin metabolism</v>
      </c>
      <c r="H8" t="str">
        <f ca="1">INDIRECT("Phenotypes!B" &amp; 'Randomized Data'!$A8)</f>
        <v>Normal</v>
      </c>
      <c r="I8" t="str">
        <f ca="1">IF(INDIRECT("Phenotypes!C" &amp; 'Randomized Data'!$A8)="", "", INDIRECT("Phenotypes!C" &amp; 'Randomized Data'!$A8))</f>
        <v/>
      </c>
      <c r="J8" t="str">
        <f ca="1">IF(INDIRECT("Phenotypes!D" &amp; 'Randomized Data'!$A8)="", "", INDIRECT("Phenotypes!D" &amp; 'Randomized Data'!$A8))</f>
        <v/>
      </c>
      <c r="K8" s="3">
        <f>'Randomized Data'!$C8</f>
        <v>42203</v>
      </c>
    </row>
    <row r="9" spans="1:11" x14ac:dyDescent="0.25">
      <c r="A9">
        <f ca="1">INDIRECT("Patients!A" &amp; 'Randomized Data'!$B9)</f>
        <v>1480470</v>
      </c>
      <c r="B9" t="str">
        <f ca="1">INDIRECT("Patients!B" &amp; 'Randomized Data'!$B9)</f>
        <v>EHR</v>
      </c>
      <c r="C9" t="str">
        <f ca="1">INDIRECT("Patients!C" &amp; 'Randomized Data'!$B9)</f>
        <v>Sherill</v>
      </c>
      <c r="D9" t="str">
        <f ca="1">INDIRECT("Patients!D" &amp; 'Randomized Data'!$B9)</f>
        <v>Platter</v>
      </c>
      <c r="E9" s="3">
        <f ca="1">INDIRECT("Patients!E" &amp; 'Randomized Data'!$B9)</f>
        <v>19169</v>
      </c>
      <c r="F9" s="3" t="s">
        <v>140</v>
      </c>
      <c r="G9" t="str">
        <f ca="1">INDIRECT("Phenotypes!A" &amp; 'Randomized Data'!$A9)</f>
        <v>Hypertrophic Cardiomyopathy</v>
      </c>
      <c r="H9" t="str">
        <f ca="1">INDIRECT("Phenotypes!B" &amp; 'Randomized Data'!$A9)</f>
        <v>Cardiomyopathy, Familial Hypertrophic, 4</v>
      </c>
      <c r="I9">
        <f ca="1">IF(INDIRECT("Phenotypes!C" &amp; 'Randomized Data'!$A9)="", "", INDIRECT("Phenotypes!C" &amp; 'Randomized Data'!$A9))</f>
        <v>425.1</v>
      </c>
      <c r="J9" t="str">
        <f ca="1">IF(INDIRECT("Phenotypes!D" &amp; 'Randomized Data'!$A9)="", "", INDIRECT("Phenotypes!D" &amp; 'Randomized Data'!$A9))</f>
        <v>ICD9-CM</v>
      </c>
      <c r="K9" s="3">
        <f>'Randomized Data'!$C9</f>
        <v>42177</v>
      </c>
    </row>
    <row r="10" spans="1:11" x14ac:dyDescent="0.25">
      <c r="A10">
        <f ca="1">INDIRECT("Patients!A" &amp; 'Randomized Data'!$B10)</f>
        <v>1480486</v>
      </c>
      <c r="B10" t="str">
        <f ca="1">INDIRECT("Patients!B" &amp; 'Randomized Data'!$B10)</f>
        <v>EHR</v>
      </c>
      <c r="C10" t="str">
        <f ca="1">INDIRECT("Patients!C" &amp; 'Randomized Data'!$B10)</f>
        <v>Amee</v>
      </c>
      <c r="D10" t="str">
        <f ca="1">INDIRECT("Patients!D" &amp; 'Randomized Data'!$B10)</f>
        <v>Swensen</v>
      </c>
      <c r="E10" s="3">
        <f ca="1">INDIRECT("Patients!E" &amp; 'Randomized Data'!$B10)</f>
        <v>17852</v>
      </c>
      <c r="F10" s="3" t="s">
        <v>141</v>
      </c>
      <c r="G10" t="str">
        <f ca="1">INDIRECT("Phenotypes!A" &amp; 'Randomized Data'!$A10)</f>
        <v>Hypertrophic Cardiomyopathy</v>
      </c>
      <c r="H10" t="str">
        <f ca="1">INDIRECT("Phenotypes!B" &amp; 'Randomized Data'!$A10)</f>
        <v>Cardiomyopathy, Familial Hypertrophic, 4</v>
      </c>
      <c r="I10">
        <f ca="1">IF(INDIRECT("Phenotypes!C" &amp; 'Randomized Data'!$A10)="", "", INDIRECT("Phenotypes!C" &amp; 'Randomized Data'!$A10))</f>
        <v>425.1</v>
      </c>
      <c r="J10" t="str">
        <f ca="1">IF(INDIRECT("Phenotypes!D" &amp; 'Randomized Data'!$A10)="", "", INDIRECT("Phenotypes!D" &amp; 'Randomized Data'!$A10))</f>
        <v>ICD9-CM</v>
      </c>
      <c r="K10" s="3">
        <f>'Randomized Data'!$C10</f>
        <v>42178</v>
      </c>
    </row>
    <row r="11" spans="1:11" x14ac:dyDescent="0.25">
      <c r="A11">
        <f ca="1">INDIRECT("Patients!A" &amp; 'Randomized Data'!$B11)</f>
        <v>1480714</v>
      </c>
      <c r="B11" t="str">
        <f ca="1">INDIRECT("Patients!B" &amp; 'Randomized Data'!$B11)</f>
        <v>EHR</v>
      </c>
      <c r="C11" t="str">
        <f ca="1">INDIRECT("Patients!C" &amp; 'Randomized Data'!$B11)</f>
        <v>Madonna</v>
      </c>
      <c r="D11" t="str">
        <f ca="1">INDIRECT("Patients!D" &amp; 'Randomized Data'!$B11)</f>
        <v>Hedley</v>
      </c>
      <c r="E11" s="3">
        <f ca="1">INDIRECT("Patients!E" &amp; 'Randomized Data'!$B11)</f>
        <v>31060</v>
      </c>
      <c r="F11" s="3" t="s">
        <v>141</v>
      </c>
      <c r="G11" t="str">
        <f ca="1">INDIRECT("Phenotypes!A" &amp; 'Randomized Data'!$A11)</f>
        <v>Familial Thrombophilia</v>
      </c>
      <c r="H11" t="str">
        <f ca="1">INDIRECT("Phenotypes!B" &amp; 'Randomized Data'!$A11)</f>
        <v>Homozygous prothrombin G20210A mutation</v>
      </c>
      <c r="I11">
        <f ca="1">IF(INDIRECT("Phenotypes!C" &amp; 'Randomized Data'!$A11)="", "", INDIRECT("Phenotypes!C" &amp; 'Randomized Data'!$A11))</f>
        <v>289.81</v>
      </c>
      <c r="J11" t="str">
        <f ca="1">IF(INDIRECT("Phenotypes!D" &amp; 'Randomized Data'!$A11)="", "", INDIRECT("Phenotypes!D" &amp; 'Randomized Data'!$A11))</f>
        <v>ICD9-CM</v>
      </c>
      <c r="K11" s="3">
        <f>'Randomized Data'!$C11</f>
        <v>42155</v>
      </c>
    </row>
    <row r="12" spans="1:11" x14ac:dyDescent="0.25">
      <c r="A12">
        <f ca="1">INDIRECT("Patients!A" &amp; 'Randomized Data'!$B12)</f>
        <v>1480539</v>
      </c>
      <c r="B12" t="str">
        <f ca="1">INDIRECT("Patients!B" &amp; 'Randomized Data'!$B12)</f>
        <v>EHR</v>
      </c>
      <c r="C12" t="str">
        <f ca="1">INDIRECT("Patients!C" &amp; 'Randomized Data'!$B12)</f>
        <v>Erline</v>
      </c>
      <c r="D12" t="str">
        <f ca="1">INDIRECT("Patients!D" &amp; 'Randomized Data'!$B12)</f>
        <v>Entwistle</v>
      </c>
      <c r="E12" s="3">
        <f ca="1">INDIRECT("Patients!E" &amp; 'Randomized Data'!$B12)</f>
        <v>30196</v>
      </c>
      <c r="F12" s="3" t="s">
        <v>141</v>
      </c>
      <c r="G12" t="str">
        <f ca="1">INDIRECT("Phenotypes!A" &amp; 'Randomized Data'!$A12)</f>
        <v>Clopidogrel metabolism</v>
      </c>
      <c r="H12" t="str">
        <f ca="1">INDIRECT("Phenotypes!B" &amp; 'Randomized Data'!$A12)</f>
        <v>Ultrarapid metabolizer</v>
      </c>
      <c r="I12" t="str">
        <f ca="1">IF(INDIRECT("Phenotypes!C" &amp; 'Randomized Data'!$A12)="", "", INDIRECT("Phenotypes!C" &amp; 'Randomized Data'!$A12))</f>
        <v/>
      </c>
      <c r="J12" t="str">
        <f ca="1">IF(INDIRECT("Phenotypes!D" &amp; 'Randomized Data'!$A12)="", "", INDIRECT("Phenotypes!D" &amp; 'Randomized Data'!$A12))</f>
        <v/>
      </c>
      <c r="K12" s="3">
        <f>'Randomized Data'!$C12</f>
        <v>42145</v>
      </c>
    </row>
    <row r="13" spans="1:11" x14ac:dyDescent="0.25">
      <c r="A13">
        <f ca="1">INDIRECT("Patients!A" &amp; 'Randomized Data'!$B13)</f>
        <v>1480765</v>
      </c>
      <c r="B13" t="str">
        <f ca="1">INDIRECT("Patients!B" &amp; 'Randomized Data'!$B13)</f>
        <v>EHR</v>
      </c>
      <c r="C13" t="str">
        <f ca="1">INDIRECT("Patients!C" &amp; 'Randomized Data'!$B13)</f>
        <v>Henry</v>
      </c>
      <c r="D13" t="str">
        <f ca="1">INDIRECT("Patients!D" &amp; 'Randomized Data'!$B13)</f>
        <v>Fairman</v>
      </c>
      <c r="E13" s="3">
        <f ca="1">INDIRECT("Patients!E" &amp; 'Randomized Data'!$B13)</f>
        <v>27248</v>
      </c>
      <c r="F13" s="3" t="s">
        <v>139</v>
      </c>
      <c r="G13" t="str">
        <f ca="1">INDIRECT("Phenotypes!A" &amp; 'Randomized Data'!$A13)</f>
        <v>Hypertrophic Cardiomyopathy</v>
      </c>
      <c r="H13" t="str">
        <f ca="1">INDIRECT("Phenotypes!B" &amp; 'Randomized Data'!$A13)</f>
        <v>Cardiomyopathy, Familial Hypertrophic, 2</v>
      </c>
      <c r="I13">
        <f ca="1">IF(INDIRECT("Phenotypes!C" &amp; 'Randomized Data'!$A13)="", "", INDIRECT("Phenotypes!C" &amp; 'Randomized Data'!$A13))</f>
        <v>425.1</v>
      </c>
      <c r="J13" t="str">
        <f ca="1">IF(INDIRECT("Phenotypes!D" &amp; 'Randomized Data'!$A13)="", "", INDIRECT("Phenotypes!D" &amp; 'Randomized Data'!$A13))</f>
        <v>ICD9-CM</v>
      </c>
      <c r="K13" s="3">
        <f>'Randomized Data'!$C13</f>
        <v>42192</v>
      </c>
    </row>
    <row r="14" spans="1:11" x14ac:dyDescent="0.25">
      <c r="A14">
        <f ca="1">INDIRECT("Patients!A" &amp; 'Randomized Data'!$B14)</f>
        <v>1480326</v>
      </c>
      <c r="B14" t="str">
        <f ca="1">INDIRECT("Patients!B" &amp; 'Randomized Data'!$B14)</f>
        <v>EHR</v>
      </c>
      <c r="C14" t="str">
        <f ca="1">INDIRECT("Patients!C" &amp; 'Randomized Data'!$B14)</f>
        <v>Nichelle</v>
      </c>
      <c r="D14" t="str">
        <f ca="1">INDIRECT("Patients!D" &amp; 'Randomized Data'!$B14)</f>
        <v>Dempsey</v>
      </c>
      <c r="E14" s="3">
        <f ca="1">INDIRECT("Patients!E" &amp; 'Randomized Data'!$B14)</f>
        <v>16621</v>
      </c>
      <c r="F14" s="3" t="s">
        <v>140</v>
      </c>
      <c r="G14" t="str">
        <f ca="1">INDIRECT("Phenotypes!A" &amp; 'Randomized Data'!$A14)</f>
        <v>Clopidogrel metabolism</v>
      </c>
      <c r="H14" t="str">
        <f ca="1">INDIRECT("Phenotypes!B" &amp; 'Randomized Data'!$A14)</f>
        <v>Poor metabolizer</v>
      </c>
      <c r="I14" t="str">
        <f ca="1">IF(INDIRECT("Phenotypes!C" &amp; 'Randomized Data'!$A14)="", "", INDIRECT("Phenotypes!C" &amp; 'Randomized Data'!$A14))</f>
        <v/>
      </c>
      <c r="J14" t="str">
        <f ca="1">IF(INDIRECT("Phenotypes!D" &amp; 'Randomized Data'!$A14)="", "", INDIRECT("Phenotypes!D" &amp; 'Randomized Data'!$A14))</f>
        <v/>
      </c>
      <c r="K14" s="3">
        <f>'Randomized Data'!$C14</f>
        <v>42190</v>
      </c>
    </row>
    <row r="15" spans="1:11" x14ac:dyDescent="0.25">
      <c r="A15">
        <f ca="1">INDIRECT("Patients!A" &amp; 'Randomized Data'!$B15)</f>
        <v>1480228</v>
      </c>
      <c r="B15" t="str">
        <f ca="1">INDIRECT("Patients!B" &amp; 'Randomized Data'!$B15)</f>
        <v>EHR</v>
      </c>
      <c r="C15" t="str">
        <f ca="1">INDIRECT("Patients!C" &amp; 'Randomized Data'!$B15)</f>
        <v>Doris</v>
      </c>
      <c r="D15" t="str">
        <f ca="1">INDIRECT("Patients!D" &amp; 'Randomized Data'!$B15)</f>
        <v>Needleman</v>
      </c>
      <c r="E15" s="3">
        <f ca="1">INDIRECT("Patients!E" &amp; 'Randomized Data'!$B15)</f>
        <v>24431</v>
      </c>
      <c r="F15" s="3" t="s">
        <v>141</v>
      </c>
      <c r="G15" t="str">
        <f ca="1">INDIRECT("Phenotypes!A" &amp; 'Randomized Data'!$A15)</f>
        <v>Warfarin metabolism</v>
      </c>
      <c r="H15" t="str">
        <f ca="1">INDIRECT("Phenotypes!B" &amp; 'Randomized Data'!$A15)</f>
        <v>Decreased</v>
      </c>
      <c r="I15" t="str">
        <f ca="1">IF(INDIRECT("Phenotypes!C" &amp; 'Randomized Data'!$A15)="", "", INDIRECT("Phenotypes!C" &amp; 'Randomized Data'!$A15))</f>
        <v/>
      </c>
      <c r="J15" t="str">
        <f ca="1">IF(INDIRECT("Phenotypes!D" &amp; 'Randomized Data'!$A15)="", "", INDIRECT("Phenotypes!D" &amp; 'Randomized Data'!$A15))</f>
        <v/>
      </c>
      <c r="K15" s="3">
        <f>'Randomized Data'!$C15</f>
        <v>42173</v>
      </c>
    </row>
    <row r="16" spans="1:11" x14ac:dyDescent="0.25">
      <c r="A16">
        <f ca="1">INDIRECT("Patients!A" &amp; 'Randomized Data'!$B16)</f>
        <v>1480522</v>
      </c>
      <c r="B16" t="str">
        <f ca="1">INDIRECT("Patients!B" &amp; 'Randomized Data'!$B16)</f>
        <v>EHR</v>
      </c>
      <c r="C16" t="str">
        <f ca="1">INDIRECT("Patients!C" &amp; 'Randomized Data'!$B16)</f>
        <v>Halley</v>
      </c>
      <c r="D16" t="str">
        <f ca="1">INDIRECT("Patients!D" &amp; 'Randomized Data'!$B16)</f>
        <v>Pons</v>
      </c>
      <c r="E16" s="3">
        <f ca="1">INDIRECT("Patients!E" &amp; 'Randomized Data'!$B16)</f>
        <v>32702</v>
      </c>
      <c r="F16" s="3" t="s">
        <v>141</v>
      </c>
      <c r="G16" t="str">
        <f ca="1">INDIRECT("Phenotypes!A" &amp; 'Randomized Data'!$A16)</f>
        <v>Familial Thrombophilia</v>
      </c>
      <c r="H16" t="str">
        <f ca="1">INDIRECT("Phenotypes!B" &amp; 'Randomized Data'!$A16)</f>
        <v>Homozygous Factor V Leiden mutation</v>
      </c>
      <c r="I16">
        <f ca="1">IF(INDIRECT("Phenotypes!C" &amp; 'Randomized Data'!$A16)="", "", INDIRECT("Phenotypes!C" &amp; 'Randomized Data'!$A16))</f>
        <v>289.81</v>
      </c>
      <c r="J16" t="str">
        <f ca="1">IF(INDIRECT("Phenotypes!D" &amp; 'Randomized Data'!$A16)="", "", INDIRECT("Phenotypes!D" &amp; 'Randomized Data'!$A16))</f>
        <v>ICD9-CM</v>
      </c>
      <c r="K16" s="3">
        <f>'Randomized Data'!$C16</f>
        <v>42199</v>
      </c>
    </row>
    <row r="17" spans="1:11" x14ac:dyDescent="0.25">
      <c r="A17">
        <f ca="1">INDIRECT("Patients!A" &amp; 'Randomized Data'!$B17)</f>
        <v>1480756</v>
      </c>
      <c r="B17" t="str">
        <f ca="1">INDIRECT("Patients!B" &amp; 'Randomized Data'!$B17)</f>
        <v>EHR</v>
      </c>
      <c r="C17" t="str">
        <f ca="1">INDIRECT("Patients!C" &amp; 'Randomized Data'!$B17)</f>
        <v>Soraya</v>
      </c>
      <c r="D17" t="str">
        <f ca="1">INDIRECT("Patients!D" &amp; 'Randomized Data'!$B17)</f>
        <v>Farthing</v>
      </c>
      <c r="E17" s="3">
        <f ca="1">INDIRECT("Patients!E" &amp; 'Randomized Data'!$B17)</f>
        <v>26187</v>
      </c>
      <c r="F17" s="3" t="s">
        <v>141</v>
      </c>
      <c r="G17" t="str">
        <f ca="1">INDIRECT("Phenotypes!A" &amp; 'Randomized Data'!$A17)</f>
        <v>Familial Thrombophilia</v>
      </c>
      <c r="H17" t="str">
        <f ca="1">INDIRECT("Phenotypes!B" &amp; 'Randomized Data'!$A17)</f>
        <v>No genetic risk for thrombophilia, due to factor V Leiden</v>
      </c>
      <c r="I17" t="str">
        <f ca="1">IF(INDIRECT("Phenotypes!C" &amp; 'Randomized Data'!$A17)="", "", INDIRECT("Phenotypes!C" &amp; 'Randomized Data'!$A17))</f>
        <v/>
      </c>
      <c r="J17" t="str">
        <f ca="1">IF(INDIRECT("Phenotypes!D" &amp; 'Randomized Data'!$A17)="", "", INDIRECT("Phenotypes!D" &amp; 'Randomized Data'!$A17))</f>
        <v/>
      </c>
      <c r="K17" s="3">
        <f>'Randomized Data'!$C17</f>
        <v>42158</v>
      </c>
    </row>
    <row r="18" spans="1:11" x14ac:dyDescent="0.25">
      <c r="A18">
        <f ca="1">INDIRECT("Patients!A" &amp; 'Randomized Data'!$B18)</f>
        <v>1480399</v>
      </c>
      <c r="B18" t="str">
        <f ca="1">INDIRECT("Patients!B" &amp; 'Randomized Data'!$B18)</f>
        <v>EHR</v>
      </c>
      <c r="C18" t="str">
        <f ca="1">INDIRECT("Patients!C" &amp; 'Randomized Data'!$B18)</f>
        <v>Mabel</v>
      </c>
      <c r="D18" t="str">
        <f ca="1">INDIRECT("Patients!D" &amp; 'Randomized Data'!$B18)</f>
        <v>Castaldi</v>
      </c>
      <c r="E18" s="3">
        <f ca="1">INDIRECT("Patients!E" &amp; 'Randomized Data'!$B18)</f>
        <v>26063</v>
      </c>
      <c r="F18" s="3" t="s">
        <v>139</v>
      </c>
      <c r="G18" t="str">
        <f ca="1">INDIRECT("Phenotypes!A" &amp; 'Randomized Data'!$A18)</f>
        <v>Familial Thrombophilia</v>
      </c>
      <c r="H18" t="str">
        <f ca="1">INDIRECT("Phenotypes!B" &amp; 'Randomized Data'!$A18)</f>
        <v>No genetic risk for thrombophilia, due to factor V Leiden</v>
      </c>
      <c r="I18" t="str">
        <f ca="1">IF(INDIRECT("Phenotypes!C" &amp; 'Randomized Data'!$A18)="", "", INDIRECT("Phenotypes!C" &amp; 'Randomized Data'!$A18))</f>
        <v/>
      </c>
      <c r="J18" t="str">
        <f ca="1">IF(INDIRECT("Phenotypes!D" &amp; 'Randomized Data'!$A18)="", "", INDIRECT("Phenotypes!D" &amp; 'Randomized Data'!$A18))</f>
        <v/>
      </c>
      <c r="K18" s="3">
        <f>'Randomized Data'!$C18</f>
        <v>42182</v>
      </c>
    </row>
    <row r="19" spans="1:11" x14ac:dyDescent="0.25">
      <c r="A19">
        <f ca="1">INDIRECT("Patients!A" &amp; 'Randomized Data'!$B19)</f>
        <v>1480576</v>
      </c>
      <c r="B19" t="str">
        <f ca="1">INDIRECT("Patients!B" &amp; 'Randomized Data'!$B19)</f>
        <v>EHR</v>
      </c>
      <c r="C19" t="str">
        <f ca="1">INDIRECT("Patients!C" &amp; 'Randomized Data'!$B19)</f>
        <v>Henry</v>
      </c>
      <c r="D19" t="str">
        <f ca="1">INDIRECT("Patients!D" &amp; 'Randomized Data'!$B19)</f>
        <v>Chiang</v>
      </c>
      <c r="E19" s="3">
        <f ca="1">INDIRECT("Patients!E" &amp; 'Randomized Data'!$B19)</f>
        <v>31027</v>
      </c>
      <c r="F19" s="3" t="s">
        <v>139</v>
      </c>
      <c r="G19" t="str">
        <f ca="1">INDIRECT("Phenotypes!A" &amp; 'Randomized Data'!$A19)</f>
        <v>Hypertrophic Cardiomyopathy</v>
      </c>
      <c r="H19" t="str">
        <f ca="1">INDIRECT("Phenotypes!B" &amp; 'Randomized Data'!$A19)</f>
        <v>Cardiomyopathy, Familial Hypertrophic, 2</v>
      </c>
      <c r="I19">
        <f ca="1">IF(INDIRECT("Phenotypes!C" &amp; 'Randomized Data'!$A19)="", "", INDIRECT("Phenotypes!C" &amp; 'Randomized Data'!$A19))</f>
        <v>425.1</v>
      </c>
      <c r="J19" t="str">
        <f ca="1">IF(INDIRECT("Phenotypes!D" &amp; 'Randomized Data'!$A19)="", "", INDIRECT("Phenotypes!D" &amp; 'Randomized Data'!$A19))</f>
        <v>ICD9-CM</v>
      </c>
      <c r="K19" s="3">
        <f>'Randomized Data'!$C19</f>
        <v>42188</v>
      </c>
    </row>
    <row r="20" spans="1:11" x14ac:dyDescent="0.25">
      <c r="A20">
        <f ca="1">INDIRECT("Patients!A" &amp; 'Randomized Data'!$B20)</f>
        <v>1480923</v>
      </c>
      <c r="B20" t="str">
        <f ca="1">INDIRECT("Patients!B" &amp; 'Randomized Data'!$B20)</f>
        <v>EHR</v>
      </c>
      <c r="C20" t="str">
        <f ca="1">INDIRECT("Patients!C" &amp; 'Randomized Data'!$B20)</f>
        <v>Doris</v>
      </c>
      <c r="D20" t="str">
        <f ca="1">INDIRECT("Patients!D" &amp; 'Randomized Data'!$B20)</f>
        <v>Ishii</v>
      </c>
      <c r="E20" s="3">
        <f ca="1">INDIRECT("Patients!E" &amp; 'Randomized Data'!$B20)</f>
        <v>19719</v>
      </c>
      <c r="F20" s="3" t="s">
        <v>140</v>
      </c>
      <c r="G20" t="str">
        <f ca="1">INDIRECT("Phenotypes!A" &amp; 'Randomized Data'!$A20)</f>
        <v>Clopidogrel metabolism</v>
      </c>
      <c r="H20" t="str">
        <f ca="1">INDIRECT("Phenotypes!B" &amp; 'Randomized Data'!$A20)</f>
        <v>Poor metabolizer</v>
      </c>
      <c r="I20" t="str">
        <f ca="1">IF(INDIRECT("Phenotypes!C" &amp; 'Randomized Data'!$A20)="", "", INDIRECT("Phenotypes!C" &amp; 'Randomized Data'!$A20))</f>
        <v/>
      </c>
      <c r="J20" t="str">
        <f ca="1">IF(INDIRECT("Phenotypes!D" &amp; 'Randomized Data'!$A20)="", "", INDIRECT("Phenotypes!D" &amp; 'Randomized Data'!$A20))</f>
        <v/>
      </c>
      <c r="K20" s="3">
        <f>'Randomized Data'!$C20</f>
        <v>42162</v>
      </c>
    </row>
    <row r="21" spans="1:11" x14ac:dyDescent="0.25">
      <c r="A21">
        <f ca="1">INDIRECT("Patients!A" &amp; 'Randomized Data'!$B21)</f>
        <v>1480941</v>
      </c>
      <c r="B21" t="str">
        <f ca="1">INDIRECT("Patients!B" &amp; 'Randomized Data'!$B21)</f>
        <v>EHR</v>
      </c>
      <c r="C21" t="str">
        <f ca="1">INDIRECT("Patients!C" &amp; 'Randomized Data'!$B21)</f>
        <v>Kareem</v>
      </c>
      <c r="D21" t="str">
        <f ca="1">INDIRECT("Patients!D" &amp; 'Randomized Data'!$B21)</f>
        <v>Markland</v>
      </c>
      <c r="E21" s="3">
        <f ca="1">INDIRECT("Patients!E" &amp; 'Randomized Data'!$B21)</f>
        <v>30789</v>
      </c>
      <c r="F21" s="3" t="s">
        <v>141</v>
      </c>
      <c r="G21" t="str">
        <f ca="1">INDIRECT("Phenotypes!A" &amp; 'Randomized Data'!$A21)</f>
        <v>Hypertrophic Cardiomyopathy</v>
      </c>
      <c r="H21" t="str">
        <f ca="1">INDIRECT("Phenotypes!B" &amp; 'Randomized Data'!$A21)</f>
        <v>Cardiomyopathy, Familial Hypertrophic, 4</v>
      </c>
      <c r="I21">
        <f ca="1">IF(INDIRECT("Phenotypes!C" &amp; 'Randomized Data'!$A21)="", "", INDIRECT("Phenotypes!C" &amp; 'Randomized Data'!$A21))</f>
        <v>425.1</v>
      </c>
      <c r="J21" t="str">
        <f ca="1">IF(INDIRECT("Phenotypes!D" &amp; 'Randomized Data'!$A21)="", "", INDIRECT("Phenotypes!D" &amp; 'Randomized Data'!$A21))</f>
        <v>ICD9-CM</v>
      </c>
      <c r="K21" s="3">
        <f>'Randomized Data'!$C21</f>
        <v>42154</v>
      </c>
    </row>
    <row r="22" spans="1:11" x14ac:dyDescent="0.25">
      <c r="A22">
        <f ca="1">INDIRECT("Patients!A" &amp; 'Randomized Data'!$B22)</f>
        <v>1480806</v>
      </c>
      <c r="B22" t="str">
        <f ca="1">INDIRECT("Patients!B" &amp; 'Randomized Data'!$B22)</f>
        <v>EHR</v>
      </c>
      <c r="C22" t="str">
        <f ca="1">INDIRECT("Patients!C" &amp; 'Randomized Data'!$B22)</f>
        <v>Meda</v>
      </c>
      <c r="D22" t="str">
        <f ca="1">INDIRECT("Patients!D" &amp; 'Randomized Data'!$B22)</f>
        <v>Mansfield</v>
      </c>
      <c r="E22" s="3">
        <f ca="1">INDIRECT("Patients!E" &amp; 'Randomized Data'!$B22)</f>
        <v>25825</v>
      </c>
      <c r="F22" s="3" t="s">
        <v>140</v>
      </c>
      <c r="G22" t="str">
        <f ca="1">INDIRECT("Phenotypes!A" &amp; 'Randomized Data'!$A22)</f>
        <v>Clopidogrel metabolism</v>
      </c>
      <c r="H22" t="str">
        <f ca="1">INDIRECT("Phenotypes!B" &amp; 'Randomized Data'!$A22)</f>
        <v>Ultrarapid metabolizer</v>
      </c>
      <c r="I22" t="str">
        <f ca="1">IF(INDIRECT("Phenotypes!C" &amp; 'Randomized Data'!$A22)="", "", INDIRECT("Phenotypes!C" &amp; 'Randomized Data'!$A22))</f>
        <v/>
      </c>
      <c r="J22" t="str">
        <f ca="1">IF(INDIRECT("Phenotypes!D" &amp; 'Randomized Data'!$A22)="", "", INDIRECT("Phenotypes!D" &amp; 'Randomized Data'!$A22))</f>
        <v/>
      </c>
      <c r="K22" s="3">
        <f>'Randomized Data'!$C22</f>
        <v>42157</v>
      </c>
    </row>
    <row r="23" spans="1:11" x14ac:dyDescent="0.25">
      <c r="A23">
        <f ca="1">INDIRECT("Patients!A" &amp; 'Randomized Data'!$B23)</f>
        <v>1480412</v>
      </c>
      <c r="B23" t="str">
        <f ca="1">INDIRECT("Patients!B" &amp; 'Randomized Data'!$B23)</f>
        <v>EHR</v>
      </c>
      <c r="C23" t="str">
        <f ca="1">INDIRECT("Patients!C" &amp; 'Randomized Data'!$B23)</f>
        <v>Meda</v>
      </c>
      <c r="D23" t="str">
        <f ca="1">INDIRECT("Patients!D" &amp; 'Randomized Data'!$B23)</f>
        <v>Pella</v>
      </c>
      <c r="E23" s="3">
        <f ca="1">INDIRECT("Patients!E" &amp; 'Randomized Data'!$B23)</f>
        <v>29735</v>
      </c>
      <c r="F23" s="3" t="s">
        <v>141</v>
      </c>
      <c r="G23" t="str">
        <f ca="1">INDIRECT("Phenotypes!A" &amp; 'Randomized Data'!$A23)</f>
        <v>Familial Thrombophilia</v>
      </c>
      <c r="H23" t="str">
        <f ca="1">INDIRECT("Phenotypes!B" &amp; 'Randomized Data'!$A23)</f>
        <v>No genetic risk for thrombophilia, due to factor V Leiden</v>
      </c>
      <c r="I23" t="str">
        <f ca="1">IF(INDIRECT("Phenotypes!C" &amp; 'Randomized Data'!$A23)="", "", INDIRECT("Phenotypes!C" &amp; 'Randomized Data'!$A23))</f>
        <v/>
      </c>
      <c r="J23" t="str">
        <f ca="1">IF(INDIRECT("Phenotypes!D" &amp; 'Randomized Data'!$A23)="", "", INDIRECT("Phenotypes!D" &amp; 'Randomized Data'!$A23))</f>
        <v/>
      </c>
      <c r="K23" s="3">
        <f>'Randomized Data'!$C23</f>
        <v>42159</v>
      </c>
    </row>
    <row r="24" spans="1:11" x14ac:dyDescent="0.25">
      <c r="A24">
        <f ca="1">INDIRECT("Patients!A" &amp; 'Randomized Data'!$B24)</f>
        <v>1480445</v>
      </c>
      <c r="B24" t="str">
        <f ca="1">INDIRECT("Patients!B" &amp; 'Randomized Data'!$B24)</f>
        <v>EHR</v>
      </c>
      <c r="C24" t="str">
        <f ca="1">INDIRECT("Patients!C" &amp; 'Randomized Data'!$B24)</f>
        <v>Mabel</v>
      </c>
      <c r="D24" t="str">
        <f ca="1">INDIRECT("Patients!D" &amp; 'Randomized Data'!$B24)</f>
        <v>Teran</v>
      </c>
      <c r="E24" s="3">
        <f ca="1">INDIRECT("Patients!E" &amp; 'Randomized Data'!$B24)</f>
        <v>31340</v>
      </c>
      <c r="F24" s="3" t="s">
        <v>140</v>
      </c>
      <c r="G24" t="str">
        <f ca="1">INDIRECT("Phenotypes!A" &amp; 'Randomized Data'!$A24)</f>
        <v>Warfarin metabolism</v>
      </c>
      <c r="H24" t="str">
        <f ca="1">INDIRECT("Phenotypes!B" &amp; 'Randomized Data'!$A24)</f>
        <v>Normal</v>
      </c>
      <c r="I24" t="str">
        <f ca="1">IF(INDIRECT("Phenotypes!C" &amp; 'Randomized Data'!$A24)="", "", INDIRECT("Phenotypes!C" &amp; 'Randomized Data'!$A24))</f>
        <v/>
      </c>
      <c r="J24" t="str">
        <f ca="1">IF(INDIRECT("Phenotypes!D" &amp; 'Randomized Data'!$A24)="", "", INDIRECT("Phenotypes!D" &amp; 'Randomized Data'!$A24))</f>
        <v/>
      </c>
      <c r="K24" s="3">
        <f>'Randomized Data'!$C24</f>
        <v>42189</v>
      </c>
    </row>
    <row r="25" spans="1:11" x14ac:dyDescent="0.25">
      <c r="A25">
        <f ca="1">INDIRECT("Patients!A" &amp; 'Randomized Data'!$B25)</f>
        <v>1480907</v>
      </c>
      <c r="B25" t="str">
        <f ca="1">INDIRECT("Patients!B" &amp; 'Randomized Data'!$B25)</f>
        <v>EHR</v>
      </c>
      <c r="C25" t="str">
        <f ca="1">INDIRECT("Patients!C" &amp; 'Randomized Data'!$B25)</f>
        <v>Patricia</v>
      </c>
      <c r="D25" t="str">
        <f ca="1">INDIRECT("Patients!D" &amp; 'Randomized Data'!$B25)</f>
        <v>Jaeger</v>
      </c>
      <c r="E25" s="3">
        <f ca="1">INDIRECT("Patients!E" &amp; 'Randomized Data'!$B25)</f>
        <v>22476</v>
      </c>
      <c r="F25" s="3" t="s">
        <v>140</v>
      </c>
      <c r="G25" t="str">
        <f ca="1">INDIRECT("Phenotypes!A" &amp; 'Randomized Data'!$A25)</f>
        <v>Warfarin metabolism</v>
      </c>
      <c r="H25" t="str">
        <f ca="1">INDIRECT("Phenotypes!B" &amp; 'Randomized Data'!$A25)</f>
        <v>Decreased</v>
      </c>
      <c r="I25" t="str">
        <f ca="1">IF(INDIRECT("Phenotypes!C" &amp; 'Randomized Data'!$A25)="", "", INDIRECT("Phenotypes!C" &amp; 'Randomized Data'!$A25))</f>
        <v/>
      </c>
      <c r="J25" t="str">
        <f ca="1">IF(INDIRECT("Phenotypes!D" &amp; 'Randomized Data'!$A25)="", "", INDIRECT("Phenotypes!D" &amp; 'Randomized Data'!$A25))</f>
        <v/>
      </c>
      <c r="K25" s="3">
        <f>'Randomized Data'!$C25</f>
        <v>42198</v>
      </c>
    </row>
    <row r="26" spans="1:11" x14ac:dyDescent="0.25">
      <c r="A26">
        <f ca="1">INDIRECT("Patients!A" &amp; 'Randomized Data'!$B26)</f>
        <v>1480460</v>
      </c>
      <c r="B26" t="str">
        <f ca="1">INDIRECT("Patients!B" &amp; 'Randomized Data'!$B26)</f>
        <v>EHR</v>
      </c>
      <c r="C26" t="str">
        <f ca="1">INDIRECT("Patients!C" &amp; 'Randomized Data'!$B26)</f>
        <v>Kareem</v>
      </c>
      <c r="D26" t="str">
        <f ca="1">INDIRECT("Patients!D" &amp; 'Randomized Data'!$B26)</f>
        <v>Platter</v>
      </c>
      <c r="E26" s="3">
        <f ca="1">INDIRECT("Patients!E" &amp; 'Randomized Data'!$B26)</f>
        <v>24555</v>
      </c>
      <c r="F26" s="3" t="s">
        <v>141</v>
      </c>
      <c r="G26" t="str">
        <f ca="1">INDIRECT("Phenotypes!A" &amp; 'Randomized Data'!$A26)</f>
        <v>Hypertrophic Cardiomyopathy</v>
      </c>
      <c r="H26" t="str">
        <f ca="1">INDIRECT("Phenotypes!B" &amp; 'Randomized Data'!$A26)</f>
        <v>Cardiomyopathy, Familial Hypertrophic, 4</v>
      </c>
      <c r="I26">
        <f ca="1">IF(INDIRECT("Phenotypes!C" &amp; 'Randomized Data'!$A26)="", "", INDIRECT("Phenotypes!C" &amp; 'Randomized Data'!$A26))</f>
        <v>425.1</v>
      </c>
      <c r="J26" t="str">
        <f ca="1">IF(INDIRECT("Phenotypes!D" &amp; 'Randomized Data'!$A26)="", "", INDIRECT("Phenotypes!D" &amp; 'Randomized Data'!$A26))</f>
        <v>ICD9-CM</v>
      </c>
      <c r="K26" s="3">
        <f>'Randomized Data'!$C26</f>
        <v>42166</v>
      </c>
    </row>
    <row r="27" spans="1:11" x14ac:dyDescent="0.25">
      <c r="A27">
        <f ca="1">INDIRECT("Patients!A" &amp; 'Randomized Data'!$B27)</f>
        <v>1480380</v>
      </c>
      <c r="B27" t="str">
        <f ca="1">INDIRECT("Patients!B" &amp; 'Randomized Data'!$B27)</f>
        <v>EHR</v>
      </c>
      <c r="C27" t="str">
        <f ca="1">INDIRECT("Patients!C" &amp; 'Randomized Data'!$B27)</f>
        <v>Doris</v>
      </c>
      <c r="D27" t="str">
        <f ca="1">INDIRECT("Patients!D" &amp; 'Randomized Data'!$B27)</f>
        <v>Hedley</v>
      </c>
      <c r="E27" s="3">
        <f ca="1">INDIRECT("Patients!E" &amp; 'Randomized Data'!$B27)</f>
        <v>30238</v>
      </c>
      <c r="F27" s="3" t="s">
        <v>139</v>
      </c>
      <c r="G27" t="str">
        <f ca="1">INDIRECT("Phenotypes!A" &amp; 'Randomized Data'!$A27)</f>
        <v>Familial Thrombophilia</v>
      </c>
      <c r="H27" t="str">
        <f ca="1">INDIRECT("Phenotypes!B" &amp; 'Randomized Data'!$A27)</f>
        <v>Heterozygous Factor V Leiden mutation</v>
      </c>
      <c r="I27">
        <f ca="1">IF(INDIRECT("Phenotypes!C" &amp; 'Randomized Data'!$A27)="", "", INDIRECT("Phenotypes!C" &amp; 'Randomized Data'!$A27))</f>
        <v>289.81</v>
      </c>
      <c r="J27" t="str">
        <f ca="1">IF(INDIRECT("Phenotypes!D" &amp; 'Randomized Data'!$A27)="", "", INDIRECT("Phenotypes!D" &amp; 'Randomized Data'!$A27))</f>
        <v>ICD9-CM</v>
      </c>
      <c r="K27" s="3">
        <f>'Randomized Data'!$C27</f>
        <v>42149</v>
      </c>
    </row>
    <row r="28" spans="1:11" x14ac:dyDescent="0.25">
      <c r="A28">
        <f ca="1">INDIRECT("Patients!A" &amp; 'Randomized Data'!$B28)</f>
        <v>1480528</v>
      </c>
      <c r="B28" t="str">
        <f ca="1">INDIRECT("Patients!B" &amp; 'Randomized Data'!$B28)</f>
        <v>EHR</v>
      </c>
      <c r="C28" t="str">
        <f ca="1">INDIRECT("Patients!C" &amp; 'Randomized Data'!$B28)</f>
        <v>Estella</v>
      </c>
      <c r="D28" t="str">
        <f ca="1">INDIRECT("Patients!D" &amp; 'Randomized Data'!$B28)</f>
        <v>Lipp</v>
      </c>
      <c r="E28" s="3">
        <f ca="1">INDIRECT("Patients!E" &amp; 'Randomized Data'!$B28)</f>
        <v>31238</v>
      </c>
      <c r="F28" s="3" t="s">
        <v>140</v>
      </c>
      <c r="G28" t="str">
        <f ca="1">INDIRECT("Phenotypes!A" &amp; 'Randomized Data'!$A28)</f>
        <v>Familial Thrombophilia</v>
      </c>
      <c r="H28" t="str">
        <f ca="1">INDIRECT("Phenotypes!B" &amp; 'Randomized Data'!$A28)</f>
        <v>Homozygous Factor V Leiden mutation</v>
      </c>
      <c r="I28">
        <f ca="1">IF(INDIRECT("Phenotypes!C" &amp; 'Randomized Data'!$A28)="", "", INDIRECT("Phenotypes!C" &amp; 'Randomized Data'!$A28))</f>
        <v>289.81</v>
      </c>
      <c r="J28" t="str">
        <f ca="1">IF(INDIRECT("Phenotypes!D" &amp; 'Randomized Data'!$A28)="", "", INDIRECT("Phenotypes!D" &amp; 'Randomized Data'!$A28))</f>
        <v>ICD9-CM</v>
      </c>
      <c r="K28" s="3">
        <f>'Randomized Data'!$C28</f>
        <v>42144</v>
      </c>
    </row>
    <row r="29" spans="1:11" x14ac:dyDescent="0.25">
      <c r="A29">
        <f ca="1">INDIRECT("Patients!A" &amp; 'Randomized Data'!$B29)</f>
        <v>1480598</v>
      </c>
      <c r="B29" t="str">
        <f ca="1">INDIRECT("Patients!B" &amp; 'Randomized Data'!$B29)</f>
        <v>EHR</v>
      </c>
      <c r="C29" t="str">
        <f ca="1">INDIRECT("Patients!C" &amp; 'Randomized Data'!$B29)</f>
        <v>Estella</v>
      </c>
      <c r="D29" t="str">
        <f ca="1">INDIRECT("Patients!D" &amp; 'Randomized Data'!$B29)</f>
        <v>Teran</v>
      </c>
      <c r="E29" s="3">
        <f ca="1">INDIRECT("Patients!E" &amp; 'Randomized Data'!$B29)</f>
        <v>31988</v>
      </c>
      <c r="F29" s="3" t="s">
        <v>139</v>
      </c>
      <c r="G29" t="str">
        <f ca="1">INDIRECT("Phenotypes!A" &amp; 'Randomized Data'!$A29)</f>
        <v>Hypertrophic Cardiomyopathy</v>
      </c>
      <c r="H29" t="str">
        <f ca="1">INDIRECT("Phenotypes!B" &amp; 'Randomized Data'!$A29)</f>
        <v>Cardiomyopathy, Familial Hypertrophic, 2</v>
      </c>
      <c r="I29">
        <f ca="1">IF(INDIRECT("Phenotypes!C" &amp; 'Randomized Data'!$A29)="", "", INDIRECT("Phenotypes!C" &amp; 'Randomized Data'!$A29))</f>
        <v>425.1</v>
      </c>
      <c r="J29" t="str">
        <f ca="1">IF(INDIRECT("Phenotypes!D" &amp; 'Randomized Data'!$A29)="", "", INDIRECT("Phenotypes!D" &amp; 'Randomized Data'!$A29))</f>
        <v>ICD9-CM</v>
      </c>
      <c r="K29" s="3">
        <f>'Randomized Data'!$C29</f>
        <v>42186</v>
      </c>
    </row>
    <row r="30" spans="1:11" x14ac:dyDescent="0.25">
      <c r="A30">
        <f ca="1">INDIRECT("Patients!A" &amp; 'Randomized Data'!$B30)</f>
        <v>1481003</v>
      </c>
      <c r="B30" t="str">
        <f ca="1">INDIRECT("Patients!B" &amp; 'Randomized Data'!$B30)</f>
        <v>EHR</v>
      </c>
      <c r="C30" t="str">
        <f ca="1">INDIRECT("Patients!C" &amp; 'Randomized Data'!$B30)</f>
        <v>Monet</v>
      </c>
      <c r="D30" t="str">
        <f ca="1">INDIRECT("Patients!D" &amp; 'Randomized Data'!$B30)</f>
        <v>Ashe</v>
      </c>
      <c r="E30" s="3">
        <f ca="1">INDIRECT("Patients!E" &amp; 'Randomized Data'!$B30)</f>
        <v>32833</v>
      </c>
      <c r="F30" s="3" t="s">
        <v>140</v>
      </c>
      <c r="G30" t="str">
        <f ca="1">INDIRECT("Phenotypes!A" &amp; 'Randomized Data'!$A30)</f>
        <v>Familial Thrombophilia</v>
      </c>
      <c r="H30" t="str">
        <f ca="1">INDIRECT("Phenotypes!B" &amp; 'Randomized Data'!$A30)</f>
        <v>Homozygous prothrombin G20210A mutation</v>
      </c>
      <c r="I30">
        <f ca="1">IF(INDIRECT("Phenotypes!C" &amp; 'Randomized Data'!$A30)="", "", INDIRECT("Phenotypes!C" &amp; 'Randomized Data'!$A30))</f>
        <v>289.81</v>
      </c>
      <c r="J30" t="str">
        <f ca="1">IF(INDIRECT("Phenotypes!D" &amp; 'Randomized Data'!$A30)="", "", INDIRECT("Phenotypes!D" &amp; 'Randomized Data'!$A30))</f>
        <v>ICD9-CM</v>
      </c>
      <c r="K30" s="3">
        <f>'Randomized Data'!$C30</f>
        <v>42147</v>
      </c>
    </row>
    <row r="31" spans="1:11" x14ac:dyDescent="0.25">
      <c r="A31">
        <f ca="1">INDIRECT("Patients!A" &amp; 'Randomized Data'!$B31)</f>
        <v>1480944</v>
      </c>
      <c r="B31" t="str">
        <f ca="1">INDIRECT("Patients!B" &amp; 'Randomized Data'!$B31)</f>
        <v>EHR</v>
      </c>
      <c r="C31" t="str">
        <f ca="1">INDIRECT("Patients!C" &amp; 'Randomized Data'!$B31)</f>
        <v>Estella</v>
      </c>
      <c r="D31" t="str">
        <f ca="1">INDIRECT("Patients!D" &amp; 'Randomized Data'!$B31)</f>
        <v>Fairman</v>
      </c>
      <c r="E31" s="3">
        <f ca="1">INDIRECT("Patients!E" &amp; 'Randomized Data'!$B31)</f>
        <v>24059</v>
      </c>
      <c r="F31" s="3" t="s">
        <v>141</v>
      </c>
      <c r="G31" t="str">
        <f ca="1">INDIRECT("Phenotypes!A" &amp; 'Randomized Data'!$A31)</f>
        <v>Hypertrophic Cardiomyopathy</v>
      </c>
      <c r="H31" t="str">
        <f ca="1">INDIRECT("Phenotypes!B" &amp; 'Randomized Data'!$A31)</f>
        <v>Cardiomyopathy, Familial Hypertrophic, 1</v>
      </c>
      <c r="I31">
        <f ca="1">IF(INDIRECT("Phenotypes!C" &amp; 'Randomized Data'!$A31)="", "", INDIRECT("Phenotypes!C" &amp; 'Randomized Data'!$A31))</f>
        <v>425.1</v>
      </c>
      <c r="J31" t="str">
        <f ca="1">IF(INDIRECT("Phenotypes!D" &amp; 'Randomized Data'!$A31)="", "", INDIRECT("Phenotypes!D" &amp; 'Randomized Data'!$A31))</f>
        <v>ICD9-CM</v>
      </c>
      <c r="K31" s="3">
        <f>'Randomized Data'!$C31</f>
        <v>42177</v>
      </c>
    </row>
    <row r="32" spans="1:11" x14ac:dyDescent="0.25">
      <c r="A32">
        <f ca="1">INDIRECT("Patients!A" &amp; 'Randomized Data'!$B32)</f>
        <v>1480309</v>
      </c>
      <c r="B32" t="str">
        <f ca="1">INDIRECT("Patients!B" &amp; 'Randomized Data'!$B32)</f>
        <v>EHR</v>
      </c>
      <c r="C32" t="str">
        <f ca="1">INDIRECT("Patients!C" &amp; 'Randomized Data'!$B32)</f>
        <v>Kittie</v>
      </c>
      <c r="D32" t="str">
        <f ca="1">INDIRECT("Patients!D" &amp; 'Randomized Data'!$B32)</f>
        <v>Pella</v>
      </c>
      <c r="E32" s="3">
        <f ca="1">INDIRECT("Patients!E" &amp; 'Randomized Data'!$B32)</f>
        <v>21228</v>
      </c>
      <c r="F32" s="3" t="s">
        <v>140</v>
      </c>
      <c r="G32" t="str">
        <f ca="1">INDIRECT("Phenotypes!A" &amp; 'Randomized Data'!$A32)</f>
        <v>Clopidogrel metabolism</v>
      </c>
      <c r="H32" t="str">
        <f ca="1">INDIRECT("Phenotypes!B" &amp; 'Randomized Data'!$A32)</f>
        <v>Extensive metabolizer</v>
      </c>
      <c r="I32" t="str">
        <f ca="1">IF(INDIRECT("Phenotypes!C" &amp; 'Randomized Data'!$A32)="", "", INDIRECT("Phenotypes!C" &amp; 'Randomized Data'!$A32))</f>
        <v/>
      </c>
      <c r="J32" t="str">
        <f ca="1">IF(INDIRECT("Phenotypes!D" &amp; 'Randomized Data'!$A32)="", "", INDIRECT("Phenotypes!D" &amp; 'Randomized Data'!$A32))</f>
        <v/>
      </c>
      <c r="K32" s="3">
        <f>'Randomized Data'!$C32</f>
        <v>42144</v>
      </c>
    </row>
    <row r="33" spans="1:11" x14ac:dyDescent="0.25">
      <c r="A33">
        <f ca="1">INDIRECT("Patients!A" &amp; 'Randomized Data'!$B33)</f>
        <v>1480523</v>
      </c>
      <c r="B33" t="str">
        <f ca="1">INDIRECT("Patients!B" &amp; 'Randomized Data'!$B33)</f>
        <v>EHR</v>
      </c>
      <c r="C33" t="str">
        <f ca="1">INDIRECT("Patients!C" &amp; 'Randomized Data'!$B33)</f>
        <v>Doris</v>
      </c>
      <c r="D33" t="str">
        <f ca="1">INDIRECT("Patients!D" &amp; 'Randomized Data'!$B33)</f>
        <v>Mansfield</v>
      </c>
      <c r="E33" s="3">
        <f ca="1">INDIRECT("Patients!E" &amp; 'Randomized Data'!$B33)</f>
        <v>29821</v>
      </c>
      <c r="F33" s="3" t="s">
        <v>139</v>
      </c>
      <c r="G33" t="str">
        <f ca="1">INDIRECT("Phenotypes!A" &amp; 'Randomized Data'!$A33)</f>
        <v>Familial Thrombophilia</v>
      </c>
      <c r="H33" t="str">
        <f ca="1">INDIRECT("Phenotypes!B" &amp; 'Randomized Data'!$A33)</f>
        <v>Heterozygous prothrombin G20210A mutation</v>
      </c>
      <c r="I33">
        <f ca="1">IF(INDIRECT("Phenotypes!C" &amp; 'Randomized Data'!$A33)="", "", INDIRECT("Phenotypes!C" &amp; 'Randomized Data'!$A33))</f>
        <v>289.81</v>
      </c>
      <c r="J33" t="str">
        <f ca="1">IF(INDIRECT("Phenotypes!D" &amp; 'Randomized Data'!$A33)="", "", INDIRECT("Phenotypes!D" &amp; 'Randomized Data'!$A33))</f>
        <v>ICD9-CM</v>
      </c>
      <c r="K33" s="3">
        <f>'Randomized Data'!$C33</f>
        <v>42180</v>
      </c>
    </row>
    <row r="34" spans="1:11" x14ac:dyDescent="0.25">
      <c r="A34">
        <f ca="1">INDIRECT("Patients!A" &amp; 'Randomized Data'!$B34)</f>
        <v>1480660</v>
      </c>
      <c r="B34" t="str">
        <f ca="1">INDIRECT("Patients!B" &amp; 'Randomized Data'!$B34)</f>
        <v>EHR</v>
      </c>
      <c r="C34" t="str">
        <f ca="1">INDIRECT("Patients!C" &amp; 'Randomized Data'!$B34)</f>
        <v>Angelique</v>
      </c>
      <c r="D34" t="str">
        <f ca="1">INDIRECT("Patients!D" &amp; 'Randomized Data'!$B34)</f>
        <v>Langhorne</v>
      </c>
      <c r="E34" s="3">
        <f ca="1">INDIRECT("Patients!E" &amp; 'Randomized Data'!$B34)</f>
        <v>23464</v>
      </c>
      <c r="F34" s="3" t="s">
        <v>141</v>
      </c>
      <c r="G34" t="str">
        <f ca="1">INDIRECT("Phenotypes!A" &amp; 'Randomized Data'!$A34)</f>
        <v>Familial Thrombophilia</v>
      </c>
      <c r="H34" t="str">
        <f ca="1">INDIRECT("Phenotypes!B" &amp; 'Randomized Data'!$A34)</f>
        <v>Homozygous Factor V Leiden mutation</v>
      </c>
      <c r="I34">
        <f ca="1">IF(INDIRECT("Phenotypes!C" &amp; 'Randomized Data'!$A34)="", "", INDIRECT("Phenotypes!C" &amp; 'Randomized Data'!$A34))</f>
        <v>289.81</v>
      </c>
      <c r="J34" t="str">
        <f ca="1">IF(INDIRECT("Phenotypes!D" &amp; 'Randomized Data'!$A34)="", "", INDIRECT("Phenotypes!D" &amp; 'Randomized Data'!$A34))</f>
        <v>ICD9-CM</v>
      </c>
      <c r="K34" s="3">
        <f>'Randomized Data'!$C34</f>
        <v>42170</v>
      </c>
    </row>
    <row r="35" spans="1:11" x14ac:dyDescent="0.25">
      <c r="A35">
        <f ca="1">INDIRECT("Patients!A" &amp; 'Randomized Data'!$B35)</f>
        <v>1480579</v>
      </c>
      <c r="B35" t="str">
        <f ca="1">INDIRECT("Patients!B" &amp; 'Randomized Data'!$B35)</f>
        <v>EHR</v>
      </c>
      <c r="C35" t="str">
        <f ca="1">INDIRECT("Patients!C" &amp; 'Randomized Data'!$B35)</f>
        <v>Marguerite</v>
      </c>
      <c r="D35" t="str">
        <f ca="1">INDIRECT("Patients!D" &amp; 'Randomized Data'!$B35)</f>
        <v>Herriott</v>
      </c>
      <c r="E35" s="3">
        <f ca="1">INDIRECT("Patients!E" &amp; 'Randomized Data'!$B35)</f>
        <v>18602</v>
      </c>
      <c r="F35" s="3" t="s">
        <v>141</v>
      </c>
      <c r="G35" t="str">
        <f ca="1">INDIRECT("Phenotypes!A" &amp; 'Randomized Data'!$A35)</f>
        <v>Familial Thrombophilia</v>
      </c>
      <c r="H35" t="str">
        <f ca="1">INDIRECT("Phenotypes!B" &amp; 'Randomized Data'!$A35)</f>
        <v>Heterozygous prothrombin G20210A mutation</v>
      </c>
      <c r="I35">
        <f ca="1">IF(INDIRECT("Phenotypes!C" &amp; 'Randomized Data'!$A35)="", "", INDIRECT("Phenotypes!C" &amp; 'Randomized Data'!$A35))</f>
        <v>289.81</v>
      </c>
      <c r="J35" t="str">
        <f ca="1">IF(INDIRECT("Phenotypes!D" &amp; 'Randomized Data'!$A35)="", "", INDIRECT("Phenotypes!D" &amp; 'Randomized Data'!$A35))</f>
        <v>ICD9-CM</v>
      </c>
      <c r="K35" s="3">
        <f>'Randomized Data'!$C35</f>
        <v>42178</v>
      </c>
    </row>
    <row r="36" spans="1:11" x14ac:dyDescent="0.25">
      <c r="A36">
        <f ca="1">INDIRECT("Patients!A" &amp; 'Randomized Data'!$B36)</f>
        <v>1480675</v>
      </c>
      <c r="B36" t="str">
        <f ca="1">INDIRECT("Patients!B" &amp; 'Randomized Data'!$B36)</f>
        <v>EHR</v>
      </c>
      <c r="C36" t="str">
        <f ca="1">INDIRECT("Patients!C" &amp; 'Randomized Data'!$B36)</f>
        <v>Keira</v>
      </c>
      <c r="D36" t="str">
        <f ca="1">INDIRECT("Patients!D" &amp; 'Randomized Data'!$B36)</f>
        <v>Pawlowicz</v>
      </c>
      <c r="E36" s="3">
        <f ca="1">INDIRECT("Patients!E" &amp; 'Randomized Data'!$B36)</f>
        <v>23437</v>
      </c>
      <c r="F36" s="3" t="s">
        <v>139</v>
      </c>
      <c r="G36" t="str">
        <f ca="1">INDIRECT("Phenotypes!A" &amp; 'Randomized Data'!$A36)</f>
        <v>Clopidogrel metabolism</v>
      </c>
      <c r="H36" t="str">
        <f ca="1">INDIRECT("Phenotypes!B" &amp; 'Randomized Data'!$A36)</f>
        <v>Ultrarapid metabolizer</v>
      </c>
      <c r="I36" t="str">
        <f ca="1">IF(INDIRECT("Phenotypes!C" &amp; 'Randomized Data'!$A36)="", "", INDIRECT("Phenotypes!C" &amp; 'Randomized Data'!$A36))</f>
        <v/>
      </c>
      <c r="J36" t="str">
        <f ca="1">IF(INDIRECT("Phenotypes!D" &amp; 'Randomized Data'!$A36)="", "", INDIRECT("Phenotypes!D" &amp; 'Randomized Data'!$A36))</f>
        <v/>
      </c>
      <c r="K36" s="3">
        <f>'Randomized Data'!$C36</f>
        <v>42186</v>
      </c>
    </row>
    <row r="37" spans="1:11" x14ac:dyDescent="0.25">
      <c r="A37">
        <f ca="1">INDIRECT("Patients!A" &amp; 'Randomized Data'!$B37)</f>
        <v>1480235</v>
      </c>
      <c r="B37" t="str">
        <f ca="1">INDIRECT("Patients!B" &amp; 'Randomized Data'!$B37)</f>
        <v>EHR</v>
      </c>
      <c r="C37" t="str">
        <f ca="1">INDIRECT("Patients!C" &amp; 'Randomized Data'!$B37)</f>
        <v>Risa</v>
      </c>
      <c r="D37" t="str">
        <f ca="1">INDIRECT("Patients!D" &amp; 'Randomized Data'!$B37)</f>
        <v>Montaluo</v>
      </c>
      <c r="E37" s="3">
        <f ca="1">INDIRECT("Patients!E" &amp; 'Randomized Data'!$B37)</f>
        <v>26244</v>
      </c>
      <c r="F37" s="3" t="s">
        <v>140</v>
      </c>
      <c r="G37" t="str">
        <f ca="1">INDIRECT("Phenotypes!A" &amp; 'Randomized Data'!$A37)</f>
        <v>Familial Thrombophilia</v>
      </c>
      <c r="H37" t="str">
        <f ca="1">INDIRECT("Phenotypes!B" &amp; 'Randomized Data'!$A37)</f>
        <v>Heterozygous Factor V Leiden mutation</v>
      </c>
      <c r="I37">
        <f ca="1">IF(INDIRECT("Phenotypes!C" &amp; 'Randomized Data'!$A37)="", "", INDIRECT("Phenotypes!C" &amp; 'Randomized Data'!$A37))</f>
        <v>289.81</v>
      </c>
      <c r="J37" t="str">
        <f ca="1">IF(INDIRECT("Phenotypes!D" &amp; 'Randomized Data'!$A37)="", "", INDIRECT("Phenotypes!D" &amp; 'Randomized Data'!$A37))</f>
        <v>ICD9-CM</v>
      </c>
      <c r="K37" s="3">
        <f>'Randomized Data'!$C37</f>
        <v>42198</v>
      </c>
    </row>
    <row r="38" spans="1:11" x14ac:dyDescent="0.25">
      <c r="A38">
        <f ca="1">INDIRECT("Patients!A" &amp; 'Randomized Data'!$B38)</f>
        <v>1480530</v>
      </c>
      <c r="B38" t="str">
        <f ca="1">INDIRECT("Patients!B" &amp; 'Randomized Data'!$B38)</f>
        <v>EHR</v>
      </c>
      <c r="C38" t="str">
        <f ca="1">INDIRECT("Patients!C" &amp; 'Randomized Data'!$B38)</f>
        <v>Kittie</v>
      </c>
      <c r="D38" t="str">
        <f ca="1">INDIRECT("Patients!D" &amp; 'Randomized Data'!$B38)</f>
        <v>Markland</v>
      </c>
      <c r="E38" s="3">
        <f ca="1">INDIRECT("Patients!E" &amp; 'Randomized Data'!$B38)</f>
        <v>20037</v>
      </c>
      <c r="F38" s="3" t="s">
        <v>141</v>
      </c>
      <c r="G38" t="str">
        <f ca="1">INDIRECT("Phenotypes!A" &amp; 'Randomized Data'!$A38)</f>
        <v>Familial Thrombophilia</v>
      </c>
      <c r="H38" t="str">
        <f ca="1">INDIRECT("Phenotypes!B" &amp; 'Randomized Data'!$A38)</f>
        <v>Homozygous Factor V Leiden mutation</v>
      </c>
      <c r="I38">
        <f ca="1">IF(INDIRECT("Phenotypes!C" &amp; 'Randomized Data'!$A38)="", "", INDIRECT("Phenotypes!C" &amp; 'Randomized Data'!$A38))</f>
        <v>289.81</v>
      </c>
      <c r="J38" t="str">
        <f ca="1">IF(INDIRECT("Phenotypes!D" &amp; 'Randomized Data'!$A38)="", "", INDIRECT("Phenotypes!D" &amp; 'Randomized Data'!$A38))</f>
        <v>ICD9-CM</v>
      </c>
      <c r="K38" s="3">
        <f>'Randomized Data'!$C38</f>
        <v>42167</v>
      </c>
    </row>
    <row r="39" spans="1:11" x14ac:dyDescent="0.25">
      <c r="A39">
        <f ca="1">INDIRECT("Patients!A" &amp; 'Randomized Data'!$B39)</f>
        <v>1481015</v>
      </c>
      <c r="B39" t="str">
        <f ca="1">INDIRECT("Patients!B" &amp; 'Randomized Data'!$B39)</f>
        <v>EHR</v>
      </c>
      <c r="C39" t="str">
        <f ca="1">INDIRECT("Patients!C" &amp; 'Randomized Data'!$B39)</f>
        <v>Angeline</v>
      </c>
      <c r="D39" t="str">
        <f ca="1">INDIRECT("Patients!D" &amp; 'Randomized Data'!$B39)</f>
        <v>Driggs</v>
      </c>
      <c r="E39" s="3">
        <f ca="1">INDIRECT("Patients!E" &amp; 'Randomized Data'!$B39)</f>
        <v>23852</v>
      </c>
      <c r="F39" s="3" t="s">
        <v>140</v>
      </c>
      <c r="G39" t="str">
        <f ca="1">INDIRECT("Phenotypes!A" &amp; 'Randomized Data'!$A39)</f>
        <v>Familial Thrombophilia</v>
      </c>
      <c r="H39" t="str">
        <f ca="1">INDIRECT("Phenotypes!B" &amp; 'Randomized Data'!$A39)</f>
        <v>Homozygous Factor V Leiden mutation</v>
      </c>
      <c r="I39">
        <f ca="1">IF(INDIRECT("Phenotypes!C" &amp; 'Randomized Data'!$A39)="", "", INDIRECT("Phenotypes!C" &amp; 'Randomized Data'!$A39))</f>
        <v>289.81</v>
      </c>
      <c r="J39" t="str">
        <f ca="1">IF(INDIRECT("Phenotypes!D" &amp; 'Randomized Data'!$A39)="", "", INDIRECT("Phenotypes!D" &amp; 'Randomized Data'!$A39))</f>
        <v>ICD9-CM</v>
      </c>
      <c r="K39" s="3">
        <f>'Randomized Data'!$C39</f>
        <v>42164</v>
      </c>
    </row>
    <row r="40" spans="1:11" x14ac:dyDescent="0.25">
      <c r="A40">
        <f ca="1">INDIRECT("Patients!A" &amp; 'Randomized Data'!$B40)</f>
        <v>1480714</v>
      </c>
      <c r="B40" t="str">
        <f ca="1">INDIRECT("Patients!B" &amp; 'Randomized Data'!$B40)</f>
        <v>EHR</v>
      </c>
      <c r="C40" t="str">
        <f ca="1">INDIRECT("Patients!C" &amp; 'Randomized Data'!$B40)</f>
        <v>Madonna</v>
      </c>
      <c r="D40" t="str">
        <f ca="1">INDIRECT("Patients!D" &amp; 'Randomized Data'!$B40)</f>
        <v>Hedley</v>
      </c>
      <c r="E40" s="3">
        <f ca="1">INDIRECT("Patients!E" &amp; 'Randomized Data'!$B40)</f>
        <v>31060</v>
      </c>
      <c r="F40" s="3" t="s">
        <v>141</v>
      </c>
      <c r="G40" t="str">
        <f ca="1">INDIRECT("Phenotypes!A" &amp; 'Randomized Data'!$A40)</f>
        <v>Familial Thrombophilia</v>
      </c>
      <c r="H40" t="str">
        <f ca="1">INDIRECT("Phenotypes!B" &amp; 'Randomized Data'!$A40)</f>
        <v>Homozygous Factor V Leiden mutation</v>
      </c>
      <c r="I40">
        <f ca="1">IF(INDIRECT("Phenotypes!C" &amp; 'Randomized Data'!$A40)="", "", INDIRECT("Phenotypes!C" &amp; 'Randomized Data'!$A40))</f>
        <v>289.81</v>
      </c>
      <c r="J40" t="str">
        <f ca="1">IF(INDIRECT("Phenotypes!D" &amp; 'Randomized Data'!$A40)="", "", INDIRECT("Phenotypes!D" &amp; 'Randomized Data'!$A40))</f>
        <v>ICD9-CM</v>
      </c>
      <c r="K40" s="3">
        <f>'Randomized Data'!$C40</f>
        <v>42160</v>
      </c>
    </row>
    <row r="41" spans="1:11" x14ac:dyDescent="0.25">
      <c r="A41">
        <f ca="1">INDIRECT("Patients!A" &amp; 'Randomized Data'!$B41)</f>
        <v>1480919</v>
      </c>
      <c r="B41" t="str">
        <f ca="1">INDIRECT("Patients!B" &amp; 'Randomized Data'!$B41)</f>
        <v>EHR</v>
      </c>
      <c r="C41" t="str">
        <f ca="1">INDIRECT("Patients!C" &amp; 'Randomized Data'!$B41)</f>
        <v>Jeni</v>
      </c>
      <c r="D41" t="str">
        <f ca="1">INDIRECT("Patients!D" &amp; 'Randomized Data'!$B41)</f>
        <v>Ashe</v>
      </c>
      <c r="E41" s="3">
        <f ca="1">INDIRECT("Patients!E" &amp; 'Randomized Data'!$B41)</f>
        <v>33406</v>
      </c>
      <c r="F41" s="3" t="s">
        <v>141</v>
      </c>
      <c r="G41" t="str">
        <f ca="1">INDIRECT("Phenotypes!A" &amp; 'Randomized Data'!$A41)</f>
        <v>Familial Thrombophilia</v>
      </c>
      <c r="H41" t="str">
        <f ca="1">INDIRECT("Phenotypes!B" &amp; 'Randomized Data'!$A41)</f>
        <v>Heterozygous prothrombin G20210A mutation</v>
      </c>
      <c r="I41">
        <f ca="1">IF(INDIRECT("Phenotypes!C" &amp; 'Randomized Data'!$A41)="", "", INDIRECT("Phenotypes!C" &amp; 'Randomized Data'!$A41))</f>
        <v>289.81</v>
      </c>
      <c r="J41" t="str">
        <f ca="1">IF(INDIRECT("Phenotypes!D" &amp; 'Randomized Data'!$A41)="", "", INDIRECT("Phenotypes!D" &amp; 'Randomized Data'!$A41))</f>
        <v>ICD9-CM</v>
      </c>
      <c r="K41" s="3">
        <f>'Randomized Data'!$C41</f>
        <v>42173</v>
      </c>
    </row>
    <row r="42" spans="1:11" x14ac:dyDescent="0.25">
      <c r="A42">
        <f ca="1">INDIRECT("Patients!A" &amp; 'Randomized Data'!$B42)</f>
        <v>1480294</v>
      </c>
      <c r="B42" t="str">
        <f ca="1">INDIRECT("Patients!B" &amp; 'Randomized Data'!$B42)</f>
        <v>EHR</v>
      </c>
      <c r="C42" t="str">
        <f ca="1">INDIRECT("Patients!C" &amp; 'Randomized Data'!$B42)</f>
        <v>Amee</v>
      </c>
      <c r="D42" t="str">
        <f ca="1">INDIRECT("Patients!D" &amp; 'Randomized Data'!$B42)</f>
        <v>Castaldi</v>
      </c>
      <c r="E42" s="3">
        <f ca="1">INDIRECT("Patients!E" &amp; 'Randomized Data'!$B42)</f>
        <v>19594</v>
      </c>
      <c r="F42" s="3" t="s">
        <v>141</v>
      </c>
      <c r="G42" t="str">
        <f ca="1">INDIRECT("Phenotypes!A" &amp; 'Randomized Data'!$A42)</f>
        <v>Clopidogrel metabolism</v>
      </c>
      <c r="H42" t="str">
        <f ca="1">INDIRECT("Phenotypes!B" &amp; 'Randomized Data'!$A42)</f>
        <v>Poor metabolizer</v>
      </c>
      <c r="I42" t="str">
        <f ca="1">IF(INDIRECT("Phenotypes!C" &amp; 'Randomized Data'!$A42)="", "", INDIRECT("Phenotypes!C" &amp; 'Randomized Data'!$A42))</f>
        <v/>
      </c>
      <c r="J42" t="str">
        <f ca="1">IF(INDIRECT("Phenotypes!D" &amp; 'Randomized Data'!$A42)="", "", INDIRECT("Phenotypes!D" &amp; 'Randomized Data'!$A42))</f>
        <v/>
      </c>
      <c r="K42" s="3">
        <f>'Randomized Data'!$C42</f>
        <v>42184</v>
      </c>
    </row>
    <row r="43" spans="1:11" x14ac:dyDescent="0.25">
      <c r="A43">
        <f ca="1">INDIRECT("Patients!A" &amp; 'Randomized Data'!$B43)</f>
        <v>1480541</v>
      </c>
      <c r="B43" t="str">
        <f ca="1">INDIRECT("Patients!B" &amp; 'Randomized Data'!$B43)</f>
        <v>EHR</v>
      </c>
      <c r="C43" t="str">
        <f ca="1">INDIRECT("Patients!C" &amp; 'Randomized Data'!$B43)</f>
        <v>Wilmer</v>
      </c>
      <c r="D43" t="str">
        <f ca="1">INDIRECT("Patients!D" &amp; 'Randomized Data'!$B43)</f>
        <v>Raasch</v>
      </c>
      <c r="E43" s="3">
        <f ca="1">INDIRECT("Patients!E" &amp; 'Randomized Data'!$B43)</f>
        <v>20600</v>
      </c>
      <c r="F43" s="3" t="s">
        <v>140</v>
      </c>
      <c r="G43" t="str">
        <f ca="1">INDIRECT("Phenotypes!A" &amp; 'Randomized Data'!$A43)</f>
        <v>Familial Thrombophilia</v>
      </c>
      <c r="H43" t="str">
        <f ca="1">INDIRECT("Phenotypes!B" &amp; 'Randomized Data'!$A43)</f>
        <v>Heterozygous prothrombin G20210A mutation</v>
      </c>
      <c r="I43">
        <f ca="1">IF(INDIRECT("Phenotypes!C" &amp; 'Randomized Data'!$A43)="", "", INDIRECT("Phenotypes!C" &amp; 'Randomized Data'!$A43))</f>
        <v>289.81</v>
      </c>
      <c r="J43" t="str">
        <f ca="1">IF(INDIRECT("Phenotypes!D" &amp; 'Randomized Data'!$A43)="", "", INDIRECT("Phenotypes!D" &amp; 'Randomized Data'!$A43))</f>
        <v>ICD9-CM</v>
      </c>
      <c r="K43" s="3">
        <f>'Randomized Data'!$C43</f>
        <v>42204</v>
      </c>
    </row>
    <row r="44" spans="1:11" x14ac:dyDescent="0.25">
      <c r="A44">
        <f ca="1">INDIRECT("Patients!A" &amp; 'Randomized Data'!$B44)</f>
        <v>1480486</v>
      </c>
      <c r="B44" t="str">
        <f ca="1">INDIRECT("Patients!B" &amp; 'Randomized Data'!$B44)</f>
        <v>EHR</v>
      </c>
      <c r="C44" t="str">
        <f ca="1">INDIRECT("Patients!C" &amp; 'Randomized Data'!$B44)</f>
        <v>Amee</v>
      </c>
      <c r="D44" t="str">
        <f ca="1">INDIRECT("Patients!D" &amp; 'Randomized Data'!$B44)</f>
        <v>Swensen</v>
      </c>
      <c r="E44" s="3">
        <f ca="1">INDIRECT("Patients!E" &amp; 'Randomized Data'!$B44)</f>
        <v>17852</v>
      </c>
      <c r="F44" s="3" t="s">
        <v>140</v>
      </c>
      <c r="G44" t="str">
        <f ca="1">INDIRECT("Phenotypes!A" &amp; 'Randomized Data'!$A44)</f>
        <v>Hypertrophic Cardiomyopathy</v>
      </c>
      <c r="H44" t="str">
        <f ca="1">INDIRECT("Phenotypes!B" &amp; 'Randomized Data'!$A44)</f>
        <v>Cardiomyopathy, Familial Hypertrophic, 1</v>
      </c>
      <c r="I44">
        <f ca="1">IF(INDIRECT("Phenotypes!C" &amp; 'Randomized Data'!$A44)="", "", INDIRECT("Phenotypes!C" &amp; 'Randomized Data'!$A44))</f>
        <v>425.1</v>
      </c>
      <c r="J44" t="str">
        <f ca="1">IF(INDIRECT("Phenotypes!D" &amp; 'Randomized Data'!$A44)="", "", INDIRECT("Phenotypes!D" &amp; 'Randomized Data'!$A44))</f>
        <v>ICD9-CM</v>
      </c>
      <c r="K44" s="3">
        <f>'Randomized Data'!$C44</f>
        <v>42203</v>
      </c>
    </row>
    <row r="45" spans="1:11" x14ac:dyDescent="0.25">
      <c r="A45">
        <f ca="1">INDIRECT("Patients!A" &amp; 'Randomized Data'!$B45)</f>
        <v>1480289</v>
      </c>
      <c r="B45" t="str">
        <f ca="1">INDIRECT("Patients!B" &amp; 'Randomized Data'!$B45)</f>
        <v>EHR</v>
      </c>
      <c r="C45" t="str">
        <f ca="1">INDIRECT("Patients!C" &amp; 'Randomized Data'!$B45)</f>
        <v>Angelique</v>
      </c>
      <c r="D45" t="str">
        <f ca="1">INDIRECT("Patients!D" &amp; 'Randomized Data'!$B45)</f>
        <v>Needleman</v>
      </c>
      <c r="E45" s="3">
        <f ca="1">INDIRECT("Patients!E" &amp; 'Randomized Data'!$B45)</f>
        <v>28525</v>
      </c>
      <c r="F45" s="3" t="s">
        <v>141</v>
      </c>
      <c r="G45" t="str">
        <f ca="1">INDIRECT("Phenotypes!A" &amp; 'Randomized Data'!$A45)</f>
        <v>Clopidogrel metabolism</v>
      </c>
      <c r="H45" t="str">
        <f ca="1">INDIRECT("Phenotypes!B" &amp; 'Randomized Data'!$A45)</f>
        <v>Ultrarapid metabolizer</v>
      </c>
      <c r="I45" t="str">
        <f ca="1">IF(INDIRECT("Phenotypes!C" &amp; 'Randomized Data'!$A45)="", "", INDIRECT("Phenotypes!C" &amp; 'Randomized Data'!$A45))</f>
        <v/>
      </c>
      <c r="J45" t="str">
        <f ca="1">IF(INDIRECT("Phenotypes!D" &amp; 'Randomized Data'!$A45)="", "", INDIRECT("Phenotypes!D" &amp; 'Randomized Data'!$A45))</f>
        <v/>
      </c>
      <c r="K45" s="3">
        <f>'Randomized Data'!$C45</f>
        <v>42192</v>
      </c>
    </row>
    <row r="46" spans="1:11" x14ac:dyDescent="0.25">
      <c r="A46">
        <f ca="1">INDIRECT("Patients!A" &amp; 'Randomized Data'!$B46)</f>
        <v>1480896</v>
      </c>
      <c r="B46" t="str">
        <f ca="1">INDIRECT("Patients!B" &amp; 'Randomized Data'!$B46)</f>
        <v>EHR</v>
      </c>
      <c r="C46" t="str">
        <f ca="1">INDIRECT("Patients!C" &amp; 'Randomized Data'!$B46)</f>
        <v>Melissa</v>
      </c>
      <c r="D46" t="str">
        <f ca="1">INDIRECT("Patients!D" &amp; 'Randomized Data'!$B46)</f>
        <v>Lemarr</v>
      </c>
      <c r="E46" s="3">
        <f ca="1">INDIRECT("Patients!E" &amp; 'Randomized Data'!$B46)</f>
        <v>16667</v>
      </c>
      <c r="F46" s="3" t="s">
        <v>139</v>
      </c>
      <c r="G46" t="str">
        <f ca="1">INDIRECT("Phenotypes!A" &amp; 'Randomized Data'!$A46)</f>
        <v>Hypertrophic Cardiomyopathy</v>
      </c>
      <c r="H46" t="str">
        <f ca="1">INDIRECT("Phenotypes!B" &amp; 'Randomized Data'!$A46)</f>
        <v>Cardiomyopathy, Familial Hypertrophic, 1</v>
      </c>
      <c r="I46">
        <f ca="1">IF(INDIRECT("Phenotypes!C" &amp; 'Randomized Data'!$A46)="", "", INDIRECT("Phenotypes!C" &amp; 'Randomized Data'!$A46))</f>
        <v>425.1</v>
      </c>
      <c r="J46" t="str">
        <f ca="1">IF(INDIRECT("Phenotypes!D" &amp; 'Randomized Data'!$A46)="", "", INDIRECT("Phenotypes!D" &amp; 'Randomized Data'!$A46))</f>
        <v>ICD9-CM</v>
      </c>
      <c r="K46" s="3">
        <f>'Randomized Data'!$C46</f>
        <v>42153</v>
      </c>
    </row>
    <row r="47" spans="1:11" x14ac:dyDescent="0.25">
      <c r="A47">
        <f ca="1">INDIRECT("Patients!A" &amp; 'Randomized Data'!$B47)</f>
        <v>1480218</v>
      </c>
      <c r="B47" t="str">
        <f ca="1">INDIRECT("Patients!B" &amp; 'Randomized Data'!$B47)</f>
        <v>EHR</v>
      </c>
      <c r="C47" t="str">
        <f ca="1">INDIRECT("Patients!C" &amp; 'Randomized Data'!$B47)</f>
        <v>Charlie</v>
      </c>
      <c r="D47" t="str">
        <f ca="1">INDIRECT("Patients!D" &amp; 'Randomized Data'!$B47)</f>
        <v>Castaldi</v>
      </c>
      <c r="E47" s="3">
        <f ca="1">INDIRECT("Patients!E" &amp; 'Randomized Data'!$B47)</f>
        <v>25163</v>
      </c>
      <c r="F47" s="3" t="s">
        <v>140</v>
      </c>
      <c r="G47" t="str">
        <f ca="1">INDIRECT("Phenotypes!A" &amp; 'Randomized Data'!$A47)</f>
        <v>Hypertrophic Cardiomyopathy</v>
      </c>
      <c r="H47" t="str">
        <f ca="1">INDIRECT("Phenotypes!B" &amp; 'Randomized Data'!$A47)</f>
        <v>Cardiomyopathy, Familial Hypertrophic, 1</v>
      </c>
      <c r="I47">
        <f ca="1">IF(INDIRECT("Phenotypes!C" &amp; 'Randomized Data'!$A47)="", "", INDIRECT("Phenotypes!C" &amp; 'Randomized Data'!$A47))</f>
        <v>425.1</v>
      </c>
      <c r="J47" t="str">
        <f ca="1">IF(INDIRECT("Phenotypes!D" &amp; 'Randomized Data'!$A47)="", "", INDIRECT("Phenotypes!D" &amp; 'Randomized Data'!$A47))</f>
        <v>ICD9-CM</v>
      </c>
      <c r="K47" s="3">
        <f>'Randomized Data'!$C47</f>
        <v>42197</v>
      </c>
    </row>
    <row r="48" spans="1:11" x14ac:dyDescent="0.25">
      <c r="A48">
        <f ca="1">INDIRECT("Patients!A" &amp; 'Randomized Data'!$B48)</f>
        <v>1480319</v>
      </c>
      <c r="B48" t="str">
        <f ca="1">INDIRECT("Patients!B" &amp; 'Randomized Data'!$B48)</f>
        <v>EHR</v>
      </c>
      <c r="C48" t="str">
        <f ca="1">INDIRECT("Patients!C" &amp; 'Randomized Data'!$B48)</f>
        <v>Mabel</v>
      </c>
      <c r="D48" t="str">
        <f ca="1">INDIRECT("Patients!D" &amp; 'Randomized Data'!$B48)</f>
        <v>Lemarr</v>
      </c>
      <c r="E48" s="3">
        <f ca="1">INDIRECT("Patients!E" &amp; 'Randomized Data'!$B48)</f>
        <v>20284</v>
      </c>
      <c r="F48" s="3" t="s">
        <v>140</v>
      </c>
      <c r="G48" t="str">
        <f ca="1">INDIRECT("Phenotypes!A" &amp; 'Randomized Data'!$A48)</f>
        <v>Warfarin metabolism</v>
      </c>
      <c r="H48" t="str">
        <f ca="1">INDIRECT("Phenotypes!B" &amp; 'Randomized Data'!$A48)</f>
        <v>Decreased</v>
      </c>
      <c r="I48" t="str">
        <f ca="1">IF(INDIRECT("Phenotypes!C" &amp; 'Randomized Data'!$A48)="", "", INDIRECT("Phenotypes!C" &amp; 'Randomized Data'!$A48))</f>
        <v/>
      </c>
      <c r="J48" t="str">
        <f ca="1">IF(INDIRECT("Phenotypes!D" &amp; 'Randomized Data'!$A48)="", "", INDIRECT("Phenotypes!D" &amp; 'Randomized Data'!$A48))</f>
        <v/>
      </c>
      <c r="K48" s="3">
        <f>'Randomized Data'!$C48</f>
        <v>42160</v>
      </c>
    </row>
    <row r="49" spans="1:11" x14ac:dyDescent="0.25">
      <c r="A49">
        <f ca="1">INDIRECT("Patients!A" &amp; 'Randomized Data'!$B49)</f>
        <v>1480652</v>
      </c>
      <c r="B49" t="str">
        <f ca="1">INDIRECT("Patients!B" &amp; 'Randomized Data'!$B49)</f>
        <v>EHR</v>
      </c>
      <c r="C49" t="str">
        <f ca="1">INDIRECT("Patients!C" &amp; 'Randomized Data'!$B49)</f>
        <v>Everette</v>
      </c>
      <c r="D49" t="str">
        <f ca="1">INDIRECT("Patients!D" &amp; 'Randomized Data'!$B49)</f>
        <v>Abril</v>
      </c>
      <c r="E49" s="3">
        <f ca="1">INDIRECT("Patients!E" &amp; 'Randomized Data'!$B49)</f>
        <v>28032</v>
      </c>
      <c r="F49" s="3" t="s">
        <v>140</v>
      </c>
      <c r="G49" t="str">
        <f ca="1">INDIRECT("Phenotypes!A" &amp; 'Randomized Data'!$A49)</f>
        <v>Warfarin metabolism</v>
      </c>
      <c r="H49" t="str">
        <f ca="1">INDIRECT("Phenotypes!B" &amp; 'Randomized Data'!$A49)</f>
        <v>Decreased</v>
      </c>
      <c r="I49" t="str">
        <f ca="1">IF(INDIRECT("Phenotypes!C" &amp; 'Randomized Data'!$A49)="", "", INDIRECT("Phenotypes!C" &amp; 'Randomized Data'!$A49))</f>
        <v/>
      </c>
      <c r="J49" t="str">
        <f ca="1">IF(INDIRECT("Phenotypes!D" &amp; 'Randomized Data'!$A49)="", "", INDIRECT("Phenotypes!D" &amp; 'Randomized Data'!$A49))</f>
        <v/>
      </c>
      <c r="K49" s="3">
        <f>'Randomized Data'!$C49</f>
        <v>42181</v>
      </c>
    </row>
    <row r="50" spans="1:11" x14ac:dyDescent="0.25">
      <c r="A50">
        <f ca="1">INDIRECT("Patients!A" &amp; 'Randomized Data'!$B50)</f>
        <v>1480238</v>
      </c>
      <c r="B50" t="str">
        <f ca="1">INDIRECT("Patients!B" &amp; 'Randomized Data'!$B50)</f>
        <v>EHR</v>
      </c>
      <c r="C50" t="str">
        <f ca="1">INDIRECT("Patients!C" &amp; 'Randomized Data'!$B50)</f>
        <v>Shawnna</v>
      </c>
      <c r="D50" t="str">
        <f ca="1">INDIRECT("Patients!D" &amp; 'Randomized Data'!$B50)</f>
        <v>Beers</v>
      </c>
      <c r="E50" s="3">
        <f ca="1">INDIRECT("Patients!E" &amp; 'Randomized Data'!$B50)</f>
        <v>19899</v>
      </c>
      <c r="F50" s="3" t="s">
        <v>139</v>
      </c>
      <c r="G50" t="str">
        <f ca="1">INDIRECT("Phenotypes!A" &amp; 'Randomized Data'!$A50)</f>
        <v>Familial Thrombophilia</v>
      </c>
      <c r="H50" t="str">
        <f ca="1">INDIRECT("Phenotypes!B" &amp; 'Randomized Data'!$A50)</f>
        <v>Double heterozygous for prothrombin G20210A mutation and Factor V Leiden mutation</v>
      </c>
      <c r="I50">
        <f ca="1">IF(INDIRECT("Phenotypes!C" &amp; 'Randomized Data'!$A50)="", "", INDIRECT("Phenotypes!C" &amp; 'Randomized Data'!$A50))</f>
        <v>289.81</v>
      </c>
      <c r="J50" t="str">
        <f ca="1">IF(INDIRECT("Phenotypes!D" &amp; 'Randomized Data'!$A50)="", "", INDIRECT("Phenotypes!D" &amp; 'Randomized Data'!$A50))</f>
        <v>ICD9-CM</v>
      </c>
      <c r="K50" s="3">
        <f>'Randomized Data'!$C50</f>
        <v>42158</v>
      </c>
    </row>
    <row r="51" spans="1:11" x14ac:dyDescent="0.25">
      <c r="A51">
        <f ca="1">INDIRECT("Patients!A" &amp; 'Randomized Data'!$B51)</f>
        <v>1480936</v>
      </c>
      <c r="B51" t="str">
        <f ca="1">INDIRECT("Patients!B" &amp; 'Randomized Data'!$B51)</f>
        <v>EHR</v>
      </c>
      <c r="C51" t="str">
        <f ca="1">INDIRECT("Patients!C" &amp; 'Randomized Data'!$B51)</f>
        <v>Mathilda</v>
      </c>
      <c r="D51" t="str">
        <f ca="1">INDIRECT("Patients!D" &amp; 'Randomized Data'!$B51)</f>
        <v>Priestley</v>
      </c>
      <c r="E51" s="3">
        <f ca="1">INDIRECT("Patients!E" &amp; 'Randomized Data'!$B51)</f>
        <v>26956</v>
      </c>
      <c r="F51" s="3" t="s">
        <v>141</v>
      </c>
      <c r="G51" t="str">
        <f ca="1">INDIRECT("Phenotypes!A" &amp; 'Randomized Data'!$A51)</f>
        <v>Hypertrophic Cardiomyopathy</v>
      </c>
      <c r="H51" t="str">
        <f ca="1">INDIRECT("Phenotypes!B" &amp; 'Randomized Data'!$A51)</f>
        <v>Cardiomyopathy, Familial Hypertrophic, 2</v>
      </c>
      <c r="I51">
        <f ca="1">IF(INDIRECT("Phenotypes!C" &amp; 'Randomized Data'!$A51)="", "", INDIRECT("Phenotypes!C" &amp; 'Randomized Data'!$A51))</f>
        <v>425.1</v>
      </c>
      <c r="J51" t="str">
        <f ca="1">IF(INDIRECT("Phenotypes!D" &amp; 'Randomized Data'!$A51)="", "", INDIRECT("Phenotypes!D" &amp; 'Randomized Data'!$A51))</f>
        <v>ICD9-CM</v>
      </c>
      <c r="K51" s="3">
        <f>'Randomized Data'!$C51</f>
        <v>42180</v>
      </c>
    </row>
    <row r="52" spans="1:11" x14ac:dyDescent="0.25">
      <c r="A52">
        <f ca="1">INDIRECT("Patients!A" &amp; 'Randomized Data'!$B52)</f>
        <v>1481077</v>
      </c>
      <c r="B52" t="str">
        <f ca="1">INDIRECT("Patients!B" &amp; 'Randomized Data'!$B52)</f>
        <v>EHR</v>
      </c>
      <c r="C52" t="str">
        <f ca="1">INDIRECT("Patients!C" &amp; 'Randomized Data'!$B52)</f>
        <v>Shirley</v>
      </c>
      <c r="D52" t="str">
        <f ca="1">INDIRECT("Patients!D" &amp; 'Randomized Data'!$B52)</f>
        <v>Lor</v>
      </c>
      <c r="E52" s="3">
        <f ca="1">INDIRECT("Patients!E" &amp; 'Randomized Data'!$B52)</f>
        <v>23902</v>
      </c>
      <c r="F52" s="3" t="s">
        <v>141</v>
      </c>
      <c r="G52" t="str">
        <f ca="1">INDIRECT("Phenotypes!A" &amp; 'Randomized Data'!$A52)</f>
        <v>Familial Thrombophilia</v>
      </c>
      <c r="H52" t="str">
        <f ca="1">INDIRECT("Phenotypes!B" &amp; 'Randomized Data'!$A52)</f>
        <v>Homozygous Factor V Leiden mutation</v>
      </c>
      <c r="I52">
        <f ca="1">IF(INDIRECT("Phenotypes!C" &amp; 'Randomized Data'!$A52)="", "", INDIRECT("Phenotypes!C" &amp; 'Randomized Data'!$A52))</f>
        <v>289.81</v>
      </c>
      <c r="J52" t="str">
        <f ca="1">IF(INDIRECT("Phenotypes!D" &amp; 'Randomized Data'!$A52)="", "", INDIRECT("Phenotypes!D" &amp; 'Randomized Data'!$A52))</f>
        <v>ICD9-CM</v>
      </c>
      <c r="K52" s="3">
        <f>'Randomized Data'!$C52</f>
        <v>42164</v>
      </c>
    </row>
    <row r="53" spans="1:11" x14ac:dyDescent="0.25">
      <c r="A53">
        <f ca="1">INDIRECT("Patients!A" &amp; 'Randomized Data'!$B53)</f>
        <v>1480432</v>
      </c>
      <c r="B53" t="str">
        <f ca="1">INDIRECT("Patients!B" &amp; 'Randomized Data'!$B53)</f>
        <v>EHR</v>
      </c>
      <c r="C53" t="str">
        <f ca="1">INDIRECT("Patients!C" &amp; 'Randomized Data'!$B53)</f>
        <v>Wilmer</v>
      </c>
      <c r="D53" t="str">
        <f ca="1">INDIRECT("Patients!D" &amp; 'Randomized Data'!$B53)</f>
        <v>Bleich</v>
      </c>
      <c r="E53" s="3">
        <f ca="1">INDIRECT("Patients!E" &amp; 'Randomized Data'!$B53)</f>
        <v>20000</v>
      </c>
      <c r="F53" s="3" t="s">
        <v>139</v>
      </c>
      <c r="G53" t="str">
        <f ca="1">INDIRECT("Phenotypes!A" &amp; 'Randomized Data'!$A53)</f>
        <v>Clopidogrel metabolism</v>
      </c>
      <c r="H53" t="str">
        <f ca="1">INDIRECT("Phenotypes!B" &amp; 'Randomized Data'!$A53)</f>
        <v>Extensive metabolizer</v>
      </c>
      <c r="I53" t="str">
        <f ca="1">IF(INDIRECT("Phenotypes!C" &amp; 'Randomized Data'!$A53)="", "", INDIRECT("Phenotypes!C" &amp; 'Randomized Data'!$A53))</f>
        <v/>
      </c>
      <c r="J53" t="str">
        <f ca="1">IF(INDIRECT("Phenotypes!D" &amp; 'Randomized Data'!$A53)="", "", INDIRECT("Phenotypes!D" &amp; 'Randomized Data'!$A53))</f>
        <v/>
      </c>
      <c r="K53" s="3">
        <f>'Randomized Data'!$C53</f>
        <v>42174</v>
      </c>
    </row>
    <row r="54" spans="1:11" x14ac:dyDescent="0.25">
      <c r="A54">
        <f ca="1">INDIRECT("Patients!A" &amp; 'Randomized Data'!$B54)</f>
        <v>1480440</v>
      </c>
      <c r="B54" t="str">
        <f ca="1">INDIRECT("Patients!B" &amp; 'Randomized Data'!$B54)</f>
        <v>EHR</v>
      </c>
      <c r="C54" t="str">
        <f ca="1">INDIRECT("Patients!C" &amp; 'Randomized Data'!$B54)</f>
        <v>Shirley</v>
      </c>
      <c r="D54" t="str">
        <f ca="1">INDIRECT("Patients!D" &amp; 'Randomized Data'!$B54)</f>
        <v>Ishii</v>
      </c>
      <c r="E54" s="3">
        <f ca="1">INDIRECT("Patients!E" &amp; 'Randomized Data'!$B54)</f>
        <v>22714</v>
      </c>
      <c r="F54" s="3" t="s">
        <v>141</v>
      </c>
      <c r="G54" t="str">
        <f ca="1">INDIRECT("Phenotypes!A" &amp; 'Randomized Data'!$A54)</f>
        <v>Hypertrophic Cardiomyopathy</v>
      </c>
      <c r="H54" t="str">
        <f ca="1">INDIRECT("Phenotypes!B" &amp; 'Randomized Data'!$A54)</f>
        <v>Cardiomyopathy, Familial Hypertrophic, 2</v>
      </c>
      <c r="I54">
        <f ca="1">IF(INDIRECT("Phenotypes!C" &amp; 'Randomized Data'!$A54)="", "", INDIRECT("Phenotypes!C" &amp; 'Randomized Data'!$A54))</f>
        <v>425.1</v>
      </c>
      <c r="J54" t="str">
        <f ca="1">IF(INDIRECT("Phenotypes!D" &amp; 'Randomized Data'!$A54)="", "", INDIRECT("Phenotypes!D" &amp; 'Randomized Data'!$A54))</f>
        <v>ICD9-CM</v>
      </c>
      <c r="K54" s="3">
        <f>'Randomized Data'!$C54</f>
        <v>42163</v>
      </c>
    </row>
    <row r="55" spans="1:11" x14ac:dyDescent="0.25">
      <c r="A55">
        <f ca="1">INDIRECT("Patients!A" &amp; 'Randomized Data'!$B55)</f>
        <v>1480215</v>
      </c>
      <c r="B55" t="str">
        <f ca="1">INDIRECT("Patients!B" &amp; 'Randomized Data'!$B55)</f>
        <v>EHR</v>
      </c>
      <c r="C55" t="str">
        <f ca="1">INDIRECT("Patients!C" &amp; 'Randomized Data'!$B55)</f>
        <v>Lance</v>
      </c>
      <c r="D55" t="str">
        <f ca="1">INDIRECT("Patients!D" &amp; 'Randomized Data'!$B55)</f>
        <v>Xu</v>
      </c>
      <c r="E55" s="3">
        <f ca="1">INDIRECT("Patients!E" &amp; 'Randomized Data'!$B55)</f>
        <v>28760</v>
      </c>
      <c r="F55" s="3" t="s">
        <v>141</v>
      </c>
      <c r="G55" t="str">
        <f ca="1">INDIRECT("Phenotypes!A" &amp; 'Randomized Data'!$A55)</f>
        <v>Hypertrophic Cardiomyopathy</v>
      </c>
      <c r="H55" t="str">
        <f ca="1">INDIRECT("Phenotypes!B" &amp; 'Randomized Data'!$A55)</f>
        <v>Cardiomyopathy, Familial Hypertrophic, 4</v>
      </c>
      <c r="I55">
        <f ca="1">IF(INDIRECT("Phenotypes!C" &amp; 'Randomized Data'!$A55)="", "", INDIRECT("Phenotypes!C" &amp; 'Randomized Data'!$A55))</f>
        <v>425.1</v>
      </c>
      <c r="J55" t="str">
        <f ca="1">IF(INDIRECT("Phenotypes!D" &amp; 'Randomized Data'!$A55)="", "", INDIRECT("Phenotypes!D" &amp; 'Randomized Data'!$A55))</f>
        <v>ICD9-CM</v>
      </c>
      <c r="K55" s="3">
        <f>'Randomized Data'!$C55</f>
        <v>42155</v>
      </c>
    </row>
    <row r="56" spans="1:11" x14ac:dyDescent="0.25">
      <c r="A56">
        <f ca="1">INDIRECT("Patients!A" &amp; 'Randomized Data'!$B56)</f>
        <v>1481071</v>
      </c>
      <c r="B56" t="str">
        <f ca="1">INDIRECT("Patients!B" &amp; 'Randomized Data'!$B56)</f>
        <v>EHR</v>
      </c>
      <c r="C56" t="str">
        <f ca="1">INDIRECT("Patients!C" &amp; 'Randomized Data'!$B56)</f>
        <v>Erline</v>
      </c>
      <c r="D56" t="str">
        <f ca="1">INDIRECT("Patients!D" &amp; 'Randomized Data'!$B56)</f>
        <v>Beers</v>
      </c>
      <c r="E56" s="3">
        <f ca="1">INDIRECT("Patients!E" &amp; 'Randomized Data'!$B56)</f>
        <v>30593</v>
      </c>
      <c r="F56" s="3" t="s">
        <v>140</v>
      </c>
      <c r="G56" t="str">
        <f ca="1">INDIRECT("Phenotypes!A" &amp; 'Randomized Data'!$A56)</f>
        <v>Warfarin metabolism</v>
      </c>
      <c r="H56" t="str">
        <f ca="1">INDIRECT("Phenotypes!B" &amp; 'Randomized Data'!$A56)</f>
        <v>Decreased</v>
      </c>
      <c r="I56" t="str">
        <f ca="1">IF(INDIRECT("Phenotypes!C" &amp; 'Randomized Data'!$A56)="", "", INDIRECT("Phenotypes!C" &amp; 'Randomized Data'!$A56))</f>
        <v/>
      </c>
      <c r="J56" t="str">
        <f ca="1">IF(INDIRECT("Phenotypes!D" &amp; 'Randomized Data'!$A56)="", "", INDIRECT("Phenotypes!D" &amp; 'Randomized Data'!$A56))</f>
        <v/>
      </c>
      <c r="K56" s="3">
        <f>'Randomized Data'!$C56</f>
        <v>42205</v>
      </c>
    </row>
    <row r="57" spans="1:11" x14ac:dyDescent="0.25">
      <c r="A57">
        <f ca="1">INDIRECT("Patients!A" &amp; 'Randomized Data'!$B57)</f>
        <v>1480590</v>
      </c>
      <c r="B57" t="str">
        <f ca="1">INDIRECT("Patients!B" &amp; 'Randomized Data'!$B57)</f>
        <v>EHR</v>
      </c>
      <c r="C57" t="str">
        <f ca="1">INDIRECT("Patients!C" &amp; 'Randomized Data'!$B57)</f>
        <v>Yajaira</v>
      </c>
      <c r="D57" t="str">
        <f ca="1">INDIRECT("Patients!D" &amp; 'Randomized Data'!$B57)</f>
        <v>Sherman</v>
      </c>
      <c r="E57" s="3">
        <f ca="1">INDIRECT("Patients!E" &amp; 'Randomized Data'!$B57)</f>
        <v>29349</v>
      </c>
      <c r="F57" s="3" t="s">
        <v>139</v>
      </c>
      <c r="G57" t="str">
        <f ca="1">INDIRECT("Phenotypes!A" &amp; 'Randomized Data'!$A57)</f>
        <v>Familial Thrombophilia</v>
      </c>
      <c r="H57" t="str">
        <f ca="1">INDIRECT("Phenotypes!B" &amp; 'Randomized Data'!$A57)</f>
        <v>Heterozygous Factor V Leiden mutation</v>
      </c>
      <c r="I57">
        <f ca="1">IF(INDIRECT("Phenotypes!C" &amp; 'Randomized Data'!$A57)="", "", INDIRECT("Phenotypes!C" &amp; 'Randomized Data'!$A57))</f>
        <v>289.81</v>
      </c>
      <c r="J57" t="str">
        <f ca="1">IF(INDIRECT("Phenotypes!D" &amp; 'Randomized Data'!$A57)="", "", INDIRECT("Phenotypes!D" &amp; 'Randomized Data'!$A57))</f>
        <v>ICD9-CM</v>
      </c>
      <c r="K57" s="3">
        <f>'Randomized Data'!$C57</f>
        <v>42192</v>
      </c>
    </row>
    <row r="58" spans="1:11" x14ac:dyDescent="0.25">
      <c r="A58">
        <f ca="1">INDIRECT("Patients!A" &amp; 'Randomized Data'!$B58)</f>
        <v>1480134</v>
      </c>
      <c r="B58" t="str">
        <f ca="1">INDIRECT("Patients!B" &amp; 'Randomized Data'!$B58)</f>
        <v>EHR</v>
      </c>
      <c r="C58" t="str">
        <f ca="1">INDIRECT("Patients!C" &amp; 'Randomized Data'!$B58)</f>
        <v>Keira</v>
      </c>
      <c r="D58" t="str">
        <f ca="1">INDIRECT("Patients!D" &amp; 'Randomized Data'!$B58)</f>
        <v>Munroe</v>
      </c>
      <c r="E58" s="3">
        <f ca="1">INDIRECT("Patients!E" &amp; 'Randomized Data'!$B58)</f>
        <v>17405</v>
      </c>
      <c r="F58" s="3" t="s">
        <v>139</v>
      </c>
      <c r="G58" t="str">
        <f ca="1">INDIRECT("Phenotypes!A" &amp; 'Randomized Data'!$A58)</f>
        <v>Familial Thrombophilia</v>
      </c>
      <c r="H58" t="str">
        <f ca="1">INDIRECT("Phenotypes!B" &amp; 'Randomized Data'!$A58)</f>
        <v>Double heterozygous for prothrombin G20210A mutation and Factor V Leiden mutation</v>
      </c>
      <c r="I58">
        <f ca="1">IF(INDIRECT("Phenotypes!C" &amp; 'Randomized Data'!$A58)="", "", INDIRECT("Phenotypes!C" &amp; 'Randomized Data'!$A58))</f>
        <v>289.81</v>
      </c>
      <c r="J58" t="str">
        <f ca="1">IF(INDIRECT("Phenotypes!D" &amp; 'Randomized Data'!$A58)="", "", INDIRECT("Phenotypes!D" &amp; 'Randomized Data'!$A58))</f>
        <v>ICD9-CM</v>
      </c>
      <c r="K58" s="3">
        <f>'Randomized Data'!$C58</f>
        <v>42171</v>
      </c>
    </row>
    <row r="59" spans="1:11" x14ac:dyDescent="0.25">
      <c r="A59">
        <f ca="1">INDIRECT("Patients!A" &amp; 'Randomized Data'!$B59)</f>
        <v>1481048</v>
      </c>
      <c r="B59" t="str">
        <f ca="1">INDIRECT("Patients!B" &amp; 'Randomized Data'!$B59)</f>
        <v>EHR</v>
      </c>
      <c r="C59" t="str">
        <f ca="1">INDIRECT("Patients!C" &amp; 'Randomized Data'!$B59)</f>
        <v>Mathilda</v>
      </c>
      <c r="D59" t="str">
        <f ca="1">INDIRECT("Patients!D" &amp; 'Randomized Data'!$B59)</f>
        <v>Beers</v>
      </c>
      <c r="E59" s="3">
        <f ca="1">INDIRECT("Patients!E" &amp; 'Randomized Data'!$B59)</f>
        <v>28548</v>
      </c>
      <c r="F59" s="3" t="s">
        <v>141</v>
      </c>
      <c r="G59" t="str">
        <f ca="1">INDIRECT("Phenotypes!A" &amp; 'Randomized Data'!$A59)</f>
        <v>Hypertrophic Cardiomyopathy</v>
      </c>
      <c r="H59" t="str">
        <f ca="1">INDIRECT("Phenotypes!B" &amp; 'Randomized Data'!$A59)</f>
        <v>Cardiomyopathy, Familial Hypertrophic, 1</v>
      </c>
      <c r="I59">
        <f ca="1">IF(INDIRECT("Phenotypes!C" &amp; 'Randomized Data'!$A59)="", "", INDIRECT("Phenotypes!C" &amp; 'Randomized Data'!$A59))</f>
        <v>425.1</v>
      </c>
      <c r="J59" t="str">
        <f ca="1">IF(INDIRECT("Phenotypes!D" &amp; 'Randomized Data'!$A59)="", "", INDIRECT("Phenotypes!D" &amp; 'Randomized Data'!$A59))</f>
        <v>ICD9-CM</v>
      </c>
      <c r="K59" s="3">
        <f>'Randomized Data'!$C59</f>
        <v>42186</v>
      </c>
    </row>
    <row r="60" spans="1:11" x14ac:dyDescent="0.25">
      <c r="A60">
        <f ca="1">INDIRECT("Patients!A" &amp; 'Randomized Data'!$B60)</f>
        <v>1480351</v>
      </c>
      <c r="B60" t="str">
        <f ca="1">INDIRECT("Patients!B" &amp; 'Randomized Data'!$B60)</f>
        <v>EHR</v>
      </c>
      <c r="C60" t="str">
        <f ca="1">INDIRECT("Patients!C" &amp; 'Randomized Data'!$B60)</f>
        <v>Deidra</v>
      </c>
      <c r="D60" t="str">
        <f ca="1">INDIRECT("Patients!D" &amp; 'Randomized Data'!$B60)</f>
        <v>Purkey</v>
      </c>
      <c r="E60" s="3">
        <f ca="1">INDIRECT("Patients!E" &amp; 'Randomized Data'!$B60)</f>
        <v>26842</v>
      </c>
      <c r="F60" s="3" t="s">
        <v>140</v>
      </c>
      <c r="G60" t="str">
        <f ca="1">INDIRECT("Phenotypes!A" &amp; 'Randomized Data'!$A60)</f>
        <v>Hypertrophic Cardiomyopathy</v>
      </c>
      <c r="H60" t="str">
        <f ca="1">INDIRECT("Phenotypes!B" &amp; 'Randomized Data'!$A60)</f>
        <v>No genetic risk found</v>
      </c>
      <c r="I60" t="str">
        <f ca="1">IF(INDIRECT("Phenotypes!C" &amp; 'Randomized Data'!$A60)="", "", INDIRECT("Phenotypes!C" &amp; 'Randomized Data'!$A60))</f>
        <v/>
      </c>
      <c r="J60" t="str">
        <f ca="1">IF(INDIRECT("Phenotypes!D" &amp; 'Randomized Data'!$A60)="", "", INDIRECT("Phenotypes!D" &amp; 'Randomized Data'!$A60))</f>
        <v/>
      </c>
      <c r="K60" s="3">
        <f>'Randomized Data'!$C60</f>
        <v>42181</v>
      </c>
    </row>
    <row r="61" spans="1:11" x14ac:dyDescent="0.25">
      <c r="A61">
        <f ca="1">INDIRECT("Patients!A" &amp; 'Randomized Data'!$B61)</f>
        <v>1480289</v>
      </c>
      <c r="B61" t="str">
        <f ca="1">INDIRECT("Patients!B" &amp; 'Randomized Data'!$B61)</f>
        <v>EHR</v>
      </c>
      <c r="C61" t="str">
        <f ca="1">INDIRECT("Patients!C" &amp; 'Randomized Data'!$B61)</f>
        <v>Angelique</v>
      </c>
      <c r="D61" t="str">
        <f ca="1">INDIRECT("Patients!D" &amp; 'Randomized Data'!$B61)</f>
        <v>Needleman</v>
      </c>
      <c r="E61" s="3">
        <f ca="1">INDIRECT("Patients!E" &amp; 'Randomized Data'!$B61)</f>
        <v>28525</v>
      </c>
      <c r="F61" s="3" t="s">
        <v>141</v>
      </c>
      <c r="G61" t="str">
        <f ca="1">INDIRECT("Phenotypes!A" &amp; 'Randomized Data'!$A61)</f>
        <v>Familial Thrombophilia</v>
      </c>
      <c r="H61" t="str">
        <f ca="1">INDIRECT("Phenotypes!B" &amp; 'Randomized Data'!$A61)</f>
        <v>Homozygous prothrombin G20210A mutation</v>
      </c>
      <c r="I61">
        <f ca="1">IF(INDIRECT("Phenotypes!C" &amp; 'Randomized Data'!$A61)="", "", INDIRECT("Phenotypes!C" &amp; 'Randomized Data'!$A61))</f>
        <v>289.81</v>
      </c>
      <c r="J61" t="str">
        <f ca="1">IF(INDIRECT("Phenotypes!D" &amp; 'Randomized Data'!$A61)="", "", INDIRECT("Phenotypes!D" &amp; 'Randomized Data'!$A61))</f>
        <v>ICD9-CM</v>
      </c>
      <c r="K61" s="3">
        <f>'Randomized Data'!$C61</f>
        <v>42151</v>
      </c>
    </row>
    <row r="62" spans="1:11" x14ac:dyDescent="0.25">
      <c r="A62">
        <f ca="1">INDIRECT("Patients!A" &amp; 'Randomized Data'!$B62)</f>
        <v>1481084</v>
      </c>
      <c r="B62" t="str">
        <f ca="1">INDIRECT("Patients!B" &amp; 'Randomized Data'!$B62)</f>
        <v>EHR</v>
      </c>
      <c r="C62" t="str">
        <f ca="1">INDIRECT("Patients!C" &amp; 'Randomized Data'!$B62)</f>
        <v>Valene</v>
      </c>
      <c r="D62" t="str">
        <f ca="1">INDIRECT("Patients!D" &amp; 'Randomized Data'!$B62)</f>
        <v>Munroe</v>
      </c>
      <c r="E62" s="3">
        <f ca="1">INDIRECT("Patients!E" &amp; 'Randomized Data'!$B62)</f>
        <v>30668</v>
      </c>
      <c r="F62" s="3" t="s">
        <v>141</v>
      </c>
      <c r="G62" t="str">
        <f ca="1">INDIRECT("Phenotypes!A" &amp; 'Randomized Data'!$A62)</f>
        <v>Familial Thrombophilia</v>
      </c>
      <c r="H62" t="str">
        <f ca="1">INDIRECT("Phenotypes!B" &amp; 'Randomized Data'!$A62)</f>
        <v>No genetic risk for prothrombin-related thrombophilia</v>
      </c>
      <c r="I62" t="str">
        <f ca="1">IF(INDIRECT("Phenotypes!C" &amp; 'Randomized Data'!$A62)="", "", INDIRECT("Phenotypes!C" &amp; 'Randomized Data'!$A62))</f>
        <v/>
      </c>
      <c r="J62" t="str">
        <f ca="1">IF(INDIRECT("Phenotypes!D" &amp; 'Randomized Data'!$A62)="", "", INDIRECT("Phenotypes!D" &amp; 'Randomized Data'!$A62))</f>
        <v/>
      </c>
      <c r="K62" s="3">
        <f>'Randomized Data'!$C62</f>
        <v>42179</v>
      </c>
    </row>
    <row r="63" spans="1:11" x14ac:dyDescent="0.25">
      <c r="A63">
        <f ca="1">INDIRECT("Patients!A" &amp; 'Randomized Data'!$B63)</f>
        <v>1481059</v>
      </c>
      <c r="B63" t="str">
        <f ca="1">INDIRECT("Patients!B" &amp; 'Randomized Data'!$B63)</f>
        <v>EHR</v>
      </c>
      <c r="C63" t="str">
        <f ca="1">INDIRECT("Patients!C" &amp; 'Randomized Data'!$B63)</f>
        <v>Wilmer</v>
      </c>
      <c r="D63" t="str">
        <f ca="1">INDIRECT("Patients!D" &amp; 'Randomized Data'!$B63)</f>
        <v>Feely</v>
      </c>
      <c r="E63" s="3">
        <f ca="1">INDIRECT("Patients!E" &amp; 'Randomized Data'!$B63)</f>
        <v>20424</v>
      </c>
      <c r="F63" s="3" t="s">
        <v>139</v>
      </c>
      <c r="G63" t="str">
        <f ca="1">INDIRECT("Phenotypes!A" &amp; 'Randomized Data'!$A63)</f>
        <v>Familial Thrombophilia</v>
      </c>
      <c r="H63" t="str">
        <f ca="1">INDIRECT("Phenotypes!B" &amp; 'Randomized Data'!$A63)</f>
        <v>Heterozygous prothrombin G20210A mutation</v>
      </c>
      <c r="I63">
        <f ca="1">IF(INDIRECT("Phenotypes!C" &amp; 'Randomized Data'!$A63)="", "", INDIRECT("Phenotypes!C" &amp; 'Randomized Data'!$A63))</f>
        <v>289.81</v>
      </c>
      <c r="J63" t="str">
        <f ca="1">IF(INDIRECT("Phenotypes!D" &amp; 'Randomized Data'!$A63)="", "", INDIRECT("Phenotypes!D" &amp; 'Randomized Data'!$A63))</f>
        <v>ICD9-CM</v>
      </c>
      <c r="K63" s="3">
        <f>'Randomized Data'!$C63</f>
        <v>42171</v>
      </c>
    </row>
    <row r="64" spans="1:11" x14ac:dyDescent="0.25">
      <c r="A64">
        <f ca="1">INDIRECT("Patients!A" &amp; 'Randomized Data'!$B64)</f>
        <v>1480449</v>
      </c>
      <c r="B64" t="str">
        <f ca="1">INDIRECT("Patients!B" &amp; 'Randomized Data'!$B64)</f>
        <v>EHR</v>
      </c>
      <c r="C64" t="str">
        <f ca="1">INDIRECT("Patients!C" &amp; 'Randomized Data'!$B64)</f>
        <v>Estella</v>
      </c>
      <c r="D64" t="str">
        <f ca="1">INDIRECT("Patients!D" &amp; 'Randomized Data'!$B64)</f>
        <v>Herriott</v>
      </c>
      <c r="E64" s="3">
        <f ca="1">INDIRECT("Patients!E" &amp; 'Randomized Data'!$B64)</f>
        <v>16942</v>
      </c>
      <c r="F64" s="3" t="s">
        <v>139</v>
      </c>
      <c r="G64" t="str">
        <f ca="1">INDIRECT("Phenotypes!A" &amp; 'Randomized Data'!$A64)</f>
        <v>Warfarin metabolism</v>
      </c>
      <c r="H64" t="str">
        <f ca="1">INDIRECT("Phenotypes!B" &amp; 'Randomized Data'!$A64)</f>
        <v>Decreased</v>
      </c>
      <c r="I64" t="str">
        <f ca="1">IF(INDIRECT("Phenotypes!C" &amp; 'Randomized Data'!$A64)="", "", INDIRECT("Phenotypes!C" &amp; 'Randomized Data'!$A64))</f>
        <v/>
      </c>
      <c r="J64" t="str">
        <f ca="1">IF(INDIRECT("Phenotypes!D" &amp; 'Randomized Data'!$A64)="", "", INDIRECT("Phenotypes!D" &amp; 'Randomized Data'!$A64))</f>
        <v/>
      </c>
      <c r="K64" s="3">
        <f>'Randomized Data'!$C64</f>
        <v>42161</v>
      </c>
    </row>
    <row r="65" spans="1:11" x14ac:dyDescent="0.25">
      <c r="A65">
        <f ca="1">INDIRECT("Patients!A" &amp; 'Randomized Data'!$B65)</f>
        <v>1480820</v>
      </c>
      <c r="B65" t="str">
        <f ca="1">INDIRECT("Patients!B" &amp; 'Randomized Data'!$B65)</f>
        <v>EHR</v>
      </c>
      <c r="C65" t="str">
        <f ca="1">INDIRECT("Patients!C" &amp; 'Randomized Data'!$B65)</f>
        <v>Monet</v>
      </c>
      <c r="D65" t="str">
        <f ca="1">INDIRECT("Patients!D" &amp; 'Randomized Data'!$B65)</f>
        <v>Ehrlich</v>
      </c>
      <c r="E65" s="3">
        <f ca="1">INDIRECT("Patients!E" &amp; 'Randomized Data'!$B65)</f>
        <v>27948</v>
      </c>
      <c r="F65" s="3" t="s">
        <v>139</v>
      </c>
      <c r="G65" t="str">
        <f ca="1">INDIRECT("Phenotypes!A" &amp; 'Randomized Data'!$A65)</f>
        <v>Familial Thrombophilia</v>
      </c>
      <c r="H65" t="str">
        <f ca="1">INDIRECT("Phenotypes!B" &amp; 'Randomized Data'!$A65)</f>
        <v>Homozygous Factor V Leiden mutation</v>
      </c>
      <c r="I65">
        <f ca="1">IF(INDIRECT("Phenotypes!C" &amp; 'Randomized Data'!$A65)="", "", INDIRECT("Phenotypes!C" &amp; 'Randomized Data'!$A65))</f>
        <v>289.81</v>
      </c>
      <c r="J65" t="str">
        <f ca="1">IF(INDIRECT("Phenotypes!D" &amp; 'Randomized Data'!$A65)="", "", INDIRECT("Phenotypes!D" &amp; 'Randomized Data'!$A65))</f>
        <v>ICD9-CM</v>
      </c>
      <c r="K65" s="3">
        <f>'Randomized Data'!$C65</f>
        <v>42157</v>
      </c>
    </row>
    <row r="66" spans="1:11" x14ac:dyDescent="0.25">
      <c r="A66">
        <f ca="1">INDIRECT("Patients!A" &amp; 'Randomized Data'!$B66)</f>
        <v>1480688</v>
      </c>
      <c r="B66" t="str">
        <f ca="1">INDIRECT("Patients!B" &amp; 'Randomized Data'!$B66)</f>
        <v>EHR</v>
      </c>
      <c r="C66" t="str">
        <f ca="1">INDIRECT("Patients!C" &amp; 'Randomized Data'!$B66)</f>
        <v>Meda</v>
      </c>
      <c r="D66" t="str">
        <f ca="1">INDIRECT("Patients!D" &amp; 'Randomized Data'!$B66)</f>
        <v>Markland</v>
      </c>
      <c r="E66" s="3">
        <f ca="1">INDIRECT("Patients!E" &amp; 'Randomized Data'!$B66)</f>
        <v>30604</v>
      </c>
      <c r="F66" s="3" t="s">
        <v>140</v>
      </c>
      <c r="G66" t="str">
        <f ca="1">INDIRECT("Phenotypes!A" &amp; 'Randomized Data'!$A66)</f>
        <v>Clopidogrel metabolism</v>
      </c>
      <c r="H66" t="str">
        <f ca="1">INDIRECT("Phenotypes!B" &amp; 'Randomized Data'!$A66)</f>
        <v>Intermediate metabolizer</v>
      </c>
      <c r="I66" t="str">
        <f ca="1">IF(INDIRECT("Phenotypes!C" &amp; 'Randomized Data'!$A66)="", "", INDIRECT("Phenotypes!C" &amp; 'Randomized Data'!$A66))</f>
        <v/>
      </c>
      <c r="J66" t="str">
        <f ca="1">IF(INDIRECT("Phenotypes!D" &amp; 'Randomized Data'!$A66)="", "", INDIRECT("Phenotypes!D" &amp; 'Randomized Data'!$A66))</f>
        <v/>
      </c>
      <c r="K66" s="3">
        <f>'Randomized Data'!$C66</f>
        <v>42173</v>
      </c>
    </row>
    <row r="67" spans="1:11" x14ac:dyDescent="0.25">
      <c r="A67">
        <f ca="1">INDIRECT("Patients!A" &amp; 'Randomized Data'!$B67)</f>
        <v>1481029</v>
      </c>
      <c r="B67" t="str">
        <f ca="1">INDIRECT("Patients!B" &amp; 'Randomized Data'!$B67)</f>
        <v>EHR</v>
      </c>
      <c r="C67" t="str">
        <f ca="1">INDIRECT("Patients!C" &amp; 'Randomized Data'!$B67)</f>
        <v>Nichelle</v>
      </c>
      <c r="D67" t="str">
        <f ca="1">INDIRECT("Patients!D" &amp; 'Randomized Data'!$B67)</f>
        <v>Dunnam</v>
      </c>
      <c r="E67" s="3">
        <f ca="1">INDIRECT("Patients!E" &amp; 'Randomized Data'!$B67)</f>
        <v>31358</v>
      </c>
      <c r="F67" s="3" t="s">
        <v>141</v>
      </c>
      <c r="G67" t="str">
        <f ca="1">INDIRECT("Phenotypes!A" &amp; 'Randomized Data'!$A67)</f>
        <v>Familial Thrombophilia</v>
      </c>
      <c r="H67" t="str">
        <f ca="1">INDIRECT("Phenotypes!B" &amp; 'Randomized Data'!$A67)</f>
        <v>Double heterozygous for prothrombin G20210A mutation and Factor V Leiden mutation</v>
      </c>
      <c r="I67">
        <f ca="1">IF(INDIRECT("Phenotypes!C" &amp; 'Randomized Data'!$A67)="", "", INDIRECT("Phenotypes!C" &amp; 'Randomized Data'!$A67))</f>
        <v>289.81</v>
      </c>
      <c r="J67" t="str">
        <f ca="1">IF(INDIRECT("Phenotypes!D" &amp; 'Randomized Data'!$A67)="", "", INDIRECT("Phenotypes!D" &amp; 'Randomized Data'!$A67))</f>
        <v>ICD9-CM</v>
      </c>
      <c r="K67" s="3">
        <f>'Randomized Data'!$C67</f>
        <v>42159</v>
      </c>
    </row>
    <row r="68" spans="1:11" x14ac:dyDescent="0.25">
      <c r="A68">
        <f ca="1">INDIRECT("Patients!A" &amp; 'Randomized Data'!$B68)</f>
        <v>1480594</v>
      </c>
      <c r="B68" t="str">
        <f ca="1">INDIRECT("Patients!B" &amp; 'Randomized Data'!$B68)</f>
        <v>EHR</v>
      </c>
      <c r="C68" t="str">
        <f ca="1">INDIRECT("Patients!C" &amp; 'Randomized Data'!$B68)</f>
        <v>Kareem</v>
      </c>
      <c r="D68" t="str">
        <f ca="1">INDIRECT("Patients!D" &amp; 'Randomized Data'!$B68)</f>
        <v>Munroe</v>
      </c>
      <c r="E68" s="3">
        <f ca="1">INDIRECT("Patients!E" &amp; 'Randomized Data'!$B68)</f>
        <v>29504</v>
      </c>
      <c r="F68" s="3" t="s">
        <v>139</v>
      </c>
      <c r="G68" t="str">
        <f ca="1">INDIRECT("Phenotypes!A" &amp; 'Randomized Data'!$A68)</f>
        <v>Clopidogrel metabolism</v>
      </c>
      <c r="H68" t="str">
        <f ca="1">INDIRECT("Phenotypes!B" &amp; 'Randomized Data'!$A68)</f>
        <v>Poor metabolizer</v>
      </c>
      <c r="I68" t="str">
        <f ca="1">IF(INDIRECT("Phenotypes!C" &amp; 'Randomized Data'!$A68)="", "", INDIRECT("Phenotypes!C" &amp; 'Randomized Data'!$A68))</f>
        <v/>
      </c>
      <c r="J68" t="str">
        <f ca="1">IF(INDIRECT("Phenotypes!D" &amp; 'Randomized Data'!$A68)="", "", INDIRECT("Phenotypes!D" &amp; 'Randomized Data'!$A68))</f>
        <v/>
      </c>
      <c r="K68" s="3">
        <f>'Randomized Data'!$C68</f>
        <v>42200</v>
      </c>
    </row>
    <row r="69" spans="1:11" x14ac:dyDescent="0.25">
      <c r="A69">
        <f ca="1">INDIRECT("Patients!A" &amp; 'Randomized Data'!$B69)</f>
        <v>1480821</v>
      </c>
      <c r="B69" t="str">
        <f ca="1">INDIRECT("Patients!B" &amp; 'Randomized Data'!$B69)</f>
        <v>EHR</v>
      </c>
      <c r="C69" t="str">
        <f ca="1">INDIRECT("Patients!C" &amp; 'Randomized Data'!$B69)</f>
        <v>Mariella</v>
      </c>
      <c r="D69" t="str">
        <f ca="1">INDIRECT("Patients!D" &amp; 'Randomized Data'!$B69)</f>
        <v>Priestley</v>
      </c>
      <c r="E69" s="3">
        <f ca="1">INDIRECT("Patients!E" &amp; 'Randomized Data'!$B69)</f>
        <v>33513</v>
      </c>
      <c r="F69" s="3" t="s">
        <v>141</v>
      </c>
      <c r="G69" t="str">
        <f ca="1">INDIRECT("Phenotypes!A" &amp; 'Randomized Data'!$A69)</f>
        <v>Familial Thrombophilia</v>
      </c>
      <c r="H69" t="str">
        <f ca="1">INDIRECT("Phenotypes!B" &amp; 'Randomized Data'!$A69)</f>
        <v>Double heterozygous for prothrombin G20210A mutation and Factor V Leiden mutation</v>
      </c>
      <c r="I69">
        <f ca="1">IF(INDIRECT("Phenotypes!C" &amp; 'Randomized Data'!$A69)="", "", INDIRECT("Phenotypes!C" &amp; 'Randomized Data'!$A69))</f>
        <v>289.81</v>
      </c>
      <c r="J69" t="str">
        <f ca="1">IF(INDIRECT("Phenotypes!D" &amp; 'Randomized Data'!$A69)="", "", INDIRECT("Phenotypes!D" &amp; 'Randomized Data'!$A69))</f>
        <v>ICD9-CM</v>
      </c>
      <c r="K69" s="3">
        <f>'Randomized Data'!$C69</f>
        <v>42149</v>
      </c>
    </row>
    <row r="70" spans="1:11" x14ac:dyDescent="0.25">
      <c r="A70">
        <f ca="1">INDIRECT("Patients!A" &amp; 'Randomized Data'!$B70)</f>
        <v>1480962</v>
      </c>
      <c r="B70" t="str">
        <f ca="1">INDIRECT("Patients!B" &amp; 'Randomized Data'!$B70)</f>
        <v>EHR</v>
      </c>
      <c r="C70" t="str">
        <f ca="1">INDIRECT("Patients!C" &amp; 'Randomized Data'!$B70)</f>
        <v>Angelique</v>
      </c>
      <c r="D70" t="str">
        <f ca="1">INDIRECT("Patients!D" &amp; 'Randomized Data'!$B70)</f>
        <v>Dunnam</v>
      </c>
      <c r="E70" s="3">
        <f ca="1">INDIRECT("Patients!E" &amp; 'Randomized Data'!$B70)</f>
        <v>28365</v>
      </c>
      <c r="F70" s="3" t="s">
        <v>139</v>
      </c>
      <c r="G70" t="str">
        <f ca="1">INDIRECT("Phenotypes!A" &amp; 'Randomized Data'!$A70)</f>
        <v>Familial Thrombophilia</v>
      </c>
      <c r="H70" t="str">
        <f ca="1">INDIRECT("Phenotypes!B" &amp; 'Randomized Data'!$A70)</f>
        <v>Homozygous Factor V Leiden mutation</v>
      </c>
      <c r="I70">
        <f ca="1">IF(INDIRECT("Phenotypes!C" &amp; 'Randomized Data'!$A70)="", "", INDIRECT("Phenotypes!C" &amp; 'Randomized Data'!$A70))</f>
        <v>289.81</v>
      </c>
      <c r="J70" t="str">
        <f ca="1">IF(INDIRECT("Phenotypes!D" &amp; 'Randomized Data'!$A70)="", "", INDIRECT("Phenotypes!D" &amp; 'Randomized Data'!$A70))</f>
        <v>ICD9-CM</v>
      </c>
      <c r="K70" s="3">
        <f>'Randomized Data'!$C70</f>
        <v>42173</v>
      </c>
    </row>
    <row r="71" spans="1:11" x14ac:dyDescent="0.25">
      <c r="A71">
        <f ca="1">INDIRECT("Patients!A" &amp; 'Randomized Data'!$B71)</f>
        <v>1481078</v>
      </c>
      <c r="B71" t="str">
        <f ca="1">INDIRECT("Patients!B" &amp; 'Randomized Data'!$B71)</f>
        <v>EHR</v>
      </c>
      <c r="C71" t="str">
        <f ca="1">INDIRECT("Patients!C" &amp; 'Randomized Data'!$B71)</f>
        <v>Debera</v>
      </c>
      <c r="D71" t="str">
        <f ca="1">INDIRECT("Patients!D" &amp; 'Randomized Data'!$B71)</f>
        <v>Jayne</v>
      </c>
      <c r="E71" s="3">
        <f ca="1">INDIRECT("Patients!E" &amp; 'Randomized Data'!$B71)</f>
        <v>28618</v>
      </c>
      <c r="F71" s="3" t="s">
        <v>139</v>
      </c>
      <c r="G71" t="str">
        <f ca="1">INDIRECT("Phenotypes!A" &amp; 'Randomized Data'!$A71)</f>
        <v>Familial Thrombophilia</v>
      </c>
      <c r="H71" t="str">
        <f ca="1">INDIRECT("Phenotypes!B" &amp; 'Randomized Data'!$A71)</f>
        <v>Heterozygous Factor V Leiden mutation</v>
      </c>
      <c r="I71">
        <f ca="1">IF(INDIRECT("Phenotypes!C" &amp; 'Randomized Data'!$A71)="", "", INDIRECT("Phenotypes!C" &amp; 'Randomized Data'!$A71))</f>
        <v>289.81</v>
      </c>
      <c r="J71" t="str">
        <f ca="1">IF(INDIRECT("Phenotypes!D" &amp; 'Randomized Data'!$A71)="", "", INDIRECT("Phenotypes!D" &amp; 'Randomized Data'!$A71))</f>
        <v>ICD9-CM</v>
      </c>
      <c r="K71" s="3">
        <f>'Randomized Data'!$C71</f>
        <v>42152</v>
      </c>
    </row>
    <row r="72" spans="1:11" x14ac:dyDescent="0.25">
      <c r="A72">
        <f ca="1">INDIRECT("Patients!A" &amp; 'Randomized Data'!$B72)</f>
        <v>1480423</v>
      </c>
      <c r="B72" t="str">
        <f ca="1">INDIRECT("Patients!B" &amp; 'Randomized Data'!$B72)</f>
        <v>EHR</v>
      </c>
      <c r="C72" t="str">
        <f ca="1">INDIRECT("Patients!C" &amp; 'Randomized Data'!$B72)</f>
        <v>Keira</v>
      </c>
      <c r="D72" t="str">
        <f ca="1">INDIRECT("Patients!D" &amp; 'Randomized Data'!$B72)</f>
        <v>Swensen</v>
      </c>
      <c r="E72" s="3">
        <f ca="1">INDIRECT("Patients!E" &amp; 'Randomized Data'!$B72)</f>
        <v>20099</v>
      </c>
      <c r="F72" s="3" t="s">
        <v>139</v>
      </c>
      <c r="G72" t="str">
        <f ca="1">INDIRECT("Phenotypes!A" &amp; 'Randomized Data'!$A72)</f>
        <v>Familial Thrombophilia</v>
      </c>
      <c r="H72" t="str">
        <f ca="1">INDIRECT("Phenotypes!B" &amp; 'Randomized Data'!$A72)</f>
        <v>Homozygous prothrombin G20210A mutation</v>
      </c>
      <c r="I72">
        <f ca="1">IF(INDIRECT("Phenotypes!C" &amp; 'Randomized Data'!$A72)="", "", INDIRECT("Phenotypes!C" &amp; 'Randomized Data'!$A72))</f>
        <v>289.81</v>
      </c>
      <c r="J72" t="str">
        <f ca="1">IF(INDIRECT("Phenotypes!D" &amp; 'Randomized Data'!$A72)="", "", INDIRECT("Phenotypes!D" &amp; 'Randomized Data'!$A72))</f>
        <v>ICD9-CM</v>
      </c>
      <c r="K72" s="3">
        <f>'Randomized Data'!$C72</f>
        <v>42186</v>
      </c>
    </row>
    <row r="73" spans="1:11" x14ac:dyDescent="0.25">
      <c r="A73">
        <f ca="1">INDIRECT("Patients!A" &amp; 'Randomized Data'!$B73)</f>
        <v>1480773</v>
      </c>
      <c r="B73" t="str">
        <f ca="1">INDIRECT("Patients!B" &amp; 'Randomized Data'!$B73)</f>
        <v>EHR</v>
      </c>
      <c r="C73" t="str">
        <f ca="1">INDIRECT("Patients!C" &amp; 'Randomized Data'!$B73)</f>
        <v>Mariella</v>
      </c>
      <c r="D73" t="str">
        <f ca="1">INDIRECT("Patients!D" &amp; 'Randomized Data'!$B73)</f>
        <v>Mcmath</v>
      </c>
      <c r="E73" s="3">
        <f ca="1">INDIRECT("Patients!E" &amp; 'Randomized Data'!$B73)</f>
        <v>20410</v>
      </c>
      <c r="F73" s="3" t="s">
        <v>140</v>
      </c>
      <c r="G73" t="str">
        <f ca="1">INDIRECT("Phenotypes!A" &amp; 'Randomized Data'!$A73)</f>
        <v>Hypertrophic Cardiomyopathy</v>
      </c>
      <c r="H73" t="str">
        <f ca="1">INDIRECT("Phenotypes!B" &amp; 'Randomized Data'!$A73)</f>
        <v>No genetic risk found</v>
      </c>
      <c r="I73" t="str">
        <f ca="1">IF(INDIRECT("Phenotypes!C" &amp; 'Randomized Data'!$A73)="", "", INDIRECT("Phenotypes!C" &amp; 'Randomized Data'!$A73))</f>
        <v/>
      </c>
      <c r="J73" t="str">
        <f ca="1">IF(INDIRECT("Phenotypes!D" &amp; 'Randomized Data'!$A73)="", "", INDIRECT("Phenotypes!D" &amp; 'Randomized Data'!$A73))</f>
        <v/>
      </c>
      <c r="K73" s="3">
        <f>'Randomized Data'!$C73</f>
        <v>42188</v>
      </c>
    </row>
    <row r="74" spans="1:11" x14ac:dyDescent="0.25">
      <c r="A74">
        <f ca="1">INDIRECT("Patients!A" &amp; 'Randomized Data'!$B74)</f>
        <v>1480438</v>
      </c>
      <c r="B74" t="str">
        <f ca="1">INDIRECT("Patients!B" &amp; 'Randomized Data'!$B74)</f>
        <v>EHR</v>
      </c>
      <c r="C74" t="str">
        <f ca="1">INDIRECT("Patients!C" &amp; 'Randomized Data'!$B74)</f>
        <v>Savanna</v>
      </c>
      <c r="D74" t="str">
        <f ca="1">INDIRECT("Patients!D" &amp; 'Randomized Data'!$B74)</f>
        <v>Koening</v>
      </c>
      <c r="E74" s="3">
        <f ca="1">INDIRECT("Patients!E" &amp; 'Randomized Data'!$B74)</f>
        <v>29782</v>
      </c>
      <c r="F74" s="3" t="s">
        <v>139</v>
      </c>
      <c r="G74" t="str">
        <f ca="1">INDIRECT("Phenotypes!A" &amp; 'Randomized Data'!$A74)</f>
        <v>Hypertrophic Cardiomyopathy</v>
      </c>
      <c r="H74" t="str">
        <f ca="1">INDIRECT("Phenotypes!B" &amp; 'Randomized Data'!$A74)</f>
        <v>Cardiomyopathy, Familial Hypertrophic, 4</v>
      </c>
      <c r="I74">
        <f ca="1">IF(INDIRECT("Phenotypes!C" &amp; 'Randomized Data'!$A74)="", "", INDIRECT("Phenotypes!C" &amp; 'Randomized Data'!$A74))</f>
        <v>425.1</v>
      </c>
      <c r="J74" t="str">
        <f ca="1">IF(INDIRECT("Phenotypes!D" &amp; 'Randomized Data'!$A74)="", "", INDIRECT("Phenotypes!D" &amp; 'Randomized Data'!$A74))</f>
        <v>ICD9-CM</v>
      </c>
      <c r="K74" s="3">
        <f>'Randomized Data'!$C74</f>
        <v>42149</v>
      </c>
    </row>
    <row r="75" spans="1:11" x14ac:dyDescent="0.25">
      <c r="A75">
        <f ca="1">INDIRECT("Patients!A" &amp; 'Randomized Data'!$B75)</f>
        <v>1480719</v>
      </c>
      <c r="B75" t="str">
        <f ca="1">INDIRECT("Patients!B" &amp; 'Randomized Data'!$B75)</f>
        <v>EHR</v>
      </c>
      <c r="C75" t="str">
        <f ca="1">INDIRECT("Patients!C" &amp; 'Randomized Data'!$B75)</f>
        <v>Keira</v>
      </c>
      <c r="D75" t="str">
        <f ca="1">INDIRECT("Patients!D" &amp; 'Randomized Data'!$B75)</f>
        <v>Millsap</v>
      </c>
      <c r="E75" s="3">
        <f ca="1">INDIRECT("Patients!E" &amp; 'Randomized Data'!$B75)</f>
        <v>25042</v>
      </c>
      <c r="F75" s="3" t="s">
        <v>141</v>
      </c>
      <c r="G75" t="str">
        <f ca="1">INDIRECT("Phenotypes!A" &amp; 'Randomized Data'!$A75)</f>
        <v>Warfarin metabolism</v>
      </c>
      <c r="H75" t="str">
        <f ca="1">INDIRECT("Phenotypes!B" &amp; 'Randomized Data'!$A75)</f>
        <v>Decreased</v>
      </c>
      <c r="I75" t="str">
        <f ca="1">IF(INDIRECT("Phenotypes!C" &amp; 'Randomized Data'!$A75)="", "", INDIRECT("Phenotypes!C" &amp; 'Randomized Data'!$A75))</f>
        <v/>
      </c>
      <c r="J75" t="str">
        <f ca="1">IF(INDIRECT("Phenotypes!D" &amp; 'Randomized Data'!$A75)="", "", INDIRECT("Phenotypes!D" &amp; 'Randomized Data'!$A75))</f>
        <v/>
      </c>
      <c r="K75" s="3">
        <f>'Randomized Data'!$C75</f>
        <v>42168</v>
      </c>
    </row>
    <row r="76" spans="1:11" x14ac:dyDescent="0.25">
      <c r="A76">
        <f ca="1">INDIRECT("Patients!A" &amp; 'Randomized Data'!$B76)</f>
        <v>1480317</v>
      </c>
      <c r="B76" t="str">
        <f ca="1">INDIRECT("Patients!B" &amp; 'Randomized Data'!$B76)</f>
        <v>EHR</v>
      </c>
      <c r="C76" t="str">
        <f ca="1">INDIRECT("Patients!C" &amp; 'Randomized Data'!$B76)</f>
        <v>Kelle</v>
      </c>
      <c r="D76" t="str">
        <f ca="1">INDIRECT("Patients!D" &amp; 'Randomized Data'!$B76)</f>
        <v>Pons</v>
      </c>
      <c r="E76" s="3">
        <f ca="1">INDIRECT("Patients!E" &amp; 'Randomized Data'!$B76)</f>
        <v>32129</v>
      </c>
      <c r="F76" s="3" t="s">
        <v>139</v>
      </c>
      <c r="G76" t="str">
        <f ca="1">INDIRECT("Phenotypes!A" &amp; 'Randomized Data'!$A76)</f>
        <v>Familial Thrombophilia</v>
      </c>
      <c r="H76" t="str">
        <f ca="1">INDIRECT("Phenotypes!B" &amp; 'Randomized Data'!$A76)</f>
        <v>No genetic risk for thrombophilia, due to factor V Leiden</v>
      </c>
      <c r="I76" t="str">
        <f ca="1">IF(INDIRECT("Phenotypes!C" &amp; 'Randomized Data'!$A76)="", "", INDIRECT("Phenotypes!C" &amp; 'Randomized Data'!$A76))</f>
        <v/>
      </c>
      <c r="J76" t="str">
        <f ca="1">IF(INDIRECT("Phenotypes!D" &amp; 'Randomized Data'!$A76)="", "", INDIRECT("Phenotypes!D" &amp; 'Randomized Data'!$A76))</f>
        <v/>
      </c>
      <c r="K76" s="3">
        <f>'Randomized Data'!$C76</f>
        <v>42151</v>
      </c>
    </row>
    <row r="77" spans="1:11" x14ac:dyDescent="0.25">
      <c r="A77">
        <f ca="1">INDIRECT("Patients!A" &amp; 'Randomized Data'!$B77)</f>
        <v>1480777</v>
      </c>
      <c r="B77" t="str">
        <f ca="1">INDIRECT("Patients!B" &amp; 'Randomized Data'!$B77)</f>
        <v>EHR</v>
      </c>
      <c r="C77" t="str">
        <f ca="1">INDIRECT("Patients!C" &amp; 'Randomized Data'!$B77)</f>
        <v>Patricia</v>
      </c>
      <c r="D77" t="str">
        <f ca="1">INDIRECT("Patients!D" &amp; 'Randomized Data'!$B77)</f>
        <v>Koening</v>
      </c>
      <c r="E77" s="3">
        <f ca="1">INDIRECT("Patients!E" &amp; 'Randomized Data'!$B77)</f>
        <v>24264</v>
      </c>
      <c r="F77" s="3" t="s">
        <v>139</v>
      </c>
      <c r="G77" t="str">
        <f ca="1">INDIRECT("Phenotypes!A" &amp; 'Randomized Data'!$A77)</f>
        <v>Familial Thrombophilia</v>
      </c>
      <c r="H77" t="str">
        <f ca="1">INDIRECT("Phenotypes!B" &amp; 'Randomized Data'!$A77)</f>
        <v>No genetic risk for prothrombin-related thrombophilia</v>
      </c>
      <c r="I77" t="str">
        <f ca="1">IF(INDIRECT("Phenotypes!C" &amp; 'Randomized Data'!$A77)="", "", INDIRECT("Phenotypes!C" &amp; 'Randomized Data'!$A77))</f>
        <v/>
      </c>
      <c r="J77" t="str">
        <f ca="1">IF(INDIRECT("Phenotypes!D" &amp; 'Randomized Data'!$A77)="", "", INDIRECT("Phenotypes!D" &amp; 'Randomized Data'!$A77))</f>
        <v/>
      </c>
      <c r="K77" s="3">
        <f>'Randomized Data'!$C77</f>
        <v>42145</v>
      </c>
    </row>
    <row r="78" spans="1:11" x14ac:dyDescent="0.25">
      <c r="A78">
        <f ca="1">INDIRECT("Patients!A" &amp; 'Randomized Data'!$B78)</f>
        <v>1481014</v>
      </c>
      <c r="B78" t="str">
        <f ca="1">INDIRECT("Patients!B" &amp; 'Randomized Data'!$B78)</f>
        <v>EHR</v>
      </c>
      <c r="C78" t="str">
        <f ca="1">INDIRECT("Patients!C" &amp; 'Randomized Data'!$B78)</f>
        <v>Susie</v>
      </c>
      <c r="D78" t="str">
        <f ca="1">INDIRECT("Patients!D" &amp; 'Randomized Data'!$B78)</f>
        <v>Abril</v>
      </c>
      <c r="E78" s="3">
        <f ca="1">INDIRECT("Patients!E" &amp; 'Randomized Data'!$B78)</f>
        <v>30869</v>
      </c>
      <c r="F78" s="3" t="s">
        <v>139</v>
      </c>
      <c r="G78" t="str">
        <f ca="1">INDIRECT("Phenotypes!A" &amp; 'Randomized Data'!$A78)</f>
        <v>Warfarin metabolism</v>
      </c>
      <c r="H78" t="str">
        <f ca="1">INDIRECT("Phenotypes!B" &amp; 'Randomized Data'!$A78)</f>
        <v>Decreased</v>
      </c>
      <c r="I78" t="str">
        <f ca="1">IF(INDIRECT("Phenotypes!C" &amp; 'Randomized Data'!$A78)="", "", INDIRECT("Phenotypes!C" &amp; 'Randomized Data'!$A78))</f>
        <v/>
      </c>
      <c r="J78" t="str">
        <f ca="1">IF(INDIRECT("Phenotypes!D" &amp; 'Randomized Data'!$A78)="", "", INDIRECT("Phenotypes!D" &amp; 'Randomized Data'!$A78))</f>
        <v/>
      </c>
      <c r="K78" s="3">
        <f>'Randomized Data'!$C78</f>
        <v>42180</v>
      </c>
    </row>
    <row r="79" spans="1:11" x14ac:dyDescent="0.25">
      <c r="A79">
        <f ca="1">INDIRECT("Patients!A" &amp; 'Randomized Data'!$B79)</f>
        <v>1480118</v>
      </c>
      <c r="B79" t="str">
        <f ca="1">INDIRECT("Patients!B" &amp; 'Randomized Data'!$B79)</f>
        <v>EHR</v>
      </c>
      <c r="C79" t="str">
        <f ca="1">INDIRECT("Patients!C" &amp; 'Randomized Data'!$B79)</f>
        <v>Deidra</v>
      </c>
      <c r="D79" t="str">
        <f ca="1">INDIRECT("Patients!D" &amp; 'Randomized Data'!$B79)</f>
        <v>Jaeger</v>
      </c>
      <c r="E79" s="3">
        <f ca="1">INDIRECT("Patients!E" &amp; 'Randomized Data'!$B79)</f>
        <v>21679</v>
      </c>
      <c r="F79" s="3" t="s">
        <v>141</v>
      </c>
      <c r="G79" t="str">
        <f ca="1">INDIRECT("Phenotypes!A" &amp; 'Randomized Data'!$A79)</f>
        <v>Clopidogrel metabolism</v>
      </c>
      <c r="H79" t="str">
        <f ca="1">INDIRECT("Phenotypes!B" &amp; 'Randomized Data'!$A79)</f>
        <v>Poor metabolizer</v>
      </c>
      <c r="I79" t="str">
        <f ca="1">IF(INDIRECT("Phenotypes!C" &amp; 'Randomized Data'!$A79)="", "", INDIRECT("Phenotypes!C" &amp; 'Randomized Data'!$A79))</f>
        <v/>
      </c>
      <c r="J79" t="str">
        <f ca="1">IF(INDIRECT("Phenotypes!D" &amp; 'Randomized Data'!$A79)="", "", INDIRECT("Phenotypes!D" &amp; 'Randomized Data'!$A79))</f>
        <v/>
      </c>
      <c r="K79" s="3">
        <f>'Randomized Data'!$C79</f>
        <v>42193</v>
      </c>
    </row>
    <row r="80" spans="1:11" x14ac:dyDescent="0.25">
      <c r="A80">
        <f ca="1">INDIRECT("Patients!A" &amp; 'Randomized Data'!$B80)</f>
        <v>1480797</v>
      </c>
      <c r="B80" t="str">
        <f ca="1">INDIRECT("Patients!B" &amp; 'Randomized Data'!$B80)</f>
        <v>EHR</v>
      </c>
      <c r="C80" t="str">
        <f ca="1">INDIRECT("Patients!C" &amp; 'Randomized Data'!$B80)</f>
        <v>Keira</v>
      </c>
      <c r="D80" t="str">
        <f ca="1">INDIRECT("Patients!D" &amp; 'Randomized Data'!$B80)</f>
        <v>Wenrich</v>
      </c>
      <c r="E80" s="3">
        <f ca="1">INDIRECT("Patients!E" &amp; 'Randomized Data'!$B80)</f>
        <v>28415</v>
      </c>
      <c r="F80" s="3" t="s">
        <v>141</v>
      </c>
      <c r="G80" t="str">
        <f ca="1">INDIRECT("Phenotypes!A" &amp; 'Randomized Data'!$A80)</f>
        <v>Clopidogrel metabolism</v>
      </c>
      <c r="H80" t="str">
        <f ca="1">INDIRECT("Phenotypes!B" &amp; 'Randomized Data'!$A80)</f>
        <v>Poor metabolizer</v>
      </c>
      <c r="I80" t="str">
        <f ca="1">IF(INDIRECT("Phenotypes!C" &amp; 'Randomized Data'!$A80)="", "", INDIRECT("Phenotypes!C" &amp; 'Randomized Data'!$A80))</f>
        <v/>
      </c>
      <c r="J80" t="str">
        <f ca="1">IF(INDIRECT("Phenotypes!D" &amp; 'Randomized Data'!$A80)="", "", INDIRECT("Phenotypes!D" &amp; 'Randomized Data'!$A80))</f>
        <v/>
      </c>
      <c r="K80" s="3">
        <f>'Randomized Data'!$C80</f>
        <v>42188</v>
      </c>
    </row>
    <row r="81" spans="1:11" x14ac:dyDescent="0.25">
      <c r="A81">
        <f ca="1">INDIRECT("Patients!A" &amp; 'Randomized Data'!$B81)</f>
        <v>1480243</v>
      </c>
      <c r="B81" t="str">
        <f ca="1">INDIRECT("Patients!B" &amp; 'Randomized Data'!$B81)</f>
        <v>EHR</v>
      </c>
      <c r="C81" t="str">
        <f ca="1">INDIRECT("Patients!C" &amp; 'Randomized Data'!$B81)</f>
        <v>Kareem</v>
      </c>
      <c r="D81" t="str">
        <f ca="1">INDIRECT("Patients!D" &amp; 'Randomized Data'!$B81)</f>
        <v>Lemarr</v>
      </c>
      <c r="E81" s="3">
        <f ca="1">INDIRECT("Patients!E" &amp; 'Randomized Data'!$B81)</f>
        <v>28250</v>
      </c>
      <c r="F81" s="3" t="s">
        <v>139</v>
      </c>
      <c r="G81" t="str">
        <f ca="1">INDIRECT("Phenotypes!A" &amp; 'Randomized Data'!$A81)</f>
        <v>Clopidogrel metabolism</v>
      </c>
      <c r="H81" t="str">
        <f ca="1">INDIRECT("Phenotypes!B" &amp; 'Randomized Data'!$A81)</f>
        <v>Poor metabolizer</v>
      </c>
      <c r="I81" t="str">
        <f ca="1">IF(INDIRECT("Phenotypes!C" &amp; 'Randomized Data'!$A81)="", "", INDIRECT("Phenotypes!C" &amp; 'Randomized Data'!$A81))</f>
        <v/>
      </c>
      <c r="J81" t="str">
        <f ca="1">IF(INDIRECT("Phenotypes!D" &amp; 'Randomized Data'!$A81)="", "", INDIRECT("Phenotypes!D" &amp; 'Randomized Data'!$A81))</f>
        <v/>
      </c>
      <c r="K81" s="3">
        <f>'Randomized Data'!$C81</f>
        <v>42148</v>
      </c>
    </row>
    <row r="82" spans="1:11" x14ac:dyDescent="0.25">
      <c r="A82">
        <f ca="1">INDIRECT("Patients!A" &amp; 'Randomized Data'!$B82)</f>
        <v>1480718</v>
      </c>
      <c r="B82" t="str">
        <f ca="1">INDIRECT("Patients!B" &amp; 'Randomized Data'!$B82)</f>
        <v>EHR</v>
      </c>
      <c r="C82" t="str">
        <f ca="1">INDIRECT("Patients!C" &amp; 'Randomized Data'!$B82)</f>
        <v>Imelda</v>
      </c>
      <c r="D82" t="str">
        <f ca="1">INDIRECT("Patients!D" &amp; 'Randomized Data'!$B82)</f>
        <v>Herriott</v>
      </c>
      <c r="E82" s="3">
        <f ca="1">INDIRECT("Patients!E" &amp; 'Randomized Data'!$B82)</f>
        <v>19871</v>
      </c>
      <c r="F82" s="3" t="s">
        <v>141</v>
      </c>
      <c r="G82" t="str">
        <f ca="1">INDIRECT("Phenotypes!A" &amp; 'Randomized Data'!$A82)</f>
        <v>Familial Thrombophilia</v>
      </c>
      <c r="H82" t="str">
        <f ca="1">INDIRECT("Phenotypes!B" &amp; 'Randomized Data'!$A82)</f>
        <v>Double heterozygous for prothrombin G20210A mutation and Factor V Leiden mutation</v>
      </c>
      <c r="I82">
        <f ca="1">IF(INDIRECT("Phenotypes!C" &amp; 'Randomized Data'!$A82)="", "", INDIRECT("Phenotypes!C" &amp; 'Randomized Data'!$A82))</f>
        <v>289.81</v>
      </c>
      <c r="J82" t="str">
        <f ca="1">IF(INDIRECT("Phenotypes!D" &amp; 'Randomized Data'!$A82)="", "", INDIRECT("Phenotypes!D" &amp; 'Randomized Data'!$A82))</f>
        <v>ICD9-CM</v>
      </c>
      <c r="K82" s="3">
        <f>'Randomized Data'!$C82</f>
        <v>42169</v>
      </c>
    </row>
    <row r="83" spans="1:11" x14ac:dyDescent="0.25">
      <c r="A83">
        <f ca="1">INDIRECT("Patients!A" &amp; 'Randomized Data'!$B83)</f>
        <v>1480330</v>
      </c>
      <c r="B83" t="str">
        <f ca="1">INDIRECT("Patients!B" &amp; 'Randomized Data'!$B83)</f>
        <v>EHR</v>
      </c>
      <c r="C83" t="str">
        <f ca="1">INDIRECT("Patients!C" &amp; 'Randomized Data'!$B83)</f>
        <v>Mathilda</v>
      </c>
      <c r="D83" t="str">
        <f ca="1">INDIRECT("Patients!D" &amp; 'Randomized Data'!$B83)</f>
        <v>Herriott</v>
      </c>
      <c r="E83" s="3">
        <f ca="1">INDIRECT("Patients!E" &amp; 'Randomized Data'!$B83)</f>
        <v>20893</v>
      </c>
      <c r="F83" s="3" t="s">
        <v>139</v>
      </c>
      <c r="G83" t="str">
        <f ca="1">INDIRECT("Phenotypes!A" &amp; 'Randomized Data'!$A83)</f>
        <v>Hypertrophic Cardiomyopathy</v>
      </c>
      <c r="H83" t="str">
        <f ca="1">INDIRECT("Phenotypes!B" &amp; 'Randomized Data'!$A83)</f>
        <v>Cardiomyopathy, Familial Hypertrophic, 4</v>
      </c>
      <c r="I83">
        <f ca="1">IF(INDIRECT("Phenotypes!C" &amp; 'Randomized Data'!$A83)="", "", INDIRECT("Phenotypes!C" &amp; 'Randomized Data'!$A83))</f>
        <v>425.1</v>
      </c>
      <c r="J83" t="str">
        <f ca="1">IF(INDIRECT("Phenotypes!D" &amp; 'Randomized Data'!$A83)="", "", INDIRECT("Phenotypes!D" &amp; 'Randomized Data'!$A83))</f>
        <v>ICD9-CM</v>
      </c>
      <c r="K83" s="3">
        <f>'Randomized Data'!$C83</f>
        <v>42149</v>
      </c>
    </row>
    <row r="84" spans="1:11" x14ac:dyDescent="0.25">
      <c r="A84">
        <f ca="1">INDIRECT("Patients!A" &amp; 'Randomized Data'!$B84)</f>
        <v>1480695</v>
      </c>
      <c r="B84" t="str">
        <f ca="1">INDIRECT("Patients!B" &amp; 'Randomized Data'!$B84)</f>
        <v>EHR</v>
      </c>
      <c r="C84" t="str">
        <f ca="1">INDIRECT("Patients!C" &amp; 'Randomized Data'!$B84)</f>
        <v>Henry</v>
      </c>
      <c r="D84" t="str">
        <f ca="1">INDIRECT("Patients!D" &amp; 'Randomized Data'!$B84)</f>
        <v>Jayne</v>
      </c>
      <c r="E84" s="3">
        <f ca="1">INDIRECT("Patients!E" &amp; 'Randomized Data'!$B84)</f>
        <v>18114</v>
      </c>
      <c r="F84" s="3" t="s">
        <v>140</v>
      </c>
      <c r="G84" t="str">
        <f ca="1">INDIRECT("Phenotypes!A" &amp; 'Randomized Data'!$A84)</f>
        <v>Familial Thrombophilia</v>
      </c>
      <c r="H84" t="str">
        <f ca="1">INDIRECT("Phenotypes!B" &amp; 'Randomized Data'!$A84)</f>
        <v>Homozygous prothrombin G20210A mutation</v>
      </c>
      <c r="I84">
        <f ca="1">IF(INDIRECT("Phenotypes!C" &amp; 'Randomized Data'!$A84)="", "", INDIRECT("Phenotypes!C" &amp; 'Randomized Data'!$A84))</f>
        <v>289.81</v>
      </c>
      <c r="J84" t="str">
        <f ca="1">IF(INDIRECT("Phenotypes!D" &amp; 'Randomized Data'!$A84)="", "", INDIRECT("Phenotypes!D" &amp; 'Randomized Data'!$A84))</f>
        <v>ICD9-CM</v>
      </c>
      <c r="K84" s="3">
        <f>'Randomized Data'!$C84</f>
        <v>42157</v>
      </c>
    </row>
    <row r="85" spans="1:11" x14ac:dyDescent="0.25">
      <c r="A85">
        <f ca="1">INDIRECT("Patients!A" &amp; 'Randomized Data'!$B85)</f>
        <v>1480544</v>
      </c>
      <c r="B85" t="str">
        <f ca="1">INDIRECT("Patients!B" &amp; 'Randomized Data'!$B85)</f>
        <v>EHR</v>
      </c>
      <c r="C85" t="str">
        <f ca="1">INDIRECT("Patients!C" &amp; 'Randomized Data'!$B85)</f>
        <v>Kittie</v>
      </c>
      <c r="D85" t="str">
        <f ca="1">INDIRECT("Patients!D" &amp; 'Randomized Data'!$B85)</f>
        <v>Beers</v>
      </c>
      <c r="E85" s="3">
        <f ca="1">INDIRECT("Patients!E" &amp; 'Randomized Data'!$B85)</f>
        <v>28198</v>
      </c>
      <c r="F85" s="3" t="s">
        <v>141</v>
      </c>
      <c r="G85" t="str">
        <f ca="1">INDIRECT("Phenotypes!A" &amp; 'Randomized Data'!$A85)</f>
        <v>Familial Thrombophilia</v>
      </c>
      <c r="H85" t="str">
        <f ca="1">INDIRECT("Phenotypes!B" &amp; 'Randomized Data'!$A85)</f>
        <v>Heterozygous prothrombin G20210A mutation</v>
      </c>
      <c r="I85">
        <f ca="1">IF(INDIRECT("Phenotypes!C" &amp; 'Randomized Data'!$A85)="", "", INDIRECT("Phenotypes!C" &amp; 'Randomized Data'!$A85))</f>
        <v>289.81</v>
      </c>
      <c r="J85" t="str">
        <f ca="1">IF(INDIRECT("Phenotypes!D" &amp; 'Randomized Data'!$A85)="", "", INDIRECT("Phenotypes!D" &amp; 'Randomized Data'!$A85))</f>
        <v>ICD9-CM</v>
      </c>
      <c r="K85" s="3">
        <f>'Randomized Data'!$C85</f>
        <v>42170</v>
      </c>
    </row>
    <row r="86" spans="1:11" x14ac:dyDescent="0.25">
      <c r="A86">
        <f ca="1">INDIRECT("Patients!A" &amp; 'Randomized Data'!$B86)</f>
        <v>1480785</v>
      </c>
      <c r="B86" t="str">
        <f ca="1">INDIRECT("Patients!B" &amp; 'Randomized Data'!$B86)</f>
        <v>EHR</v>
      </c>
      <c r="C86" t="str">
        <f ca="1">INDIRECT("Patients!C" &amp; 'Randomized Data'!$B86)</f>
        <v>Genny</v>
      </c>
      <c r="D86" t="str">
        <f ca="1">INDIRECT("Patients!D" &amp; 'Randomized Data'!$B86)</f>
        <v>Bedoya</v>
      </c>
      <c r="E86" s="3">
        <f ca="1">INDIRECT("Patients!E" &amp; 'Randomized Data'!$B86)</f>
        <v>18653</v>
      </c>
      <c r="F86" s="3" t="s">
        <v>140</v>
      </c>
      <c r="G86" t="str">
        <f ca="1">INDIRECT("Phenotypes!A" &amp; 'Randomized Data'!$A86)</f>
        <v>Familial Thrombophilia</v>
      </c>
      <c r="H86" t="str">
        <f ca="1">INDIRECT("Phenotypes!B" &amp; 'Randomized Data'!$A86)</f>
        <v>Double heterozygous for prothrombin G20210A mutation and Factor V Leiden mutation</v>
      </c>
      <c r="I86">
        <f ca="1">IF(INDIRECT("Phenotypes!C" &amp; 'Randomized Data'!$A86)="", "", INDIRECT("Phenotypes!C" &amp; 'Randomized Data'!$A86))</f>
        <v>289.81</v>
      </c>
      <c r="J86" t="str">
        <f ca="1">IF(INDIRECT("Phenotypes!D" &amp; 'Randomized Data'!$A86)="", "", INDIRECT("Phenotypes!D" &amp; 'Randomized Data'!$A86))</f>
        <v>ICD9-CM</v>
      </c>
      <c r="K86" s="3">
        <f>'Randomized Data'!$C86</f>
        <v>42173</v>
      </c>
    </row>
    <row r="87" spans="1:11" x14ac:dyDescent="0.25">
      <c r="A87">
        <f ca="1">INDIRECT("Patients!A" &amp; 'Randomized Data'!$B87)</f>
        <v>1480417</v>
      </c>
      <c r="B87" t="str">
        <f ca="1">INDIRECT("Patients!B" &amp; 'Randomized Data'!$B87)</f>
        <v>EHR</v>
      </c>
      <c r="C87" t="str">
        <f ca="1">INDIRECT("Patients!C" &amp; 'Randomized Data'!$B87)</f>
        <v>Ariane</v>
      </c>
      <c r="D87" t="str">
        <f ca="1">INDIRECT("Patients!D" &amp; 'Randomized Data'!$B87)</f>
        <v>Sherman</v>
      </c>
      <c r="E87" s="3">
        <f ca="1">INDIRECT("Patients!E" &amp; 'Randomized Data'!$B87)</f>
        <v>18174</v>
      </c>
      <c r="F87" s="3" t="s">
        <v>140</v>
      </c>
      <c r="G87" t="str">
        <f ca="1">INDIRECT("Phenotypes!A" &amp; 'Randomized Data'!$A87)</f>
        <v>Clopidogrel metabolism</v>
      </c>
      <c r="H87" t="str">
        <f ca="1">INDIRECT("Phenotypes!B" &amp; 'Randomized Data'!$A87)</f>
        <v>Intermediate metabolizer</v>
      </c>
      <c r="I87" t="str">
        <f ca="1">IF(INDIRECT("Phenotypes!C" &amp; 'Randomized Data'!$A87)="", "", INDIRECT("Phenotypes!C" &amp; 'Randomized Data'!$A87))</f>
        <v/>
      </c>
      <c r="J87" t="str">
        <f ca="1">IF(INDIRECT("Phenotypes!D" &amp; 'Randomized Data'!$A87)="", "", INDIRECT("Phenotypes!D" &amp; 'Randomized Data'!$A87))</f>
        <v/>
      </c>
      <c r="K87" s="3">
        <f>'Randomized Data'!$C87</f>
        <v>42203</v>
      </c>
    </row>
    <row r="88" spans="1:11" x14ac:dyDescent="0.25">
      <c r="A88">
        <f ca="1">INDIRECT("Patients!A" &amp; 'Randomized Data'!$B88)</f>
        <v>1481073</v>
      </c>
      <c r="B88" t="str">
        <f ca="1">INDIRECT("Patients!B" &amp; 'Randomized Data'!$B88)</f>
        <v>EHR</v>
      </c>
      <c r="C88" t="str">
        <f ca="1">INDIRECT("Patients!C" &amp; 'Randomized Data'!$B88)</f>
        <v>Vesta</v>
      </c>
      <c r="D88" t="str">
        <f ca="1">INDIRECT("Patients!D" &amp; 'Randomized Data'!$B88)</f>
        <v>Fairman</v>
      </c>
      <c r="E88" s="3">
        <f ca="1">INDIRECT("Patients!E" &amp; 'Randomized Data'!$B88)</f>
        <v>20962</v>
      </c>
      <c r="F88" s="3" t="s">
        <v>140</v>
      </c>
      <c r="G88" t="str">
        <f ca="1">INDIRECT("Phenotypes!A" &amp; 'Randomized Data'!$A88)</f>
        <v>Warfarin metabolism</v>
      </c>
      <c r="H88" t="str">
        <f ca="1">INDIRECT("Phenotypes!B" &amp; 'Randomized Data'!$A88)</f>
        <v>Normal</v>
      </c>
      <c r="I88" t="str">
        <f ca="1">IF(INDIRECT("Phenotypes!C" &amp; 'Randomized Data'!$A88)="", "", INDIRECT("Phenotypes!C" &amp; 'Randomized Data'!$A88))</f>
        <v/>
      </c>
      <c r="J88" t="str">
        <f ca="1">IF(INDIRECT("Phenotypes!D" &amp; 'Randomized Data'!$A88)="", "", INDIRECT("Phenotypes!D" &amp; 'Randomized Data'!$A88))</f>
        <v/>
      </c>
      <c r="K88" s="3">
        <f>'Randomized Data'!$C88</f>
        <v>42161</v>
      </c>
    </row>
    <row r="89" spans="1:11" x14ac:dyDescent="0.25">
      <c r="A89">
        <f ca="1">INDIRECT("Patients!A" &amp; 'Randomized Data'!$B89)</f>
        <v>1480650</v>
      </c>
      <c r="B89" t="str">
        <f ca="1">INDIRECT("Patients!B" &amp; 'Randomized Data'!$B89)</f>
        <v>EHR</v>
      </c>
      <c r="C89" t="str">
        <f ca="1">INDIRECT("Patients!C" &amp; 'Randomized Data'!$B89)</f>
        <v>Jeni</v>
      </c>
      <c r="D89" t="str">
        <f ca="1">INDIRECT("Patients!D" &amp; 'Randomized Data'!$B89)</f>
        <v>Beers</v>
      </c>
      <c r="E89" s="3">
        <f ca="1">INDIRECT("Patients!E" &amp; 'Randomized Data'!$B89)</f>
        <v>30195</v>
      </c>
      <c r="F89" s="3" t="s">
        <v>140</v>
      </c>
      <c r="G89" t="str">
        <f ca="1">INDIRECT("Phenotypes!A" &amp; 'Randomized Data'!$A89)</f>
        <v>Familial Thrombophilia</v>
      </c>
      <c r="H89" t="str">
        <f ca="1">INDIRECT("Phenotypes!B" &amp; 'Randomized Data'!$A89)</f>
        <v>Heterozygous Factor V Leiden mutation</v>
      </c>
      <c r="I89">
        <f ca="1">IF(INDIRECT("Phenotypes!C" &amp; 'Randomized Data'!$A89)="", "", INDIRECT("Phenotypes!C" &amp; 'Randomized Data'!$A89))</f>
        <v>289.81</v>
      </c>
      <c r="J89" t="str">
        <f ca="1">IF(INDIRECT("Phenotypes!D" &amp; 'Randomized Data'!$A89)="", "", INDIRECT("Phenotypes!D" &amp; 'Randomized Data'!$A89))</f>
        <v>ICD9-CM</v>
      </c>
      <c r="K89" s="3">
        <f>'Randomized Data'!$C89</f>
        <v>42149</v>
      </c>
    </row>
    <row r="90" spans="1:11" x14ac:dyDescent="0.25">
      <c r="A90">
        <f ca="1">INDIRECT("Patients!A" &amp; 'Randomized Data'!$B90)</f>
        <v>1480630</v>
      </c>
      <c r="B90" t="str">
        <f ca="1">INDIRECT("Patients!B" &amp; 'Randomized Data'!$B90)</f>
        <v>EHR</v>
      </c>
      <c r="C90" t="str">
        <f ca="1">INDIRECT("Patients!C" &amp; 'Randomized Data'!$B90)</f>
        <v>Kittie</v>
      </c>
      <c r="D90" t="str">
        <f ca="1">INDIRECT("Patients!D" &amp; 'Randomized Data'!$B90)</f>
        <v>Lipp</v>
      </c>
      <c r="E90" s="3">
        <f ca="1">INDIRECT("Patients!E" &amp; 'Randomized Data'!$B90)</f>
        <v>30344</v>
      </c>
      <c r="F90" s="3" t="s">
        <v>139</v>
      </c>
      <c r="G90" t="str">
        <f ca="1">INDIRECT("Phenotypes!A" &amp; 'Randomized Data'!$A90)</f>
        <v>Warfarin metabolism</v>
      </c>
      <c r="H90" t="str">
        <f ca="1">INDIRECT("Phenotypes!B" &amp; 'Randomized Data'!$A90)</f>
        <v>Decreased</v>
      </c>
      <c r="I90" t="str">
        <f ca="1">IF(INDIRECT("Phenotypes!C" &amp; 'Randomized Data'!$A90)="", "", INDIRECT("Phenotypes!C" &amp; 'Randomized Data'!$A90))</f>
        <v/>
      </c>
      <c r="J90" t="str">
        <f ca="1">IF(INDIRECT("Phenotypes!D" &amp; 'Randomized Data'!$A90)="", "", INDIRECT("Phenotypes!D" &amp; 'Randomized Data'!$A90))</f>
        <v/>
      </c>
      <c r="K90" s="3">
        <f>'Randomized Data'!$C90</f>
        <v>42178</v>
      </c>
    </row>
    <row r="91" spans="1:11" x14ac:dyDescent="0.25">
      <c r="A91">
        <f ca="1">INDIRECT("Patients!A" &amp; 'Randomized Data'!$B91)</f>
        <v>1480385</v>
      </c>
      <c r="B91" t="str">
        <f ca="1">INDIRECT("Patients!B" &amp; 'Randomized Data'!$B91)</f>
        <v>EHR</v>
      </c>
      <c r="C91" t="str">
        <f ca="1">INDIRECT("Patients!C" &amp; 'Randomized Data'!$B91)</f>
        <v>Soraya</v>
      </c>
      <c r="D91" t="str">
        <f ca="1">INDIRECT("Patients!D" &amp; 'Randomized Data'!$B91)</f>
        <v>Ehrlich</v>
      </c>
      <c r="E91" s="3">
        <f ca="1">INDIRECT("Patients!E" &amp; 'Randomized Data'!$B91)</f>
        <v>16963</v>
      </c>
      <c r="F91" s="3" t="s">
        <v>140</v>
      </c>
      <c r="G91" t="str">
        <f ca="1">INDIRECT("Phenotypes!A" &amp; 'Randomized Data'!$A91)</f>
        <v>Clopidogrel metabolism</v>
      </c>
      <c r="H91" t="str">
        <f ca="1">INDIRECT("Phenotypes!B" &amp; 'Randomized Data'!$A91)</f>
        <v>Poor metabolizer</v>
      </c>
      <c r="I91" t="str">
        <f ca="1">IF(INDIRECT("Phenotypes!C" &amp; 'Randomized Data'!$A91)="", "", INDIRECT("Phenotypes!C" &amp; 'Randomized Data'!$A91))</f>
        <v/>
      </c>
      <c r="J91" t="str">
        <f ca="1">IF(INDIRECT("Phenotypes!D" &amp; 'Randomized Data'!$A91)="", "", INDIRECT("Phenotypes!D" &amp; 'Randomized Data'!$A91))</f>
        <v/>
      </c>
      <c r="K91" s="3">
        <f>'Randomized Data'!$C91</f>
        <v>42191</v>
      </c>
    </row>
    <row r="92" spans="1:11" x14ac:dyDescent="0.25">
      <c r="A92">
        <f ca="1">INDIRECT("Patients!A" &amp; 'Randomized Data'!$B92)</f>
        <v>1480140</v>
      </c>
      <c r="B92" t="str">
        <f ca="1">INDIRECT("Patients!B" &amp; 'Randomized Data'!$B92)</f>
        <v>EHR</v>
      </c>
      <c r="C92" t="str">
        <f ca="1">INDIRECT("Patients!C" &amp; 'Randomized Data'!$B92)</f>
        <v>Rutha</v>
      </c>
      <c r="D92" t="str">
        <f ca="1">INDIRECT("Patients!D" &amp; 'Randomized Data'!$B92)</f>
        <v>Chiang</v>
      </c>
      <c r="E92" s="3">
        <f ca="1">INDIRECT("Patients!E" &amp; 'Randomized Data'!$B92)</f>
        <v>18862</v>
      </c>
      <c r="F92" s="3" t="s">
        <v>139</v>
      </c>
      <c r="G92" t="str">
        <f ca="1">INDIRECT("Phenotypes!A" &amp; 'Randomized Data'!$A92)</f>
        <v>Clopidogrel metabolism</v>
      </c>
      <c r="H92" t="str">
        <f ca="1">INDIRECT("Phenotypes!B" &amp; 'Randomized Data'!$A92)</f>
        <v>Extensive metabolizer</v>
      </c>
      <c r="I92" t="str">
        <f ca="1">IF(INDIRECT("Phenotypes!C" &amp; 'Randomized Data'!$A92)="", "", INDIRECT("Phenotypes!C" &amp; 'Randomized Data'!$A92))</f>
        <v/>
      </c>
      <c r="J92" t="str">
        <f ca="1">IF(INDIRECT("Phenotypes!D" &amp; 'Randomized Data'!$A92)="", "", INDIRECT("Phenotypes!D" &amp; 'Randomized Data'!$A92))</f>
        <v/>
      </c>
      <c r="K92" s="3">
        <f>'Randomized Data'!$C92</f>
        <v>42198</v>
      </c>
    </row>
    <row r="93" spans="1:11" x14ac:dyDescent="0.25">
      <c r="A93">
        <f ca="1">INDIRECT("Patients!A" &amp; 'Randomized Data'!$B93)</f>
        <v>1480186</v>
      </c>
      <c r="B93" t="str">
        <f ca="1">INDIRECT("Patients!B" &amp; 'Randomized Data'!$B93)</f>
        <v>EHR</v>
      </c>
      <c r="C93" t="str">
        <f ca="1">INDIRECT("Patients!C" &amp; 'Randomized Data'!$B93)</f>
        <v>Mathilda</v>
      </c>
      <c r="D93" t="str">
        <f ca="1">INDIRECT("Patients!D" &amp; 'Randomized Data'!$B93)</f>
        <v>Pawlowicz</v>
      </c>
      <c r="E93" s="3">
        <f ca="1">INDIRECT("Patients!E" &amp; 'Randomized Data'!$B93)</f>
        <v>26324</v>
      </c>
      <c r="F93" s="3" t="s">
        <v>141</v>
      </c>
      <c r="G93" t="str">
        <f ca="1">INDIRECT("Phenotypes!A" &amp; 'Randomized Data'!$A93)</f>
        <v>Clopidogrel metabolism</v>
      </c>
      <c r="H93" t="str">
        <f ca="1">INDIRECT("Phenotypes!B" &amp; 'Randomized Data'!$A93)</f>
        <v>Extensive metabolizer</v>
      </c>
      <c r="I93" t="str">
        <f ca="1">IF(INDIRECT("Phenotypes!C" &amp; 'Randomized Data'!$A93)="", "", INDIRECT("Phenotypes!C" &amp; 'Randomized Data'!$A93))</f>
        <v/>
      </c>
      <c r="J93" t="str">
        <f ca="1">IF(INDIRECT("Phenotypes!D" &amp; 'Randomized Data'!$A93)="", "", INDIRECT("Phenotypes!D" &amp; 'Randomized Data'!$A93))</f>
        <v/>
      </c>
      <c r="K93" s="3">
        <f>'Randomized Data'!$C93</f>
        <v>42148</v>
      </c>
    </row>
    <row r="94" spans="1:11" x14ac:dyDescent="0.25">
      <c r="A94">
        <f ca="1">INDIRECT("Patients!A" &amp; 'Randomized Data'!$B94)</f>
        <v>1480825</v>
      </c>
      <c r="B94" t="str">
        <f ca="1">INDIRECT("Patients!B" &amp; 'Randomized Data'!$B94)</f>
        <v>EHR</v>
      </c>
      <c r="C94" t="str">
        <f ca="1">INDIRECT("Patients!C" &amp; 'Randomized Data'!$B94)</f>
        <v>Susie</v>
      </c>
      <c r="D94" t="str">
        <f ca="1">INDIRECT("Patients!D" &amp; 'Randomized Data'!$B94)</f>
        <v>Jayne</v>
      </c>
      <c r="E94" s="3">
        <f ca="1">INDIRECT("Patients!E" &amp; 'Randomized Data'!$B94)</f>
        <v>30318</v>
      </c>
      <c r="F94" s="3" t="s">
        <v>141</v>
      </c>
      <c r="G94" t="str">
        <f ca="1">INDIRECT("Phenotypes!A" &amp; 'Randomized Data'!$A94)</f>
        <v>Familial Thrombophilia</v>
      </c>
      <c r="H94" t="str">
        <f ca="1">INDIRECT("Phenotypes!B" &amp; 'Randomized Data'!$A94)</f>
        <v>Double heterozygous for prothrombin G20210A mutation and Factor V Leiden mutation</v>
      </c>
      <c r="I94">
        <f ca="1">IF(INDIRECT("Phenotypes!C" &amp; 'Randomized Data'!$A94)="", "", INDIRECT("Phenotypes!C" &amp; 'Randomized Data'!$A94))</f>
        <v>289.81</v>
      </c>
      <c r="J94" t="str">
        <f ca="1">IF(INDIRECT("Phenotypes!D" &amp; 'Randomized Data'!$A94)="", "", INDIRECT("Phenotypes!D" &amp; 'Randomized Data'!$A94))</f>
        <v>ICD9-CM</v>
      </c>
      <c r="K94" s="3">
        <f>'Randomized Data'!$C94</f>
        <v>42182</v>
      </c>
    </row>
    <row r="95" spans="1:11" x14ac:dyDescent="0.25">
      <c r="A95">
        <f ca="1">INDIRECT("Patients!A" &amp; 'Randomized Data'!$B95)</f>
        <v>1480334</v>
      </c>
      <c r="B95" t="str">
        <f ca="1">INDIRECT("Patients!B" &amp; 'Randomized Data'!$B95)</f>
        <v>EHR</v>
      </c>
      <c r="C95" t="str">
        <f ca="1">INDIRECT("Patients!C" &amp; 'Randomized Data'!$B95)</f>
        <v>Deidra</v>
      </c>
      <c r="D95" t="str">
        <f ca="1">INDIRECT("Patients!D" &amp; 'Randomized Data'!$B95)</f>
        <v>Hedley</v>
      </c>
      <c r="E95" s="3">
        <f ca="1">INDIRECT("Patients!E" &amp; 'Randomized Data'!$B95)</f>
        <v>22878</v>
      </c>
      <c r="F95" s="3" t="s">
        <v>139</v>
      </c>
      <c r="G95" t="str">
        <f ca="1">INDIRECT("Phenotypes!A" &amp; 'Randomized Data'!$A95)</f>
        <v>Hypertrophic Cardiomyopathy</v>
      </c>
      <c r="H95" t="str">
        <f ca="1">INDIRECT("Phenotypes!B" &amp; 'Randomized Data'!$A95)</f>
        <v>Cardiomyopathy, Familial Hypertrophic, 2</v>
      </c>
      <c r="I95">
        <f ca="1">IF(INDIRECT("Phenotypes!C" &amp; 'Randomized Data'!$A95)="", "", INDIRECT("Phenotypes!C" &amp; 'Randomized Data'!$A95))</f>
        <v>425.1</v>
      </c>
      <c r="J95" t="str">
        <f ca="1">IF(INDIRECT("Phenotypes!D" &amp; 'Randomized Data'!$A95)="", "", INDIRECT("Phenotypes!D" &amp; 'Randomized Data'!$A95))</f>
        <v>ICD9-CM</v>
      </c>
      <c r="K95" s="3">
        <f>'Randomized Data'!$C95</f>
        <v>42186</v>
      </c>
    </row>
    <row r="96" spans="1:11" x14ac:dyDescent="0.25">
      <c r="A96">
        <f ca="1">INDIRECT("Patients!A" &amp; 'Randomized Data'!$B96)</f>
        <v>1480391</v>
      </c>
      <c r="B96" t="str">
        <f ca="1">INDIRECT("Patients!B" &amp; 'Randomized Data'!$B96)</f>
        <v>EHR</v>
      </c>
      <c r="C96" t="str">
        <f ca="1">INDIRECT("Patients!C" &amp; 'Randomized Data'!$B96)</f>
        <v>Angelique</v>
      </c>
      <c r="D96" t="str">
        <f ca="1">INDIRECT("Patients!D" &amp; 'Randomized Data'!$B96)</f>
        <v>Markland</v>
      </c>
      <c r="E96" s="3">
        <f ca="1">INDIRECT("Patients!E" &amp; 'Randomized Data'!$B96)</f>
        <v>17678</v>
      </c>
      <c r="F96" s="3" t="s">
        <v>140</v>
      </c>
      <c r="G96" t="str">
        <f ca="1">INDIRECT("Phenotypes!A" &amp; 'Randomized Data'!$A96)</f>
        <v>Familial Thrombophilia</v>
      </c>
      <c r="H96" t="str">
        <f ca="1">INDIRECT("Phenotypes!B" &amp; 'Randomized Data'!$A96)</f>
        <v>Heterozygous prothrombin G20210A mutation</v>
      </c>
      <c r="I96">
        <f ca="1">IF(INDIRECT("Phenotypes!C" &amp; 'Randomized Data'!$A96)="", "", INDIRECT("Phenotypes!C" &amp; 'Randomized Data'!$A96))</f>
        <v>289.81</v>
      </c>
      <c r="J96" t="str">
        <f ca="1">IF(INDIRECT("Phenotypes!D" &amp; 'Randomized Data'!$A96)="", "", INDIRECT("Phenotypes!D" &amp; 'Randomized Data'!$A96))</f>
        <v>ICD9-CM</v>
      </c>
      <c r="K96" s="3">
        <f>'Randomized Data'!$C96</f>
        <v>42186</v>
      </c>
    </row>
    <row r="97" spans="1:11" x14ac:dyDescent="0.25">
      <c r="A97">
        <f ca="1">INDIRECT("Patients!A" &amp; 'Randomized Data'!$B97)</f>
        <v>1480127</v>
      </c>
      <c r="B97" t="str">
        <f ca="1">INDIRECT("Patients!B" &amp; 'Randomized Data'!$B97)</f>
        <v>EHR</v>
      </c>
      <c r="C97" t="str">
        <f ca="1">INDIRECT("Patients!C" &amp; 'Randomized Data'!$B97)</f>
        <v>Melissa</v>
      </c>
      <c r="D97" t="str">
        <f ca="1">INDIRECT("Patients!D" &amp; 'Randomized Data'!$B97)</f>
        <v>Hedley</v>
      </c>
      <c r="E97" s="3">
        <f ca="1">INDIRECT("Patients!E" &amp; 'Randomized Data'!$B97)</f>
        <v>27677</v>
      </c>
      <c r="F97" s="3" t="s">
        <v>139</v>
      </c>
      <c r="G97" t="str">
        <f ca="1">INDIRECT("Phenotypes!A" &amp; 'Randomized Data'!$A97)</f>
        <v>Familial Thrombophilia</v>
      </c>
      <c r="H97" t="str">
        <f ca="1">INDIRECT("Phenotypes!B" &amp; 'Randomized Data'!$A97)</f>
        <v>Homozygous prothrombin G20210A mutation</v>
      </c>
      <c r="I97">
        <f ca="1">IF(INDIRECT("Phenotypes!C" &amp; 'Randomized Data'!$A97)="", "", INDIRECT("Phenotypes!C" &amp; 'Randomized Data'!$A97))</f>
        <v>289.81</v>
      </c>
      <c r="J97" t="str">
        <f ca="1">IF(INDIRECT("Phenotypes!D" &amp; 'Randomized Data'!$A97)="", "", INDIRECT("Phenotypes!D" &amp; 'Randomized Data'!$A97))</f>
        <v>ICD9-CM</v>
      </c>
      <c r="K97" s="3">
        <f>'Randomized Data'!$C97</f>
        <v>42152</v>
      </c>
    </row>
    <row r="98" spans="1:11" x14ac:dyDescent="0.25">
      <c r="A98">
        <f ca="1">INDIRECT("Patients!A" &amp; 'Randomized Data'!$B98)</f>
        <v>1480753</v>
      </c>
      <c r="B98" t="str">
        <f ca="1">INDIRECT("Patients!B" &amp; 'Randomized Data'!$B98)</f>
        <v>EHR</v>
      </c>
      <c r="C98" t="str">
        <f ca="1">INDIRECT("Patients!C" &amp; 'Randomized Data'!$B98)</f>
        <v>Risa</v>
      </c>
      <c r="D98" t="str">
        <f ca="1">INDIRECT("Patients!D" &amp; 'Randomized Data'!$B98)</f>
        <v>Dempsey</v>
      </c>
      <c r="E98" s="3">
        <f ca="1">INDIRECT("Patients!E" &amp; 'Randomized Data'!$B98)</f>
        <v>19049</v>
      </c>
      <c r="F98" s="3" t="s">
        <v>140</v>
      </c>
      <c r="G98" t="str">
        <f ca="1">INDIRECT("Phenotypes!A" &amp; 'Randomized Data'!$A98)</f>
        <v>Clopidogrel metabolism</v>
      </c>
      <c r="H98" t="str">
        <f ca="1">INDIRECT("Phenotypes!B" &amp; 'Randomized Data'!$A98)</f>
        <v>Ultrarapid metabolizer</v>
      </c>
      <c r="I98" t="str">
        <f ca="1">IF(INDIRECT("Phenotypes!C" &amp; 'Randomized Data'!$A98)="", "", INDIRECT("Phenotypes!C" &amp; 'Randomized Data'!$A98))</f>
        <v/>
      </c>
      <c r="J98" t="str">
        <f ca="1">IF(INDIRECT("Phenotypes!D" &amp; 'Randomized Data'!$A98)="", "", INDIRECT("Phenotypes!D" &amp; 'Randomized Data'!$A98))</f>
        <v/>
      </c>
      <c r="K98" s="3">
        <f>'Randomized Data'!$C98</f>
        <v>42163</v>
      </c>
    </row>
    <row r="99" spans="1:11" x14ac:dyDescent="0.25">
      <c r="A99">
        <f ca="1">INDIRECT("Patients!A" &amp; 'Randomized Data'!$B99)</f>
        <v>1481051</v>
      </c>
      <c r="B99" t="str">
        <f ca="1">INDIRECT("Patients!B" &amp; 'Randomized Data'!$B99)</f>
        <v>EHR</v>
      </c>
      <c r="C99" t="str">
        <f ca="1">INDIRECT("Patients!C" &amp; 'Randomized Data'!$B99)</f>
        <v>Erline</v>
      </c>
      <c r="D99" t="str">
        <f ca="1">INDIRECT("Patients!D" &amp; 'Randomized Data'!$B99)</f>
        <v>Dempsey</v>
      </c>
      <c r="E99" s="3">
        <f ca="1">INDIRECT("Patients!E" &amp; 'Randomized Data'!$B99)</f>
        <v>33742</v>
      </c>
      <c r="F99" s="3" t="s">
        <v>139</v>
      </c>
      <c r="G99" t="str">
        <f ca="1">INDIRECT("Phenotypes!A" &amp; 'Randomized Data'!$A99)</f>
        <v>Hypertrophic Cardiomyopathy</v>
      </c>
      <c r="H99" t="str">
        <f ca="1">INDIRECT("Phenotypes!B" &amp; 'Randomized Data'!$A99)</f>
        <v>Cardiomyopathy, Familial Hypertrophic, 2</v>
      </c>
      <c r="I99">
        <f ca="1">IF(INDIRECT("Phenotypes!C" &amp; 'Randomized Data'!$A99)="", "", INDIRECT("Phenotypes!C" &amp; 'Randomized Data'!$A99))</f>
        <v>425.1</v>
      </c>
      <c r="J99" t="str">
        <f ca="1">IF(INDIRECT("Phenotypes!D" &amp; 'Randomized Data'!$A99)="", "", INDIRECT("Phenotypes!D" &amp; 'Randomized Data'!$A99))</f>
        <v>ICD9-CM</v>
      </c>
      <c r="K99" s="3">
        <f>'Randomized Data'!$C99</f>
        <v>42196</v>
      </c>
    </row>
    <row r="100" spans="1:11" x14ac:dyDescent="0.25">
      <c r="A100">
        <f ca="1">INDIRECT("Patients!A" &amp; 'Randomized Data'!$B100)</f>
        <v>1480498</v>
      </c>
      <c r="B100" t="str">
        <f ca="1">INDIRECT("Patients!B" &amp; 'Randomized Data'!$B100)</f>
        <v>EHR</v>
      </c>
      <c r="C100" t="str">
        <f ca="1">INDIRECT("Patients!C" &amp; 'Randomized Data'!$B100)</f>
        <v>Marguerite</v>
      </c>
      <c r="D100" t="str">
        <f ca="1">INDIRECT("Patients!D" &amp; 'Randomized Data'!$B100)</f>
        <v>Mcmath</v>
      </c>
      <c r="E100" s="3">
        <f ca="1">INDIRECT("Patients!E" &amp; 'Randomized Data'!$B100)</f>
        <v>28985</v>
      </c>
      <c r="F100" s="3" t="s">
        <v>141</v>
      </c>
      <c r="G100" t="str">
        <f ca="1">INDIRECT("Phenotypes!A" &amp; 'Randomized Data'!$A100)</f>
        <v>Familial Thrombophilia</v>
      </c>
      <c r="H100" t="str">
        <f ca="1">INDIRECT("Phenotypes!B" &amp; 'Randomized Data'!$A100)</f>
        <v>Homozygous prothrombin G20210A mutation</v>
      </c>
      <c r="I100">
        <f ca="1">IF(INDIRECT("Phenotypes!C" &amp; 'Randomized Data'!$A100)="", "", INDIRECT("Phenotypes!C" &amp; 'Randomized Data'!$A100))</f>
        <v>289.81</v>
      </c>
      <c r="J100" t="str">
        <f ca="1">IF(INDIRECT("Phenotypes!D" &amp; 'Randomized Data'!$A100)="", "", INDIRECT("Phenotypes!D" &amp; 'Randomized Data'!$A100))</f>
        <v>ICD9-CM</v>
      </c>
      <c r="K100" s="3">
        <f>'Randomized Data'!$C100</f>
        <v>42201</v>
      </c>
    </row>
    <row r="101" spans="1:11" x14ac:dyDescent="0.25">
      <c r="A101">
        <f ca="1">INDIRECT("Patients!A" &amp; 'Randomized Data'!$B101)</f>
        <v>1480411</v>
      </c>
      <c r="B101" t="str">
        <f ca="1">INDIRECT("Patients!B" &amp; 'Randomized Data'!$B101)</f>
        <v>EHR</v>
      </c>
      <c r="C101" t="str">
        <f ca="1">INDIRECT("Patients!C" &amp; 'Randomized Data'!$B101)</f>
        <v>Halley</v>
      </c>
      <c r="D101" t="str">
        <f ca="1">INDIRECT("Patients!D" &amp; 'Randomized Data'!$B101)</f>
        <v>Pella</v>
      </c>
      <c r="E101" s="3">
        <f ca="1">INDIRECT("Patients!E" &amp; 'Randomized Data'!$B101)</f>
        <v>31088</v>
      </c>
      <c r="F101" s="3" t="s">
        <v>141</v>
      </c>
      <c r="G101" t="str">
        <f ca="1">INDIRECT("Phenotypes!A" &amp; 'Randomized Data'!$A101)</f>
        <v>Clopidogrel metabolism</v>
      </c>
      <c r="H101" t="str">
        <f ca="1">INDIRECT("Phenotypes!B" &amp; 'Randomized Data'!$A101)</f>
        <v>Ultrarapid metabolizer</v>
      </c>
      <c r="I101" t="str">
        <f ca="1">IF(INDIRECT("Phenotypes!C" &amp; 'Randomized Data'!$A101)="", "", INDIRECT("Phenotypes!C" &amp; 'Randomized Data'!$A101))</f>
        <v/>
      </c>
      <c r="J101" t="str">
        <f ca="1">IF(INDIRECT("Phenotypes!D" &amp; 'Randomized Data'!$A101)="", "", INDIRECT("Phenotypes!D" &amp; 'Randomized Data'!$A101))</f>
        <v/>
      </c>
      <c r="K101" s="3">
        <f>'Randomized Data'!$C101</f>
        <v>42148</v>
      </c>
    </row>
    <row r="102" spans="1:11" x14ac:dyDescent="0.25">
      <c r="A102">
        <f ca="1">INDIRECT("Patients!A" &amp; 'Randomized Data'!$B102)</f>
        <v>1480174</v>
      </c>
      <c r="B102" t="str">
        <f ca="1">INDIRECT("Patients!B" &amp; 'Randomized Data'!$B102)</f>
        <v>EHR</v>
      </c>
      <c r="C102" t="str">
        <f ca="1">INDIRECT("Patients!C" &amp; 'Randomized Data'!$B102)</f>
        <v>Kareem</v>
      </c>
      <c r="D102" t="str">
        <f ca="1">INDIRECT("Patients!D" &amp; 'Randomized Data'!$B102)</f>
        <v>Needleman</v>
      </c>
      <c r="E102" s="3">
        <f ca="1">INDIRECT("Patients!E" &amp; 'Randomized Data'!$B102)</f>
        <v>18315</v>
      </c>
      <c r="F102" s="3" t="s">
        <v>139</v>
      </c>
      <c r="G102" t="str">
        <f ca="1">INDIRECT("Phenotypes!A" &amp; 'Randomized Data'!$A102)</f>
        <v>Familial Thrombophilia</v>
      </c>
      <c r="H102" t="str">
        <f ca="1">INDIRECT("Phenotypes!B" &amp; 'Randomized Data'!$A102)</f>
        <v>Heterozygous Factor V Leiden mutation</v>
      </c>
      <c r="I102">
        <f ca="1">IF(INDIRECT("Phenotypes!C" &amp; 'Randomized Data'!$A102)="", "", INDIRECT("Phenotypes!C" &amp; 'Randomized Data'!$A102))</f>
        <v>289.81</v>
      </c>
      <c r="J102" t="str">
        <f ca="1">IF(INDIRECT("Phenotypes!D" &amp; 'Randomized Data'!$A102)="", "", INDIRECT("Phenotypes!D" &amp; 'Randomized Data'!$A102))</f>
        <v>ICD9-CM</v>
      </c>
      <c r="K102" s="3">
        <f>'Randomized Data'!$C102</f>
        <v>42185</v>
      </c>
    </row>
    <row r="103" spans="1:11" x14ac:dyDescent="0.25">
      <c r="A103">
        <f ca="1">INDIRECT("Patients!A" &amp; 'Randomized Data'!$B103)</f>
        <v>1480468</v>
      </c>
      <c r="B103" t="str">
        <f ca="1">INDIRECT("Patients!B" &amp; 'Randomized Data'!$B103)</f>
        <v>EHR</v>
      </c>
      <c r="C103" t="str">
        <f ca="1">INDIRECT("Patients!C" &amp; 'Randomized Data'!$B103)</f>
        <v>Angeline</v>
      </c>
      <c r="D103" t="str">
        <f ca="1">INDIRECT("Patients!D" &amp; 'Randomized Data'!$B103)</f>
        <v>Wenrich</v>
      </c>
      <c r="E103" s="3">
        <f ca="1">INDIRECT("Patients!E" &amp; 'Randomized Data'!$B103)</f>
        <v>22571</v>
      </c>
      <c r="F103" s="3" t="s">
        <v>141</v>
      </c>
      <c r="G103" t="str">
        <f ca="1">INDIRECT("Phenotypes!A" &amp; 'Randomized Data'!$A103)</f>
        <v>Hypertrophic Cardiomyopathy</v>
      </c>
      <c r="H103" t="str">
        <f ca="1">INDIRECT("Phenotypes!B" &amp; 'Randomized Data'!$A103)</f>
        <v>Cardiomyopathy, Familial Hypertrophic, 1</v>
      </c>
      <c r="I103">
        <f ca="1">IF(INDIRECT("Phenotypes!C" &amp; 'Randomized Data'!$A103)="", "", INDIRECT("Phenotypes!C" &amp; 'Randomized Data'!$A103))</f>
        <v>425.1</v>
      </c>
      <c r="J103" t="str">
        <f ca="1">IF(INDIRECT("Phenotypes!D" &amp; 'Randomized Data'!$A103)="", "", INDIRECT("Phenotypes!D" &amp; 'Randomized Data'!$A103))</f>
        <v>ICD9-CM</v>
      </c>
      <c r="K103" s="3">
        <f>'Randomized Data'!$C103</f>
        <v>42188</v>
      </c>
    </row>
    <row r="104" spans="1:11" x14ac:dyDescent="0.25">
      <c r="A104">
        <f ca="1">INDIRECT("Patients!A" &amp; 'Randomized Data'!$B104)</f>
        <v>1480212</v>
      </c>
      <c r="B104" t="str">
        <f ca="1">INDIRECT("Patients!B" &amp; 'Randomized Data'!$B104)</f>
        <v>EHR</v>
      </c>
      <c r="C104" t="str">
        <f ca="1">INDIRECT("Patients!C" &amp; 'Randomized Data'!$B104)</f>
        <v>Erline</v>
      </c>
      <c r="D104" t="str">
        <f ca="1">INDIRECT("Patients!D" &amp; 'Randomized Data'!$B104)</f>
        <v>Ashe</v>
      </c>
      <c r="E104" s="3">
        <f ca="1">INDIRECT("Patients!E" &amp; 'Randomized Data'!$B104)</f>
        <v>17291</v>
      </c>
      <c r="F104" s="3" t="s">
        <v>140</v>
      </c>
      <c r="G104" t="str">
        <f ca="1">INDIRECT("Phenotypes!A" &amp; 'Randomized Data'!$A104)</f>
        <v>Hypertrophic Cardiomyopathy</v>
      </c>
      <c r="H104" t="str">
        <f ca="1">INDIRECT("Phenotypes!B" &amp; 'Randomized Data'!$A104)</f>
        <v>Cardiomyopathy, Familial Hypertrophic, 2</v>
      </c>
      <c r="I104">
        <f ca="1">IF(INDIRECT("Phenotypes!C" &amp; 'Randomized Data'!$A104)="", "", INDIRECT("Phenotypes!C" &amp; 'Randomized Data'!$A104))</f>
        <v>425.1</v>
      </c>
      <c r="J104" t="str">
        <f ca="1">IF(INDIRECT("Phenotypes!D" &amp; 'Randomized Data'!$A104)="", "", INDIRECT("Phenotypes!D" &amp; 'Randomized Data'!$A104))</f>
        <v>ICD9-CM</v>
      </c>
      <c r="K104" s="3">
        <f>'Randomized Data'!$C104</f>
        <v>42144</v>
      </c>
    </row>
    <row r="105" spans="1:11" x14ac:dyDescent="0.25">
      <c r="A105">
        <f ca="1">INDIRECT("Patients!A" &amp; 'Randomized Data'!$B105)</f>
        <v>1480181</v>
      </c>
      <c r="B105" t="str">
        <f ca="1">INDIRECT("Patients!B" &amp; 'Randomized Data'!$B105)</f>
        <v>EHR</v>
      </c>
      <c r="C105" t="str">
        <f ca="1">INDIRECT("Patients!C" &amp; 'Randomized Data'!$B105)</f>
        <v>Melissa</v>
      </c>
      <c r="D105" t="str">
        <f ca="1">INDIRECT("Patients!D" &amp; 'Randomized Data'!$B105)</f>
        <v>Koening</v>
      </c>
      <c r="E105" s="3">
        <f ca="1">INDIRECT("Patients!E" &amp; 'Randomized Data'!$B105)</f>
        <v>20307</v>
      </c>
      <c r="F105" s="3" t="s">
        <v>141</v>
      </c>
      <c r="G105" t="str">
        <f ca="1">INDIRECT("Phenotypes!A" &amp; 'Randomized Data'!$A105)</f>
        <v>Clopidogrel metabolism</v>
      </c>
      <c r="H105" t="str">
        <f ca="1">INDIRECT("Phenotypes!B" &amp; 'Randomized Data'!$A105)</f>
        <v>Intermediate metabolizer</v>
      </c>
      <c r="I105" t="str">
        <f ca="1">IF(INDIRECT("Phenotypes!C" &amp; 'Randomized Data'!$A105)="", "", INDIRECT("Phenotypes!C" &amp; 'Randomized Data'!$A105))</f>
        <v/>
      </c>
      <c r="J105" t="str">
        <f ca="1">IF(INDIRECT("Phenotypes!D" &amp; 'Randomized Data'!$A105)="", "", INDIRECT("Phenotypes!D" &amp; 'Randomized Data'!$A105))</f>
        <v/>
      </c>
      <c r="K105" s="3">
        <f>'Randomized Data'!$C105</f>
        <v>42193</v>
      </c>
    </row>
    <row r="106" spans="1:11" x14ac:dyDescent="0.25">
      <c r="A106">
        <f ca="1">INDIRECT("Patients!A" &amp; 'Randomized Data'!$B106)</f>
        <v>1480361</v>
      </c>
      <c r="B106" t="str">
        <f ca="1">INDIRECT("Patients!B" &amp; 'Randomized Data'!$B106)</f>
        <v>EHR</v>
      </c>
      <c r="C106" t="str">
        <f ca="1">INDIRECT("Patients!C" &amp; 'Randomized Data'!$B106)</f>
        <v>Monet</v>
      </c>
      <c r="D106" t="str">
        <f ca="1">INDIRECT("Patients!D" &amp; 'Randomized Data'!$B106)</f>
        <v>Millsap</v>
      </c>
      <c r="E106" s="3">
        <f ca="1">INDIRECT("Patients!E" &amp; 'Randomized Data'!$B106)</f>
        <v>18368</v>
      </c>
      <c r="F106" s="3" t="s">
        <v>141</v>
      </c>
      <c r="G106" t="str">
        <f ca="1">INDIRECT("Phenotypes!A" &amp; 'Randomized Data'!$A106)</f>
        <v>Familial Thrombophilia</v>
      </c>
      <c r="H106" t="str">
        <f ca="1">INDIRECT("Phenotypes!B" &amp; 'Randomized Data'!$A106)</f>
        <v>No genetic risk for thrombophilia, due to factor V Leiden</v>
      </c>
      <c r="I106" t="str">
        <f ca="1">IF(INDIRECT("Phenotypes!C" &amp; 'Randomized Data'!$A106)="", "", INDIRECT("Phenotypes!C" &amp; 'Randomized Data'!$A106))</f>
        <v/>
      </c>
      <c r="J106" t="str">
        <f ca="1">IF(INDIRECT("Phenotypes!D" &amp; 'Randomized Data'!$A106)="", "", INDIRECT("Phenotypes!D" &amp; 'Randomized Data'!$A106))</f>
        <v/>
      </c>
      <c r="K106" s="3">
        <f>'Randomized Data'!$C106</f>
        <v>42169</v>
      </c>
    </row>
    <row r="107" spans="1:11" x14ac:dyDescent="0.25">
      <c r="A107">
        <f ca="1">INDIRECT("Patients!A" &amp; 'Randomized Data'!$B107)</f>
        <v>1480879</v>
      </c>
      <c r="B107" t="str">
        <f ca="1">INDIRECT("Patients!B" &amp; 'Randomized Data'!$B107)</f>
        <v>EHR</v>
      </c>
      <c r="C107" t="str">
        <f ca="1">INDIRECT("Patients!C" &amp; 'Randomized Data'!$B107)</f>
        <v>Nichelle</v>
      </c>
      <c r="D107" t="str">
        <f ca="1">INDIRECT("Patients!D" &amp; 'Randomized Data'!$B107)</f>
        <v>Eagle</v>
      </c>
      <c r="E107" s="3">
        <f ca="1">INDIRECT("Patients!E" &amp; 'Randomized Data'!$B107)</f>
        <v>19487</v>
      </c>
      <c r="F107" s="3" t="s">
        <v>141</v>
      </c>
      <c r="G107" t="str">
        <f ca="1">INDIRECT("Phenotypes!A" &amp; 'Randomized Data'!$A107)</f>
        <v>Familial Thrombophilia</v>
      </c>
      <c r="H107" t="str">
        <f ca="1">INDIRECT("Phenotypes!B" &amp; 'Randomized Data'!$A107)</f>
        <v>Double heterozygous for prothrombin G20210A mutation and Factor V Leiden mutation</v>
      </c>
      <c r="I107">
        <f ca="1">IF(INDIRECT("Phenotypes!C" &amp; 'Randomized Data'!$A107)="", "", INDIRECT("Phenotypes!C" &amp; 'Randomized Data'!$A107))</f>
        <v>289.81</v>
      </c>
      <c r="J107" t="str">
        <f ca="1">IF(INDIRECT("Phenotypes!D" &amp; 'Randomized Data'!$A107)="", "", INDIRECT("Phenotypes!D" &amp; 'Randomized Data'!$A107))</f>
        <v>ICD9-CM</v>
      </c>
      <c r="K107" s="3">
        <f>'Randomized Data'!$C107</f>
        <v>42176</v>
      </c>
    </row>
    <row r="108" spans="1:11" x14ac:dyDescent="0.25">
      <c r="A108">
        <f ca="1">INDIRECT("Patients!A" &amp; 'Randomized Data'!$B108)</f>
        <v>1480848</v>
      </c>
      <c r="B108" t="str">
        <f ca="1">INDIRECT("Patients!B" &amp; 'Randomized Data'!$B108)</f>
        <v>EHR</v>
      </c>
      <c r="C108" t="str">
        <f ca="1">INDIRECT("Patients!C" &amp; 'Randomized Data'!$B108)</f>
        <v>Genny</v>
      </c>
      <c r="D108" t="str">
        <f ca="1">INDIRECT("Patients!D" &amp; 'Randomized Data'!$B108)</f>
        <v>Ehrlich</v>
      </c>
      <c r="E108" s="3">
        <f ca="1">INDIRECT("Patients!E" &amp; 'Randomized Data'!$B108)</f>
        <v>21984</v>
      </c>
      <c r="F108" s="3" t="s">
        <v>140</v>
      </c>
      <c r="G108" t="str">
        <f ca="1">INDIRECT("Phenotypes!A" &amp; 'Randomized Data'!$A108)</f>
        <v>Clopidogrel metabolism</v>
      </c>
      <c r="H108" t="str">
        <f ca="1">INDIRECT("Phenotypes!B" &amp; 'Randomized Data'!$A108)</f>
        <v>Poor metabolizer</v>
      </c>
      <c r="I108" t="str">
        <f ca="1">IF(INDIRECT("Phenotypes!C" &amp; 'Randomized Data'!$A108)="", "", INDIRECT("Phenotypes!C" &amp; 'Randomized Data'!$A108))</f>
        <v/>
      </c>
      <c r="J108" t="str">
        <f ca="1">IF(INDIRECT("Phenotypes!D" &amp; 'Randomized Data'!$A108)="", "", INDIRECT("Phenotypes!D" &amp; 'Randomized Data'!$A108))</f>
        <v/>
      </c>
      <c r="K108" s="3">
        <f>'Randomized Data'!$C108</f>
        <v>42194</v>
      </c>
    </row>
    <row r="109" spans="1:11" x14ac:dyDescent="0.25">
      <c r="A109">
        <f ca="1">INDIRECT("Patients!A" &amp; 'Randomized Data'!$B109)</f>
        <v>1480378</v>
      </c>
      <c r="B109" t="str">
        <f ca="1">INDIRECT("Patients!B" &amp; 'Randomized Data'!$B109)</f>
        <v>EHR</v>
      </c>
      <c r="C109" t="str">
        <f ca="1">INDIRECT("Patients!C" &amp; 'Randomized Data'!$B109)</f>
        <v>Melissa</v>
      </c>
      <c r="D109" t="str">
        <f ca="1">INDIRECT("Patients!D" &amp; 'Randomized Data'!$B109)</f>
        <v>Ishii</v>
      </c>
      <c r="E109" s="3">
        <f ca="1">INDIRECT("Patients!E" &amp; 'Randomized Data'!$B109)</f>
        <v>21775</v>
      </c>
      <c r="F109" s="3" t="s">
        <v>140</v>
      </c>
      <c r="G109" t="str">
        <f ca="1">INDIRECT("Phenotypes!A" &amp; 'Randomized Data'!$A109)</f>
        <v>Familial Thrombophilia</v>
      </c>
      <c r="H109" t="str">
        <f ca="1">INDIRECT("Phenotypes!B" &amp; 'Randomized Data'!$A109)</f>
        <v>Homozygous prothrombin G20210A mutation</v>
      </c>
      <c r="I109">
        <f ca="1">IF(INDIRECT("Phenotypes!C" &amp; 'Randomized Data'!$A109)="", "", INDIRECT("Phenotypes!C" &amp; 'Randomized Data'!$A109))</f>
        <v>289.81</v>
      </c>
      <c r="J109" t="str">
        <f ca="1">IF(INDIRECT("Phenotypes!D" &amp; 'Randomized Data'!$A109)="", "", INDIRECT("Phenotypes!D" &amp; 'Randomized Data'!$A109))</f>
        <v>ICD9-CM</v>
      </c>
      <c r="K109" s="3">
        <f>'Randomized Data'!$C109</f>
        <v>42198</v>
      </c>
    </row>
    <row r="110" spans="1:11" x14ac:dyDescent="0.25">
      <c r="A110">
        <f ca="1">INDIRECT("Patients!A" &amp; 'Randomized Data'!$B110)</f>
        <v>1480303</v>
      </c>
      <c r="B110" t="str">
        <f ca="1">INDIRECT("Patients!B" &amp; 'Randomized Data'!$B110)</f>
        <v>EHR</v>
      </c>
      <c r="C110" t="str">
        <f ca="1">INDIRECT("Patients!C" &amp; 'Randomized Data'!$B110)</f>
        <v>Marguerite</v>
      </c>
      <c r="D110" t="str">
        <f ca="1">INDIRECT("Patients!D" &amp; 'Randomized Data'!$B110)</f>
        <v>Platter</v>
      </c>
      <c r="E110" s="3">
        <f ca="1">INDIRECT("Patients!E" &amp; 'Randomized Data'!$B110)</f>
        <v>32740</v>
      </c>
      <c r="F110" s="3" t="s">
        <v>141</v>
      </c>
      <c r="G110" t="str">
        <f ca="1">INDIRECT("Phenotypes!A" &amp; 'Randomized Data'!$A110)</f>
        <v>Hypertrophic Cardiomyopathy</v>
      </c>
      <c r="H110" t="str">
        <f ca="1">INDIRECT("Phenotypes!B" &amp; 'Randomized Data'!$A110)</f>
        <v>No genetic risk found</v>
      </c>
      <c r="I110" t="str">
        <f ca="1">IF(INDIRECT("Phenotypes!C" &amp; 'Randomized Data'!$A110)="", "", INDIRECT("Phenotypes!C" &amp; 'Randomized Data'!$A110))</f>
        <v/>
      </c>
      <c r="J110" t="str">
        <f ca="1">IF(INDIRECT("Phenotypes!D" &amp; 'Randomized Data'!$A110)="", "", INDIRECT("Phenotypes!D" &amp; 'Randomized Data'!$A110))</f>
        <v/>
      </c>
      <c r="K110" s="3">
        <f>'Randomized Data'!$C110</f>
        <v>42161</v>
      </c>
    </row>
    <row r="111" spans="1:11" x14ac:dyDescent="0.25">
      <c r="A111">
        <f ca="1">INDIRECT("Patients!A" &amp; 'Randomized Data'!$B111)</f>
        <v>1480434</v>
      </c>
      <c r="B111" t="str">
        <f ca="1">INDIRECT("Patients!B" &amp; 'Randomized Data'!$B111)</f>
        <v>EHR</v>
      </c>
      <c r="C111" t="str">
        <f ca="1">INDIRECT("Patients!C" &amp; 'Randomized Data'!$B111)</f>
        <v>Meda</v>
      </c>
      <c r="D111" t="str">
        <f ca="1">INDIRECT("Patients!D" &amp; 'Randomized Data'!$B111)</f>
        <v>Castaldi</v>
      </c>
      <c r="E111" s="3">
        <f ca="1">INDIRECT("Patients!E" &amp; 'Randomized Data'!$B111)</f>
        <v>28348</v>
      </c>
      <c r="F111" s="3" t="s">
        <v>139</v>
      </c>
      <c r="G111" t="str">
        <f ca="1">INDIRECT("Phenotypes!A" &amp; 'Randomized Data'!$A111)</f>
        <v>Hypertrophic Cardiomyopathy</v>
      </c>
      <c r="H111" t="str">
        <f ca="1">INDIRECT("Phenotypes!B" &amp; 'Randomized Data'!$A111)</f>
        <v>Cardiomyopathy, Familial Hypertrophic, 2</v>
      </c>
      <c r="I111">
        <f ca="1">IF(INDIRECT("Phenotypes!C" &amp; 'Randomized Data'!$A111)="", "", INDIRECT("Phenotypes!C" &amp; 'Randomized Data'!$A111))</f>
        <v>425.1</v>
      </c>
      <c r="J111" t="str">
        <f ca="1">IF(INDIRECT("Phenotypes!D" &amp; 'Randomized Data'!$A111)="", "", INDIRECT("Phenotypes!D" &amp; 'Randomized Data'!$A111))</f>
        <v>ICD9-CM</v>
      </c>
      <c r="K111" s="3">
        <f>'Randomized Data'!$C111</f>
        <v>42186</v>
      </c>
    </row>
    <row r="112" spans="1:11" x14ac:dyDescent="0.25">
      <c r="A112">
        <f ca="1">INDIRECT("Patients!A" &amp; 'Randomized Data'!$B112)</f>
        <v>1480854</v>
      </c>
      <c r="B112" t="str">
        <f ca="1">INDIRECT("Patients!B" &amp; 'Randomized Data'!$B112)</f>
        <v>EHR</v>
      </c>
      <c r="C112" t="str">
        <f ca="1">INDIRECT("Patients!C" &amp; 'Randomized Data'!$B112)</f>
        <v>Monet</v>
      </c>
      <c r="D112" t="str">
        <f ca="1">INDIRECT("Patients!D" &amp; 'Randomized Data'!$B112)</f>
        <v>Turck</v>
      </c>
      <c r="E112" s="3">
        <f ca="1">INDIRECT("Patients!E" &amp; 'Randomized Data'!$B112)</f>
        <v>24152</v>
      </c>
      <c r="F112" s="3" t="s">
        <v>140</v>
      </c>
      <c r="G112" t="str">
        <f ca="1">INDIRECT("Phenotypes!A" &amp; 'Randomized Data'!$A112)</f>
        <v>Warfarin metabolism</v>
      </c>
      <c r="H112" t="str">
        <f ca="1">INDIRECT("Phenotypes!B" &amp; 'Randomized Data'!$A112)</f>
        <v>Decreased</v>
      </c>
      <c r="I112" t="str">
        <f ca="1">IF(INDIRECT("Phenotypes!C" &amp; 'Randomized Data'!$A112)="", "", INDIRECT("Phenotypes!C" &amp; 'Randomized Data'!$A112))</f>
        <v/>
      </c>
      <c r="J112" t="str">
        <f ca="1">IF(INDIRECT("Phenotypes!D" &amp; 'Randomized Data'!$A112)="", "", INDIRECT("Phenotypes!D" &amp; 'Randomized Data'!$A112))</f>
        <v/>
      </c>
      <c r="K112" s="3">
        <f>'Randomized Data'!$C112</f>
        <v>42174</v>
      </c>
    </row>
    <row r="113" spans="1:11" x14ac:dyDescent="0.25">
      <c r="A113">
        <f ca="1">INDIRECT("Patients!A" &amp; 'Randomized Data'!$B113)</f>
        <v>1480859</v>
      </c>
      <c r="B113" t="str">
        <f ca="1">INDIRECT("Patients!B" &amp; 'Randomized Data'!$B113)</f>
        <v>EHR</v>
      </c>
      <c r="C113" t="str">
        <f ca="1">INDIRECT("Patients!C" &amp; 'Randomized Data'!$B113)</f>
        <v>Madonna</v>
      </c>
      <c r="D113" t="str">
        <f ca="1">INDIRECT("Patients!D" &amp; 'Randomized Data'!$B113)</f>
        <v>Lemarr</v>
      </c>
      <c r="E113" s="3">
        <f ca="1">INDIRECT("Patients!E" &amp; 'Randomized Data'!$B113)</f>
        <v>29704</v>
      </c>
      <c r="F113" s="3" t="s">
        <v>140</v>
      </c>
      <c r="G113" t="str">
        <f ca="1">INDIRECT("Phenotypes!A" &amp; 'Randomized Data'!$A113)</f>
        <v>Hypertrophic Cardiomyopathy</v>
      </c>
      <c r="H113" t="str">
        <f ca="1">INDIRECT("Phenotypes!B" &amp; 'Randomized Data'!$A113)</f>
        <v>Cardiomyopathy, Familial Hypertrophic, 1</v>
      </c>
      <c r="I113">
        <f ca="1">IF(INDIRECT("Phenotypes!C" &amp; 'Randomized Data'!$A113)="", "", INDIRECT("Phenotypes!C" &amp; 'Randomized Data'!$A113))</f>
        <v>425.1</v>
      </c>
      <c r="J113" t="str">
        <f ca="1">IF(INDIRECT("Phenotypes!D" &amp; 'Randomized Data'!$A113)="", "", INDIRECT("Phenotypes!D" &amp; 'Randomized Data'!$A113))</f>
        <v>ICD9-CM</v>
      </c>
      <c r="K113" s="3">
        <f>'Randomized Data'!$C113</f>
        <v>42170</v>
      </c>
    </row>
    <row r="114" spans="1:11" x14ac:dyDescent="0.25">
      <c r="A114">
        <f ca="1">INDIRECT("Patients!A" &amp; 'Randomized Data'!$B114)</f>
        <v>1480518</v>
      </c>
      <c r="B114" t="str">
        <f ca="1">INDIRECT("Patients!B" &amp; 'Randomized Data'!$B114)</f>
        <v>EHR</v>
      </c>
      <c r="C114" t="str">
        <f ca="1">INDIRECT("Patients!C" &amp; 'Randomized Data'!$B114)</f>
        <v>Doris</v>
      </c>
      <c r="D114" t="str">
        <f ca="1">INDIRECT("Patients!D" &amp; 'Randomized Data'!$B114)</f>
        <v>Beers</v>
      </c>
      <c r="E114" s="3">
        <f ca="1">INDIRECT("Patients!E" &amp; 'Randomized Data'!$B114)</f>
        <v>21821</v>
      </c>
      <c r="F114" s="3" t="s">
        <v>141</v>
      </c>
      <c r="G114" t="str">
        <f ca="1">INDIRECT("Phenotypes!A" &amp; 'Randomized Data'!$A114)</f>
        <v>Clopidogrel metabolism</v>
      </c>
      <c r="H114" t="str">
        <f ca="1">INDIRECT("Phenotypes!B" &amp; 'Randomized Data'!$A114)</f>
        <v>Extensive metabolizer</v>
      </c>
      <c r="I114" t="str">
        <f ca="1">IF(INDIRECT("Phenotypes!C" &amp; 'Randomized Data'!$A114)="", "", INDIRECT("Phenotypes!C" &amp; 'Randomized Data'!$A114))</f>
        <v/>
      </c>
      <c r="J114" t="str">
        <f ca="1">IF(INDIRECT("Phenotypes!D" &amp; 'Randomized Data'!$A114)="", "", INDIRECT("Phenotypes!D" &amp; 'Randomized Data'!$A114))</f>
        <v/>
      </c>
      <c r="K114" s="3">
        <f>'Randomized Data'!$C114</f>
        <v>42205</v>
      </c>
    </row>
    <row r="115" spans="1:11" x14ac:dyDescent="0.25">
      <c r="A115">
        <f ca="1">INDIRECT("Patients!A" &amp; 'Randomized Data'!$B115)</f>
        <v>1480486</v>
      </c>
      <c r="B115" t="str">
        <f ca="1">INDIRECT("Patients!B" &amp; 'Randomized Data'!$B115)</f>
        <v>EHR</v>
      </c>
      <c r="C115" t="str">
        <f ca="1">INDIRECT("Patients!C" &amp; 'Randomized Data'!$B115)</f>
        <v>Amee</v>
      </c>
      <c r="D115" t="str">
        <f ca="1">INDIRECT("Patients!D" &amp; 'Randomized Data'!$B115)</f>
        <v>Swensen</v>
      </c>
      <c r="E115" s="3">
        <f ca="1">INDIRECT("Patients!E" &amp; 'Randomized Data'!$B115)</f>
        <v>17852</v>
      </c>
      <c r="F115" s="3" t="s">
        <v>139</v>
      </c>
      <c r="G115" t="str">
        <f ca="1">INDIRECT("Phenotypes!A" &amp; 'Randomized Data'!$A115)</f>
        <v>Clopidogrel metabolism</v>
      </c>
      <c r="H115" t="str">
        <f ca="1">INDIRECT("Phenotypes!B" &amp; 'Randomized Data'!$A115)</f>
        <v>Intermediate metabolizer</v>
      </c>
      <c r="I115" t="str">
        <f ca="1">IF(INDIRECT("Phenotypes!C" &amp; 'Randomized Data'!$A115)="", "", INDIRECT("Phenotypes!C" &amp; 'Randomized Data'!$A115))</f>
        <v/>
      </c>
      <c r="J115" t="str">
        <f ca="1">IF(INDIRECT("Phenotypes!D" &amp; 'Randomized Data'!$A115)="", "", INDIRECT("Phenotypes!D" &amp; 'Randomized Data'!$A115))</f>
        <v/>
      </c>
      <c r="K115" s="3">
        <f>'Randomized Data'!$C115</f>
        <v>42153</v>
      </c>
    </row>
    <row r="116" spans="1:11" x14ac:dyDescent="0.25">
      <c r="A116">
        <f ca="1">INDIRECT("Patients!A" &amp; 'Randomized Data'!$B116)</f>
        <v>1481106</v>
      </c>
      <c r="B116" t="str">
        <f ca="1">INDIRECT("Patients!B" &amp; 'Randomized Data'!$B116)</f>
        <v>EHR</v>
      </c>
      <c r="C116" t="str">
        <f ca="1">INDIRECT("Patients!C" &amp; 'Randomized Data'!$B116)</f>
        <v>Rickey</v>
      </c>
      <c r="D116" t="str">
        <f ca="1">INDIRECT("Patients!D" &amp; 'Randomized Data'!$B116)</f>
        <v>Xu</v>
      </c>
      <c r="E116" s="3">
        <f ca="1">INDIRECT("Patients!E" &amp; 'Randomized Data'!$B116)</f>
        <v>26061</v>
      </c>
      <c r="F116" s="3" t="s">
        <v>141</v>
      </c>
      <c r="G116" t="str">
        <f ca="1">INDIRECT("Phenotypes!A" &amp; 'Randomized Data'!$A116)</f>
        <v>Clopidogrel metabolism</v>
      </c>
      <c r="H116" t="str">
        <f ca="1">INDIRECT("Phenotypes!B" &amp; 'Randomized Data'!$A116)</f>
        <v>Intermediate metabolizer</v>
      </c>
      <c r="I116" t="str">
        <f ca="1">IF(INDIRECT("Phenotypes!C" &amp; 'Randomized Data'!$A116)="", "", INDIRECT("Phenotypes!C" &amp; 'Randomized Data'!$A116))</f>
        <v/>
      </c>
      <c r="J116" t="str">
        <f ca="1">IF(INDIRECT("Phenotypes!D" &amp; 'Randomized Data'!$A116)="", "", INDIRECT("Phenotypes!D" &amp; 'Randomized Data'!$A116))</f>
        <v/>
      </c>
      <c r="K116" s="3">
        <f>'Randomized Data'!$C116</f>
        <v>42172</v>
      </c>
    </row>
    <row r="117" spans="1:11" x14ac:dyDescent="0.25">
      <c r="A117">
        <f ca="1">INDIRECT("Patients!A" &amp; 'Randomized Data'!$B117)</f>
        <v>1480310</v>
      </c>
      <c r="B117" t="str">
        <f ca="1">INDIRECT("Patients!B" &amp; 'Randomized Data'!$B117)</f>
        <v>EHR</v>
      </c>
      <c r="C117" t="str">
        <f ca="1">INDIRECT("Patients!C" &amp; 'Randomized Data'!$B117)</f>
        <v>Angelique</v>
      </c>
      <c r="D117" t="str">
        <f ca="1">INDIRECT("Patients!D" &amp; 'Randomized Data'!$B117)</f>
        <v>Needleman</v>
      </c>
      <c r="E117" s="3">
        <f ca="1">INDIRECT("Patients!E" &amp; 'Randomized Data'!$B117)</f>
        <v>24218</v>
      </c>
      <c r="F117" s="3" t="s">
        <v>141</v>
      </c>
      <c r="G117" t="str">
        <f ca="1">INDIRECT("Phenotypes!A" &amp; 'Randomized Data'!$A117)</f>
        <v>Hypertrophic Cardiomyopathy</v>
      </c>
      <c r="H117" t="str">
        <f ca="1">INDIRECT("Phenotypes!B" &amp; 'Randomized Data'!$A117)</f>
        <v>Cardiomyopathy, Familial Hypertrophic, 1</v>
      </c>
      <c r="I117">
        <f ca="1">IF(INDIRECT("Phenotypes!C" &amp; 'Randomized Data'!$A117)="", "", INDIRECT("Phenotypes!C" &amp; 'Randomized Data'!$A117))</f>
        <v>425.1</v>
      </c>
      <c r="J117" t="str">
        <f ca="1">IF(INDIRECT("Phenotypes!D" &amp; 'Randomized Data'!$A117)="", "", INDIRECT("Phenotypes!D" &amp; 'Randomized Data'!$A117))</f>
        <v>ICD9-CM</v>
      </c>
      <c r="K117" s="3">
        <f>'Randomized Data'!$C117</f>
        <v>42154</v>
      </c>
    </row>
    <row r="118" spans="1:11" x14ac:dyDescent="0.25">
      <c r="A118">
        <f ca="1">INDIRECT("Patients!A" &amp; 'Randomized Data'!$B118)</f>
        <v>1480633</v>
      </c>
      <c r="B118" t="str">
        <f ca="1">INDIRECT("Patients!B" &amp; 'Randomized Data'!$B118)</f>
        <v>EHR</v>
      </c>
      <c r="C118" t="str">
        <f ca="1">INDIRECT("Patients!C" &amp; 'Randomized Data'!$B118)</f>
        <v>Monet</v>
      </c>
      <c r="D118" t="str">
        <f ca="1">INDIRECT("Patients!D" &amp; 'Randomized Data'!$B118)</f>
        <v>Millsap</v>
      </c>
      <c r="E118" s="3">
        <f ca="1">INDIRECT("Patients!E" &amp; 'Randomized Data'!$B118)</f>
        <v>27667</v>
      </c>
      <c r="F118" s="3" t="s">
        <v>139</v>
      </c>
      <c r="G118" t="str">
        <f ca="1">INDIRECT("Phenotypes!A" &amp; 'Randomized Data'!$A118)</f>
        <v>Familial Thrombophilia</v>
      </c>
      <c r="H118" t="str">
        <f ca="1">INDIRECT("Phenotypes!B" &amp; 'Randomized Data'!$A118)</f>
        <v>Homozygous Factor V Leiden mutation</v>
      </c>
      <c r="I118">
        <f ca="1">IF(INDIRECT("Phenotypes!C" &amp; 'Randomized Data'!$A118)="", "", INDIRECT("Phenotypes!C" &amp; 'Randomized Data'!$A118))</f>
        <v>289.81</v>
      </c>
      <c r="J118" t="str">
        <f ca="1">IF(INDIRECT("Phenotypes!D" &amp; 'Randomized Data'!$A118)="", "", INDIRECT("Phenotypes!D" &amp; 'Randomized Data'!$A118))</f>
        <v>ICD9-CM</v>
      </c>
      <c r="K118" s="3">
        <f>'Randomized Data'!$C118</f>
        <v>42175</v>
      </c>
    </row>
    <row r="119" spans="1:11" x14ac:dyDescent="0.25">
      <c r="A119">
        <f ca="1">INDIRECT("Patients!A" &amp; 'Randomized Data'!$B119)</f>
        <v>1480972</v>
      </c>
      <c r="B119" t="str">
        <f ca="1">INDIRECT("Patients!B" &amp; 'Randomized Data'!$B119)</f>
        <v>EHR</v>
      </c>
      <c r="C119" t="str">
        <f ca="1">INDIRECT("Patients!C" &amp; 'Randomized Data'!$B119)</f>
        <v>Mariella</v>
      </c>
      <c r="D119" t="str">
        <f ca="1">INDIRECT("Patients!D" &amp; 'Randomized Data'!$B119)</f>
        <v>Pawlowicz</v>
      </c>
      <c r="E119" s="3">
        <f ca="1">INDIRECT("Patients!E" &amp; 'Randomized Data'!$B119)</f>
        <v>31334</v>
      </c>
      <c r="F119" s="3" t="s">
        <v>140</v>
      </c>
      <c r="G119" t="str">
        <f ca="1">INDIRECT("Phenotypes!A" &amp; 'Randomized Data'!$A119)</f>
        <v>Familial Thrombophilia</v>
      </c>
      <c r="H119" t="str">
        <f ca="1">INDIRECT("Phenotypes!B" &amp; 'Randomized Data'!$A119)</f>
        <v>No genetic risk for prothrombin-related thrombophilia</v>
      </c>
      <c r="I119" t="str">
        <f ca="1">IF(INDIRECT("Phenotypes!C" &amp; 'Randomized Data'!$A119)="", "", INDIRECT("Phenotypes!C" &amp; 'Randomized Data'!$A119))</f>
        <v/>
      </c>
      <c r="J119" t="str">
        <f ca="1">IF(INDIRECT("Phenotypes!D" &amp; 'Randomized Data'!$A119)="", "", INDIRECT("Phenotypes!D" &amp; 'Randomized Data'!$A119))</f>
        <v/>
      </c>
      <c r="K119" s="3">
        <f>'Randomized Data'!$C119</f>
        <v>42158</v>
      </c>
    </row>
    <row r="120" spans="1:11" x14ac:dyDescent="0.25">
      <c r="A120">
        <f ca="1">INDIRECT("Patients!A" &amp; 'Randomized Data'!$B120)</f>
        <v>1480261</v>
      </c>
      <c r="B120" t="str">
        <f ca="1">INDIRECT("Patients!B" &amp; 'Randomized Data'!$B120)</f>
        <v>EHR</v>
      </c>
      <c r="C120" t="str">
        <f ca="1">INDIRECT("Patients!C" &amp; 'Randomized Data'!$B120)</f>
        <v>Angelique</v>
      </c>
      <c r="D120" t="str">
        <f ca="1">INDIRECT("Patients!D" &amp; 'Randomized Data'!$B120)</f>
        <v>Moroz</v>
      </c>
      <c r="E120" s="3">
        <f ca="1">INDIRECT("Patients!E" &amp; 'Randomized Data'!$B120)</f>
        <v>30603</v>
      </c>
      <c r="F120" s="3" t="s">
        <v>139</v>
      </c>
      <c r="G120" t="str">
        <f ca="1">INDIRECT("Phenotypes!A" &amp; 'Randomized Data'!$A120)</f>
        <v>Clopidogrel metabolism</v>
      </c>
      <c r="H120" t="str">
        <f ca="1">INDIRECT("Phenotypes!B" &amp; 'Randomized Data'!$A120)</f>
        <v>Extensive metabolizer</v>
      </c>
      <c r="I120" t="str">
        <f ca="1">IF(INDIRECT("Phenotypes!C" &amp; 'Randomized Data'!$A120)="", "", INDIRECT("Phenotypes!C" &amp; 'Randomized Data'!$A120))</f>
        <v/>
      </c>
      <c r="J120" t="str">
        <f ca="1">IF(INDIRECT("Phenotypes!D" &amp; 'Randomized Data'!$A120)="", "", INDIRECT("Phenotypes!D" &amp; 'Randomized Data'!$A120))</f>
        <v/>
      </c>
      <c r="K120" s="3">
        <f>'Randomized Data'!$C120</f>
        <v>42200</v>
      </c>
    </row>
    <row r="121" spans="1:11" x14ac:dyDescent="0.25">
      <c r="A121">
        <f ca="1">INDIRECT("Patients!A" &amp; 'Randomized Data'!$B121)</f>
        <v>1480408</v>
      </c>
      <c r="B121" t="str">
        <f ca="1">INDIRECT("Patients!B" &amp; 'Randomized Data'!$B121)</f>
        <v>EHR</v>
      </c>
      <c r="C121" t="str">
        <f ca="1">INDIRECT("Patients!C" &amp; 'Randomized Data'!$B121)</f>
        <v>Mariella</v>
      </c>
      <c r="D121" t="str">
        <f ca="1">INDIRECT("Patients!D" &amp; 'Randomized Data'!$B121)</f>
        <v>Eagle</v>
      </c>
      <c r="E121" s="3">
        <f ca="1">INDIRECT("Patients!E" &amp; 'Randomized Data'!$B121)</f>
        <v>24999</v>
      </c>
      <c r="F121" s="3" t="s">
        <v>141</v>
      </c>
      <c r="G121" t="str">
        <f ca="1">INDIRECT("Phenotypes!A" &amp; 'Randomized Data'!$A121)</f>
        <v>Hypertrophic Cardiomyopathy</v>
      </c>
      <c r="H121" t="str">
        <f ca="1">INDIRECT("Phenotypes!B" &amp; 'Randomized Data'!$A121)</f>
        <v>Cardiomyopathy, Familial Hypertrophic, 3</v>
      </c>
      <c r="I121">
        <f ca="1">IF(INDIRECT("Phenotypes!C" &amp; 'Randomized Data'!$A121)="", "", INDIRECT("Phenotypes!C" &amp; 'Randomized Data'!$A121))</f>
        <v>425.1</v>
      </c>
      <c r="J121" t="str">
        <f ca="1">IF(INDIRECT("Phenotypes!D" &amp; 'Randomized Data'!$A121)="", "", INDIRECT("Phenotypes!D" &amp; 'Randomized Data'!$A121))</f>
        <v>ICD9-CM</v>
      </c>
      <c r="K121" s="3">
        <f>'Randomized Data'!$C121</f>
        <v>42198</v>
      </c>
    </row>
    <row r="122" spans="1:11" x14ac:dyDescent="0.25">
      <c r="A122">
        <f ca="1">INDIRECT("Patients!A" &amp; 'Randomized Data'!$B122)</f>
        <v>1480676</v>
      </c>
      <c r="B122" t="str">
        <f ca="1">INDIRECT("Patients!B" &amp; 'Randomized Data'!$B122)</f>
        <v>EHR</v>
      </c>
      <c r="C122" t="str">
        <f ca="1">INDIRECT("Patients!C" &amp; 'Randomized Data'!$B122)</f>
        <v>Kittie</v>
      </c>
      <c r="D122" t="str">
        <f ca="1">INDIRECT("Patients!D" &amp; 'Randomized Data'!$B122)</f>
        <v>Fairman</v>
      </c>
      <c r="E122" s="3">
        <f ca="1">INDIRECT("Patients!E" &amp; 'Randomized Data'!$B122)</f>
        <v>23351</v>
      </c>
      <c r="F122" s="3" t="s">
        <v>139</v>
      </c>
      <c r="G122" t="str">
        <f ca="1">INDIRECT("Phenotypes!A" &amp; 'Randomized Data'!$A122)</f>
        <v>Familial Thrombophilia</v>
      </c>
      <c r="H122" t="str">
        <f ca="1">INDIRECT("Phenotypes!B" &amp; 'Randomized Data'!$A122)</f>
        <v>No genetic risk for thrombophilia, due to factor V Leiden</v>
      </c>
      <c r="I122" t="str">
        <f ca="1">IF(INDIRECT("Phenotypes!C" &amp; 'Randomized Data'!$A122)="", "", INDIRECT("Phenotypes!C" &amp; 'Randomized Data'!$A122))</f>
        <v/>
      </c>
      <c r="J122" t="str">
        <f ca="1">IF(INDIRECT("Phenotypes!D" &amp; 'Randomized Data'!$A122)="", "", INDIRECT("Phenotypes!D" &amp; 'Randomized Data'!$A122))</f>
        <v/>
      </c>
      <c r="K122" s="3">
        <f>'Randomized Data'!$C122</f>
        <v>42177</v>
      </c>
    </row>
    <row r="123" spans="1:11" x14ac:dyDescent="0.25">
      <c r="A123">
        <f ca="1">INDIRECT("Patients!A" &amp; 'Randomized Data'!$B123)</f>
        <v>1480898</v>
      </c>
      <c r="B123" t="str">
        <f ca="1">INDIRECT("Patients!B" &amp; 'Randomized Data'!$B123)</f>
        <v>EHR</v>
      </c>
      <c r="C123" t="str">
        <f ca="1">INDIRECT("Patients!C" &amp; 'Randomized Data'!$B123)</f>
        <v>Valene</v>
      </c>
      <c r="D123" t="str">
        <f ca="1">INDIRECT("Patients!D" &amp; 'Randomized Data'!$B123)</f>
        <v>Koening</v>
      </c>
      <c r="E123" s="3">
        <f ca="1">INDIRECT("Patients!E" &amp; 'Randomized Data'!$B123)</f>
        <v>26548</v>
      </c>
      <c r="F123" s="3" t="s">
        <v>139</v>
      </c>
      <c r="G123" t="str">
        <f ca="1">INDIRECT("Phenotypes!A" &amp; 'Randomized Data'!$A123)</f>
        <v>Hypertrophic Cardiomyopathy</v>
      </c>
      <c r="H123" t="str">
        <f ca="1">INDIRECT("Phenotypes!B" &amp; 'Randomized Data'!$A123)</f>
        <v>Cardiomyopathy, Familial Hypertrophic, 1</v>
      </c>
      <c r="I123">
        <f ca="1">IF(INDIRECT("Phenotypes!C" &amp; 'Randomized Data'!$A123)="", "", INDIRECT("Phenotypes!C" &amp; 'Randomized Data'!$A123))</f>
        <v>425.1</v>
      </c>
      <c r="J123" t="str">
        <f ca="1">IF(INDIRECT("Phenotypes!D" &amp; 'Randomized Data'!$A123)="", "", INDIRECT("Phenotypes!D" &amp; 'Randomized Data'!$A123))</f>
        <v>ICD9-CM</v>
      </c>
      <c r="K123" s="3">
        <f>'Randomized Data'!$C123</f>
        <v>42179</v>
      </c>
    </row>
    <row r="124" spans="1:11" x14ac:dyDescent="0.25">
      <c r="A124">
        <f ca="1">INDIRECT("Patients!A" &amp; 'Randomized Data'!$B124)</f>
        <v>1480696</v>
      </c>
      <c r="B124" t="str">
        <f ca="1">INDIRECT("Patients!B" &amp; 'Randomized Data'!$B124)</f>
        <v>EHR</v>
      </c>
      <c r="C124" t="str">
        <f ca="1">INDIRECT("Patients!C" &amp; 'Randomized Data'!$B124)</f>
        <v>Imelda</v>
      </c>
      <c r="D124" t="str">
        <f ca="1">INDIRECT("Patients!D" &amp; 'Randomized Data'!$B124)</f>
        <v>Swensen</v>
      </c>
      <c r="E124" s="3">
        <f ca="1">INDIRECT("Patients!E" &amp; 'Randomized Data'!$B124)</f>
        <v>32751</v>
      </c>
      <c r="F124" s="3" t="s">
        <v>141</v>
      </c>
      <c r="G124" t="str">
        <f ca="1">INDIRECT("Phenotypes!A" &amp; 'Randomized Data'!$A124)</f>
        <v>Hypertrophic Cardiomyopathy</v>
      </c>
      <c r="H124" t="str">
        <f ca="1">INDIRECT("Phenotypes!B" &amp; 'Randomized Data'!$A124)</f>
        <v>Cardiomyopathy, Familial Hypertrophic, 4</v>
      </c>
      <c r="I124">
        <f ca="1">IF(INDIRECT("Phenotypes!C" &amp; 'Randomized Data'!$A124)="", "", INDIRECT("Phenotypes!C" &amp; 'Randomized Data'!$A124))</f>
        <v>425.1</v>
      </c>
      <c r="J124" t="str">
        <f ca="1">IF(INDIRECT("Phenotypes!D" &amp; 'Randomized Data'!$A124)="", "", INDIRECT("Phenotypes!D" &amp; 'Randomized Data'!$A124))</f>
        <v>ICD9-CM</v>
      </c>
      <c r="K124" s="3">
        <f>'Randomized Data'!$C124</f>
        <v>42191</v>
      </c>
    </row>
    <row r="125" spans="1:11" x14ac:dyDescent="0.25">
      <c r="A125">
        <f ca="1">INDIRECT("Patients!A" &amp; 'Randomized Data'!$B125)</f>
        <v>1480484</v>
      </c>
      <c r="B125" t="str">
        <f ca="1">INDIRECT("Patients!B" &amp; 'Randomized Data'!$B125)</f>
        <v>EHR</v>
      </c>
      <c r="C125" t="str">
        <f ca="1">INDIRECT("Patients!C" &amp; 'Randomized Data'!$B125)</f>
        <v>Rutha</v>
      </c>
      <c r="D125" t="str">
        <f ca="1">INDIRECT("Patients!D" &amp; 'Randomized Data'!$B125)</f>
        <v>Beers</v>
      </c>
      <c r="E125" s="3">
        <f ca="1">INDIRECT("Patients!E" &amp; 'Randomized Data'!$B125)</f>
        <v>16952</v>
      </c>
      <c r="F125" s="3" t="s">
        <v>140</v>
      </c>
      <c r="G125" t="str">
        <f ca="1">INDIRECT("Phenotypes!A" &amp; 'Randomized Data'!$A125)</f>
        <v>Warfarin metabolism</v>
      </c>
      <c r="H125" t="str">
        <f ca="1">INDIRECT("Phenotypes!B" &amp; 'Randomized Data'!$A125)</f>
        <v>Decreased</v>
      </c>
      <c r="I125" t="str">
        <f ca="1">IF(INDIRECT("Phenotypes!C" &amp; 'Randomized Data'!$A125)="", "", INDIRECT("Phenotypes!C" &amp; 'Randomized Data'!$A125))</f>
        <v/>
      </c>
      <c r="J125" t="str">
        <f ca="1">IF(INDIRECT("Phenotypes!D" &amp; 'Randomized Data'!$A125)="", "", INDIRECT("Phenotypes!D" &amp; 'Randomized Data'!$A125))</f>
        <v/>
      </c>
      <c r="K125" s="3">
        <f>'Randomized Data'!$C125</f>
        <v>42195</v>
      </c>
    </row>
    <row r="126" spans="1:11" x14ac:dyDescent="0.25">
      <c r="A126">
        <f ca="1">INDIRECT("Patients!A" &amp; 'Randomized Data'!$B126)</f>
        <v>1480882</v>
      </c>
      <c r="B126" t="str">
        <f ca="1">INDIRECT("Patients!B" &amp; 'Randomized Data'!$B126)</f>
        <v>EHR</v>
      </c>
      <c r="C126" t="str">
        <f ca="1">INDIRECT("Patients!C" &amp; 'Randomized Data'!$B126)</f>
        <v>Valene</v>
      </c>
      <c r="D126" t="str">
        <f ca="1">INDIRECT("Patients!D" &amp; 'Randomized Data'!$B126)</f>
        <v>Eagle</v>
      </c>
      <c r="E126" s="3">
        <f ca="1">INDIRECT("Patients!E" &amp; 'Randomized Data'!$B126)</f>
        <v>32625</v>
      </c>
      <c r="F126" s="3" t="s">
        <v>139</v>
      </c>
      <c r="G126" t="str">
        <f ca="1">INDIRECT("Phenotypes!A" &amp; 'Randomized Data'!$A126)</f>
        <v>Familial Thrombophilia</v>
      </c>
      <c r="H126" t="str">
        <f ca="1">INDIRECT("Phenotypes!B" &amp; 'Randomized Data'!$A126)</f>
        <v>Homozygous prothrombin G20210A mutation</v>
      </c>
      <c r="I126">
        <f ca="1">IF(INDIRECT("Phenotypes!C" &amp; 'Randomized Data'!$A126)="", "", INDIRECT("Phenotypes!C" &amp; 'Randomized Data'!$A126))</f>
        <v>289.81</v>
      </c>
      <c r="J126" t="str">
        <f ca="1">IF(INDIRECT("Phenotypes!D" &amp; 'Randomized Data'!$A126)="", "", INDIRECT("Phenotypes!D" &amp; 'Randomized Data'!$A126))</f>
        <v>ICD9-CM</v>
      </c>
      <c r="K126" s="3">
        <f>'Randomized Data'!$C126</f>
        <v>42181</v>
      </c>
    </row>
    <row r="127" spans="1:11" x14ac:dyDescent="0.25">
      <c r="A127">
        <f ca="1">INDIRECT("Patients!A" &amp; 'Randomized Data'!$B127)</f>
        <v>1481050</v>
      </c>
      <c r="B127" t="str">
        <f ca="1">INDIRECT("Patients!B" &amp; 'Randomized Data'!$B127)</f>
        <v>EHR</v>
      </c>
      <c r="C127" t="str">
        <f ca="1">INDIRECT("Patients!C" &amp; 'Randomized Data'!$B127)</f>
        <v>Madonna</v>
      </c>
      <c r="D127" t="str">
        <f ca="1">INDIRECT("Patients!D" &amp; 'Randomized Data'!$B127)</f>
        <v>Herriott</v>
      </c>
      <c r="E127" s="3">
        <f ca="1">INDIRECT("Patients!E" &amp; 'Randomized Data'!$B127)</f>
        <v>29320</v>
      </c>
      <c r="F127" s="3" t="s">
        <v>139</v>
      </c>
      <c r="G127" t="str">
        <f ca="1">INDIRECT("Phenotypes!A" &amp; 'Randomized Data'!$A127)</f>
        <v>Familial Thrombophilia</v>
      </c>
      <c r="H127" t="str">
        <f ca="1">INDIRECT("Phenotypes!B" &amp; 'Randomized Data'!$A127)</f>
        <v>Heterozygous prothrombin G20210A mutation</v>
      </c>
      <c r="I127">
        <f ca="1">IF(INDIRECT("Phenotypes!C" &amp; 'Randomized Data'!$A127)="", "", INDIRECT("Phenotypes!C" &amp; 'Randomized Data'!$A127))</f>
        <v>289.81</v>
      </c>
      <c r="J127" t="str">
        <f ca="1">IF(INDIRECT("Phenotypes!D" &amp; 'Randomized Data'!$A127)="", "", INDIRECT("Phenotypes!D" &amp; 'Randomized Data'!$A127))</f>
        <v>ICD9-CM</v>
      </c>
      <c r="K127" s="3">
        <f>'Randomized Data'!$C127</f>
        <v>42153</v>
      </c>
    </row>
    <row r="128" spans="1:11" x14ac:dyDescent="0.25">
      <c r="A128">
        <f ca="1">INDIRECT("Patients!A" &amp; 'Randomized Data'!$B128)</f>
        <v>1480415</v>
      </c>
      <c r="B128" t="str">
        <f ca="1">INDIRECT("Patients!B" &amp; 'Randomized Data'!$B128)</f>
        <v>EHR</v>
      </c>
      <c r="C128" t="str">
        <f ca="1">INDIRECT("Patients!C" &amp; 'Randomized Data'!$B128)</f>
        <v>Mabel</v>
      </c>
      <c r="D128" t="str">
        <f ca="1">INDIRECT("Patients!D" &amp; 'Randomized Data'!$B128)</f>
        <v>Entwistle</v>
      </c>
      <c r="E128" s="3">
        <f ca="1">INDIRECT("Patients!E" &amp; 'Randomized Data'!$B128)</f>
        <v>32851</v>
      </c>
      <c r="F128" s="3" t="s">
        <v>140</v>
      </c>
      <c r="G128" t="str">
        <f ca="1">INDIRECT("Phenotypes!A" &amp; 'Randomized Data'!$A128)</f>
        <v>Familial Thrombophilia</v>
      </c>
      <c r="H128" t="str">
        <f ca="1">INDIRECT("Phenotypes!B" &amp; 'Randomized Data'!$A128)</f>
        <v>Double heterozygous for prothrombin G20210A mutation and Factor V Leiden mutation</v>
      </c>
      <c r="I128">
        <f ca="1">IF(INDIRECT("Phenotypes!C" &amp; 'Randomized Data'!$A128)="", "", INDIRECT("Phenotypes!C" &amp; 'Randomized Data'!$A128))</f>
        <v>289.81</v>
      </c>
      <c r="J128" t="str">
        <f ca="1">IF(INDIRECT("Phenotypes!D" &amp; 'Randomized Data'!$A128)="", "", INDIRECT("Phenotypes!D" &amp; 'Randomized Data'!$A128))</f>
        <v>ICD9-CM</v>
      </c>
      <c r="K128" s="3">
        <f>'Randomized Data'!$C128</f>
        <v>42166</v>
      </c>
    </row>
    <row r="129" spans="1:11" x14ac:dyDescent="0.25">
      <c r="A129">
        <f ca="1">INDIRECT("Patients!A" &amp; 'Randomized Data'!$B129)</f>
        <v>1480808</v>
      </c>
      <c r="B129" t="str">
        <f ca="1">INDIRECT("Patients!B" &amp; 'Randomized Data'!$B129)</f>
        <v>EHR</v>
      </c>
      <c r="C129" t="str">
        <f ca="1">INDIRECT("Patients!C" &amp; 'Randomized Data'!$B129)</f>
        <v>Marguerite</v>
      </c>
      <c r="D129" t="str">
        <f ca="1">INDIRECT("Patients!D" &amp; 'Randomized Data'!$B129)</f>
        <v>Sherman</v>
      </c>
      <c r="E129" s="3">
        <f ca="1">INDIRECT("Patients!E" &amp; 'Randomized Data'!$B129)</f>
        <v>18718</v>
      </c>
      <c r="F129" s="3" t="s">
        <v>139</v>
      </c>
      <c r="G129" t="str">
        <f ca="1">INDIRECT("Phenotypes!A" &amp; 'Randomized Data'!$A129)</f>
        <v>Clopidogrel metabolism</v>
      </c>
      <c r="H129" t="str">
        <f ca="1">INDIRECT("Phenotypes!B" &amp; 'Randomized Data'!$A129)</f>
        <v>Intermediate metabolizer</v>
      </c>
      <c r="I129" t="str">
        <f ca="1">IF(INDIRECT("Phenotypes!C" &amp; 'Randomized Data'!$A129)="", "", INDIRECT("Phenotypes!C" &amp; 'Randomized Data'!$A129))</f>
        <v/>
      </c>
      <c r="J129" t="str">
        <f ca="1">IF(INDIRECT("Phenotypes!D" &amp; 'Randomized Data'!$A129)="", "", INDIRECT("Phenotypes!D" &amp; 'Randomized Data'!$A129))</f>
        <v/>
      </c>
      <c r="K129" s="3">
        <f>'Randomized Data'!$C129</f>
        <v>42198</v>
      </c>
    </row>
    <row r="130" spans="1:11" x14ac:dyDescent="0.25">
      <c r="A130">
        <f ca="1">INDIRECT("Patients!A" &amp; 'Randomized Data'!$B130)</f>
        <v>1480465</v>
      </c>
      <c r="B130" t="str">
        <f ca="1">INDIRECT("Patients!B" &amp; 'Randomized Data'!$B130)</f>
        <v>EHR</v>
      </c>
      <c r="C130" t="str">
        <f ca="1">INDIRECT("Patients!C" &amp; 'Randomized Data'!$B130)</f>
        <v>Savanna</v>
      </c>
      <c r="D130" t="str">
        <f ca="1">INDIRECT("Patients!D" &amp; 'Randomized Data'!$B130)</f>
        <v>Feely</v>
      </c>
      <c r="E130" s="3">
        <f ca="1">INDIRECT("Patients!E" &amp; 'Randomized Data'!$B130)</f>
        <v>21732</v>
      </c>
      <c r="F130" s="3" t="s">
        <v>140</v>
      </c>
      <c r="G130" t="str">
        <f ca="1">INDIRECT("Phenotypes!A" &amp; 'Randomized Data'!$A130)</f>
        <v>Familial Thrombophilia</v>
      </c>
      <c r="H130" t="str">
        <f ca="1">INDIRECT("Phenotypes!B" &amp; 'Randomized Data'!$A130)</f>
        <v>Heterozygous prothrombin G20210A mutation</v>
      </c>
      <c r="I130">
        <f ca="1">IF(INDIRECT("Phenotypes!C" &amp; 'Randomized Data'!$A130)="", "", INDIRECT("Phenotypes!C" &amp; 'Randomized Data'!$A130))</f>
        <v>289.81</v>
      </c>
      <c r="J130" t="str">
        <f ca="1">IF(INDIRECT("Phenotypes!D" &amp; 'Randomized Data'!$A130)="", "", INDIRECT("Phenotypes!D" &amp; 'Randomized Data'!$A130))</f>
        <v>ICD9-CM</v>
      </c>
      <c r="K130" s="3">
        <f>'Randomized Data'!$C130</f>
        <v>42149</v>
      </c>
    </row>
    <row r="131" spans="1:11" x14ac:dyDescent="0.25">
      <c r="A131">
        <f ca="1">INDIRECT("Patients!A" &amp; 'Randomized Data'!$B131)</f>
        <v>1480134</v>
      </c>
      <c r="B131" t="str">
        <f ca="1">INDIRECT("Patients!B" &amp; 'Randomized Data'!$B131)</f>
        <v>EHR</v>
      </c>
      <c r="C131" t="str">
        <f ca="1">INDIRECT("Patients!C" &amp; 'Randomized Data'!$B131)</f>
        <v>Keira</v>
      </c>
      <c r="D131" t="str">
        <f ca="1">INDIRECT("Patients!D" &amp; 'Randomized Data'!$B131)</f>
        <v>Munroe</v>
      </c>
      <c r="E131" s="3">
        <f ca="1">INDIRECT("Patients!E" &amp; 'Randomized Data'!$B131)</f>
        <v>17405</v>
      </c>
      <c r="F131" s="3" t="s">
        <v>141</v>
      </c>
      <c r="G131" t="str">
        <f ca="1">INDIRECT("Phenotypes!A" &amp; 'Randomized Data'!$A131)</f>
        <v>Hypertrophic Cardiomyopathy</v>
      </c>
      <c r="H131" t="str">
        <f ca="1">INDIRECT("Phenotypes!B" &amp; 'Randomized Data'!$A131)</f>
        <v>Cardiomyopathy, Familial Hypertrophic, 1</v>
      </c>
      <c r="I131">
        <f ca="1">IF(INDIRECT("Phenotypes!C" &amp; 'Randomized Data'!$A131)="", "", INDIRECT("Phenotypes!C" &amp; 'Randomized Data'!$A131))</f>
        <v>425.1</v>
      </c>
      <c r="J131" t="str">
        <f ca="1">IF(INDIRECT("Phenotypes!D" &amp; 'Randomized Data'!$A131)="", "", INDIRECT("Phenotypes!D" &amp; 'Randomized Data'!$A131))</f>
        <v>ICD9-CM</v>
      </c>
      <c r="K131" s="3">
        <f>'Randomized Data'!$C131</f>
        <v>42145</v>
      </c>
    </row>
    <row r="132" spans="1:11" x14ac:dyDescent="0.25">
      <c r="A132">
        <f ca="1">INDIRECT("Patients!A" &amp; 'Randomized Data'!$B132)</f>
        <v>1480502</v>
      </c>
      <c r="B132" t="str">
        <f ca="1">INDIRECT("Patients!B" &amp; 'Randomized Data'!$B132)</f>
        <v>EHR</v>
      </c>
      <c r="C132" t="str">
        <f ca="1">INDIRECT("Patients!C" &amp; 'Randomized Data'!$B132)</f>
        <v>Madonna</v>
      </c>
      <c r="D132" t="str">
        <f ca="1">INDIRECT("Patients!D" &amp; 'Randomized Data'!$B132)</f>
        <v>Ishii</v>
      </c>
      <c r="E132" s="3">
        <f ca="1">INDIRECT("Patients!E" &amp; 'Randomized Data'!$B132)</f>
        <v>16709</v>
      </c>
      <c r="F132" s="3" t="s">
        <v>141</v>
      </c>
      <c r="G132" t="str">
        <f ca="1">INDIRECT("Phenotypes!A" &amp; 'Randomized Data'!$A132)</f>
        <v>Warfarin metabolism</v>
      </c>
      <c r="H132" t="str">
        <f ca="1">INDIRECT("Phenotypes!B" &amp; 'Randomized Data'!$A132)</f>
        <v>Normal</v>
      </c>
      <c r="I132" t="str">
        <f ca="1">IF(INDIRECT("Phenotypes!C" &amp; 'Randomized Data'!$A132)="", "", INDIRECT("Phenotypes!C" &amp; 'Randomized Data'!$A132))</f>
        <v/>
      </c>
      <c r="J132" t="str">
        <f ca="1">IF(INDIRECT("Phenotypes!D" &amp; 'Randomized Data'!$A132)="", "", INDIRECT("Phenotypes!D" &amp; 'Randomized Data'!$A132))</f>
        <v/>
      </c>
      <c r="K132" s="3">
        <f>'Randomized Data'!$C132</f>
        <v>42196</v>
      </c>
    </row>
    <row r="133" spans="1:11" x14ac:dyDescent="0.25">
      <c r="A133">
        <f ca="1">INDIRECT("Patients!A" &amp; 'Randomized Data'!$B133)</f>
        <v>1480792</v>
      </c>
      <c r="B133" t="str">
        <f ca="1">INDIRECT("Patients!B" &amp; 'Randomized Data'!$B133)</f>
        <v>EHR</v>
      </c>
      <c r="C133" t="str">
        <f ca="1">INDIRECT("Patients!C" &amp; 'Randomized Data'!$B133)</f>
        <v>Mabel</v>
      </c>
      <c r="D133" t="str">
        <f ca="1">INDIRECT("Patients!D" &amp; 'Randomized Data'!$B133)</f>
        <v>Munroe</v>
      </c>
      <c r="E133" s="3">
        <f ca="1">INDIRECT("Patients!E" &amp; 'Randomized Data'!$B133)</f>
        <v>30679</v>
      </c>
      <c r="F133" s="3" t="s">
        <v>140</v>
      </c>
      <c r="G133" t="str">
        <f ca="1">INDIRECT("Phenotypes!A" &amp; 'Randomized Data'!$A133)</f>
        <v>Warfarin metabolism</v>
      </c>
      <c r="H133" t="str">
        <f ca="1">INDIRECT("Phenotypes!B" &amp; 'Randomized Data'!$A133)</f>
        <v>Normal</v>
      </c>
      <c r="I133" t="str">
        <f ca="1">IF(INDIRECT("Phenotypes!C" &amp; 'Randomized Data'!$A133)="", "", INDIRECT("Phenotypes!C" &amp; 'Randomized Data'!$A133))</f>
        <v/>
      </c>
      <c r="J133" t="str">
        <f ca="1">IF(INDIRECT("Phenotypes!D" &amp; 'Randomized Data'!$A133)="", "", INDIRECT("Phenotypes!D" &amp; 'Randomized Data'!$A133))</f>
        <v/>
      </c>
      <c r="K133" s="3">
        <f>'Randomized Data'!$C133</f>
        <v>42198</v>
      </c>
    </row>
    <row r="134" spans="1:11" x14ac:dyDescent="0.25">
      <c r="A134">
        <f ca="1">INDIRECT("Patients!A" &amp; 'Randomized Data'!$B134)</f>
        <v>1480493</v>
      </c>
      <c r="B134" t="str">
        <f ca="1">INDIRECT("Patients!B" &amp; 'Randomized Data'!$B134)</f>
        <v>EHR</v>
      </c>
      <c r="C134" t="str">
        <f ca="1">INDIRECT("Patients!C" &amp; 'Randomized Data'!$B134)</f>
        <v>Keira</v>
      </c>
      <c r="D134" t="str">
        <f ca="1">INDIRECT("Patients!D" &amp; 'Randomized Data'!$B134)</f>
        <v>Needleman</v>
      </c>
      <c r="E134" s="3">
        <f ca="1">INDIRECT("Patients!E" &amp; 'Randomized Data'!$B134)</f>
        <v>25759</v>
      </c>
      <c r="F134" s="3" t="s">
        <v>140</v>
      </c>
      <c r="G134" t="str">
        <f ca="1">INDIRECT("Phenotypes!A" &amp; 'Randomized Data'!$A134)</f>
        <v>Familial Thrombophilia</v>
      </c>
      <c r="H134" t="str">
        <f ca="1">INDIRECT("Phenotypes!B" &amp; 'Randomized Data'!$A134)</f>
        <v>No genetic risk for prothrombin-related thrombophilia</v>
      </c>
      <c r="I134" t="str">
        <f ca="1">IF(INDIRECT("Phenotypes!C" &amp; 'Randomized Data'!$A134)="", "", INDIRECT("Phenotypes!C" &amp; 'Randomized Data'!$A134))</f>
        <v/>
      </c>
      <c r="J134" t="str">
        <f ca="1">IF(INDIRECT("Phenotypes!D" &amp; 'Randomized Data'!$A134)="", "", INDIRECT("Phenotypes!D" &amp; 'Randomized Data'!$A134))</f>
        <v/>
      </c>
      <c r="K134" s="3">
        <f>'Randomized Data'!$C134</f>
        <v>42144</v>
      </c>
    </row>
    <row r="135" spans="1:11" x14ac:dyDescent="0.25">
      <c r="A135">
        <f ca="1">INDIRECT("Patients!A" &amp; 'Randomized Data'!$B135)</f>
        <v>1480477</v>
      </c>
      <c r="B135" t="str">
        <f ca="1">INDIRECT("Patients!B" &amp; 'Randomized Data'!$B135)</f>
        <v>EHR</v>
      </c>
      <c r="C135" t="str">
        <f ca="1">INDIRECT("Patients!C" &amp; 'Randomized Data'!$B135)</f>
        <v>Madonna</v>
      </c>
      <c r="D135" t="str">
        <f ca="1">INDIRECT("Patients!D" &amp; 'Randomized Data'!$B135)</f>
        <v>Montaluo</v>
      </c>
      <c r="E135" s="3">
        <f ca="1">INDIRECT("Patients!E" &amp; 'Randomized Data'!$B135)</f>
        <v>22988</v>
      </c>
      <c r="F135" s="3" t="s">
        <v>139</v>
      </c>
      <c r="G135" t="str">
        <f ca="1">INDIRECT("Phenotypes!A" &amp; 'Randomized Data'!$A135)</f>
        <v>Familial Thrombophilia</v>
      </c>
      <c r="H135" t="str">
        <f ca="1">INDIRECT("Phenotypes!B" &amp; 'Randomized Data'!$A135)</f>
        <v>No genetic risk for prothrombin-related thrombophilia</v>
      </c>
      <c r="I135" t="str">
        <f ca="1">IF(INDIRECT("Phenotypes!C" &amp; 'Randomized Data'!$A135)="", "", INDIRECT("Phenotypes!C" &amp; 'Randomized Data'!$A135))</f>
        <v/>
      </c>
      <c r="J135" t="str">
        <f ca="1">IF(INDIRECT("Phenotypes!D" &amp; 'Randomized Data'!$A135)="", "", INDIRECT("Phenotypes!D" &amp; 'Randomized Data'!$A135))</f>
        <v/>
      </c>
      <c r="K135" s="3">
        <f>'Randomized Data'!$C135</f>
        <v>42151</v>
      </c>
    </row>
    <row r="136" spans="1:11" x14ac:dyDescent="0.25">
      <c r="A136">
        <f ca="1">INDIRECT("Patients!A" &amp; 'Randomized Data'!$B136)</f>
        <v>1480648</v>
      </c>
      <c r="B136" t="str">
        <f ca="1">INDIRECT("Patients!B" &amp; 'Randomized Data'!$B136)</f>
        <v>EHR</v>
      </c>
      <c r="C136" t="str">
        <f ca="1">INDIRECT("Patients!C" &amp; 'Randomized Data'!$B136)</f>
        <v>Milissa</v>
      </c>
      <c r="D136" t="str">
        <f ca="1">INDIRECT("Patients!D" &amp; 'Randomized Data'!$B136)</f>
        <v>Bedoya</v>
      </c>
      <c r="E136" s="3">
        <f ca="1">INDIRECT("Patients!E" &amp; 'Randomized Data'!$B136)</f>
        <v>24539</v>
      </c>
      <c r="F136" s="3" t="s">
        <v>139</v>
      </c>
      <c r="G136" t="str">
        <f ca="1">INDIRECT("Phenotypes!A" &amp; 'Randomized Data'!$A136)</f>
        <v>Familial Thrombophilia</v>
      </c>
      <c r="H136" t="str">
        <f ca="1">INDIRECT("Phenotypes!B" &amp; 'Randomized Data'!$A136)</f>
        <v>Double heterozygous for prothrombin G20210A mutation and Factor V Leiden mutation</v>
      </c>
      <c r="I136">
        <f ca="1">IF(INDIRECT("Phenotypes!C" &amp; 'Randomized Data'!$A136)="", "", INDIRECT("Phenotypes!C" &amp; 'Randomized Data'!$A136))</f>
        <v>289.81</v>
      </c>
      <c r="J136" t="str">
        <f ca="1">IF(INDIRECT("Phenotypes!D" &amp; 'Randomized Data'!$A136)="", "", INDIRECT("Phenotypes!D" &amp; 'Randomized Data'!$A136))</f>
        <v>ICD9-CM</v>
      </c>
      <c r="K136" s="3">
        <f>'Randomized Data'!$C136</f>
        <v>42161</v>
      </c>
    </row>
    <row r="137" spans="1:11" x14ac:dyDescent="0.25">
      <c r="A137">
        <f ca="1">INDIRECT("Patients!A" &amp; 'Randomized Data'!$B137)</f>
        <v>1480816</v>
      </c>
      <c r="B137" t="str">
        <f ca="1">INDIRECT("Patients!B" &amp; 'Randomized Data'!$B137)</f>
        <v>EHR</v>
      </c>
      <c r="C137" t="str">
        <f ca="1">INDIRECT("Patients!C" &amp; 'Randomized Data'!$B137)</f>
        <v>Angelique</v>
      </c>
      <c r="D137" t="str">
        <f ca="1">INDIRECT("Patients!D" &amp; 'Randomized Data'!$B137)</f>
        <v>Dempsey</v>
      </c>
      <c r="E137" s="3">
        <f ca="1">INDIRECT("Patients!E" &amp; 'Randomized Data'!$B137)</f>
        <v>16761</v>
      </c>
      <c r="F137" s="3" t="s">
        <v>141</v>
      </c>
      <c r="G137" t="str">
        <f ca="1">INDIRECT("Phenotypes!A" &amp; 'Randomized Data'!$A137)</f>
        <v>Familial Thrombophilia</v>
      </c>
      <c r="H137" t="str">
        <f ca="1">INDIRECT("Phenotypes!B" &amp; 'Randomized Data'!$A137)</f>
        <v>No genetic risk for prothrombin-related thrombophilia</v>
      </c>
      <c r="I137" t="str">
        <f ca="1">IF(INDIRECT("Phenotypes!C" &amp; 'Randomized Data'!$A137)="", "", INDIRECT("Phenotypes!C" &amp; 'Randomized Data'!$A137))</f>
        <v/>
      </c>
      <c r="J137" t="str">
        <f ca="1">IF(INDIRECT("Phenotypes!D" &amp; 'Randomized Data'!$A137)="", "", INDIRECT("Phenotypes!D" &amp; 'Randomized Data'!$A137))</f>
        <v/>
      </c>
      <c r="K137" s="3">
        <f>'Randomized Data'!$C137</f>
        <v>42156</v>
      </c>
    </row>
    <row r="138" spans="1:11" x14ac:dyDescent="0.25">
      <c r="A138">
        <f ca="1">INDIRECT("Patients!A" &amp; 'Randomized Data'!$B138)</f>
        <v>1480771</v>
      </c>
      <c r="B138" t="str">
        <f ca="1">INDIRECT("Patients!B" &amp; 'Randomized Data'!$B138)</f>
        <v>EHR</v>
      </c>
      <c r="C138" t="str">
        <f ca="1">INDIRECT("Patients!C" &amp; 'Randomized Data'!$B138)</f>
        <v>Estella</v>
      </c>
      <c r="D138" t="str">
        <f ca="1">INDIRECT("Patients!D" &amp; 'Randomized Data'!$B138)</f>
        <v>Jaeger</v>
      </c>
      <c r="E138" s="3">
        <f ca="1">INDIRECT("Patients!E" &amp; 'Randomized Data'!$B138)</f>
        <v>20639</v>
      </c>
      <c r="F138" s="3" t="s">
        <v>140</v>
      </c>
      <c r="G138" t="str">
        <f ca="1">INDIRECT("Phenotypes!A" &amp; 'Randomized Data'!$A138)</f>
        <v>Hypertrophic Cardiomyopathy</v>
      </c>
      <c r="H138" t="str">
        <f ca="1">INDIRECT("Phenotypes!B" &amp; 'Randomized Data'!$A138)</f>
        <v>No genetic risk found</v>
      </c>
      <c r="I138" t="str">
        <f ca="1">IF(INDIRECT("Phenotypes!C" &amp; 'Randomized Data'!$A138)="", "", INDIRECT("Phenotypes!C" &amp; 'Randomized Data'!$A138))</f>
        <v/>
      </c>
      <c r="J138" t="str">
        <f ca="1">IF(INDIRECT("Phenotypes!D" &amp; 'Randomized Data'!$A138)="", "", INDIRECT("Phenotypes!D" &amp; 'Randomized Data'!$A138))</f>
        <v/>
      </c>
      <c r="K138" s="3">
        <f>'Randomized Data'!$C138</f>
        <v>42161</v>
      </c>
    </row>
    <row r="139" spans="1:11" x14ac:dyDescent="0.25">
      <c r="A139">
        <f ca="1">INDIRECT("Patients!A" &amp; 'Randomized Data'!$B139)</f>
        <v>1481090</v>
      </c>
      <c r="B139" t="str">
        <f ca="1">INDIRECT("Patients!B" &amp; 'Randomized Data'!$B139)</f>
        <v>EHR</v>
      </c>
      <c r="C139" t="str">
        <f ca="1">INDIRECT("Patients!C" &amp; 'Randomized Data'!$B139)</f>
        <v>Margery</v>
      </c>
      <c r="D139" t="str">
        <f ca="1">INDIRECT("Patients!D" &amp; 'Randomized Data'!$B139)</f>
        <v>Castaldi</v>
      </c>
      <c r="E139" s="3">
        <f ca="1">INDIRECT("Patients!E" &amp; 'Randomized Data'!$B139)</f>
        <v>25494</v>
      </c>
      <c r="F139" s="3" t="s">
        <v>139</v>
      </c>
      <c r="G139" t="str">
        <f ca="1">INDIRECT("Phenotypes!A" &amp; 'Randomized Data'!$A139)</f>
        <v>Clopidogrel metabolism</v>
      </c>
      <c r="H139" t="str">
        <f ca="1">INDIRECT("Phenotypes!B" &amp; 'Randomized Data'!$A139)</f>
        <v>Intermediate metabolizer</v>
      </c>
      <c r="I139" t="str">
        <f ca="1">IF(INDIRECT("Phenotypes!C" &amp; 'Randomized Data'!$A139)="", "", INDIRECT("Phenotypes!C" &amp; 'Randomized Data'!$A139))</f>
        <v/>
      </c>
      <c r="J139" t="str">
        <f ca="1">IF(INDIRECT("Phenotypes!D" &amp; 'Randomized Data'!$A139)="", "", INDIRECT("Phenotypes!D" &amp; 'Randomized Data'!$A139))</f>
        <v/>
      </c>
      <c r="K139" s="3">
        <f>'Randomized Data'!$C139</f>
        <v>42164</v>
      </c>
    </row>
    <row r="140" spans="1:11" x14ac:dyDescent="0.25">
      <c r="A140">
        <f ca="1">INDIRECT("Patients!A" &amp; 'Randomized Data'!$B140)</f>
        <v>1480351</v>
      </c>
      <c r="B140" t="str">
        <f ca="1">INDIRECT("Patients!B" &amp; 'Randomized Data'!$B140)</f>
        <v>EHR</v>
      </c>
      <c r="C140" t="str">
        <f ca="1">INDIRECT("Patients!C" &amp; 'Randomized Data'!$B140)</f>
        <v>Deidra</v>
      </c>
      <c r="D140" t="str">
        <f ca="1">INDIRECT("Patients!D" &amp; 'Randomized Data'!$B140)</f>
        <v>Purkey</v>
      </c>
      <c r="E140" s="3">
        <f ca="1">INDIRECT("Patients!E" &amp; 'Randomized Data'!$B140)</f>
        <v>26842</v>
      </c>
      <c r="F140" s="3" t="s">
        <v>141</v>
      </c>
      <c r="G140" t="str">
        <f ca="1">INDIRECT("Phenotypes!A" &amp; 'Randomized Data'!$A140)</f>
        <v>Hypertrophic Cardiomyopathy</v>
      </c>
      <c r="H140" t="str">
        <f ca="1">INDIRECT("Phenotypes!B" &amp; 'Randomized Data'!$A140)</f>
        <v>Cardiomyopathy, Familial Hypertrophic, 4</v>
      </c>
      <c r="I140">
        <f ca="1">IF(INDIRECT("Phenotypes!C" &amp; 'Randomized Data'!$A140)="", "", INDIRECT("Phenotypes!C" &amp; 'Randomized Data'!$A140))</f>
        <v>425.1</v>
      </c>
      <c r="J140" t="str">
        <f ca="1">IF(INDIRECT("Phenotypes!D" &amp; 'Randomized Data'!$A140)="", "", INDIRECT("Phenotypes!D" &amp; 'Randomized Data'!$A140))</f>
        <v>ICD9-CM</v>
      </c>
      <c r="K140" s="3">
        <f>'Randomized Data'!$C140</f>
        <v>42190</v>
      </c>
    </row>
    <row r="141" spans="1:11" x14ac:dyDescent="0.25">
      <c r="A141">
        <f ca="1">INDIRECT("Patients!A" &amp; 'Randomized Data'!$B141)</f>
        <v>1480994</v>
      </c>
      <c r="B141" t="str">
        <f ca="1">INDIRECT("Patients!B" &amp; 'Randomized Data'!$B141)</f>
        <v>EHR</v>
      </c>
      <c r="C141" t="str">
        <f ca="1">INDIRECT("Patients!C" &amp; 'Randomized Data'!$B141)</f>
        <v>Halley</v>
      </c>
      <c r="D141" t="str">
        <f ca="1">INDIRECT("Patients!D" &amp; 'Randomized Data'!$B141)</f>
        <v>Mansfield</v>
      </c>
      <c r="E141" s="3">
        <f ca="1">INDIRECT("Patients!E" &amp; 'Randomized Data'!$B141)</f>
        <v>22591</v>
      </c>
      <c r="F141" s="3" t="s">
        <v>139</v>
      </c>
      <c r="G141" t="str">
        <f ca="1">INDIRECT("Phenotypes!A" &amp; 'Randomized Data'!$A141)</f>
        <v>Clopidogrel metabolism</v>
      </c>
      <c r="H141" t="str">
        <f ca="1">INDIRECT("Phenotypes!B" &amp; 'Randomized Data'!$A141)</f>
        <v>Intermediate metabolizer</v>
      </c>
      <c r="I141" t="str">
        <f ca="1">IF(INDIRECT("Phenotypes!C" &amp; 'Randomized Data'!$A141)="", "", INDIRECT("Phenotypes!C" &amp; 'Randomized Data'!$A141))</f>
        <v/>
      </c>
      <c r="J141" t="str">
        <f ca="1">IF(INDIRECT("Phenotypes!D" &amp; 'Randomized Data'!$A141)="", "", INDIRECT("Phenotypes!D" &amp; 'Randomized Data'!$A141))</f>
        <v/>
      </c>
      <c r="K141" s="3">
        <f>'Randomized Data'!$C141</f>
        <v>42192</v>
      </c>
    </row>
    <row r="142" spans="1:11" x14ac:dyDescent="0.25">
      <c r="A142">
        <f ca="1">INDIRECT("Patients!A" &amp; 'Randomized Data'!$B142)</f>
        <v>1480944</v>
      </c>
      <c r="B142" t="str">
        <f ca="1">INDIRECT("Patients!B" &amp; 'Randomized Data'!$B142)</f>
        <v>EHR</v>
      </c>
      <c r="C142" t="str">
        <f ca="1">INDIRECT("Patients!C" &amp; 'Randomized Data'!$B142)</f>
        <v>Estella</v>
      </c>
      <c r="D142" t="str">
        <f ca="1">INDIRECT("Patients!D" &amp; 'Randomized Data'!$B142)</f>
        <v>Fairman</v>
      </c>
      <c r="E142" s="3">
        <f ca="1">INDIRECT("Patients!E" &amp; 'Randomized Data'!$B142)</f>
        <v>24059</v>
      </c>
      <c r="F142" s="3" t="s">
        <v>140</v>
      </c>
      <c r="G142" t="str">
        <f ca="1">INDIRECT("Phenotypes!A" &amp; 'Randomized Data'!$A142)</f>
        <v>Familial Thrombophilia</v>
      </c>
      <c r="H142" t="str">
        <f ca="1">INDIRECT("Phenotypes!B" &amp; 'Randomized Data'!$A142)</f>
        <v>Double heterozygous for prothrombin G20210A mutation and Factor V Leiden mutation</v>
      </c>
      <c r="I142">
        <f ca="1">IF(INDIRECT("Phenotypes!C" &amp; 'Randomized Data'!$A142)="", "", INDIRECT("Phenotypes!C" &amp; 'Randomized Data'!$A142))</f>
        <v>289.81</v>
      </c>
      <c r="J142" t="str">
        <f ca="1">IF(INDIRECT("Phenotypes!D" &amp; 'Randomized Data'!$A142)="", "", INDIRECT("Phenotypes!D" &amp; 'Randomized Data'!$A142))</f>
        <v>ICD9-CM</v>
      </c>
      <c r="K142" s="3">
        <f>'Randomized Data'!$C142</f>
        <v>42187</v>
      </c>
    </row>
    <row r="143" spans="1:11" x14ac:dyDescent="0.25">
      <c r="A143">
        <f ca="1">INDIRECT("Patients!A" &amp; 'Randomized Data'!$B143)</f>
        <v>1480122</v>
      </c>
      <c r="B143" t="str">
        <f ca="1">INDIRECT("Patients!B" &amp; 'Randomized Data'!$B143)</f>
        <v>EHR</v>
      </c>
      <c r="C143" t="str">
        <f ca="1">INDIRECT("Patients!C" &amp; 'Randomized Data'!$B143)</f>
        <v>Estella</v>
      </c>
      <c r="D143" t="str">
        <f ca="1">INDIRECT("Patients!D" &amp; 'Randomized Data'!$B143)</f>
        <v>Eagle</v>
      </c>
      <c r="E143" s="3">
        <f ca="1">INDIRECT("Patients!E" &amp; 'Randomized Data'!$B143)</f>
        <v>18726</v>
      </c>
      <c r="F143" s="3" t="s">
        <v>141</v>
      </c>
      <c r="G143" t="str">
        <f ca="1">INDIRECT("Phenotypes!A" &amp; 'Randomized Data'!$A143)</f>
        <v>Familial Thrombophilia</v>
      </c>
      <c r="H143" t="str">
        <f ca="1">INDIRECT("Phenotypes!B" &amp; 'Randomized Data'!$A143)</f>
        <v>Heterozygous prothrombin G20210A mutation</v>
      </c>
      <c r="I143">
        <f ca="1">IF(INDIRECT("Phenotypes!C" &amp; 'Randomized Data'!$A143)="", "", INDIRECT("Phenotypes!C" &amp; 'Randomized Data'!$A143))</f>
        <v>289.81</v>
      </c>
      <c r="J143" t="str">
        <f ca="1">IF(INDIRECT("Phenotypes!D" &amp; 'Randomized Data'!$A143)="", "", INDIRECT("Phenotypes!D" &amp; 'Randomized Data'!$A143))</f>
        <v>ICD9-CM</v>
      </c>
      <c r="K143" s="3">
        <f>'Randomized Data'!$C143</f>
        <v>42170</v>
      </c>
    </row>
    <row r="144" spans="1:11" x14ac:dyDescent="0.25">
      <c r="A144">
        <f ca="1">INDIRECT("Patients!A" &amp; 'Randomized Data'!$B144)</f>
        <v>1480976</v>
      </c>
      <c r="B144" t="str">
        <f ca="1">INDIRECT("Patients!B" &amp; 'Randomized Data'!$B144)</f>
        <v>EHR</v>
      </c>
      <c r="C144" t="str">
        <f ca="1">INDIRECT("Patients!C" &amp; 'Randomized Data'!$B144)</f>
        <v>Risa</v>
      </c>
      <c r="D144" t="str">
        <f ca="1">INDIRECT("Patients!D" &amp; 'Randomized Data'!$B144)</f>
        <v>Farthing</v>
      </c>
      <c r="E144" s="3">
        <f ca="1">INDIRECT("Patients!E" &amp; 'Randomized Data'!$B144)</f>
        <v>33843</v>
      </c>
      <c r="F144" s="3" t="s">
        <v>139</v>
      </c>
      <c r="G144" t="str">
        <f ca="1">INDIRECT("Phenotypes!A" &amp; 'Randomized Data'!$A144)</f>
        <v>Familial Thrombophilia</v>
      </c>
      <c r="H144" t="str">
        <f ca="1">INDIRECT("Phenotypes!B" &amp; 'Randomized Data'!$A144)</f>
        <v>Double heterozygous for prothrombin G20210A mutation and Factor V Leiden mutation</v>
      </c>
      <c r="I144">
        <f ca="1">IF(INDIRECT("Phenotypes!C" &amp; 'Randomized Data'!$A144)="", "", INDIRECT("Phenotypes!C" &amp; 'Randomized Data'!$A144))</f>
        <v>289.81</v>
      </c>
      <c r="J144" t="str">
        <f ca="1">IF(INDIRECT("Phenotypes!D" &amp; 'Randomized Data'!$A144)="", "", INDIRECT("Phenotypes!D" &amp; 'Randomized Data'!$A144))</f>
        <v>ICD9-CM</v>
      </c>
      <c r="K144" s="3">
        <f>'Randomized Data'!$C144</f>
        <v>42202</v>
      </c>
    </row>
    <row r="145" spans="1:11" x14ac:dyDescent="0.25">
      <c r="A145">
        <f ca="1">INDIRECT("Patients!A" &amp; 'Randomized Data'!$B145)</f>
        <v>1480368</v>
      </c>
      <c r="B145" t="str">
        <f ca="1">INDIRECT("Patients!B" &amp; 'Randomized Data'!$B145)</f>
        <v>EHR</v>
      </c>
      <c r="C145" t="str">
        <f ca="1">INDIRECT("Patients!C" &amp; 'Randomized Data'!$B145)</f>
        <v>Yajaira</v>
      </c>
      <c r="D145" t="str">
        <f ca="1">INDIRECT("Patients!D" &amp; 'Randomized Data'!$B145)</f>
        <v>Dempsey</v>
      </c>
      <c r="E145" s="3">
        <f ca="1">INDIRECT("Patients!E" &amp; 'Randomized Data'!$B145)</f>
        <v>24341</v>
      </c>
      <c r="F145" s="3" t="s">
        <v>140</v>
      </c>
      <c r="G145" t="str">
        <f ca="1">INDIRECT("Phenotypes!A" &amp; 'Randomized Data'!$A145)</f>
        <v>Hypertrophic Cardiomyopathy</v>
      </c>
      <c r="H145" t="str">
        <f ca="1">INDIRECT("Phenotypes!B" &amp; 'Randomized Data'!$A145)</f>
        <v>No genetic risk found</v>
      </c>
      <c r="I145" t="str">
        <f ca="1">IF(INDIRECT("Phenotypes!C" &amp; 'Randomized Data'!$A145)="", "", INDIRECT("Phenotypes!C" &amp; 'Randomized Data'!$A145))</f>
        <v/>
      </c>
      <c r="J145" t="str">
        <f ca="1">IF(INDIRECT("Phenotypes!D" &amp; 'Randomized Data'!$A145)="", "", INDIRECT("Phenotypes!D" &amp; 'Randomized Data'!$A145))</f>
        <v/>
      </c>
      <c r="K145" s="3">
        <f>'Randomized Data'!$C145</f>
        <v>42175</v>
      </c>
    </row>
    <row r="146" spans="1:11" x14ac:dyDescent="0.25">
      <c r="A146">
        <f ca="1">INDIRECT("Patients!A" &amp; 'Randomized Data'!$B146)</f>
        <v>1480801</v>
      </c>
      <c r="B146" t="str">
        <f ca="1">INDIRECT("Patients!B" &amp; 'Randomized Data'!$B146)</f>
        <v>EHR</v>
      </c>
      <c r="C146" t="str">
        <f ca="1">INDIRECT("Patients!C" &amp; 'Randomized Data'!$B146)</f>
        <v>Ariane</v>
      </c>
      <c r="D146" t="str">
        <f ca="1">INDIRECT("Patients!D" &amp; 'Randomized Data'!$B146)</f>
        <v>Dunnam</v>
      </c>
      <c r="E146" s="3">
        <f ca="1">INDIRECT("Patients!E" &amp; 'Randomized Data'!$B146)</f>
        <v>29947</v>
      </c>
      <c r="F146" s="3" t="s">
        <v>139</v>
      </c>
      <c r="G146" t="str">
        <f ca="1">INDIRECT("Phenotypes!A" &amp; 'Randomized Data'!$A146)</f>
        <v>Familial Thrombophilia</v>
      </c>
      <c r="H146" t="str">
        <f ca="1">INDIRECT("Phenotypes!B" &amp; 'Randomized Data'!$A146)</f>
        <v>Heterozygous prothrombin G20210A mutation</v>
      </c>
      <c r="I146">
        <f ca="1">IF(INDIRECT("Phenotypes!C" &amp; 'Randomized Data'!$A146)="", "", INDIRECT("Phenotypes!C" &amp; 'Randomized Data'!$A146))</f>
        <v>289.81</v>
      </c>
      <c r="J146" t="str">
        <f ca="1">IF(INDIRECT("Phenotypes!D" &amp; 'Randomized Data'!$A146)="", "", INDIRECT("Phenotypes!D" &amp; 'Randomized Data'!$A146))</f>
        <v>ICD9-CM</v>
      </c>
      <c r="K146" s="3">
        <f>'Randomized Data'!$C146</f>
        <v>42164</v>
      </c>
    </row>
    <row r="147" spans="1:11" x14ac:dyDescent="0.25">
      <c r="A147">
        <f ca="1">INDIRECT("Patients!A" &amp; 'Randomized Data'!$B147)</f>
        <v>1480957</v>
      </c>
      <c r="B147" t="str">
        <f ca="1">INDIRECT("Patients!B" &amp; 'Randomized Data'!$B147)</f>
        <v>EHR</v>
      </c>
      <c r="C147" t="str">
        <f ca="1">INDIRECT("Patients!C" &amp; 'Randomized Data'!$B147)</f>
        <v>Vesta</v>
      </c>
      <c r="D147" t="str">
        <f ca="1">INDIRECT("Patients!D" &amp; 'Randomized Data'!$B147)</f>
        <v>Needleman</v>
      </c>
      <c r="E147" s="3">
        <f ca="1">INDIRECT("Patients!E" &amp; 'Randomized Data'!$B147)</f>
        <v>23771</v>
      </c>
      <c r="F147" s="3" t="s">
        <v>139</v>
      </c>
      <c r="G147" t="str">
        <f ca="1">INDIRECT("Phenotypes!A" &amp; 'Randomized Data'!$A147)</f>
        <v>Hypertrophic Cardiomyopathy</v>
      </c>
      <c r="H147" t="str">
        <f ca="1">INDIRECT("Phenotypes!B" &amp; 'Randomized Data'!$A147)</f>
        <v>Cardiomyopathy, Familial Hypertrophic, 4</v>
      </c>
      <c r="I147">
        <f ca="1">IF(INDIRECT("Phenotypes!C" &amp; 'Randomized Data'!$A147)="", "", INDIRECT("Phenotypes!C" &amp; 'Randomized Data'!$A147))</f>
        <v>425.1</v>
      </c>
      <c r="J147" t="str">
        <f ca="1">IF(INDIRECT("Phenotypes!D" &amp; 'Randomized Data'!$A147)="", "", INDIRECT("Phenotypes!D" &amp; 'Randomized Data'!$A147))</f>
        <v>ICD9-CM</v>
      </c>
      <c r="K147" s="3">
        <f>'Randomized Data'!$C147</f>
        <v>42192</v>
      </c>
    </row>
    <row r="148" spans="1:11" x14ac:dyDescent="0.25">
      <c r="A148">
        <f ca="1">INDIRECT("Patients!A" &amp; 'Randomized Data'!$B148)</f>
        <v>1481053</v>
      </c>
      <c r="B148" t="str">
        <f ca="1">INDIRECT("Patients!B" &amp; 'Randomized Data'!$B148)</f>
        <v>EHR</v>
      </c>
      <c r="C148" t="str">
        <f ca="1">INDIRECT("Patients!C" &amp; 'Randomized Data'!$B148)</f>
        <v>Genny</v>
      </c>
      <c r="D148" t="str">
        <f ca="1">INDIRECT("Patients!D" &amp; 'Randomized Data'!$B148)</f>
        <v>Chiang</v>
      </c>
      <c r="E148" s="3">
        <f ca="1">INDIRECT("Patients!E" &amp; 'Randomized Data'!$B148)</f>
        <v>26143</v>
      </c>
      <c r="F148" s="3" t="s">
        <v>141</v>
      </c>
      <c r="G148" t="str">
        <f ca="1">INDIRECT("Phenotypes!A" &amp; 'Randomized Data'!$A148)</f>
        <v>Familial Thrombophilia</v>
      </c>
      <c r="H148" t="str">
        <f ca="1">INDIRECT("Phenotypes!B" &amp; 'Randomized Data'!$A148)</f>
        <v>Homozygous prothrombin G20210A mutation</v>
      </c>
      <c r="I148">
        <f ca="1">IF(INDIRECT("Phenotypes!C" &amp; 'Randomized Data'!$A148)="", "", INDIRECT("Phenotypes!C" &amp; 'Randomized Data'!$A148))</f>
        <v>289.81</v>
      </c>
      <c r="J148" t="str">
        <f ca="1">IF(INDIRECT("Phenotypes!D" &amp; 'Randomized Data'!$A148)="", "", INDIRECT("Phenotypes!D" &amp; 'Randomized Data'!$A148))</f>
        <v>ICD9-CM</v>
      </c>
      <c r="K148" s="3">
        <f>'Randomized Data'!$C148</f>
        <v>42157</v>
      </c>
    </row>
    <row r="149" spans="1:11" x14ac:dyDescent="0.25">
      <c r="A149">
        <f ca="1">INDIRECT("Patients!A" &amp; 'Randomized Data'!$B149)</f>
        <v>1480915</v>
      </c>
      <c r="B149" t="str">
        <f ca="1">INDIRECT("Patients!B" &amp; 'Randomized Data'!$B149)</f>
        <v>EHR</v>
      </c>
      <c r="C149" t="str">
        <f ca="1">INDIRECT("Patients!C" &amp; 'Randomized Data'!$B149)</f>
        <v>Melissa</v>
      </c>
      <c r="D149" t="str">
        <f ca="1">INDIRECT("Patients!D" &amp; 'Randomized Data'!$B149)</f>
        <v>Jaeger</v>
      </c>
      <c r="E149" s="3">
        <f ca="1">INDIRECT("Patients!E" &amp; 'Randomized Data'!$B149)</f>
        <v>29027</v>
      </c>
      <c r="F149" s="3" t="s">
        <v>141</v>
      </c>
      <c r="G149" t="str">
        <f ca="1">INDIRECT("Phenotypes!A" &amp; 'Randomized Data'!$A149)</f>
        <v>Familial Thrombophilia</v>
      </c>
      <c r="H149" t="str">
        <f ca="1">INDIRECT("Phenotypes!B" &amp; 'Randomized Data'!$A149)</f>
        <v>Homozygous Factor V Leiden mutation</v>
      </c>
      <c r="I149">
        <f ca="1">IF(INDIRECT("Phenotypes!C" &amp; 'Randomized Data'!$A149)="", "", INDIRECT("Phenotypes!C" &amp; 'Randomized Data'!$A149))</f>
        <v>289.81</v>
      </c>
      <c r="J149" t="str">
        <f ca="1">IF(INDIRECT("Phenotypes!D" &amp; 'Randomized Data'!$A149)="", "", INDIRECT("Phenotypes!D" &amp; 'Randomized Data'!$A149))</f>
        <v>ICD9-CM</v>
      </c>
      <c r="K149" s="3">
        <f>'Randomized Data'!$C149</f>
        <v>42180</v>
      </c>
    </row>
    <row r="150" spans="1:11" x14ac:dyDescent="0.25">
      <c r="A150">
        <f ca="1">INDIRECT("Patients!A" &amp; 'Randomized Data'!$B150)</f>
        <v>1480476</v>
      </c>
      <c r="B150" t="str">
        <f ca="1">INDIRECT("Patients!B" &amp; 'Randomized Data'!$B150)</f>
        <v>EHR</v>
      </c>
      <c r="C150" t="str">
        <f ca="1">INDIRECT("Patients!C" &amp; 'Randomized Data'!$B150)</f>
        <v>Risa</v>
      </c>
      <c r="D150" t="str">
        <f ca="1">INDIRECT("Patients!D" &amp; 'Randomized Data'!$B150)</f>
        <v>Pawlowicz</v>
      </c>
      <c r="E150" s="3">
        <f ca="1">INDIRECT("Patients!E" &amp; 'Randomized Data'!$B150)</f>
        <v>30692</v>
      </c>
      <c r="F150" s="3" t="s">
        <v>140</v>
      </c>
      <c r="G150" t="str">
        <f ca="1">INDIRECT("Phenotypes!A" &amp; 'Randomized Data'!$A150)</f>
        <v>Hypertrophic Cardiomyopathy</v>
      </c>
      <c r="H150" t="str">
        <f ca="1">INDIRECT("Phenotypes!B" &amp; 'Randomized Data'!$A150)</f>
        <v>Cardiomyopathy, Familial Hypertrophic, 1</v>
      </c>
      <c r="I150">
        <f ca="1">IF(INDIRECT("Phenotypes!C" &amp; 'Randomized Data'!$A150)="", "", INDIRECT("Phenotypes!C" &amp; 'Randomized Data'!$A150))</f>
        <v>425.1</v>
      </c>
      <c r="J150" t="str">
        <f ca="1">IF(INDIRECT("Phenotypes!D" &amp; 'Randomized Data'!$A150)="", "", INDIRECT("Phenotypes!D" &amp; 'Randomized Data'!$A150))</f>
        <v>ICD9-CM</v>
      </c>
      <c r="K150" s="3">
        <f>'Randomized Data'!$C150</f>
        <v>42164</v>
      </c>
    </row>
    <row r="151" spans="1:11" x14ac:dyDescent="0.25">
      <c r="A151">
        <f ca="1">INDIRECT("Patients!A" &amp; 'Randomized Data'!$B151)</f>
        <v>1480855</v>
      </c>
      <c r="B151" t="str">
        <f ca="1">INDIRECT("Patients!B" &amp; 'Randomized Data'!$B151)</f>
        <v>EHR</v>
      </c>
      <c r="C151" t="str">
        <f ca="1">INDIRECT("Patients!C" &amp; 'Randomized Data'!$B151)</f>
        <v>Amee</v>
      </c>
      <c r="D151" t="str">
        <f ca="1">INDIRECT("Patients!D" &amp; 'Randomized Data'!$B151)</f>
        <v>Dempsey</v>
      </c>
      <c r="E151" s="3">
        <f ca="1">INDIRECT("Patients!E" &amp; 'Randomized Data'!$B151)</f>
        <v>33809</v>
      </c>
      <c r="F151" s="3" t="s">
        <v>141</v>
      </c>
      <c r="G151" t="str">
        <f ca="1">INDIRECT("Phenotypes!A" &amp; 'Randomized Data'!$A151)</f>
        <v>Familial Thrombophilia</v>
      </c>
      <c r="H151" t="str">
        <f ca="1">INDIRECT("Phenotypes!B" &amp; 'Randomized Data'!$A151)</f>
        <v>Heterozygous prothrombin G20210A mutation</v>
      </c>
      <c r="I151">
        <f ca="1">IF(INDIRECT("Phenotypes!C" &amp; 'Randomized Data'!$A151)="", "", INDIRECT("Phenotypes!C" &amp; 'Randomized Data'!$A151))</f>
        <v>289.81</v>
      </c>
      <c r="J151" t="str">
        <f ca="1">IF(INDIRECT("Phenotypes!D" &amp; 'Randomized Data'!$A151)="", "", INDIRECT("Phenotypes!D" &amp; 'Randomized Data'!$A151))</f>
        <v>ICD9-CM</v>
      </c>
      <c r="K151" s="3">
        <f>'Randomized Data'!$C151</f>
        <v>42169</v>
      </c>
    </row>
    <row r="152" spans="1:11" x14ac:dyDescent="0.25">
      <c r="A152">
        <f ca="1">INDIRECT("Patients!A" &amp; 'Randomized Data'!$B152)</f>
        <v>1480587</v>
      </c>
      <c r="B152" t="str">
        <f ca="1">INDIRECT("Patients!B" &amp; 'Randomized Data'!$B152)</f>
        <v>EHR</v>
      </c>
      <c r="C152" t="str">
        <f ca="1">INDIRECT("Patients!C" &amp; 'Randomized Data'!$B152)</f>
        <v>Valene</v>
      </c>
      <c r="D152" t="str">
        <f ca="1">INDIRECT("Patients!D" &amp; 'Randomized Data'!$B152)</f>
        <v>Platter</v>
      </c>
      <c r="E152" s="3">
        <f ca="1">INDIRECT("Patients!E" &amp; 'Randomized Data'!$B152)</f>
        <v>29488</v>
      </c>
      <c r="F152" s="3" t="s">
        <v>139</v>
      </c>
      <c r="G152" t="str">
        <f ca="1">INDIRECT("Phenotypes!A" &amp; 'Randomized Data'!$A152)</f>
        <v>Clopidogrel metabolism</v>
      </c>
      <c r="H152" t="str">
        <f ca="1">INDIRECT("Phenotypes!B" &amp; 'Randomized Data'!$A152)</f>
        <v>Ultrarapid metabolizer</v>
      </c>
      <c r="I152" t="str">
        <f ca="1">IF(INDIRECT("Phenotypes!C" &amp; 'Randomized Data'!$A152)="", "", INDIRECT("Phenotypes!C" &amp; 'Randomized Data'!$A152))</f>
        <v/>
      </c>
      <c r="J152" t="str">
        <f ca="1">IF(INDIRECT("Phenotypes!D" &amp; 'Randomized Data'!$A152)="", "", INDIRECT("Phenotypes!D" &amp; 'Randomized Data'!$A152))</f>
        <v/>
      </c>
      <c r="K152" s="3">
        <f>'Randomized Data'!$C152</f>
        <v>42149</v>
      </c>
    </row>
    <row r="153" spans="1:11" x14ac:dyDescent="0.25">
      <c r="A153">
        <f ca="1">INDIRECT("Patients!A" &amp; 'Randomized Data'!$B153)</f>
        <v>1480746</v>
      </c>
      <c r="B153" t="str">
        <f ca="1">INDIRECT("Patients!B" &amp; 'Randomized Data'!$B153)</f>
        <v>EHR</v>
      </c>
      <c r="C153" t="str">
        <f ca="1">INDIRECT("Patients!C" &amp; 'Randomized Data'!$B153)</f>
        <v>Charlie</v>
      </c>
      <c r="D153" t="str">
        <f ca="1">INDIRECT("Patients!D" &amp; 'Randomized Data'!$B153)</f>
        <v>Pons</v>
      </c>
      <c r="E153" s="3">
        <f ca="1">INDIRECT("Patients!E" &amp; 'Randomized Data'!$B153)</f>
        <v>22952</v>
      </c>
      <c r="F153" s="3" t="s">
        <v>140</v>
      </c>
      <c r="G153" t="str">
        <f ca="1">INDIRECT("Phenotypes!A" &amp; 'Randomized Data'!$A153)</f>
        <v>Familial Thrombophilia</v>
      </c>
      <c r="H153" t="str">
        <f ca="1">INDIRECT("Phenotypes!B" &amp; 'Randomized Data'!$A153)</f>
        <v>No genetic risk for thrombophilia, due to factor V Leiden</v>
      </c>
      <c r="I153" t="str">
        <f ca="1">IF(INDIRECT("Phenotypes!C" &amp; 'Randomized Data'!$A153)="", "", INDIRECT("Phenotypes!C" &amp; 'Randomized Data'!$A153))</f>
        <v/>
      </c>
      <c r="J153" t="str">
        <f ca="1">IF(INDIRECT("Phenotypes!D" &amp; 'Randomized Data'!$A153)="", "", INDIRECT("Phenotypes!D" &amp; 'Randomized Data'!$A153))</f>
        <v/>
      </c>
      <c r="K153" s="3">
        <f>'Randomized Data'!$C153</f>
        <v>42158</v>
      </c>
    </row>
    <row r="154" spans="1:11" x14ac:dyDescent="0.25">
      <c r="A154">
        <f ca="1">INDIRECT("Patients!A" &amp; 'Randomized Data'!$B154)</f>
        <v>1480887</v>
      </c>
      <c r="B154" t="str">
        <f ca="1">INDIRECT("Patients!B" &amp; 'Randomized Data'!$B154)</f>
        <v>EHR</v>
      </c>
      <c r="C154" t="str">
        <f ca="1">INDIRECT("Patients!C" &amp; 'Randomized Data'!$B154)</f>
        <v>Patricia</v>
      </c>
      <c r="D154" t="str">
        <f ca="1">INDIRECT("Patients!D" &amp; 'Randomized Data'!$B154)</f>
        <v>Driggs</v>
      </c>
      <c r="E154" s="3">
        <f ca="1">INDIRECT("Patients!E" &amp; 'Randomized Data'!$B154)</f>
        <v>30559</v>
      </c>
      <c r="F154" s="3" t="s">
        <v>139</v>
      </c>
      <c r="G154" t="str">
        <f ca="1">INDIRECT("Phenotypes!A" &amp; 'Randomized Data'!$A154)</f>
        <v>Familial Thrombophilia</v>
      </c>
      <c r="H154" t="str">
        <f ca="1">INDIRECT("Phenotypes!B" &amp; 'Randomized Data'!$A154)</f>
        <v>Double heterozygous for prothrombin G20210A mutation and Factor V Leiden mutation</v>
      </c>
      <c r="I154">
        <f ca="1">IF(INDIRECT("Phenotypes!C" &amp; 'Randomized Data'!$A154)="", "", INDIRECT("Phenotypes!C" &amp; 'Randomized Data'!$A154))</f>
        <v>289.81</v>
      </c>
      <c r="J154" t="str">
        <f ca="1">IF(INDIRECT("Phenotypes!D" &amp; 'Randomized Data'!$A154)="", "", INDIRECT("Phenotypes!D" &amp; 'Randomized Data'!$A154))</f>
        <v>ICD9-CM</v>
      </c>
      <c r="K154" s="3">
        <f>'Randomized Data'!$C154</f>
        <v>42197</v>
      </c>
    </row>
    <row r="155" spans="1:11" x14ac:dyDescent="0.25">
      <c r="A155">
        <f ca="1">INDIRECT("Patients!A" &amp; 'Randomized Data'!$B155)</f>
        <v>1480457</v>
      </c>
      <c r="B155" t="str">
        <f ca="1">INDIRECT("Patients!B" &amp; 'Randomized Data'!$B155)</f>
        <v>EHR</v>
      </c>
      <c r="C155" t="str">
        <f ca="1">INDIRECT("Patients!C" &amp; 'Randomized Data'!$B155)</f>
        <v>Amee</v>
      </c>
      <c r="D155" t="str">
        <f ca="1">INDIRECT("Patients!D" &amp; 'Randomized Data'!$B155)</f>
        <v>Bedoya</v>
      </c>
      <c r="E155" s="3">
        <f ca="1">INDIRECT("Patients!E" &amp; 'Randomized Data'!$B155)</f>
        <v>30505</v>
      </c>
      <c r="F155" s="3" t="s">
        <v>141</v>
      </c>
      <c r="G155" t="str">
        <f ca="1">INDIRECT("Phenotypes!A" &amp; 'Randomized Data'!$A155)</f>
        <v>Hypertrophic Cardiomyopathy</v>
      </c>
      <c r="H155" t="str">
        <f ca="1">INDIRECT("Phenotypes!B" &amp; 'Randomized Data'!$A155)</f>
        <v>No genetic risk found</v>
      </c>
      <c r="I155" t="str">
        <f ca="1">IF(INDIRECT("Phenotypes!C" &amp; 'Randomized Data'!$A155)="", "", INDIRECT("Phenotypes!C" &amp; 'Randomized Data'!$A155))</f>
        <v/>
      </c>
      <c r="J155" t="str">
        <f ca="1">IF(INDIRECT("Phenotypes!D" &amp; 'Randomized Data'!$A155)="", "", INDIRECT("Phenotypes!D" &amp; 'Randomized Data'!$A155))</f>
        <v/>
      </c>
      <c r="K155" s="3">
        <f>'Randomized Data'!$C155</f>
        <v>42151</v>
      </c>
    </row>
    <row r="156" spans="1:11" x14ac:dyDescent="0.25">
      <c r="A156">
        <f ca="1">INDIRECT("Patients!A" &amp; 'Randomized Data'!$B156)</f>
        <v>1480711</v>
      </c>
      <c r="B156" t="str">
        <f ca="1">INDIRECT("Patients!B" &amp; 'Randomized Data'!$B156)</f>
        <v>EHR</v>
      </c>
      <c r="C156" t="str">
        <f ca="1">INDIRECT("Patients!C" &amp; 'Randomized Data'!$B156)</f>
        <v>Melissa</v>
      </c>
      <c r="D156" t="str">
        <f ca="1">INDIRECT("Patients!D" &amp; 'Randomized Data'!$B156)</f>
        <v>Beers</v>
      </c>
      <c r="E156" s="3">
        <f ca="1">INDIRECT("Patients!E" &amp; 'Randomized Data'!$B156)</f>
        <v>29852</v>
      </c>
      <c r="F156" s="3" t="s">
        <v>141</v>
      </c>
      <c r="G156" t="str">
        <f ca="1">INDIRECT("Phenotypes!A" &amp; 'Randomized Data'!$A156)</f>
        <v>Hypertrophic Cardiomyopathy</v>
      </c>
      <c r="H156" t="str">
        <f ca="1">INDIRECT("Phenotypes!B" &amp; 'Randomized Data'!$A156)</f>
        <v>Cardiomyopathy, Familial Hypertrophic, 3</v>
      </c>
      <c r="I156">
        <f ca="1">IF(INDIRECT("Phenotypes!C" &amp; 'Randomized Data'!$A156)="", "", INDIRECT("Phenotypes!C" &amp; 'Randomized Data'!$A156))</f>
        <v>425.1</v>
      </c>
      <c r="J156" t="str">
        <f ca="1">IF(INDIRECT("Phenotypes!D" &amp; 'Randomized Data'!$A156)="", "", INDIRECT("Phenotypes!D" &amp; 'Randomized Data'!$A156))</f>
        <v>ICD9-CM</v>
      </c>
      <c r="K156" s="3">
        <f>'Randomized Data'!$C156</f>
        <v>42177</v>
      </c>
    </row>
    <row r="157" spans="1:11" x14ac:dyDescent="0.25">
      <c r="A157">
        <f ca="1">INDIRECT("Patients!A" &amp; 'Randomized Data'!$B157)</f>
        <v>1480340</v>
      </c>
      <c r="B157" t="str">
        <f ca="1">INDIRECT("Patients!B" &amp; 'Randomized Data'!$B157)</f>
        <v>EHR</v>
      </c>
      <c r="C157" t="str">
        <f ca="1">INDIRECT("Patients!C" &amp; 'Randomized Data'!$B157)</f>
        <v>Risa</v>
      </c>
      <c r="D157" t="str">
        <f ca="1">INDIRECT("Patients!D" &amp; 'Randomized Data'!$B157)</f>
        <v>Raasch</v>
      </c>
      <c r="E157" s="3">
        <f ca="1">INDIRECT("Patients!E" &amp; 'Randomized Data'!$B157)</f>
        <v>32791</v>
      </c>
      <c r="F157" s="3" t="s">
        <v>141</v>
      </c>
      <c r="G157" t="str">
        <f ca="1">INDIRECT("Phenotypes!A" &amp; 'Randomized Data'!$A157)</f>
        <v>Familial Thrombophilia</v>
      </c>
      <c r="H157" t="str">
        <f ca="1">INDIRECT("Phenotypes!B" &amp; 'Randomized Data'!$A157)</f>
        <v>No genetic risk for prothrombin-related thrombophilia</v>
      </c>
      <c r="I157" t="str">
        <f ca="1">IF(INDIRECT("Phenotypes!C" &amp; 'Randomized Data'!$A157)="", "", INDIRECT("Phenotypes!C" &amp; 'Randomized Data'!$A157))</f>
        <v/>
      </c>
      <c r="J157" t="str">
        <f ca="1">IF(INDIRECT("Phenotypes!D" &amp; 'Randomized Data'!$A157)="", "", INDIRECT("Phenotypes!D" &amp; 'Randomized Data'!$A157))</f>
        <v/>
      </c>
      <c r="K157" s="3">
        <f>'Randomized Data'!$C157</f>
        <v>42202</v>
      </c>
    </row>
    <row r="158" spans="1:11" x14ac:dyDescent="0.25">
      <c r="A158">
        <f ca="1">INDIRECT("Patients!A" &amp; 'Randomized Data'!$B158)</f>
        <v>1480807</v>
      </c>
      <c r="B158" t="str">
        <f ca="1">INDIRECT("Patients!B" &amp; 'Randomized Data'!$B158)</f>
        <v>EHR</v>
      </c>
      <c r="C158" t="str">
        <f ca="1">INDIRECT("Patients!C" &amp; 'Randomized Data'!$B158)</f>
        <v>Nichelle</v>
      </c>
      <c r="D158" t="str">
        <f ca="1">INDIRECT("Patients!D" &amp; 'Randomized Data'!$B158)</f>
        <v>Mansfield</v>
      </c>
      <c r="E158" s="3">
        <f ca="1">INDIRECT("Patients!E" &amp; 'Randomized Data'!$B158)</f>
        <v>31131</v>
      </c>
      <c r="F158" s="3" t="s">
        <v>139</v>
      </c>
      <c r="G158" t="str">
        <f ca="1">INDIRECT("Phenotypes!A" &amp; 'Randomized Data'!$A158)</f>
        <v>Hypertrophic Cardiomyopathy</v>
      </c>
      <c r="H158" t="str">
        <f ca="1">INDIRECT("Phenotypes!B" &amp; 'Randomized Data'!$A158)</f>
        <v>No genetic risk found</v>
      </c>
      <c r="I158" t="str">
        <f ca="1">IF(INDIRECT("Phenotypes!C" &amp; 'Randomized Data'!$A158)="", "", INDIRECT("Phenotypes!C" &amp; 'Randomized Data'!$A158))</f>
        <v/>
      </c>
      <c r="J158" t="str">
        <f ca="1">IF(INDIRECT("Phenotypes!D" &amp; 'Randomized Data'!$A158)="", "", INDIRECT("Phenotypes!D" &amp; 'Randomized Data'!$A158))</f>
        <v/>
      </c>
      <c r="K158" s="3">
        <f>'Randomized Data'!$C158</f>
        <v>42178</v>
      </c>
    </row>
    <row r="159" spans="1:11" x14ac:dyDescent="0.25">
      <c r="A159">
        <f ca="1">INDIRECT("Patients!A" &amp; 'Randomized Data'!$B159)</f>
        <v>1480558</v>
      </c>
      <c r="B159" t="str">
        <f ca="1">INDIRECT("Patients!B" &amp; 'Randomized Data'!$B159)</f>
        <v>EHR</v>
      </c>
      <c r="C159" t="str">
        <f ca="1">INDIRECT("Patients!C" &amp; 'Randomized Data'!$B159)</f>
        <v>Halley</v>
      </c>
      <c r="D159" t="str">
        <f ca="1">INDIRECT("Patients!D" &amp; 'Randomized Data'!$B159)</f>
        <v>Chiang</v>
      </c>
      <c r="E159" s="3">
        <f ca="1">INDIRECT("Patients!E" &amp; 'Randomized Data'!$B159)</f>
        <v>19921</v>
      </c>
      <c r="F159" s="3" t="s">
        <v>140</v>
      </c>
      <c r="G159" t="str">
        <f ca="1">INDIRECT("Phenotypes!A" &amp; 'Randomized Data'!$A159)</f>
        <v>Familial Thrombophilia</v>
      </c>
      <c r="H159" t="str">
        <f ca="1">INDIRECT("Phenotypes!B" &amp; 'Randomized Data'!$A159)</f>
        <v>Double heterozygous for prothrombin G20210A mutation and Factor V Leiden mutation</v>
      </c>
      <c r="I159">
        <f ca="1">IF(INDIRECT("Phenotypes!C" &amp; 'Randomized Data'!$A159)="", "", INDIRECT("Phenotypes!C" &amp; 'Randomized Data'!$A159))</f>
        <v>289.81</v>
      </c>
      <c r="J159" t="str">
        <f ca="1">IF(INDIRECT("Phenotypes!D" &amp; 'Randomized Data'!$A159)="", "", INDIRECT("Phenotypes!D" &amp; 'Randomized Data'!$A159))</f>
        <v>ICD9-CM</v>
      </c>
      <c r="K159" s="3">
        <f>'Randomized Data'!$C159</f>
        <v>42148</v>
      </c>
    </row>
    <row r="160" spans="1:11" x14ac:dyDescent="0.25">
      <c r="A160">
        <f ca="1">INDIRECT("Patients!A" &amp; 'Randomized Data'!$B160)</f>
        <v>1480184</v>
      </c>
      <c r="B160" t="str">
        <f ca="1">INDIRECT("Patients!B" &amp; 'Randomized Data'!$B160)</f>
        <v>EHR</v>
      </c>
      <c r="C160" t="str">
        <f ca="1">INDIRECT("Patients!C" &amp; 'Randomized Data'!$B160)</f>
        <v>Susie</v>
      </c>
      <c r="D160" t="str">
        <f ca="1">INDIRECT("Patients!D" &amp; 'Randomized Data'!$B160)</f>
        <v>Ishii</v>
      </c>
      <c r="E160" s="3">
        <f ca="1">INDIRECT("Patients!E" &amp; 'Randomized Data'!$B160)</f>
        <v>21066</v>
      </c>
      <c r="F160" s="3" t="s">
        <v>139</v>
      </c>
      <c r="G160" t="str">
        <f ca="1">INDIRECT("Phenotypes!A" &amp; 'Randomized Data'!$A160)</f>
        <v>Familial Thrombophilia</v>
      </c>
      <c r="H160" t="str">
        <f ca="1">INDIRECT("Phenotypes!B" &amp; 'Randomized Data'!$A160)</f>
        <v>Double heterozygous for prothrombin G20210A mutation and Factor V Leiden mutation</v>
      </c>
      <c r="I160">
        <f ca="1">IF(INDIRECT("Phenotypes!C" &amp; 'Randomized Data'!$A160)="", "", INDIRECT("Phenotypes!C" &amp; 'Randomized Data'!$A160))</f>
        <v>289.81</v>
      </c>
      <c r="J160" t="str">
        <f ca="1">IF(INDIRECT("Phenotypes!D" &amp; 'Randomized Data'!$A160)="", "", INDIRECT("Phenotypes!D" &amp; 'Randomized Data'!$A160))</f>
        <v>ICD9-CM</v>
      </c>
      <c r="K160" s="3">
        <f>'Randomized Data'!$C160</f>
        <v>42154</v>
      </c>
    </row>
    <row r="161" spans="1:11" x14ac:dyDescent="0.25">
      <c r="A161">
        <f ca="1">INDIRECT("Patients!A" &amp; 'Randomized Data'!$B161)</f>
        <v>1480396</v>
      </c>
      <c r="B161" t="str">
        <f ca="1">INDIRECT("Patients!B" &amp; 'Randomized Data'!$B161)</f>
        <v>EHR</v>
      </c>
      <c r="C161" t="str">
        <f ca="1">INDIRECT("Patients!C" &amp; 'Randomized Data'!$B161)</f>
        <v>Estella</v>
      </c>
      <c r="D161" t="str">
        <f ca="1">INDIRECT("Patients!D" &amp; 'Randomized Data'!$B161)</f>
        <v>Millsap</v>
      </c>
      <c r="E161" s="3">
        <f ca="1">INDIRECT("Patients!E" &amp; 'Randomized Data'!$B161)</f>
        <v>28001</v>
      </c>
      <c r="F161" s="3" t="s">
        <v>139</v>
      </c>
      <c r="G161" t="str">
        <f ca="1">INDIRECT("Phenotypes!A" &amp; 'Randomized Data'!$A161)</f>
        <v>Familial Thrombophilia</v>
      </c>
      <c r="H161" t="str">
        <f ca="1">INDIRECT("Phenotypes!B" &amp; 'Randomized Data'!$A161)</f>
        <v>Homozygous prothrombin G20210A mutation</v>
      </c>
      <c r="I161">
        <f ca="1">IF(INDIRECT("Phenotypes!C" &amp; 'Randomized Data'!$A161)="", "", INDIRECT("Phenotypes!C" &amp; 'Randomized Data'!$A161))</f>
        <v>289.81</v>
      </c>
      <c r="J161" t="str">
        <f ca="1">IF(INDIRECT("Phenotypes!D" &amp; 'Randomized Data'!$A161)="", "", INDIRECT("Phenotypes!D" &amp; 'Randomized Data'!$A161))</f>
        <v>ICD9-CM</v>
      </c>
      <c r="K161" s="3">
        <f>'Randomized Data'!$C161</f>
        <v>42177</v>
      </c>
    </row>
    <row r="162" spans="1:11" x14ac:dyDescent="0.25">
      <c r="A162">
        <f ca="1">INDIRECT("Patients!A" &amp; 'Randomized Data'!$B162)</f>
        <v>1480230</v>
      </c>
      <c r="B162" t="str">
        <f ca="1">INDIRECT("Patients!B" &amp; 'Randomized Data'!$B162)</f>
        <v>EHR</v>
      </c>
      <c r="C162" t="str">
        <f ca="1">INDIRECT("Patients!C" &amp; 'Randomized Data'!$B162)</f>
        <v>Yajaira</v>
      </c>
      <c r="D162" t="str">
        <f ca="1">INDIRECT("Patients!D" &amp; 'Randomized Data'!$B162)</f>
        <v>Montaluo</v>
      </c>
      <c r="E162" s="3">
        <f ca="1">INDIRECT("Patients!E" &amp; 'Randomized Data'!$B162)</f>
        <v>18825</v>
      </c>
      <c r="F162" s="3" t="s">
        <v>141</v>
      </c>
      <c r="G162" t="str">
        <f ca="1">INDIRECT("Phenotypes!A" &amp; 'Randomized Data'!$A162)</f>
        <v>Hypertrophic Cardiomyopathy</v>
      </c>
      <c r="H162" t="str">
        <f ca="1">INDIRECT("Phenotypes!B" &amp; 'Randomized Data'!$A162)</f>
        <v>Cardiomyopathy, Familial Hypertrophic, 2</v>
      </c>
      <c r="I162">
        <f ca="1">IF(INDIRECT("Phenotypes!C" &amp; 'Randomized Data'!$A162)="", "", INDIRECT("Phenotypes!C" &amp; 'Randomized Data'!$A162))</f>
        <v>425.1</v>
      </c>
      <c r="J162" t="str">
        <f ca="1">IF(INDIRECT("Phenotypes!D" &amp; 'Randomized Data'!$A162)="", "", INDIRECT("Phenotypes!D" &amp; 'Randomized Data'!$A162))</f>
        <v>ICD9-CM</v>
      </c>
      <c r="K162" s="3">
        <f>'Randomized Data'!$C162</f>
        <v>42158</v>
      </c>
    </row>
    <row r="163" spans="1:11" x14ac:dyDescent="0.25">
      <c r="A163">
        <f ca="1">INDIRECT("Patients!A" &amp; 'Randomized Data'!$B163)</f>
        <v>1480819</v>
      </c>
      <c r="B163" t="str">
        <f ca="1">INDIRECT("Patients!B" &amp; 'Randomized Data'!$B163)</f>
        <v>EHR</v>
      </c>
      <c r="C163" t="str">
        <f ca="1">INDIRECT("Patients!C" &amp; 'Randomized Data'!$B163)</f>
        <v>Cynthia</v>
      </c>
      <c r="D163" t="str">
        <f ca="1">INDIRECT("Patients!D" &amp; 'Randomized Data'!$B163)</f>
        <v>Piel</v>
      </c>
      <c r="E163" s="3">
        <f ca="1">INDIRECT("Patients!E" &amp; 'Randomized Data'!$B163)</f>
        <v>27626</v>
      </c>
      <c r="F163" s="3" t="s">
        <v>140</v>
      </c>
      <c r="G163" t="str">
        <f ca="1">INDIRECT("Phenotypes!A" &amp; 'Randomized Data'!$A163)</f>
        <v>Familial Thrombophilia</v>
      </c>
      <c r="H163" t="str">
        <f ca="1">INDIRECT("Phenotypes!B" &amp; 'Randomized Data'!$A163)</f>
        <v>Heterozygous prothrombin G20210A mutation</v>
      </c>
      <c r="I163">
        <f ca="1">IF(INDIRECT("Phenotypes!C" &amp; 'Randomized Data'!$A163)="", "", INDIRECT("Phenotypes!C" &amp; 'Randomized Data'!$A163))</f>
        <v>289.81</v>
      </c>
      <c r="J163" t="str">
        <f ca="1">IF(INDIRECT("Phenotypes!D" &amp; 'Randomized Data'!$A163)="", "", INDIRECT("Phenotypes!D" &amp; 'Randomized Data'!$A163))</f>
        <v>ICD9-CM</v>
      </c>
      <c r="K163" s="3">
        <f>'Randomized Data'!$C163</f>
        <v>42196</v>
      </c>
    </row>
    <row r="164" spans="1:11" x14ac:dyDescent="0.25">
      <c r="A164">
        <f ca="1">INDIRECT("Patients!A" &amp; 'Randomized Data'!$B164)</f>
        <v>1481037</v>
      </c>
      <c r="B164" t="str">
        <f ca="1">INDIRECT("Patients!B" &amp; 'Randomized Data'!$B164)</f>
        <v>EHR</v>
      </c>
      <c r="C164" t="str">
        <f ca="1">INDIRECT("Patients!C" &amp; 'Randomized Data'!$B164)</f>
        <v>Angeline</v>
      </c>
      <c r="D164" t="str">
        <f ca="1">INDIRECT("Patients!D" &amp; 'Randomized Data'!$B164)</f>
        <v>Sherman</v>
      </c>
      <c r="E164" s="3">
        <f ca="1">INDIRECT("Patients!E" &amp; 'Randomized Data'!$B164)</f>
        <v>31141</v>
      </c>
      <c r="F164" s="3" t="s">
        <v>140</v>
      </c>
      <c r="G164" t="str">
        <f ca="1">INDIRECT("Phenotypes!A" &amp; 'Randomized Data'!$A164)</f>
        <v>Familial Thrombophilia</v>
      </c>
      <c r="H164" t="str">
        <f ca="1">INDIRECT("Phenotypes!B" &amp; 'Randomized Data'!$A164)</f>
        <v>Double heterozygous for prothrombin G20210A mutation and Factor V Leiden mutation</v>
      </c>
      <c r="I164">
        <f ca="1">IF(INDIRECT("Phenotypes!C" &amp; 'Randomized Data'!$A164)="", "", INDIRECT("Phenotypes!C" &amp; 'Randomized Data'!$A164))</f>
        <v>289.81</v>
      </c>
      <c r="J164" t="str">
        <f ca="1">IF(INDIRECT("Phenotypes!D" &amp; 'Randomized Data'!$A164)="", "", INDIRECT("Phenotypes!D" &amp; 'Randomized Data'!$A164))</f>
        <v>ICD9-CM</v>
      </c>
      <c r="K164" s="3">
        <f>'Randomized Data'!$C164</f>
        <v>42162</v>
      </c>
    </row>
    <row r="165" spans="1:11" x14ac:dyDescent="0.25">
      <c r="A165">
        <f ca="1">INDIRECT("Patients!A" &amp; 'Randomized Data'!$B165)</f>
        <v>1480154</v>
      </c>
      <c r="B165" t="str">
        <f ca="1">INDIRECT("Patients!B" &amp; 'Randomized Data'!$B165)</f>
        <v>EHR</v>
      </c>
      <c r="C165" t="str">
        <f ca="1">INDIRECT("Patients!C" &amp; 'Randomized Data'!$B165)</f>
        <v>Cynthia</v>
      </c>
      <c r="D165" t="str">
        <f ca="1">INDIRECT("Patients!D" &amp; 'Randomized Data'!$B165)</f>
        <v>Lemarr</v>
      </c>
      <c r="E165" s="3">
        <f ca="1">INDIRECT("Patients!E" &amp; 'Randomized Data'!$B165)</f>
        <v>23869</v>
      </c>
      <c r="F165" s="3" t="s">
        <v>139</v>
      </c>
      <c r="G165" t="str">
        <f ca="1">INDIRECT("Phenotypes!A" &amp; 'Randomized Data'!$A165)</f>
        <v>Clopidogrel metabolism</v>
      </c>
      <c r="H165" t="str">
        <f ca="1">INDIRECT("Phenotypes!B" &amp; 'Randomized Data'!$A165)</f>
        <v>Ultrarapid metabolizer</v>
      </c>
      <c r="I165" t="str">
        <f ca="1">IF(INDIRECT("Phenotypes!C" &amp; 'Randomized Data'!$A165)="", "", INDIRECT("Phenotypes!C" &amp; 'Randomized Data'!$A165))</f>
        <v/>
      </c>
      <c r="J165" t="str">
        <f ca="1">IF(INDIRECT("Phenotypes!D" &amp; 'Randomized Data'!$A165)="", "", INDIRECT("Phenotypes!D" &amp; 'Randomized Data'!$A165))</f>
        <v/>
      </c>
      <c r="K165" s="3">
        <f>'Randomized Data'!$C165</f>
        <v>42161</v>
      </c>
    </row>
    <row r="166" spans="1:11" x14ac:dyDescent="0.25">
      <c r="A166">
        <f ca="1">INDIRECT("Patients!A" &amp; 'Randomized Data'!$B166)</f>
        <v>1480318</v>
      </c>
      <c r="B166" t="str">
        <f ca="1">INDIRECT("Patients!B" &amp; 'Randomized Data'!$B166)</f>
        <v>EHR</v>
      </c>
      <c r="C166" t="str">
        <f ca="1">INDIRECT("Patients!C" &amp; 'Randomized Data'!$B166)</f>
        <v>Yajaira</v>
      </c>
      <c r="D166" t="str">
        <f ca="1">INDIRECT("Patients!D" &amp; 'Randomized Data'!$B166)</f>
        <v>Dempsey</v>
      </c>
      <c r="E166" s="3">
        <f ca="1">INDIRECT("Patients!E" &amp; 'Randomized Data'!$B166)</f>
        <v>26843</v>
      </c>
      <c r="F166" s="3" t="s">
        <v>140</v>
      </c>
      <c r="G166" t="str">
        <f ca="1">INDIRECT("Phenotypes!A" &amp; 'Randomized Data'!$A166)</f>
        <v>Familial Thrombophilia</v>
      </c>
      <c r="H166" t="str">
        <f ca="1">INDIRECT("Phenotypes!B" &amp; 'Randomized Data'!$A166)</f>
        <v>Homozygous prothrombin G20210A mutation</v>
      </c>
      <c r="I166">
        <f ca="1">IF(INDIRECT("Phenotypes!C" &amp; 'Randomized Data'!$A166)="", "", INDIRECT("Phenotypes!C" &amp; 'Randomized Data'!$A166))</f>
        <v>289.81</v>
      </c>
      <c r="J166" t="str">
        <f ca="1">IF(INDIRECT("Phenotypes!D" &amp; 'Randomized Data'!$A166)="", "", INDIRECT("Phenotypes!D" &amp; 'Randomized Data'!$A166))</f>
        <v>ICD9-CM</v>
      </c>
      <c r="K166" s="3">
        <f>'Randomized Data'!$C166</f>
        <v>42147</v>
      </c>
    </row>
    <row r="167" spans="1:11" x14ac:dyDescent="0.25">
      <c r="A167">
        <f ca="1">INDIRECT("Patients!A" &amp; 'Randomized Data'!$B167)</f>
        <v>1480524</v>
      </c>
      <c r="B167" t="str">
        <f ca="1">INDIRECT("Patients!B" &amp; 'Randomized Data'!$B167)</f>
        <v>EHR</v>
      </c>
      <c r="C167" t="str">
        <f ca="1">INDIRECT("Patients!C" &amp; 'Randomized Data'!$B167)</f>
        <v>Risa</v>
      </c>
      <c r="D167" t="str">
        <f ca="1">INDIRECT("Patients!D" &amp; 'Randomized Data'!$B167)</f>
        <v>Herriott</v>
      </c>
      <c r="E167" s="3">
        <f ca="1">INDIRECT("Patients!E" &amp; 'Randomized Data'!$B167)</f>
        <v>23560</v>
      </c>
      <c r="F167" s="3" t="s">
        <v>141</v>
      </c>
      <c r="G167" t="str">
        <f ca="1">INDIRECT("Phenotypes!A" &amp; 'Randomized Data'!$A167)</f>
        <v>Clopidogrel metabolism</v>
      </c>
      <c r="H167" t="str">
        <f ca="1">INDIRECT("Phenotypes!B" &amp; 'Randomized Data'!$A167)</f>
        <v>Intermediate metabolizer</v>
      </c>
      <c r="I167" t="str">
        <f ca="1">IF(INDIRECT("Phenotypes!C" &amp; 'Randomized Data'!$A167)="", "", INDIRECT("Phenotypes!C" &amp; 'Randomized Data'!$A167))</f>
        <v/>
      </c>
      <c r="J167" t="str">
        <f ca="1">IF(INDIRECT("Phenotypes!D" &amp; 'Randomized Data'!$A167)="", "", INDIRECT("Phenotypes!D" &amp; 'Randomized Data'!$A167))</f>
        <v/>
      </c>
      <c r="K167" s="3">
        <f>'Randomized Data'!$C167</f>
        <v>42179</v>
      </c>
    </row>
    <row r="168" spans="1:11" x14ac:dyDescent="0.25">
      <c r="A168">
        <f ca="1">INDIRECT("Patients!A" &amp; 'Randomized Data'!$B168)</f>
        <v>1480618</v>
      </c>
      <c r="B168" t="str">
        <f ca="1">INDIRECT("Patients!B" &amp; 'Randomized Data'!$B168)</f>
        <v>EHR</v>
      </c>
      <c r="C168" t="str">
        <f ca="1">INDIRECT("Patients!C" &amp; 'Randomized Data'!$B168)</f>
        <v>Everette</v>
      </c>
      <c r="D168" t="str">
        <f ca="1">INDIRECT("Patients!D" &amp; 'Randomized Data'!$B168)</f>
        <v>Ishii</v>
      </c>
      <c r="E168" s="3">
        <f ca="1">INDIRECT("Patients!E" &amp; 'Randomized Data'!$B168)</f>
        <v>18109</v>
      </c>
      <c r="F168" s="3" t="s">
        <v>139</v>
      </c>
      <c r="G168" t="str">
        <f ca="1">INDIRECT("Phenotypes!A" &amp; 'Randomized Data'!$A168)</f>
        <v>Clopidogrel metabolism</v>
      </c>
      <c r="H168" t="str">
        <f ca="1">INDIRECT("Phenotypes!B" &amp; 'Randomized Data'!$A168)</f>
        <v>Ultrarapid metabolizer</v>
      </c>
      <c r="I168" t="str">
        <f ca="1">IF(INDIRECT("Phenotypes!C" &amp; 'Randomized Data'!$A168)="", "", INDIRECT("Phenotypes!C" &amp; 'Randomized Data'!$A168))</f>
        <v/>
      </c>
      <c r="J168" t="str">
        <f ca="1">IF(INDIRECT("Phenotypes!D" &amp; 'Randomized Data'!$A168)="", "", INDIRECT("Phenotypes!D" &amp; 'Randomized Data'!$A168))</f>
        <v/>
      </c>
      <c r="K168" s="3">
        <f>'Randomized Data'!$C168</f>
        <v>42181</v>
      </c>
    </row>
    <row r="169" spans="1:11" x14ac:dyDescent="0.25">
      <c r="A169">
        <f ca="1">INDIRECT("Patients!A" &amp; 'Randomized Data'!$B169)</f>
        <v>1480256</v>
      </c>
      <c r="B169" t="str">
        <f ca="1">INDIRECT("Patients!B" &amp; 'Randomized Data'!$B169)</f>
        <v>EHR</v>
      </c>
      <c r="C169" t="str">
        <f ca="1">INDIRECT("Patients!C" &amp; 'Randomized Data'!$B169)</f>
        <v>Valene</v>
      </c>
      <c r="D169" t="str">
        <f ca="1">INDIRECT("Patients!D" &amp; 'Randomized Data'!$B169)</f>
        <v>Swensen</v>
      </c>
      <c r="E169" s="3">
        <f ca="1">INDIRECT("Patients!E" &amp; 'Randomized Data'!$B169)</f>
        <v>16815</v>
      </c>
      <c r="F169" s="3" t="s">
        <v>141</v>
      </c>
      <c r="G169" t="str">
        <f ca="1">INDIRECT("Phenotypes!A" &amp; 'Randomized Data'!$A169)</f>
        <v>Familial Thrombophilia</v>
      </c>
      <c r="H169" t="str">
        <f ca="1">INDIRECT("Phenotypes!B" &amp; 'Randomized Data'!$A169)</f>
        <v>Heterozygous Factor V Leiden mutation</v>
      </c>
      <c r="I169">
        <f ca="1">IF(INDIRECT("Phenotypes!C" &amp; 'Randomized Data'!$A169)="", "", INDIRECT("Phenotypes!C" &amp; 'Randomized Data'!$A169))</f>
        <v>289.81</v>
      </c>
      <c r="J169" t="str">
        <f ca="1">IF(INDIRECT("Phenotypes!D" &amp; 'Randomized Data'!$A169)="", "", INDIRECT("Phenotypes!D" &amp; 'Randomized Data'!$A169))</f>
        <v>ICD9-CM</v>
      </c>
      <c r="K169" s="3">
        <f>'Randomized Data'!$C169</f>
        <v>42184</v>
      </c>
    </row>
    <row r="170" spans="1:11" x14ac:dyDescent="0.25">
      <c r="A170">
        <f ca="1">INDIRECT("Patients!A" &amp; 'Randomized Data'!$B170)</f>
        <v>1480525</v>
      </c>
      <c r="B170" t="str">
        <f ca="1">INDIRECT("Patients!B" &amp; 'Randomized Data'!$B170)</f>
        <v>EHR</v>
      </c>
      <c r="C170" t="str">
        <f ca="1">INDIRECT("Patients!C" &amp; 'Randomized Data'!$B170)</f>
        <v>Savanna</v>
      </c>
      <c r="D170" t="str">
        <f ca="1">INDIRECT("Patients!D" &amp; 'Randomized Data'!$B170)</f>
        <v>Markland</v>
      </c>
      <c r="E170" s="3">
        <f ca="1">INDIRECT("Patients!E" &amp; 'Randomized Data'!$B170)</f>
        <v>27051</v>
      </c>
      <c r="F170" s="3" t="s">
        <v>141</v>
      </c>
      <c r="G170" t="str">
        <f ca="1">INDIRECT("Phenotypes!A" &amp; 'Randomized Data'!$A170)</f>
        <v>Familial Thrombophilia</v>
      </c>
      <c r="H170" t="str">
        <f ca="1">INDIRECT("Phenotypes!B" &amp; 'Randomized Data'!$A170)</f>
        <v>Homozygous Factor V Leiden mutation</v>
      </c>
      <c r="I170">
        <f ca="1">IF(INDIRECT("Phenotypes!C" &amp; 'Randomized Data'!$A170)="", "", INDIRECT("Phenotypes!C" &amp; 'Randomized Data'!$A170))</f>
        <v>289.81</v>
      </c>
      <c r="J170" t="str">
        <f ca="1">IF(INDIRECT("Phenotypes!D" &amp; 'Randomized Data'!$A170)="", "", INDIRECT("Phenotypes!D" &amp; 'Randomized Data'!$A170))</f>
        <v>ICD9-CM</v>
      </c>
      <c r="K170" s="3">
        <f>'Randomized Data'!$C170</f>
        <v>42153</v>
      </c>
    </row>
    <row r="171" spans="1:11" x14ac:dyDescent="0.25">
      <c r="A171">
        <f ca="1">INDIRECT("Patients!A" &amp; 'Randomized Data'!$B171)</f>
        <v>1480851</v>
      </c>
      <c r="B171" t="str">
        <f ca="1">INDIRECT("Patients!B" &amp; 'Randomized Data'!$B171)</f>
        <v>EHR</v>
      </c>
      <c r="C171" t="str">
        <f ca="1">INDIRECT("Patients!C" &amp; 'Randomized Data'!$B171)</f>
        <v>Mathilda</v>
      </c>
      <c r="D171" t="str">
        <f ca="1">INDIRECT("Patients!D" &amp; 'Randomized Data'!$B171)</f>
        <v>Jaeger</v>
      </c>
      <c r="E171" s="3">
        <f ca="1">INDIRECT("Patients!E" &amp; 'Randomized Data'!$B171)</f>
        <v>24140</v>
      </c>
      <c r="F171" s="3" t="s">
        <v>141</v>
      </c>
      <c r="G171" t="str">
        <f ca="1">INDIRECT("Phenotypes!A" &amp; 'Randomized Data'!$A171)</f>
        <v>Warfarin metabolism</v>
      </c>
      <c r="H171" t="str">
        <f ca="1">INDIRECT("Phenotypes!B" &amp; 'Randomized Data'!$A171)</f>
        <v>Normal</v>
      </c>
      <c r="I171" t="str">
        <f ca="1">IF(INDIRECT("Phenotypes!C" &amp; 'Randomized Data'!$A171)="", "", INDIRECT("Phenotypes!C" &amp; 'Randomized Data'!$A171))</f>
        <v/>
      </c>
      <c r="J171" t="str">
        <f ca="1">IF(INDIRECT("Phenotypes!D" &amp; 'Randomized Data'!$A171)="", "", INDIRECT("Phenotypes!D" &amp; 'Randomized Data'!$A171))</f>
        <v/>
      </c>
      <c r="K171" s="3">
        <f>'Randomized Data'!$C171</f>
        <v>42196</v>
      </c>
    </row>
    <row r="172" spans="1:11" x14ac:dyDescent="0.25">
      <c r="A172">
        <f ca="1">INDIRECT("Patients!A" &amp; 'Randomized Data'!$B172)</f>
        <v>1480163</v>
      </c>
      <c r="B172" t="str">
        <f ca="1">INDIRECT("Patients!B" &amp; 'Randomized Data'!$B172)</f>
        <v>EHR</v>
      </c>
      <c r="C172" t="str">
        <f ca="1">INDIRECT("Patients!C" &amp; 'Randomized Data'!$B172)</f>
        <v>Savanna</v>
      </c>
      <c r="D172" t="str">
        <f ca="1">INDIRECT("Patients!D" &amp; 'Randomized Data'!$B172)</f>
        <v>Lor</v>
      </c>
      <c r="E172" s="3">
        <f ca="1">INDIRECT("Patients!E" &amp; 'Randomized Data'!$B172)</f>
        <v>18833</v>
      </c>
      <c r="F172" s="3" t="s">
        <v>141</v>
      </c>
      <c r="G172" t="str">
        <f ca="1">INDIRECT("Phenotypes!A" &amp; 'Randomized Data'!$A172)</f>
        <v>Familial Thrombophilia</v>
      </c>
      <c r="H172" t="str">
        <f ca="1">INDIRECT("Phenotypes!B" &amp; 'Randomized Data'!$A172)</f>
        <v>Heterozygous prothrombin G20210A mutation</v>
      </c>
      <c r="I172">
        <f ca="1">IF(INDIRECT("Phenotypes!C" &amp; 'Randomized Data'!$A172)="", "", INDIRECT("Phenotypes!C" &amp; 'Randomized Data'!$A172))</f>
        <v>289.81</v>
      </c>
      <c r="J172" t="str">
        <f ca="1">IF(INDIRECT("Phenotypes!D" &amp; 'Randomized Data'!$A172)="", "", INDIRECT("Phenotypes!D" &amp; 'Randomized Data'!$A172))</f>
        <v>ICD9-CM</v>
      </c>
      <c r="K172" s="3">
        <f>'Randomized Data'!$C172</f>
        <v>42163</v>
      </c>
    </row>
    <row r="173" spans="1:11" x14ac:dyDescent="0.25">
      <c r="A173">
        <f ca="1">INDIRECT("Patients!A" &amp; 'Randomized Data'!$B173)</f>
        <v>1480530</v>
      </c>
      <c r="B173" t="str">
        <f ca="1">INDIRECT("Patients!B" &amp; 'Randomized Data'!$B173)</f>
        <v>EHR</v>
      </c>
      <c r="C173" t="str">
        <f ca="1">INDIRECT("Patients!C" &amp; 'Randomized Data'!$B173)</f>
        <v>Kittie</v>
      </c>
      <c r="D173" t="str">
        <f ca="1">INDIRECT("Patients!D" &amp; 'Randomized Data'!$B173)</f>
        <v>Markland</v>
      </c>
      <c r="E173" s="3">
        <f ca="1">INDIRECT("Patients!E" &amp; 'Randomized Data'!$B173)</f>
        <v>20037</v>
      </c>
      <c r="F173" s="3" t="s">
        <v>140</v>
      </c>
      <c r="G173" t="str">
        <f ca="1">INDIRECT("Phenotypes!A" &amp; 'Randomized Data'!$A173)</f>
        <v>Clopidogrel metabolism</v>
      </c>
      <c r="H173" t="str">
        <f ca="1">INDIRECT("Phenotypes!B" &amp; 'Randomized Data'!$A173)</f>
        <v>Extensive metabolizer</v>
      </c>
      <c r="I173" t="str">
        <f ca="1">IF(INDIRECT("Phenotypes!C" &amp; 'Randomized Data'!$A173)="", "", INDIRECT("Phenotypes!C" &amp; 'Randomized Data'!$A173))</f>
        <v/>
      </c>
      <c r="J173" t="str">
        <f ca="1">IF(INDIRECT("Phenotypes!D" &amp; 'Randomized Data'!$A173)="", "", INDIRECT("Phenotypes!D" &amp; 'Randomized Data'!$A173))</f>
        <v/>
      </c>
      <c r="K173" s="3">
        <f>'Randomized Data'!$C173</f>
        <v>42180</v>
      </c>
    </row>
    <row r="174" spans="1:11" x14ac:dyDescent="0.25">
      <c r="A174">
        <f ca="1">INDIRECT("Patients!A" &amp; 'Randomized Data'!$B174)</f>
        <v>1480324</v>
      </c>
      <c r="B174" t="str">
        <f ca="1">INDIRECT("Patients!B" &amp; 'Randomized Data'!$B174)</f>
        <v>EHR</v>
      </c>
      <c r="C174" t="str">
        <f ca="1">INDIRECT("Patients!C" &amp; 'Randomized Data'!$B174)</f>
        <v>Rutha</v>
      </c>
      <c r="D174" t="str">
        <f ca="1">INDIRECT("Patients!D" &amp; 'Randomized Data'!$B174)</f>
        <v>Entwistle</v>
      </c>
      <c r="E174" s="3">
        <f ca="1">INDIRECT("Patients!E" &amp; 'Randomized Data'!$B174)</f>
        <v>26621</v>
      </c>
      <c r="F174" s="3" t="s">
        <v>141</v>
      </c>
      <c r="G174" t="str">
        <f ca="1">INDIRECT("Phenotypes!A" &amp; 'Randomized Data'!$A174)</f>
        <v>Hypertrophic Cardiomyopathy</v>
      </c>
      <c r="H174" t="str">
        <f ca="1">INDIRECT("Phenotypes!B" &amp; 'Randomized Data'!$A174)</f>
        <v>Cardiomyopathy, Familial Hypertrophic, 3</v>
      </c>
      <c r="I174">
        <f ca="1">IF(INDIRECT("Phenotypes!C" &amp; 'Randomized Data'!$A174)="", "", INDIRECT("Phenotypes!C" &amp; 'Randomized Data'!$A174))</f>
        <v>425.1</v>
      </c>
      <c r="J174" t="str">
        <f ca="1">IF(INDIRECT("Phenotypes!D" &amp; 'Randomized Data'!$A174)="", "", INDIRECT("Phenotypes!D" &amp; 'Randomized Data'!$A174))</f>
        <v>ICD9-CM</v>
      </c>
      <c r="K174" s="3">
        <f>'Randomized Data'!$C174</f>
        <v>42182</v>
      </c>
    </row>
    <row r="175" spans="1:11" x14ac:dyDescent="0.25">
      <c r="A175">
        <f ca="1">INDIRECT("Patients!A" &amp; 'Randomized Data'!$B175)</f>
        <v>1480671</v>
      </c>
      <c r="B175" t="str">
        <f ca="1">INDIRECT("Patients!B" &amp; 'Randomized Data'!$B175)</f>
        <v>EHR</v>
      </c>
      <c r="C175" t="str">
        <f ca="1">INDIRECT("Patients!C" &amp; 'Randomized Data'!$B175)</f>
        <v>Wilmer</v>
      </c>
      <c r="D175" t="str">
        <f ca="1">INDIRECT("Patients!D" &amp; 'Randomized Data'!$B175)</f>
        <v>Mansfield</v>
      </c>
      <c r="E175" s="3">
        <f ca="1">INDIRECT("Patients!E" &amp; 'Randomized Data'!$B175)</f>
        <v>26777</v>
      </c>
      <c r="F175" s="3" t="s">
        <v>139</v>
      </c>
      <c r="G175" t="str">
        <f ca="1">INDIRECT("Phenotypes!A" &amp; 'Randomized Data'!$A175)</f>
        <v>Hypertrophic Cardiomyopathy</v>
      </c>
      <c r="H175" t="str">
        <f ca="1">INDIRECT("Phenotypes!B" &amp; 'Randomized Data'!$A175)</f>
        <v>Cardiomyopathy, Familial Hypertrophic, 1</v>
      </c>
      <c r="I175">
        <f ca="1">IF(INDIRECT("Phenotypes!C" &amp; 'Randomized Data'!$A175)="", "", INDIRECT("Phenotypes!C" &amp; 'Randomized Data'!$A175))</f>
        <v>425.1</v>
      </c>
      <c r="J175" t="str">
        <f ca="1">IF(INDIRECT("Phenotypes!D" &amp; 'Randomized Data'!$A175)="", "", INDIRECT("Phenotypes!D" &amp; 'Randomized Data'!$A175))</f>
        <v>ICD9-CM</v>
      </c>
      <c r="K175" s="3">
        <f>'Randomized Data'!$C175</f>
        <v>42197</v>
      </c>
    </row>
    <row r="176" spans="1:11" x14ac:dyDescent="0.25">
      <c r="A176">
        <f ca="1">INDIRECT("Patients!A" &amp; 'Randomized Data'!$B176)</f>
        <v>1480120</v>
      </c>
      <c r="B176" t="str">
        <f ca="1">INDIRECT("Patients!B" &amp; 'Randomized Data'!$B176)</f>
        <v>EHR</v>
      </c>
      <c r="C176" t="str">
        <f ca="1">INDIRECT("Patients!C" &amp; 'Randomized Data'!$B176)</f>
        <v>Henry</v>
      </c>
      <c r="D176" t="str">
        <f ca="1">INDIRECT("Patients!D" &amp; 'Randomized Data'!$B176)</f>
        <v>Lipp</v>
      </c>
      <c r="E176" s="3">
        <f ca="1">INDIRECT("Patients!E" &amp; 'Randomized Data'!$B176)</f>
        <v>27838</v>
      </c>
      <c r="F176" s="3" t="s">
        <v>139</v>
      </c>
      <c r="G176" t="str">
        <f ca="1">INDIRECT("Phenotypes!A" &amp; 'Randomized Data'!$A176)</f>
        <v>Hypertrophic Cardiomyopathy</v>
      </c>
      <c r="H176" t="str">
        <f ca="1">INDIRECT("Phenotypes!B" &amp; 'Randomized Data'!$A176)</f>
        <v>Cardiomyopathy, Familial Hypertrophic, 3</v>
      </c>
      <c r="I176">
        <f ca="1">IF(INDIRECT("Phenotypes!C" &amp; 'Randomized Data'!$A176)="", "", INDIRECT("Phenotypes!C" &amp; 'Randomized Data'!$A176))</f>
        <v>425.1</v>
      </c>
      <c r="J176" t="str">
        <f ca="1">IF(INDIRECT("Phenotypes!D" &amp; 'Randomized Data'!$A176)="", "", INDIRECT("Phenotypes!D" &amp; 'Randomized Data'!$A176))</f>
        <v>ICD9-CM</v>
      </c>
      <c r="K176" s="3">
        <f>'Randomized Data'!$C176</f>
        <v>42193</v>
      </c>
    </row>
    <row r="177" spans="1:11" x14ac:dyDescent="0.25">
      <c r="A177">
        <f ca="1">INDIRECT("Patients!A" &amp; 'Randomized Data'!$B177)</f>
        <v>1481065</v>
      </c>
      <c r="B177" t="str">
        <f ca="1">INDIRECT("Patients!B" &amp; 'Randomized Data'!$B177)</f>
        <v>EHR</v>
      </c>
      <c r="C177" t="str">
        <f ca="1">INDIRECT("Patients!C" &amp; 'Randomized Data'!$B177)</f>
        <v>Nichelle</v>
      </c>
      <c r="D177" t="str">
        <f ca="1">INDIRECT("Patients!D" &amp; 'Randomized Data'!$B177)</f>
        <v>Bedoya</v>
      </c>
      <c r="E177" s="3">
        <f ca="1">INDIRECT("Patients!E" &amp; 'Randomized Data'!$B177)</f>
        <v>33845</v>
      </c>
      <c r="F177" s="3" t="s">
        <v>141</v>
      </c>
      <c r="G177" t="str">
        <f ca="1">INDIRECT("Phenotypes!A" &amp; 'Randomized Data'!$A177)</f>
        <v>Familial Thrombophilia</v>
      </c>
      <c r="H177" t="str">
        <f ca="1">INDIRECT("Phenotypes!B" &amp; 'Randomized Data'!$A177)</f>
        <v>No genetic risk for prothrombin-related thrombophilia</v>
      </c>
      <c r="I177" t="str">
        <f ca="1">IF(INDIRECT("Phenotypes!C" &amp; 'Randomized Data'!$A177)="", "", INDIRECT("Phenotypes!C" &amp; 'Randomized Data'!$A177))</f>
        <v/>
      </c>
      <c r="J177" t="str">
        <f ca="1">IF(INDIRECT("Phenotypes!D" &amp; 'Randomized Data'!$A177)="", "", INDIRECT("Phenotypes!D" &amp; 'Randomized Data'!$A177))</f>
        <v/>
      </c>
      <c r="K177" s="3">
        <f>'Randomized Data'!$C177</f>
        <v>42167</v>
      </c>
    </row>
    <row r="178" spans="1:11" x14ac:dyDescent="0.25">
      <c r="A178">
        <f ca="1">INDIRECT("Patients!A" &amp; 'Randomized Data'!$B178)</f>
        <v>1480573</v>
      </c>
      <c r="B178" t="str">
        <f ca="1">INDIRECT("Patients!B" &amp; 'Randomized Data'!$B178)</f>
        <v>EHR</v>
      </c>
      <c r="C178" t="str">
        <f ca="1">INDIRECT("Patients!C" &amp; 'Randomized Data'!$B178)</f>
        <v>Shirley</v>
      </c>
      <c r="D178" t="str">
        <f ca="1">INDIRECT("Patients!D" &amp; 'Randomized Data'!$B178)</f>
        <v>Hedley</v>
      </c>
      <c r="E178" s="3">
        <f ca="1">INDIRECT("Patients!E" &amp; 'Randomized Data'!$B178)</f>
        <v>28996</v>
      </c>
      <c r="F178" s="3" t="s">
        <v>141</v>
      </c>
      <c r="G178" t="str">
        <f ca="1">INDIRECT("Phenotypes!A" &amp; 'Randomized Data'!$A178)</f>
        <v>Warfarin metabolism</v>
      </c>
      <c r="H178" t="str">
        <f ca="1">INDIRECT("Phenotypes!B" &amp; 'Randomized Data'!$A178)</f>
        <v>Normal</v>
      </c>
      <c r="I178" t="str">
        <f ca="1">IF(INDIRECT("Phenotypes!C" &amp; 'Randomized Data'!$A178)="", "", INDIRECT("Phenotypes!C" &amp; 'Randomized Data'!$A178))</f>
        <v/>
      </c>
      <c r="J178" t="str">
        <f ca="1">IF(INDIRECT("Phenotypes!D" &amp; 'Randomized Data'!$A178)="", "", INDIRECT("Phenotypes!D" &amp; 'Randomized Data'!$A178))</f>
        <v/>
      </c>
      <c r="K178" s="3">
        <f>'Randomized Data'!$C178</f>
        <v>42191</v>
      </c>
    </row>
    <row r="179" spans="1:11" x14ac:dyDescent="0.25">
      <c r="A179">
        <f ca="1">INDIRECT("Patients!A" &amp; 'Randomized Data'!$B179)</f>
        <v>1480442</v>
      </c>
      <c r="B179" t="str">
        <f ca="1">INDIRECT("Patients!B" &amp; 'Randomized Data'!$B179)</f>
        <v>EHR</v>
      </c>
      <c r="C179" t="str">
        <f ca="1">INDIRECT("Patients!C" &amp; 'Randomized Data'!$B179)</f>
        <v>Nichelle</v>
      </c>
      <c r="D179" t="str">
        <f ca="1">INDIRECT("Patients!D" &amp; 'Randomized Data'!$B179)</f>
        <v>Xu</v>
      </c>
      <c r="E179" s="3">
        <f ca="1">INDIRECT("Patients!E" &amp; 'Randomized Data'!$B179)</f>
        <v>33115</v>
      </c>
      <c r="F179" s="3" t="s">
        <v>140</v>
      </c>
      <c r="G179" t="str">
        <f ca="1">INDIRECT("Phenotypes!A" &amp; 'Randomized Data'!$A179)</f>
        <v>Familial Thrombophilia</v>
      </c>
      <c r="H179" t="str">
        <f ca="1">INDIRECT("Phenotypes!B" &amp; 'Randomized Data'!$A179)</f>
        <v>No genetic risk for thrombophilia, due to factor V Leiden</v>
      </c>
      <c r="I179" t="str">
        <f ca="1">IF(INDIRECT("Phenotypes!C" &amp; 'Randomized Data'!$A179)="", "", INDIRECT("Phenotypes!C" &amp; 'Randomized Data'!$A179))</f>
        <v/>
      </c>
      <c r="J179" t="str">
        <f ca="1">IF(INDIRECT("Phenotypes!D" &amp; 'Randomized Data'!$A179)="", "", INDIRECT("Phenotypes!D" &amp; 'Randomized Data'!$A179))</f>
        <v/>
      </c>
      <c r="K179" s="3">
        <f>'Randomized Data'!$C179</f>
        <v>42165</v>
      </c>
    </row>
    <row r="180" spans="1:11" x14ac:dyDescent="0.25">
      <c r="A180">
        <f ca="1">INDIRECT("Patients!A" &amp; 'Randomized Data'!$B180)</f>
        <v>1480338</v>
      </c>
      <c r="B180" t="str">
        <f ca="1">INDIRECT("Patients!B" &amp; 'Randomized Data'!$B180)</f>
        <v>EHR</v>
      </c>
      <c r="C180" t="str">
        <f ca="1">INDIRECT("Patients!C" &amp; 'Randomized Data'!$B180)</f>
        <v>Risa</v>
      </c>
      <c r="D180" t="str">
        <f ca="1">INDIRECT("Patients!D" &amp; 'Randomized Data'!$B180)</f>
        <v>Platter</v>
      </c>
      <c r="E180" s="3">
        <f ca="1">INDIRECT("Patients!E" &amp; 'Randomized Data'!$B180)</f>
        <v>21866</v>
      </c>
      <c r="F180" s="3" t="s">
        <v>141</v>
      </c>
      <c r="G180" t="str">
        <f ca="1">INDIRECT("Phenotypes!A" &amp; 'Randomized Data'!$A180)</f>
        <v>Clopidogrel metabolism</v>
      </c>
      <c r="H180" t="str">
        <f ca="1">INDIRECT("Phenotypes!B" &amp; 'Randomized Data'!$A180)</f>
        <v>Ultrarapid metabolizer</v>
      </c>
      <c r="I180" t="str">
        <f ca="1">IF(INDIRECT("Phenotypes!C" &amp; 'Randomized Data'!$A180)="", "", INDIRECT("Phenotypes!C" &amp; 'Randomized Data'!$A180))</f>
        <v/>
      </c>
      <c r="J180" t="str">
        <f ca="1">IF(INDIRECT("Phenotypes!D" &amp; 'Randomized Data'!$A180)="", "", INDIRECT("Phenotypes!D" &amp; 'Randomized Data'!$A180))</f>
        <v/>
      </c>
      <c r="K180" s="3">
        <f>'Randomized Data'!$C180</f>
        <v>42186</v>
      </c>
    </row>
    <row r="181" spans="1:11" x14ac:dyDescent="0.25">
      <c r="A181">
        <f ca="1">INDIRECT("Patients!A" &amp; 'Randomized Data'!$B181)</f>
        <v>1481016</v>
      </c>
      <c r="B181" t="str">
        <f ca="1">INDIRECT("Patients!B" &amp; 'Randomized Data'!$B181)</f>
        <v>EHR</v>
      </c>
      <c r="C181" t="str">
        <f ca="1">INDIRECT("Patients!C" &amp; 'Randomized Data'!$B181)</f>
        <v>Madonna</v>
      </c>
      <c r="D181" t="str">
        <f ca="1">INDIRECT("Patients!D" &amp; 'Randomized Data'!$B181)</f>
        <v>Piel</v>
      </c>
      <c r="E181" s="3">
        <f ca="1">INDIRECT("Patients!E" &amp; 'Randomized Data'!$B181)</f>
        <v>25012</v>
      </c>
      <c r="F181" s="3" t="s">
        <v>140</v>
      </c>
      <c r="G181" t="str">
        <f ca="1">INDIRECT("Phenotypes!A" &amp; 'Randomized Data'!$A181)</f>
        <v>Familial Thrombophilia</v>
      </c>
      <c r="H181" t="str">
        <f ca="1">INDIRECT("Phenotypes!B" &amp; 'Randomized Data'!$A181)</f>
        <v>Double heterozygous for prothrombin G20210A mutation and Factor V Leiden mutation</v>
      </c>
      <c r="I181">
        <f ca="1">IF(INDIRECT("Phenotypes!C" &amp; 'Randomized Data'!$A181)="", "", INDIRECT("Phenotypes!C" &amp; 'Randomized Data'!$A181))</f>
        <v>289.81</v>
      </c>
      <c r="J181" t="str">
        <f ca="1">IF(INDIRECT("Phenotypes!D" &amp; 'Randomized Data'!$A181)="", "", INDIRECT("Phenotypes!D" &amp; 'Randomized Data'!$A181))</f>
        <v>ICD9-CM</v>
      </c>
      <c r="K181" s="3">
        <f>'Randomized Data'!$C181</f>
        <v>42174</v>
      </c>
    </row>
    <row r="182" spans="1:11" x14ac:dyDescent="0.25">
      <c r="A182">
        <f ca="1">INDIRECT("Patients!A" &amp; 'Randomized Data'!$B182)</f>
        <v>1480267</v>
      </c>
      <c r="B182" t="str">
        <f ca="1">INDIRECT("Patients!B" &amp; 'Randomized Data'!$B182)</f>
        <v>EHR</v>
      </c>
      <c r="C182" t="str">
        <f ca="1">INDIRECT("Patients!C" &amp; 'Randomized Data'!$B182)</f>
        <v>Meda</v>
      </c>
      <c r="D182" t="str">
        <f ca="1">INDIRECT("Patients!D" &amp; 'Randomized Data'!$B182)</f>
        <v>Bedoya</v>
      </c>
      <c r="E182" s="3">
        <f ca="1">INDIRECT("Patients!E" &amp; 'Randomized Data'!$B182)</f>
        <v>32477</v>
      </c>
      <c r="F182" s="3" t="s">
        <v>141</v>
      </c>
      <c r="G182" t="str">
        <f ca="1">INDIRECT("Phenotypes!A" &amp; 'Randomized Data'!$A182)</f>
        <v>Hypertrophic Cardiomyopathy</v>
      </c>
      <c r="H182" t="str">
        <f ca="1">INDIRECT("Phenotypes!B" &amp; 'Randomized Data'!$A182)</f>
        <v>Cardiomyopathy, Familial Hypertrophic, 3</v>
      </c>
      <c r="I182">
        <f ca="1">IF(INDIRECT("Phenotypes!C" &amp; 'Randomized Data'!$A182)="", "", INDIRECT("Phenotypes!C" &amp; 'Randomized Data'!$A182))</f>
        <v>425.1</v>
      </c>
      <c r="J182" t="str">
        <f ca="1">IF(INDIRECT("Phenotypes!D" &amp; 'Randomized Data'!$A182)="", "", INDIRECT("Phenotypes!D" &amp; 'Randomized Data'!$A182))</f>
        <v>ICD9-CM</v>
      </c>
      <c r="K182" s="3">
        <f>'Randomized Data'!$C182</f>
        <v>42173</v>
      </c>
    </row>
    <row r="183" spans="1:11" x14ac:dyDescent="0.25">
      <c r="A183">
        <f ca="1">INDIRECT("Patients!A" &amp; 'Randomized Data'!$B183)</f>
        <v>1480437</v>
      </c>
      <c r="B183" t="str">
        <f ca="1">INDIRECT("Patients!B" &amp; 'Randomized Data'!$B183)</f>
        <v>EHR</v>
      </c>
      <c r="C183" t="str">
        <f ca="1">INDIRECT("Patients!C" &amp; 'Randomized Data'!$B183)</f>
        <v>Monet</v>
      </c>
      <c r="D183" t="str">
        <f ca="1">INDIRECT("Patients!D" &amp; 'Randomized Data'!$B183)</f>
        <v>Huot</v>
      </c>
      <c r="E183" s="3">
        <f ca="1">INDIRECT("Patients!E" &amp; 'Randomized Data'!$B183)</f>
        <v>31717</v>
      </c>
      <c r="F183" s="3" t="s">
        <v>141</v>
      </c>
      <c r="G183" t="str">
        <f ca="1">INDIRECT("Phenotypes!A" &amp; 'Randomized Data'!$A183)</f>
        <v>Hypertrophic Cardiomyopathy</v>
      </c>
      <c r="H183" t="str">
        <f ca="1">INDIRECT("Phenotypes!B" &amp; 'Randomized Data'!$A183)</f>
        <v>Cardiomyopathy, Familial Hypertrophic, 1</v>
      </c>
      <c r="I183">
        <f ca="1">IF(INDIRECT("Phenotypes!C" &amp; 'Randomized Data'!$A183)="", "", INDIRECT("Phenotypes!C" &amp; 'Randomized Data'!$A183))</f>
        <v>425.1</v>
      </c>
      <c r="J183" t="str">
        <f ca="1">IF(INDIRECT("Phenotypes!D" &amp; 'Randomized Data'!$A183)="", "", INDIRECT("Phenotypes!D" &amp; 'Randomized Data'!$A183))</f>
        <v>ICD9-CM</v>
      </c>
      <c r="K183" s="3">
        <f>'Randomized Data'!$C183</f>
        <v>42204</v>
      </c>
    </row>
    <row r="184" spans="1:11" x14ac:dyDescent="0.25">
      <c r="A184">
        <f ca="1">INDIRECT("Patients!A" &amp; 'Randomized Data'!$B184)</f>
        <v>1480339</v>
      </c>
      <c r="B184" t="str">
        <f ca="1">INDIRECT("Patients!B" &amp; 'Randomized Data'!$B184)</f>
        <v>EHR</v>
      </c>
      <c r="C184" t="str">
        <f ca="1">INDIRECT("Patients!C" &amp; 'Randomized Data'!$B184)</f>
        <v>Keira</v>
      </c>
      <c r="D184" t="str">
        <f ca="1">INDIRECT("Patients!D" &amp; 'Randomized Data'!$B184)</f>
        <v>Raasch</v>
      </c>
      <c r="E184" s="3">
        <f ca="1">INDIRECT("Patients!E" &amp; 'Randomized Data'!$B184)</f>
        <v>18390</v>
      </c>
      <c r="F184" s="3" t="s">
        <v>141</v>
      </c>
      <c r="G184" t="str">
        <f ca="1">INDIRECT("Phenotypes!A" &amp; 'Randomized Data'!$A184)</f>
        <v>Warfarin metabolism</v>
      </c>
      <c r="H184" t="str">
        <f ca="1">INDIRECT("Phenotypes!B" &amp; 'Randomized Data'!$A184)</f>
        <v>Normal</v>
      </c>
      <c r="I184" t="str">
        <f ca="1">IF(INDIRECT("Phenotypes!C" &amp; 'Randomized Data'!$A184)="", "", INDIRECT("Phenotypes!C" &amp; 'Randomized Data'!$A184))</f>
        <v/>
      </c>
      <c r="J184" t="str">
        <f ca="1">IF(INDIRECT("Phenotypes!D" &amp; 'Randomized Data'!$A184)="", "", INDIRECT("Phenotypes!D" &amp; 'Randomized Data'!$A184))</f>
        <v/>
      </c>
      <c r="K184" s="3">
        <f>'Randomized Data'!$C184</f>
        <v>42187</v>
      </c>
    </row>
    <row r="185" spans="1:11" x14ac:dyDescent="0.25">
      <c r="A185">
        <f ca="1">INDIRECT("Patients!A" &amp; 'Randomized Data'!$B185)</f>
        <v>1480677</v>
      </c>
      <c r="B185" t="str">
        <f ca="1">INDIRECT("Patients!B" &amp; 'Randomized Data'!$B185)</f>
        <v>EHR</v>
      </c>
      <c r="C185" t="str">
        <f ca="1">INDIRECT("Patients!C" &amp; 'Randomized Data'!$B185)</f>
        <v>Erline</v>
      </c>
      <c r="D185" t="str">
        <f ca="1">INDIRECT("Patients!D" &amp; 'Randomized Data'!$B185)</f>
        <v>Sherman</v>
      </c>
      <c r="E185" s="3">
        <f ca="1">INDIRECT("Patients!E" &amp; 'Randomized Data'!$B185)</f>
        <v>28167</v>
      </c>
      <c r="F185" s="3" t="s">
        <v>141</v>
      </c>
      <c r="G185" t="str">
        <f ca="1">INDIRECT("Phenotypes!A" &amp; 'Randomized Data'!$A185)</f>
        <v>Warfarin metabolism</v>
      </c>
      <c r="H185" t="str">
        <f ca="1">INDIRECT("Phenotypes!B" &amp; 'Randomized Data'!$A185)</f>
        <v>Normal</v>
      </c>
      <c r="I185" t="str">
        <f ca="1">IF(INDIRECT("Phenotypes!C" &amp; 'Randomized Data'!$A185)="", "", INDIRECT("Phenotypes!C" &amp; 'Randomized Data'!$A185))</f>
        <v/>
      </c>
      <c r="J185" t="str">
        <f ca="1">IF(INDIRECT("Phenotypes!D" &amp; 'Randomized Data'!$A185)="", "", INDIRECT("Phenotypes!D" &amp; 'Randomized Data'!$A185))</f>
        <v/>
      </c>
      <c r="K185" s="3">
        <f>'Randomized Data'!$C185</f>
        <v>42176</v>
      </c>
    </row>
    <row r="186" spans="1:11" x14ac:dyDescent="0.25">
      <c r="A186">
        <f ca="1">INDIRECT("Patients!A" &amp; 'Randomized Data'!$B186)</f>
        <v>1480803</v>
      </c>
      <c r="B186" t="str">
        <f ca="1">INDIRECT("Patients!B" &amp; 'Randomized Data'!$B186)</f>
        <v>EHR</v>
      </c>
      <c r="C186" t="str">
        <f ca="1">INDIRECT("Patients!C" &amp; 'Randomized Data'!$B186)</f>
        <v>Amee</v>
      </c>
      <c r="D186" t="str">
        <f ca="1">INDIRECT("Patients!D" &amp; 'Randomized Data'!$B186)</f>
        <v>Langhorne</v>
      </c>
      <c r="E186" s="3">
        <f ca="1">INDIRECT("Patients!E" &amp; 'Randomized Data'!$B186)</f>
        <v>29795</v>
      </c>
      <c r="F186" s="3" t="s">
        <v>140</v>
      </c>
      <c r="G186" t="str">
        <f ca="1">INDIRECT("Phenotypes!A" &amp; 'Randomized Data'!$A186)</f>
        <v>Familial Thrombophilia</v>
      </c>
      <c r="H186" t="str">
        <f ca="1">INDIRECT("Phenotypes!B" &amp; 'Randomized Data'!$A186)</f>
        <v>No genetic risk for thrombophilia, due to factor V Leiden</v>
      </c>
      <c r="I186" t="str">
        <f ca="1">IF(INDIRECT("Phenotypes!C" &amp; 'Randomized Data'!$A186)="", "", INDIRECT("Phenotypes!C" &amp; 'Randomized Data'!$A186))</f>
        <v/>
      </c>
      <c r="J186" t="str">
        <f ca="1">IF(INDIRECT("Phenotypes!D" &amp; 'Randomized Data'!$A186)="", "", INDIRECT("Phenotypes!D" &amp; 'Randomized Data'!$A186))</f>
        <v/>
      </c>
      <c r="K186" s="3">
        <f>'Randomized Data'!$C186</f>
        <v>42165</v>
      </c>
    </row>
    <row r="187" spans="1:11" x14ac:dyDescent="0.25">
      <c r="A187">
        <f ca="1">INDIRECT("Patients!A" &amp; 'Randomized Data'!$B187)</f>
        <v>1480877</v>
      </c>
      <c r="B187" t="str">
        <f ca="1">INDIRECT("Patients!B" &amp; 'Randomized Data'!$B187)</f>
        <v>EHR</v>
      </c>
      <c r="C187" t="str">
        <f ca="1">INDIRECT("Patients!C" &amp; 'Randomized Data'!$B187)</f>
        <v>Milissa</v>
      </c>
      <c r="D187" t="str">
        <f ca="1">INDIRECT("Patients!D" &amp; 'Randomized Data'!$B187)</f>
        <v>Dunnam</v>
      </c>
      <c r="E187" s="3">
        <f ca="1">INDIRECT("Patients!E" &amp; 'Randomized Data'!$B187)</f>
        <v>16477</v>
      </c>
      <c r="F187" s="3" t="s">
        <v>139</v>
      </c>
      <c r="G187" t="str">
        <f ca="1">INDIRECT("Phenotypes!A" &amp; 'Randomized Data'!$A187)</f>
        <v>Hypertrophic Cardiomyopathy</v>
      </c>
      <c r="H187" t="str">
        <f ca="1">INDIRECT("Phenotypes!B" &amp; 'Randomized Data'!$A187)</f>
        <v>Cardiomyopathy, Familial Hypertrophic, 2</v>
      </c>
      <c r="I187">
        <f ca="1">IF(INDIRECT("Phenotypes!C" &amp; 'Randomized Data'!$A187)="", "", INDIRECT("Phenotypes!C" &amp; 'Randomized Data'!$A187))</f>
        <v>425.1</v>
      </c>
      <c r="J187" t="str">
        <f ca="1">IF(INDIRECT("Phenotypes!D" &amp; 'Randomized Data'!$A187)="", "", INDIRECT("Phenotypes!D" &amp; 'Randomized Data'!$A187))</f>
        <v>ICD9-CM</v>
      </c>
      <c r="K187" s="3">
        <f>'Randomized Data'!$C187</f>
        <v>42181</v>
      </c>
    </row>
    <row r="188" spans="1:11" x14ac:dyDescent="0.25">
      <c r="A188">
        <f ca="1">INDIRECT("Patients!A" &amp; 'Randomized Data'!$B188)</f>
        <v>1480487</v>
      </c>
      <c r="B188" t="str">
        <f ca="1">INDIRECT("Patients!B" &amp; 'Randomized Data'!$B188)</f>
        <v>EHR</v>
      </c>
      <c r="C188" t="str">
        <f ca="1">INDIRECT("Patients!C" &amp; 'Randomized Data'!$B188)</f>
        <v>Vesta</v>
      </c>
      <c r="D188" t="str">
        <f ca="1">INDIRECT("Patients!D" &amp; 'Randomized Data'!$B188)</f>
        <v>Platter</v>
      </c>
      <c r="E188" s="3">
        <f ca="1">INDIRECT("Patients!E" &amp; 'Randomized Data'!$B188)</f>
        <v>27235</v>
      </c>
      <c r="F188" s="3" t="s">
        <v>140</v>
      </c>
      <c r="G188" t="str">
        <f ca="1">INDIRECT("Phenotypes!A" &amp; 'Randomized Data'!$A188)</f>
        <v>Hypertrophic Cardiomyopathy</v>
      </c>
      <c r="H188" t="str">
        <f ca="1">INDIRECT("Phenotypes!B" &amp; 'Randomized Data'!$A188)</f>
        <v>Cardiomyopathy, Familial Hypertrophic, 3</v>
      </c>
      <c r="I188">
        <f ca="1">IF(INDIRECT("Phenotypes!C" &amp; 'Randomized Data'!$A188)="", "", INDIRECT("Phenotypes!C" &amp; 'Randomized Data'!$A188))</f>
        <v>425.1</v>
      </c>
      <c r="J188" t="str">
        <f ca="1">IF(INDIRECT("Phenotypes!D" &amp; 'Randomized Data'!$A188)="", "", INDIRECT("Phenotypes!D" &amp; 'Randomized Data'!$A188))</f>
        <v>ICD9-CM</v>
      </c>
      <c r="K188" s="3">
        <f>'Randomized Data'!$C188</f>
        <v>42199</v>
      </c>
    </row>
    <row r="189" spans="1:11" x14ac:dyDescent="0.25">
      <c r="A189">
        <f ca="1">INDIRECT("Patients!A" &amp; 'Randomized Data'!$B189)</f>
        <v>1480578</v>
      </c>
      <c r="B189" t="str">
        <f ca="1">INDIRECT("Patients!B" &amp; 'Randomized Data'!$B189)</f>
        <v>EHR</v>
      </c>
      <c r="C189" t="str">
        <f ca="1">INDIRECT("Patients!C" &amp; 'Randomized Data'!$B189)</f>
        <v>Henry</v>
      </c>
      <c r="D189" t="str">
        <f ca="1">INDIRECT("Patients!D" &amp; 'Randomized Data'!$B189)</f>
        <v>Feely</v>
      </c>
      <c r="E189" s="3">
        <f ca="1">INDIRECT("Patients!E" &amp; 'Randomized Data'!$B189)</f>
        <v>18673</v>
      </c>
      <c r="F189" s="3" t="s">
        <v>140</v>
      </c>
      <c r="G189" t="str">
        <f ca="1">INDIRECT("Phenotypes!A" &amp; 'Randomized Data'!$A189)</f>
        <v>Familial Thrombophilia</v>
      </c>
      <c r="H189" t="str">
        <f ca="1">INDIRECT("Phenotypes!B" &amp; 'Randomized Data'!$A189)</f>
        <v>Homozygous Factor V Leiden mutation</v>
      </c>
      <c r="I189">
        <f ca="1">IF(INDIRECT("Phenotypes!C" &amp; 'Randomized Data'!$A189)="", "", INDIRECT("Phenotypes!C" &amp; 'Randomized Data'!$A189))</f>
        <v>289.81</v>
      </c>
      <c r="J189" t="str">
        <f ca="1">IF(INDIRECT("Phenotypes!D" &amp; 'Randomized Data'!$A189)="", "", INDIRECT("Phenotypes!D" &amp; 'Randomized Data'!$A189))</f>
        <v>ICD9-CM</v>
      </c>
      <c r="K189" s="3">
        <f>'Randomized Data'!$C189</f>
        <v>42198</v>
      </c>
    </row>
    <row r="190" spans="1:11" x14ac:dyDescent="0.25">
      <c r="A190">
        <f ca="1">INDIRECT("Patients!A" &amp; 'Randomized Data'!$B190)</f>
        <v>1480392</v>
      </c>
      <c r="B190" t="str">
        <f ca="1">INDIRECT("Patients!B" &amp; 'Randomized Data'!$B190)</f>
        <v>EHR</v>
      </c>
      <c r="C190" t="str">
        <f ca="1">INDIRECT("Patients!C" &amp; 'Randomized Data'!$B190)</f>
        <v>Mathilda</v>
      </c>
      <c r="D190" t="str">
        <f ca="1">INDIRECT("Patients!D" &amp; 'Randomized Data'!$B190)</f>
        <v>Abril</v>
      </c>
      <c r="E190" s="3">
        <f ca="1">INDIRECT("Patients!E" &amp; 'Randomized Data'!$B190)</f>
        <v>32477</v>
      </c>
      <c r="F190" s="3" t="s">
        <v>139</v>
      </c>
      <c r="G190" t="str">
        <f ca="1">INDIRECT("Phenotypes!A" &amp; 'Randomized Data'!$A190)</f>
        <v>Clopidogrel metabolism</v>
      </c>
      <c r="H190" t="str">
        <f ca="1">INDIRECT("Phenotypes!B" &amp; 'Randomized Data'!$A190)</f>
        <v>Intermediate metabolizer</v>
      </c>
      <c r="I190" t="str">
        <f ca="1">IF(INDIRECT("Phenotypes!C" &amp; 'Randomized Data'!$A190)="", "", INDIRECT("Phenotypes!C" &amp; 'Randomized Data'!$A190))</f>
        <v/>
      </c>
      <c r="J190" t="str">
        <f ca="1">IF(INDIRECT("Phenotypes!D" &amp; 'Randomized Data'!$A190)="", "", INDIRECT("Phenotypes!D" &amp; 'Randomized Data'!$A190))</f>
        <v/>
      </c>
      <c r="K190" s="3">
        <f>'Randomized Data'!$C190</f>
        <v>42190</v>
      </c>
    </row>
    <row r="191" spans="1:11" x14ac:dyDescent="0.25">
      <c r="A191">
        <f ca="1">INDIRECT("Patients!A" &amp; 'Randomized Data'!$B191)</f>
        <v>1480134</v>
      </c>
      <c r="B191" t="str">
        <f ca="1">INDIRECT("Patients!B" &amp; 'Randomized Data'!$B191)</f>
        <v>EHR</v>
      </c>
      <c r="C191" t="str">
        <f ca="1">INDIRECT("Patients!C" &amp; 'Randomized Data'!$B191)</f>
        <v>Keira</v>
      </c>
      <c r="D191" t="str">
        <f ca="1">INDIRECT("Patients!D" &amp; 'Randomized Data'!$B191)</f>
        <v>Munroe</v>
      </c>
      <c r="E191" s="3">
        <f ca="1">INDIRECT("Patients!E" &amp; 'Randomized Data'!$B191)</f>
        <v>17405</v>
      </c>
      <c r="F191" s="3" t="s">
        <v>141</v>
      </c>
      <c r="G191" t="str">
        <f ca="1">INDIRECT("Phenotypes!A" &amp; 'Randomized Data'!$A191)</f>
        <v>Clopidogrel metabolism</v>
      </c>
      <c r="H191" t="str">
        <f ca="1">INDIRECT("Phenotypes!B" &amp; 'Randomized Data'!$A191)</f>
        <v>Extensive metabolizer</v>
      </c>
      <c r="I191" t="str">
        <f ca="1">IF(INDIRECT("Phenotypes!C" &amp; 'Randomized Data'!$A191)="", "", INDIRECT("Phenotypes!C" &amp; 'Randomized Data'!$A191))</f>
        <v/>
      </c>
      <c r="J191" t="str">
        <f ca="1">IF(INDIRECT("Phenotypes!D" &amp; 'Randomized Data'!$A191)="", "", INDIRECT("Phenotypes!D" &amp; 'Randomized Data'!$A191))</f>
        <v/>
      </c>
      <c r="K191" s="3">
        <f>'Randomized Data'!$C191</f>
        <v>42186</v>
      </c>
    </row>
    <row r="192" spans="1:11" x14ac:dyDescent="0.25">
      <c r="A192">
        <f ca="1">INDIRECT("Patients!A" &amp; 'Randomized Data'!$B192)</f>
        <v>1480278</v>
      </c>
      <c r="B192" t="str">
        <f ca="1">INDIRECT("Patients!B" &amp; 'Randomized Data'!$B192)</f>
        <v>EHR</v>
      </c>
      <c r="C192" t="str">
        <f ca="1">INDIRECT("Patients!C" &amp; 'Randomized Data'!$B192)</f>
        <v>Annemarie</v>
      </c>
      <c r="D192" t="str">
        <f ca="1">INDIRECT("Patients!D" &amp; 'Randomized Data'!$B192)</f>
        <v>Hedley</v>
      </c>
      <c r="E192" s="3">
        <f ca="1">INDIRECT("Patients!E" &amp; 'Randomized Data'!$B192)</f>
        <v>28901</v>
      </c>
      <c r="F192" s="3" t="s">
        <v>141</v>
      </c>
      <c r="G192" t="str">
        <f ca="1">INDIRECT("Phenotypes!A" &amp; 'Randomized Data'!$A192)</f>
        <v>Familial Thrombophilia</v>
      </c>
      <c r="H192" t="str">
        <f ca="1">INDIRECT("Phenotypes!B" &amp; 'Randomized Data'!$A192)</f>
        <v>No genetic risk for prothrombin-related thrombophilia</v>
      </c>
      <c r="I192" t="str">
        <f ca="1">IF(INDIRECT("Phenotypes!C" &amp; 'Randomized Data'!$A192)="", "", INDIRECT("Phenotypes!C" &amp; 'Randomized Data'!$A192))</f>
        <v/>
      </c>
      <c r="J192" t="str">
        <f ca="1">IF(INDIRECT("Phenotypes!D" &amp; 'Randomized Data'!$A192)="", "", INDIRECT("Phenotypes!D" &amp; 'Randomized Data'!$A192))</f>
        <v/>
      </c>
      <c r="K192" s="3">
        <f>'Randomized Data'!$C192</f>
        <v>42170</v>
      </c>
    </row>
    <row r="193" spans="1:11" x14ac:dyDescent="0.25">
      <c r="A193">
        <f ca="1">INDIRECT("Patients!A" &amp; 'Randomized Data'!$B193)</f>
        <v>1480677</v>
      </c>
      <c r="B193" t="str">
        <f ca="1">INDIRECT("Patients!B" &amp; 'Randomized Data'!$B193)</f>
        <v>EHR</v>
      </c>
      <c r="C193" t="str">
        <f ca="1">INDIRECT("Patients!C" &amp; 'Randomized Data'!$B193)</f>
        <v>Erline</v>
      </c>
      <c r="D193" t="str">
        <f ca="1">INDIRECT("Patients!D" &amp; 'Randomized Data'!$B193)</f>
        <v>Sherman</v>
      </c>
      <c r="E193" s="3">
        <f ca="1">INDIRECT("Patients!E" &amp; 'Randomized Data'!$B193)</f>
        <v>28167</v>
      </c>
      <c r="F193" s="3" t="s">
        <v>140</v>
      </c>
      <c r="G193" t="str">
        <f ca="1">INDIRECT("Phenotypes!A" &amp; 'Randomized Data'!$A193)</f>
        <v>Familial Thrombophilia</v>
      </c>
      <c r="H193" t="str">
        <f ca="1">INDIRECT("Phenotypes!B" &amp; 'Randomized Data'!$A193)</f>
        <v>Homozygous Factor V Leiden mutation</v>
      </c>
      <c r="I193">
        <f ca="1">IF(INDIRECT("Phenotypes!C" &amp; 'Randomized Data'!$A193)="", "", INDIRECT("Phenotypes!C" &amp; 'Randomized Data'!$A193))</f>
        <v>289.81</v>
      </c>
      <c r="J193" t="str">
        <f ca="1">IF(INDIRECT("Phenotypes!D" &amp; 'Randomized Data'!$A193)="", "", INDIRECT("Phenotypes!D" &amp; 'Randomized Data'!$A193))</f>
        <v>ICD9-CM</v>
      </c>
      <c r="K193" s="3">
        <f>'Randomized Data'!$C193</f>
        <v>42190</v>
      </c>
    </row>
    <row r="194" spans="1:11" x14ac:dyDescent="0.25">
      <c r="A194">
        <f ca="1">INDIRECT("Patients!A" &amp; 'Randomized Data'!$B194)</f>
        <v>1480857</v>
      </c>
      <c r="B194" t="str">
        <f ca="1">INDIRECT("Patients!B" &amp; 'Randomized Data'!$B194)</f>
        <v>EHR</v>
      </c>
      <c r="C194" t="str">
        <f ca="1">INDIRECT("Patients!C" &amp; 'Randomized Data'!$B194)</f>
        <v>Kittie</v>
      </c>
      <c r="D194" t="str">
        <f ca="1">INDIRECT("Patients!D" &amp; 'Randomized Data'!$B194)</f>
        <v>Swensen</v>
      </c>
      <c r="E194" s="3">
        <f ca="1">INDIRECT("Patients!E" &amp; 'Randomized Data'!$B194)</f>
        <v>26203</v>
      </c>
      <c r="F194" s="3" t="s">
        <v>140</v>
      </c>
      <c r="G194" t="str">
        <f ca="1">INDIRECT("Phenotypes!A" &amp; 'Randomized Data'!$A194)</f>
        <v>Hypertrophic Cardiomyopathy</v>
      </c>
      <c r="H194" t="str">
        <f ca="1">INDIRECT("Phenotypes!B" &amp; 'Randomized Data'!$A194)</f>
        <v>Cardiomyopathy, Familial Hypertrophic, 1</v>
      </c>
      <c r="I194">
        <f ca="1">IF(INDIRECT("Phenotypes!C" &amp; 'Randomized Data'!$A194)="", "", INDIRECT("Phenotypes!C" &amp; 'Randomized Data'!$A194))</f>
        <v>425.1</v>
      </c>
      <c r="J194" t="str">
        <f ca="1">IF(INDIRECT("Phenotypes!D" &amp; 'Randomized Data'!$A194)="", "", INDIRECT("Phenotypes!D" &amp; 'Randomized Data'!$A194))</f>
        <v>ICD9-CM</v>
      </c>
      <c r="K194" s="3">
        <f>'Randomized Data'!$C194</f>
        <v>42189</v>
      </c>
    </row>
    <row r="195" spans="1:11" x14ac:dyDescent="0.25">
      <c r="A195">
        <f ca="1">INDIRECT("Patients!A" &amp; 'Randomized Data'!$B195)</f>
        <v>1480727</v>
      </c>
      <c r="B195" t="str">
        <f ca="1">INDIRECT("Patients!B" &amp; 'Randomized Data'!$B195)</f>
        <v>EHR</v>
      </c>
      <c r="C195" t="str">
        <f ca="1">INDIRECT("Patients!C" &amp; 'Randomized Data'!$B195)</f>
        <v>Mabel</v>
      </c>
      <c r="D195" t="str">
        <f ca="1">INDIRECT("Patients!D" &amp; 'Randomized Data'!$B195)</f>
        <v>Castaldi</v>
      </c>
      <c r="E195" s="3">
        <f ca="1">INDIRECT("Patients!E" &amp; 'Randomized Data'!$B195)</f>
        <v>24062</v>
      </c>
      <c r="F195" s="3" t="s">
        <v>140</v>
      </c>
      <c r="G195" t="str">
        <f ca="1">INDIRECT("Phenotypes!A" &amp; 'Randomized Data'!$A195)</f>
        <v>Clopidogrel metabolism</v>
      </c>
      <c r="H195" t="str">
        <f ca="1">INDIRECT("Phenotypes!B" &amp; 'Randomized Data'!$A195)</f>
        <v>Poor metabolizer</v>
      </c>
      <c r="I195" t="str">
        <f ca="1">IF(INDIRECT("Phenotypes!C" &amp; 'Randomized Data'!$A195)="", "", INDIRECT("Phenotypes!C" &amp; 'Randomized Data'!$A195))</f>
        <v/>
      </c>
      <c r="J195" t="str">
        <f ca="1">IF(INDIRECT("Phenotypes!D" &amp; 'Randomized Data'!$A195)="", "", INDIRECT("Phenotypes!D" &amp; 'Randomized Data'!$A195))</f>
        <v/>
      </c>
      <c r="K195" s="3">
        <f>'Randomized Data'!$C195</f>
        <v>42187</v>
      </c>
    </row>
    <row r="196" spans="1:11" x14ac:dyDescent="0.25">
      <c r="A196">
        <f ca="1">INDIRECT("Patients!A" &amp; 'Randomized Data'!$B196)</f>
        <v>1480374</v>
      </c>
      <c r="B196" t="str">
        <f ca="1">INDIRECT("Patients!B" &amp; 'Randomized Data'!$B196)</f>
        <v>EHR</v>
      </c>
      <c r="C196" t="str">
        <f ca="1">INDIRECT("Patients!C" &amp; 'Randomized Data'!$B196)</f>
        <v>Keira</v>
      </c>
      <c r="D196" t="str">
        <f ca="1">INDIRECT("Patients!D" &amp; 'Randomized Data'!$B196)</f>
        <v>Langhorne</v>
      </c>
      <c r="E196" s="3">
        <f ca="1">INDIRECT("Patients!E" &amp; 'Randomized Data'!$B196)</f>
        <v>25339</v>
      </c>
      <c r="F196" s="3" t="s">
        <v>140</v>
      </c>
      <c r="G196" t="str">
        <f ca="1">INDIRECT("Phenotypes!A" &amp; 'Randomized Data'!$A196)</f>
        <v>Hypertrophic Cardiomyopathy</v>
      </c>
      <c r="H196" t="str">
        <f ca="1">INDIRECT("Phenotypes!B" &amp; 'Randomized Data'!$A196)</f>
        <v>Cardiomyopathy, Familial Hypertrophic, 1</v>
      </c>
      <c r="I196">
        <f ca="1">IF(INDIRECT("Phenotypes!C" &amp; 'Randomized Data'!$A196)="", "", INDIRECT("Phenotypes!C" &amp; 'Randomized Data'!$A196))</f>
        <v>425.1</v>
      </c>
      <c r="J196" t="str">
        <f ca="1">IF(INDIRECT("Phenotypes!D" &amp; 'Randomized Data'!$A196)="", "", INDIRECT("Phenotypes!D" &amp; 'Randomized Data'!$A196))</f>
        <v>ICD9-CM</v>
      </c>
      <c r="K196" s="3">
        <f>'Randomized Data'!$C196</f>
        <v>42200</v>
      </c>
    </row>
    <row r="197" spans="1:11" x14ac:dyDescent="0.25">
      <c r="A197">
        <f ca="1">INDIRECT("Patients!A" &amp; 'Randomized Data'!$B197)</f>
        <v>1480394</v>
      </c>
      <c r="B197" t="str">
        <f ca="1">INDIRECT("Patients!B" &amp; 'Randomized Data'!$B197)</f>
        <v>EHR</v>
      </c>
      <c r="C197" t="str">
        <f ca="1">INDIRECT("Patients!C" &amp; 'Randomized Data'!$B197)</f>
        <v>Kareem</v>
      </c>
      <c r="D197" t="str">
        <f ca="1">INDIRECT("Patients!D" &amp; 'Randomized Data'!$B197)</f>
        <v>Montaluo</v>
      </c>
      <c r="E197" s="3">
        <f ca="1">INDIRECT("Patients!E" &amp; 'Randomized Data'!$B197)</f>
        <v>25024</v>
      </c>
      <c r="F197" s="3" t="s">
        <v>139</v>
      </c>
      <c r="G197" t="str">
        <f ca="1">INDIRECT("Phenotypes!A" &amp; 'Randomized Data'!$A197)</f>
        <v>Hypertrophic Cardiomyopathy</v>
      </c>
      <c r="H197" t="str">
        <f ca="1">INDIRECT("Phenotypes!B" &amp; 'Randomized Data'!$A197)</f>
        <v>Cardiomyopathy, Familial Hypertrophic, 1</v>
      </c>
      <c r="I197">
        <f ca="1">IF(INDIRECT("Phenotypes!C" &amp; 'Randomized Data'!$A197)="", "", INDIRECT("Phenotypes!C" &amp; 'Randomized Data'!$A197))</f>
        <v>425.1</v>
      </c>
      <c r="J197" t="str">
        <f ca="1">IF(INDIRECT("Phenotypes!D" &amp; 'Randomized Data'!$A197)="", "", INDIRECT("Phenotypes!D" &amp; 'Randomized Data'!$A197))</f>
        <v>ICD9-CM</v>
      </c>
      <c r="K197" s="3">
        <f>'Randomized Data'!$C197</f>
        <v>42163</v>
      </c>
    </row>
    <row r="198" spans="1:11" x14ac:dyDescent="0.25">
      <c r="A198">
        <f ca="1">INDIRECT("Patients!A" &amp; 'Randomized Data'!$B198)</f>
        <v>1480646</v>
      </c>
      <c r="B198" t="str">
        <f ca="1">INDIRECT("Patients!B" &amp; 'Randomized Data'!$B198)</f>
        <v>EHR</v>
      </c>
      <c r="C198" t="str">
        <f ca="1">INDIRECT("Patients!C" &amp; 'Randomized Data'!$B198)</f>
        <v>Estella</v>
      </c>
      <c r="D198" t="str">
        <f ca="1">INDIRECT("Patients!D" &amp; 'Randomized Data'!$B198)</f>
        <v>Dunnam</v>
      </c>
      <c r="E198" s="3">
        <f ca="1">INDIRECT("Patients!E" &amp; 'Randomized Data'!$B198)</f>
        <v>21721</v>
      </c>
      <c r="F198" s="3" t="s">
        <v>140</v>
      </c>
      <c r="G198" t="str">
        <f ca="1">INDIRECT("Phenotypes!A" &amp; 'Randomized Data'!$A198)</f>
        <v>Hypertrophic Cardiomyopathy</v>
      </c>
      <c r="H198" t="str">
        <f ca="1">INDIRECT("Phenotypes!B" &amp; 'Randomized Data'!$A198)</f>
        <v>Cardiomyopathy, Familial Hypertrophic, 3</v>
      </c>
      <c r="I198">
        <f ca="1">IF(INDIRECT("Phenotypes!C" &amp; 'Randomized Data'!$A198)="", "", INDIRECT("Phenotypes!C" &amp; 'Randomized Data'!$A198))</f>
        <v>425.1</v>
      </c>
      <c r="J198" t="str">
        <f ca="1">IF(INDIRECT("Phenotypes!D" &amp; 'Randomized Data'!$A198)="", "", INDIRECT("Phenotypes!D" &amp; 'Randomized Data'!$A198))</f>
        <v>ICD9-CM</v>
      </c>
      <c r="K198" s="3">
        <f>'Randomized Data'!$C198</f>
        <v>42199</v>
      </c>
    </row>
    <row r="199" spans="1:11" x14ac:dyDescent="0.25">
      <c r="A199">
        <f ca="1">INDIRECT("Patients!A" &amp; 'Randomized Data'!$B199)</f>
        <v>1480767</v>
      </c>
      <c r="B199" t="str">
        <f ca="1">INDIRECT("Patients!B" &amp; 'Randomized Data'!$B199)</f>
        <v>EHR</v>
      </c>
      <c r="C199" t="str">
        <f ca="1">INDIRECT("Patients!C" &amp; 'Randomized Data'!$B199)</f>
        <v>Madonna</v>
      </c>
      <c r="D199" t="str">
        <f ca="1">INDIRECT("Patients!D" &amp; 'Randomized Data'!$B199)</f>
        <v>Wenrich</v>
      </c>
      <c r="E199" s="3">
        <f ca="1">INDIRECT("Patients!E" &amp; 'Randomized Data'!$B199)</f>
        <v>30062</v>
      </c>
      <c r="F199" s="3" t="s">
        <v>141</v>
      </c>
      <c r="G199" t="str">
        <f ca="1">INDIRECT("Phenotypes!A" &amp; 'Randomized Data'!$A199)</f>
        <v>Familial Thrombophilia</v>
      </c>
      <c r="H199" t="str">
        <f ca="1">INDIRECT("Phenotypes!B" &amp; 'Randomized Data'!$A199)</f>
        <v>Double heterozygous for prothrombin G20210A mutation and Factor V Leiden mutation</v>
      </c>
      <c r="I199">
        <f ca="1">IF(INDIRECT("Phenotypes!C" &amp; 'Randomized Data'!$A199)="", "", INDIRECT("Phenotypes!C" &amp; 'Randomized Data'!$A199))</f>
        <v>289.81</v>
      </c>
      <c r="J199" t="str">
        <f ca="1">IF(INDIRECT("Phenotypes!D" &amp; 'Randomized Data'!$A199)="", "", INDIRECT("Phenotypes!D" &amp; 'Randomized Data'!$A199))</f>
        <v>ICD9-CM</v>
      </c>
      <c r="K199" s="3">
        <f>'Randomized Data'!$C199</f>
        <v>42187</v>
      </c>
    </row>
    <row r="200" spans="1:11" x14ac:dyDescent="0.25">
      <c r="A200">
        <f ca="1">INDIRECT("Patients!A" &amp; 'Randomized Data'!$B200)</f>
        <v>1480295</v>
      </c>
      <c r="B200" t="str">
        <f ca="1">INDIRECT("Patients!B" &amp; 'Randomized Data'!$B200)</f>
        <v>EHR</v>
      </c>
      <c r="C200" t="str">
        <f ca="1">INDIRECT("Patients!C" &amp; 'Randomized Data'!$B200)</f>
        <v>Kareem</v>
      </c>
      <c r="D200" t="str">
        <f ca="1">INDIRECT("Patients!D" &amp; 'Randomized Data'!$B200)</f>
        <v>Munroe</v>
      </c>
      <c r="E200" s="3">
        <f ca="1">INDIRECT("Patients!E" &amp; 'Randomized Data'!$B200)</f>
        <v>17338</v>
      </c>
      <c r="F200" s="3" t="s">
        <v>141</v>
      </c>
      <c r="G200" t="str">
        <f ca="1">INDIRECT("Phenotypes!A" &amp; 'Randomized Data'!$A200)</f>
        <v>Familial Thrombophilia</v>
      </c>
      <c r="H200" t="str">
        <f ca="1">INDIRECT("Phenotypes!B" &amp; 'Randomized Data'!$A200)</f>
        <v>Double heterozygous for prothrombin G20210A mutation and Factor V Leiden mutation</v>
      </c>
      <c r="I200">
        <f ca="1">IF(INDIRECT("Phenotypes!C" &amp; 'Randomized Data'!$A200)="", "", INDIRECT("Phenotypes!C" &amp; 'Randomized Data'!$A200))</f>
        <v>289.81</v>
      </c>
      <c r="J200" t="str">
        <f ca="1">IF(INDIRECT("Phenotypes!D" &amp; 'Randomized Data'!$A200)="", "", INDIRECT("Phenotypes!D" &amp; 'Randomized Data'!$A200))</f>
        <v>ICD9-CM</v>
      </c>
      <c r="K200" s="3">
        <f>'Randomized Data'!$C200</f>
        <v>42162</v>
      </c>
    </row>
    <row r="201" spans="1:11" x14ac:dyDescent="0.25">
      <c r="A201">
        <f ca="1">INDIRECT("Patients!A" &amp; 'Randomized Data'!$B201)</f>
        <v>1480299</v>
      </c>
      <c r="B201" t="str">
        <f ca="1">INDIRECT("Patients!B" &amp; 'Randomized Data'!$B201)</f>
        <v>EHR</v>
      </c>
      <c r="C201" t="str">
        <f ca="1">INDIRECT("Patients!C" &amp; 'Randomized Data'!$B201)</f>
        <v>Melissa</v>
      </c>
      <c r="D201" t="str">
        <f ca="1">INDIRECT("Patients!D" &amp; 'Randomized Data'!$B201)</f>
        <v>Ehrlich</v>
      </c>
      <c r="E201" s="3">
        <f ca="1">INDIRECT("Patients!E" &amp; 'Randomized Data'!$B201)</f>
        <v>26823</v>
      </c>
      <c r="F201" s="3" t="s">
        <v>140</v>
      </c>
      <c r="G201" t="str">
        <f ca="1">INDIRECT("Phenotypes!A" &amp; 'Randomized Data'!$A201)</f>
        <v>Hypertrophic Cardiomyopathy</v>
      </c>
      <c r="H201" t="str">
        <f ca="1">INDIRECT("Phenotypes!B" &amp; 'Randomized Data'!$A201)</f>
        <v>Cardiomyopathy, Familial Hypertrophic, 4</v>
      </c>
      <c r="I201">
        <f ca="1">IF(INDIRECT("Phenotypes!C" &amp; 'Randomized Data'!$A201)="", "", INDIRECT("Phenotypes!C" &amp; 'Randomized Data'!$A201))</f>
        <v>425.1</v>
      </c>
      <c r="J201" t="str">
        <f ca="1">IF(INDIRECT("Phenotypes!D" &amp; 'Randomized Data'!$A201)="", "", INDIRECT("Phenotypes!D" &amp; 'Randomized Data'!$A201))</f>
        <v>ICD9-CM</v>
      </c>
      <c r="K201" s="3">
        <f>'Randomized Data'!$C201</f>
        <v>42180</v>
      </c>
    </row>
    <row r="202" spans="1:11" x14ac:dyDescent="0.25">
      <c r="A202">
        <f ca="1">INDIRECT("Patients!A" &amp; 'Randomized Data'!$B202)</f>
        <v>1480463</v>
      </c>
      <c r="B202" t="str">
        <f ca="1">INDIRECT("Patients!B" &amp; 'Randomized Data'!$B202)</f>
        <v>EHR</v>
      </c>
      <c r="C202" t="str">
        <f ca="1">INDIRECT("Patients!C" &amp; 'Randomized Data'!$B202)</f>
        <v>Mariella</v>
      </c>
      <c r="D202" t="str">
        <f ca="1">INDIRECT("Patients!D" &amp; 'Randomized Data'!$B202)</f>
        <v>Purkey</v>
      </c>
      <c r="E202" s="3">
        <f ca="1">INDIRECT("Patients!E" &amp; 'Randomized Data'!$B202)</f>
        <v>30507</v>
      </c>
      <c r="F202" s="3" t="s">
        <v>141</v>
      </c>
      <c r="G202" t="str">
        <f ca="1">INDIRECT("Phenotypes!A" &amp; 'Randomized Data'!$A202)</f>
        <v>Familial Thrombophilia</v>
      </c>
      <c r="H202" t="str">
        <f ca="1">INDIRECT("Phenotypes!B" &amp; 'Randomized Data'!$A202)</f>
        <v>Heterozygous Factor V Leiden mutation</v>
      </c>
      <c r="I202">
        <f ca="1">IF(INDIRECT("Phenotypes!C" &amp; 'Randomized Data'!$A202)="", "", INDIRECT("Phenotypes!C" &amp; 'Randomized Data'!$A202))</f>
        <v>289.81</v>
      </c>
      <c r="J202" t="str">
        <f ca="1">IF(INDIRECT("Phenotypes!D" &amp; 'Randomized Data'!$A202)="", "", INDIRECT("Phenotypes!D" &amp; 'Randomized Data'!$A202))</f>
        <v>ICD9-CM</v>
      </c>
      <c r="K202" s="3">
        <f>'Randomized Data'!$C202</f>
        <v>42171</v>
      </c>
    </row>
    <row r="203" spans="1:11" x14ac:dyDescent="0.25">
      <c r="A203">
        <f ca="1">INDIRECT("Patients!A" &amp; 'Randomized Data'!$B203)</f>
        <v>1480195</v>
      </c>
      <c r="B203" t="str">
        <f ca="1">INDIRECT("Patients!B" &amp; 'Randomized Data'!$B203)</f>
        <v>EHR</v>
      </c>
      <c r="C203" t="str">
        <f ca="1">INDIRECT("Patients!C" &amp; 'Randomized Data'!$B203)</f>
        <v>Wilmer</v>
      </c>
      <c r="D203" t="str">
        <f ca="1">INDIRECT("Patients!D" &amp; 'Randomized Data'!$B203)</f>
        <v>Feely</v>
      </c>
      <c r="E203" s="3">
        <f ca="1">INDIRECT("Patients!E" &amp; 'Randomized Data'!$B203)</f>
        <v>20683</v>
      </c>
      <c r="F203" s="3" t="s">
        <v>140</v>
      </c>
      <c r="G203" t="str">
        <f ca="1">INDIRECT("Phenotypes!A" &amp; 'Randomized Data'!$A203)</f>
        <v>Hypertrophic Cardiomyopathy</v>
      </c>
      <c r="H203" t="str">
        <f ca="1">INDIRECT("Phenotypes!B" &amp; 'Randomized Data'!$A203)</f>
        <v>Cardiomyopathy, Familial Hypertrophic, 3</v>
      </c>
      <c r="I203">
        <f ca="1">IF(INDIRECT("Phenotypes!C" &amp; 'Randomized Data'!$A203)="", "", INDIRECT("Phenotypes!C" &amp; 'Randomized Data'!$A203))</f>
        <v>425.1</v>
      </c>
      <c r="J203" t="str">
        <f ca="1">IF(INDIRECT("Phenotypes!D" &amp; 'Randomized Data'!$A203)="", "", INDIRECT("Phenotypes!D" &amp; 'Randomized Data'!$A203))</f>
        <v>ICD9-CM</v>
      </c>
      <c r="K203" s="3">
        <f>'Randomized Data'!$C203</f>
        <v>42156</v>
      </c>
    </row>
    <row r="204" spans="1:11" x14ac:dyDescent="0.25">
      <c r="A204">
        <f ca="1">INDIRECT("Patients!A" &amp; 'Randomized Data'!$B204)</f>
        <v>1480314</v>
      </c>
      <c r="B204" t="str">
        <f ca="1">INDIRECT("Patients!B" &amp; 'Randomized Data'!$B204)</f>
        <v>EHR</v>
      </c>
      <c r="C204" t="str">
        <f ca="1">INDIRECT("Patients!C" &amp; 'Randomized Data'!$B204)</f>
        <v>Margery</v>
      </c>
      <c r="D204" t="str">
        <f ca="1">INDIRECT("Patients!D" &amp; 'Randomized Data'!$B204)</f>
        <v>Lor</v>
      </c>
      <c r="E204" s="3">
        <f ca="1">INDIRECT("Patients!E" &amp; 'Randomized Data'!$B204)</f>
        <v>19644</v>
      </c>
      <c r="F204" s="3" t="s">
        <v>139</v>
      </c>
      <c r="G204" t="str">
        <f ca="1">INDIRECT("Phenotypes!A" &amp; 'Randomized Data'!$A204)</f>
        <v>Clopidogrel metabolism</v>
      </c>
      <c r="H204" t="str">
        <f ca="1">INDIRECT("Phenotypes!B" &amp; 'Randomized Data'!$A204)</f>
        <v>Intermediate metabolizer</v>
      </c>
      <c r="I204" t="str">
        <f ca="1">IF(INDIRECT("Phenotypes!C" &amp; 'Randomized Data'!$A204)="", "", INDIRECT("Phenotypes!C" &amp; 'Randomized Data'!$A204))</f>
        <v/>
      </c>
      <c r="J204" t="str">
        <f ca="1">IF(INDIRECT("Phenotypes!D" &amp; 'Randomized Data'!$A204)="", "", INDIRECT("Phenotypes!D" &amp; 'Randomized Data'!$A204))</f>
        <v/>
      </c>
      <c r="K204" s="3">
        <f>'Randomized Data'!$C204</f>
        <v>42168</v>
      </c>
    </row>
    <row r="205" spans="1:11" x14ac:dyDescent="0.25">
      <c r="A205">
        <f ca="1">INDIRECT("Patients!A" &amp; 'Randomized Data'!$B205)</f>
        <v>1480306</v>
      </c>
      <c r="B205" t="str">
        <f ca="1">INDIRECT("Patients!B" &amp; 'Randomized Data'!$B205)</f>
        <v>EHR</v>
      </c>
      <c r="C205" t="str">
        <f ca="1">INDIRECT("Patients!C" &amp; 'Randomized Data'!$B205)</f>
        <v>Madonna</v>
      </c>
      <c r="D205" t="str">
        <f ca="1">INDIRECT("Patients!D" &amp; 'Randomized Data'!$B205)</f>
        <v>Dunnam</v>
      </c>
      <c r="E205" s="3">
        <f ca="1">INDIRECT("Patients!E" &amp; 'Randomized Data'!$B205)</f>
        <v>17600</v>
      </c>
      <c r="F205" s="3" t="s">
        <v>139</v>
      </c>
      <c r="G205" t="str">
        <f ca="1">INDIRECT("Phenotypes!A" &amp; 'Randomized Data'!$A205)</f>
        <v>Familial Thrombophilia</v>
      </c>
      <c r="H205" t="str">
        <f ca="1">INDIRECT("Phenotypes!B" &amp; 'Randomized Data'!$A205)</f>
        <v>Heterozygous Factor V Leiden mutation</v>
      </c>
      <c r="I205">
        <f ca="1">IF(INDIRECT("Phenotypes!C" &amp; 'Randomized Data'!$A205)="", "", INDIRECT("Phenotypes!C" &amp; 'Randomized Data'!$A205))</f>
        <v>289.81</v>
      </c>
      <c r="J205" t="str">
        <f ca="1">IF(INDIRECT("Phenotypes!D" &amp; 'Randomized Data'!$A205)="", "", INDIRECT("Phenotypes!D" &amp; 'Randomized Data'!$A205))</f>
        <v>ICD9-CM</v>
      </c>
      <c r="K205" s="3">
        <f>'Randomized Data'!$C205</f>
        <v>42185</v>
      </c>
    </row>
    <row r="206" spans="1:11" x14ac:dyDescent="0.25">
      <c r="A206">
        <f ca="1">INDIRECT("Patients!A" &amp; 'Randomized Data'!$B206)</f>
        <v>1480318</v>
      </c>
      <c r="B206" t="str">
        <f ca="1">INDIRECT("Patients!B" &amp; 'Randomized Data'!$B206)</f>
        <v>EHR</v>
      </c>
      <c r="C206" t="str">
        <f ca="1">INDIRECT("Patients!C" &amp; 'Randomized Data'!$B206)</f>
        <v>Yajaira</v>
      </c>
      <c r="D206" t="str">
        <f ca="1">INDIRECT("Patients!D" &amp; 'Randomized Data'!$B206)</f>
        <v>Dempsey</v>
      </c>
      <c r="E206" s="3">
        <f ca="1">INDIRECT("Patients!E" &amp; 'Randomized Data'!$B206)</f>
        <v>26843</v>
      </c>
      <c r="F206" s="3" t="s">
        <v>141</v>
      </c>
      <c r="G206" t="str">
        <f ca="1">INDIRECT("Phenotypes!A" &amp; 'Randomized Data'!$A206)</f>
        <v>Warfarin metabolism</v>
      </c>
      <c r="H206" t="str">
        <f ca="1">INDIRECT("Phenotypes!B" &amp; 'Randomized Data'!$A206)</f>
        <v>Decreased</v>
      </c>
      <c r="I206" t="str">
        <f ca="1">IF(INDIRECT("Phenotypes!C" &amp; 'Randomized Data'!$A206)="", "", INDIRECT("Phenotypes!C" &amp; 'Randomized Data'!$A206))</f>
        <v/>
      </c>
      <c r="J206" t="str">
        <f ca="1">IF(INDIRECT("Phenotypes!D" &amp; 'Randomized Data'!$A206)="", "", INDIRECT("Phenotypes!D" &amp; 'Randomized Data'!$A206))</f>
        <v/>
      </c>
      <c r="K206" s="3">
        <f>'Randomized Data'!$C206</f>
        <v>42196</v>
      </c>
    </row>
    <row r="207" spans="1:11" x14ac:dyDescent="0.25">
      <c r="A207">
        <f ca="1">INDIRECT("Patients!A" &amp; 'Randomized Data'!$B207)</f>
        <v>1480900</v>
      </c>
      <c r="B207" t="str">
        <f ca="1">INDIRECT("Patients!B" &amp; 'Randomized Data'!$B207)</f>
        <v>EHR</v>
      </c>
      <c r="C207" t="str">
        <f ca="1">INDIRECT("Patients!C" &amp; 'Randomized Data'!$B207)</f>
        <v>Amee</v>
      </c>
      <c r="D207" t="str">
        <f ca="1">INDIRECT("Patients!D" &amp; 'Randomized Data'!$B207)</f>
        <v>Koening</v>
      </c>
      <c r="E207" s="3">
        <f ca="1">INDIRECT("Patients!E" &amp; 'Randomized Data'!$B207)</f>
        <v>22255</v>
      </c>
      <c r="F207" s="3" t="s">
        <v>139</v>
      </c>
      <c r="G207" t="str">
        <f ca="1">INDIRECT("Phenotypes!A" &amp; 'Randomized Data'!$A207)</f>
        <v>Familial Thrombophilia</v>
      </c>
      <c r="H207" t="str">
        <f ca="1">INDIRECT("Phenotypes!B" &amp; 'Randomized Data'!$A207)</f>
        <v>No genetic risk for prothrombin-related thrombophilia</v>
      </c>
      <c r="I207" t="str">
        <f ca="1">IF(INDIRECT("Phenotypes!C" &amp; 'Randomized Data'!$A207)="", "", INDIRECT("Phenotypes!C" &amp; 'Randomized Data'!$A207))</f>
        <v/>
      </c>
      <c r="J207" t="str">
        <f ca="1">IF(INDIRECT("Phenotypes!D" &amp; 'Randomized Data'!$A207)="", "", INDIRECT("Phenotypes!D" &amp; 'Randomized Data'!$A207))</f>
        <v/>
      </c>
      <c r="K207" s="3">
        <f>'Randomized Data'!$C207</f>
        <v>42155</v>
      </c>
    </row>
    <row r="208" spans="1:11" x14ac:dyDescent="0.25">
      <c r="A208">
        <f ca="1">INDIRECT("Patients!A" &amp; 'Randomized Data'!$B208)</f>
        <v>1480496</v>
      </c>
      <c r="B208" t="str">
        <f ca="1">INDIRECT("Patients!B" &amp; 'Randomized Data'!$B208)</f>
        <v>EHR</v>
      </c>
      <c r="C208" t="str">
        <f ca="1">INDIRECT("Patients!C" &amp; 'Randomized Data'!$B208)</f>
        <v>Milissa</v>
      </c>
      <c r="D208" t="str">
        <f ca="1">INDIRECT("Patients!D" &amp; 'Randomized Data'!$B208)</f>
        <v>Feely</v>
      </c>
      <c r="E208" s="3">
        <f ca="1">INDIRECT("Patients!E" &amp; 'Randomized Data'!$B208)</f>
        <v>32939</v>
      </c>
      <c r="F208" s="3" t="s">
        <v>141</v>
      </c>
      <c r="G208" t="str">
        <f ca="1">INDIRECT("Phenotypes!A" &amp; 'Randomized Data'!$A208)</f>
        <v>Familial Thrombophilia</v>
      </c>
      <c r="H208" t="str">
        <f ca="1">INDIRECT("Phenotypes!B" &amp; 'Randomized Data'!$A208)</f>
        <v>No genetic risk for prothrombin-related thrombophilia</v>
      </c>
      <c r="I208" t="str">
        <f ca="1">IF(INDIRECT("Phenotypes!C" &amp; 'Randomized Data'!$A208)="", "", INDIRECT("Phenotypes!C" &amp; 'Randomized Data'!$A208))</f>
        <v/>
      </c>
      <c r="J208" t="str">
        <f ca="1">IF(INDIRECT("Phenotypes!D" &amp; 'Randomized Data'!$A208)="", "", INDIRECT("Phenotypes!D" &amp; 'Randomized Data'!$A208))</f>
        <v/>
      </c>
      <c r="K208" s="3">
        <f>'Randomized Data'!$C208</f>
        <v>42201</v>
      </c>
    </row>
    <row r="209" spans="1:11" x14ac:dyDescent="0.25">
      <c r="A209">
        <f ca="1">INDIRECT("Patients!A" &amp; 'Randomized Data'!$B209)</f>
        <v>1480465</v>
      </c>
      <c r="B209" t="str">
        <f ca="1">INDIRECT("Patients!B" &amp; 'Randomized Data'!$B209)</f>
        <v>EHR</v>
      </c>
      <c r="C209" t="str">
        <f ca="1">INDIRECT("Patients!C" &amp; 'Randomized Data'!$B209)</f>
        <v>Savanna</v>
      </c>
      <c r="D209" t="str">
        <f ca="1">INDIRECT("Patients!D" &amp; 'Randomized Data'!$B209)</f>
        <v>Feely</v>
      </c>
      <c r="E209" s="3">
        <f ca="1">INDIRECT("Patients!E" &amp; 'Randomized Data'!$B209)</f>
        <v>21732</v>
      </c>
      <c r="F209" s="3" t="s">
        <v>141</v>
      </c>
      <c r="G209" t="str">
        <f ca="1">INDIRECT("Phenotypes!A" &amp; 'Randomized Data'!$A209)</f>
        <v>Clopidogrel metabolism</v>
      </c>
      <c r="H209" t="str">
        <f ca="1">INDIRECT("Phenotypes!B" &amp; 'Randomized Data'!$A209)</f>
        <v>Extensive metabolizer</v>
      </c>
      <c r="I209" t="str">
        <f ca="1">IF(INDIRECT("Phenotypes!C" &amp; 'Randomized Data'!$A209)="", "", INDIRECT("Phenotypes!C" &amp; 'Randomized Data'!$A209))</f>
        <v/>
      </c>
      <c r="J209" t="str">
        <f ca="1">IF(INDIRECT("Phenotypes!D" &amp; 'Randomized Data'!$A209)="", "", INDIRECT("Phenotypes!D" &amp; 'Randomized Data'!$A209))</f>
        <v/>
      </c>
      <c r="K209" s="3">
        <f>'Randomized Data'!$C209</f>
        <v>42171</v>
      </c>
    </row>
    <row r="210" spans="1:11" x14ac:dyDescent="0.25">
      <c r="A210">
        <f ca="1">INDIRECT("Patients!A" &amp; 'Randomized Data'!$B210)</f>
        <v>1480451</v>
      </c>
      <c r="B210" t="str">
        <f ca="1">INDIRECT("Patients!B" &amp; 'Randomized Data'!$B210)</f>
        <v>EHR</v>
      </c>
      <c r="C210" t="str">
        <f ca="1">INDIRECT("Patients!C" &amp; 'Randomized Data'!$B210)</f>
        <v>Nelly</v>
      </c>
      <c r="D210" t="str">
        <f ca="1">INDIRECT("Patients!D" &amp; 'Randomized Data'!$B210)</f>
        <v>Ehrlich</v>
      </c>
      <c r="E210" s="3">
        <f ca="1">INDIRECT("Patients!E" &amp; 'Randomized Data'!$B210)</f>
        <v>24452</v>
      </c>
      <c r="F210" s="3" t="s">
        <v>140</v>
      </c>
      <c r="G210" t="str">
        <f ca="1">INDIRECT("Phenotypes!A" &amp; 'Randomized Data'!$A210)</f>
        <v>Familial Thrombophilia</v>
      </c>
      <c r="H210" t="str">
        <f ca="1">INDIRECT("Phenotypes!B" &amp; 'Randomized Data'!$A210)</f>
        <v>Double heterozygous for prothrombin G20210A mutation and Factor V Leiden mutation</v>
      </c>
      <c r="I210">
        <f ca="1">IF(INDIRECT("Phenotypes!C" &amp; 'Randomized Data'!$A210)="", "", INDIRECT("Phenotypes!C" &amp; 'Randomized Data'!$A210))</f>
        <v>289.81</v>
      </c>
      <c r="J210" t="str">
        <f ca="1">IF(INDIRECT("Phenotypes!D" &amp; 'Randomized Data'!$A210)="", "", INDIRECT("Phenotypes!D" &amp; 'Randomized Data'!$A210))</f>
        <v>ICD9-CM</v>
      </c>
      <c r="K210" s="3">
        <f>'Randomized Data'!$C210</f>
        <v>42168</v>
      </c>
    </row>
    <row r="211" spans="1:11" x14ac:dyDescent="0.25">
      <c r="A211">
        <f ca="1">INDIRECT("Patients!A" &amp; 'Randomized Data'!$B211)</f>
        <v>1480517</v>
      </c>
      <c r="B211" t="str">
        <f ca="1">INDIRECT("Patients!B" &amp; 'Randomized Data'!$B211)</f>
        <v>EHR</v>
      </c>
      <c r="C211" t="str">
        <f ca="1">INDIRECT("Patients!C" &amp; 'Randomized Data'!$B211)</f>
        <v>Monet</v>
      </c>
      <c r="D211" t="str">
        <f ca="1">INDIRECT("Patients!D" &amp; 'Randomized Data'!$B211)</f>
        <v>Jaeger</v>
      </c>
      <c r="E211" s="3">
        <f ca="1">INDIRECT("Patients!E" &amp; 'Randomized Data'!$B211)</f>
        <v>28557</v>
      </c>
      <c r="F211" s="3" t="s">
        <v>139</v>
      </c>
      <c r="G211" t="str">
        <f ca="1">INDIRECT("Phenotypes!A" &amp; 'Randomized Data'!$A211)</f>
        <v>Familial Thrombophilia</v>
      </c>
      <c r="H211" t="str">
        <f ca="1">INDIRECT("Phenotypes!B" &amp; 'Randomized Data'!$A211)</f>
        <v>Homozygous prothrombin G20210A mutation</v>
      </c>
      <c r="I211">
        <f ca="1">IF(INDIRECT("Phenotypes!C" &amp; 'Randomized Data'!$A211)="", "", INDIRECT("Phenotypes!C" &amp; 'Randomized Data'!$A211))</f>
        <v>289.81</v>
      </c>
      <c r="J211" t="str">
        <f ca="1">IF(INDIRECT("Phenotypes!D" &amp; 'Randomized Data'!$A211)="", "", INDIRECT("Phenotypes!D" &amp; 'Randomized Data'!$A211))</f>
        <v>ICD9-CM</v>
      </c>
      <c r="K211" s="3">
        <f>'Randomized Data'!$C211</f>
        <v>42169</v>
      </c>
    </row>
    <row r="212" spans="1:11" x14ac:dyDescent="0.25">
      <c r="A212">
        <f ca="1">INDIRECT("Patients!A" &amp; 'Randomized Data'!$B212)</f>
        <v>1480917</v>
      </c>
      <c r="B212" t="str">
        <f ca="1">INDIRECT("Patients!B" &amp; 'Randomized Data'!$B212)</f>
        <v>EHR</v>
      </c>
      <c r="C212" t="str">
        <f ca="1">INDIRECT("Patients!C" &amp; 'Randomized Data'!$B212)</f>
        <v>Rickey</v>
      </c>
      <c r="D212" t="str">
        <f ca="1">INDIRECT("Patients!D" &amp; 'Randomized Data'!$B212)</f>
        <v>Mansfield</v>
      </c>
      <c r="E212" s="3">
        <f ca="1">INDIRECT("Patients!E" &amp; 'Randomized Data'!$B212)</f>
        <v>32314</v>
      </c>
      <c r="F212" s="3" t="s">
        <v>141</v>
      </c>
      <c r="G212" t="str">
        <f ca="1">INDIRECT("Phenotypes!A" &amp; 'Randomized Data'!$A212)</f>
        <v>Familial Thrombophilia</v>
      </c>
      <c r="H212" t="str">
        <f ca="1">INDIRECT("Phenotypes!B" &amp; 'Randomized Data'!$A212)</f>
        <v>Homozygous prothrombin G20210A mutation</v>
      </c>
      <c r="I212">
        <f ca="1">IF(INDIRECT("Phenotypes!C" &amp; 'Randomized Data'!$A212)="", "", INDIRECT("Phenotypes!C" &amp; 'Randomized Data'!$A212))</f>
        <v>289.81</v>
      </c>
      <c r="J212" t="str">
        <f ca="1">IF(INDIRECT("Phenotypes!D" &amp; 'Randomized Data'!$A212)="", "", INDIRECT("Phenotypes!D" &amp; 'Randomized Data'!$A212))</f>
        <v>ICD9-CM</v>
      </c>
      <c r="K212" s="3">
        <f>'Randomized Data'!$C212</f>
        <v>42163</v>
      </c>
    </row>
    <row r="213" spans="1:11" x14ac:dyDescent="0.25">
      <c r="A213">
        <f ca="1">INDIRECT("Patients!A" &amp; 'Randomized Data'!$B213)</f>
        <v>1480426</v>
      </c>
      <c r="B213" t="str">
        <f ca="1">INDIRECT("Patients!B" &amp; 'Randomized Data'!$B213)</f>
        <v>EHR</v>
      </c>
      <c r="C213" t="str">
        <f ca="1">INDIRECT("Patients!C" &amp; 'Randomized Data'!$B213)</f>
        <v>Ariane</v>
      </c>
      <c r="D213" t="str">
        <f ca="1">INDIRECT("Patients!D" &amp; 'Randomized Data'!$B213)</f>
        <v>Chiang</v>
      </c>
      <c r="E213" s="3">
        <f ca="1">INDIRECT("Patients!E" &amp; 'Randomized Data'!$B213)</f>
        <v>30123</v>
      </c>
      <c r="F213" s="3" t="s">
        <v>139</v>
      </c>
      <c r="G213" t="str">
        <f ca="1">INDIRECT("Phenotypes!A" &amp; 'Randomized Data'!$A213)</f>
        <v>Clopidogrel metabolism</v>
      </c>
      <c r="H213" t="str">
        <f ca="1">INDIRECT("Phenotypes!B" &amp; 'Randomized Data'!$A213)</f>
        <v>Intermediate metabolizer</v>
      </c>
      <c r="I213" t="str">
        <f ca="1">IF(INDIRECT("Phenotypes!C" &amp; 'Randomized Data'!$A213)="", "", INDIRECT("Phenotypes!C" &amp; 'Randomized Data'!$A213))</f>
        <v/>
      </c>
      <c r="J213" t="str">
        <f ca="1">IF(INDIRECT("Phenotypes!D" &amp; 'Randomized Data'!$A213)="", "", INDIRECT("Phenotypes!D" &amp; 'Randomized Data'!$A213))</f>
        <v/>
      </c>
      <c r="K213" s="3">
        <f>'Randomized Data'!$C213</f>
        <v>42153</v>
      </c>
    </row>
    <row r="214" spans="1:11" x14ac:dyDescent="0.25">
      <c r="A214">
        <f ca="1">INDIRECT("Patients!A" &amp; 'Randomized Data'!$B214)</f>
        <v>1481032</v>
      </c>
      <c r="B214" t="str">
        <f ca="1">INDIRECT("Patients!B" &amp; 'Randomized Data'!$B214)</f>
        <v>EHR</v>
      </c>
      <c r="C214" t="str">
        <f ca="1">INDIRECT("Patients!C" &amp; 'Randomized Data'!$B214)</f>
        <v>Erline</v>
      </c>
      <c r="D214" t="str">
        <f ca="1">INDIRECT("Patients!D" &amp; 'Randomized Data'!$B214)</f>
        <v>Fairman</v>
      </c>
      <c r="E214" s="3">
        <f ca="1">INDIRECT("Patients!E" &amp; 'Randomized Data'!$B214)</f>
        <v>28314</v>
      </c>
      <c r="F214" s="3" t="s">
        <v>139</v>
      </c>
      <c r="G214" t="str">
        <f ca="1">INDIRECT("Phenotypes!A" &amp; 'Randomized Data'!$A214)</f>
        <v>Clopidogrel metabolism</v>
      </c>
      <c r="H214" t="str">
        <f ca="1">INDIRECT("Phenotypes!B" &amp; 'Randomized Data'!$A214)</f>
        <v>Extensive metabolizer</v>
      </c>
      <c r="I214" t="str">
        <f ca="1">IF(INDIRECT("Phenotypes!C" &amp; 'Randomized Data'!$A214)="", "", INDIRECT("Phenotypes!C" &amp; 'Randomized Data'!$A214))</f>
        <v/>
      </c>
      <c r="J214" t="str">
        <f ca="1">IF(INDIRECT("Phenotypes!D" &amp; 'Randomized Data'!$A214)="", "", INDIRECT("Phenotypes!D" &amp; 'Randomized Data'!$A214))</f>
        <v/>
      </c>
      <c r="K214" s="3">
        <f>'Randomized Data'!$C214</f>
        <v>42199</v>
      </c>
    </row>
    <row r="215" spans="1:11" x14ac:dyDescent="0.25">
      <c r="A215">
        <f ca="1">INDIRECT("Patients!A" &amp; 'Randomized Data'!$B215)</f>
        <v>1480209</v>
      </c>
      <c r="B215" t="str">
        <f ca="1">INDIRECT("Patients!B" &amp; 'Randomized Data'!$B215)</f>
        <v>EHR</v>
      </c>
      <c r="C215" t="str">
        <f ca="1">INDIRECT("Patients!C" &amp; 'Randomized Data'!$B215)</f>
        <v>Doris</v>
      </c>
      <c r="D215" t="str">
        <f ca="1">INDIRECT("Patients!D" &amp; 'Randomized Data'!$B215)</f>
        <v>Ishii</v>
      </c>
      <c r="E215" s="3">
        <f ca="1">INDIRECT("Patients!E" &amp; 'Randomized Data'!$B215)</f>
        <v>31780</v>
      </c>
      <c r="F215" s="3" t="s">
        <v>141</v>
      </c>
      <c r="G215" t="str">
        <f ca="1">INDIRECT("Phenotypes!A" &amp; 'Randomized Data'!$A215)</f>
        <v>Familial Thrombophilia</v>
      </c>
      <c r="H215" t="str">
        <f ca="1">INDIRECT("Phenotypes!B" &amp; 'Randomized Data'!$A215)</f>
        <v>No genetic risk for thrombophilia, due to factor V Leiden</v>
      </c>
      <c r="I215" t="str">
        <f ca="1">IF(INDIRECT("Phenotypes!C" &amp; 'Randomized Data'!$A215)="", "", INDIRECT("Phenotypes!C" &amp; 'Randomized Data'!$A215))</f>
        <v/>
      </c>
      <c r="J215" t="str">
        <f ca="1">IF(INDIRECT("Phenotypes!D" &amp; 'Randomized Data'!$A215)="", "", INDIRECT("Phenotypes!D" &amp; 'Randomized Data'!$A215))</f>
        <v/>
      </c>
      <c r="K215" s="3">
        <f>'Randomized Data'!$C215</f>
        <v>42153</v>
      </c>
    </row>
    <row r="216" spans="1:11" x14ac:dyDescent="0.25">
      <c r="A216">
        <f ca="1">INDIRECT("Patients!A" &amp; 'Randomized Data'!$B216)</f>
        <v>1480194</v>
      </c>
      <c r="B216" t="str">
        <f ca="1">INDIRECT("Patients!B" &amp; 'Randomized Data'!$B216)</f>
        <v>EHR</v>
      </c>
      <c r="C216" t="str">
        <f ca="1">INDIRECT("Patients!C" &amp; 'Randomized Data'!$B216)</f>
        <v>Halley</v>
      </c>
      <c r="D216" t="str">
        <f ca="1">INDIRECT("Patients!D" &amp; 'Randomized Data'!$B216)</f>
        <v>Dempsey</v>
      </c>
      <c r="E216" s="3">
        <f ca="1">INDIRECT("Patients!E" &amp; 'Randomized Data'!$B216)</f>
        <v>28108</v>
      </c>
      <c r="F216" s="3" t="s">
        <v>141</v>
      </c>
      <c r="G216" t="str">
        <f ca="1">INDIRECT("Phenotypes!A" &amp; 'Randomized Data'!$A216)</f>
        <v>Hypertrophic Cardiomyopathy</v>
      </c>
      <c r="H216" t="str">
        <f ca="1">INDIRECT("Phenotypes!B" &amp; 'Randomized Data'!$A216)</f>
        <v>Cardiomyopathy, Familial Hypertrophic, 4</v>
      </c>
      <c r="I216">
        <f ca="1">IF(INDIRECT("Phenotypes!C" &amp; 'Randomized Data'!$A216)="", "", INDIRECT("Phenotypes!C" &amp; 'Randomized Data'!$A216))</f>
        <v>425.1</v>
      </c>
      <c r="J216" t="str">
        <f ca="1">IF(INDIRECT("Phenotypes!D" &amp; 'Randomized Data'!$A216)="", "", INDIRECT("Phenotypes!D" &amp; 'Randomized Data'!$A216))</f>
        <v>ICD9-CM</v>
      </c>
      <c r="K216" s="3">
        <f>'Randomized Data'!$C216</f>
        <v>42191</v>
      </c>
    </row>
    <row r="217" spans="1:11" x14ac:dyDescent="0.25">
      <c r="A217">
        <f ca="1">INDIRECT("Patients!A" &amp; 'Randomized Data'!$B217)</f>
        <v>1480796</v>
      </c>
      <c r="B217" t="str">
        <f ca="1">INDIRECT("Patients!B" &amp; 'Randomized Data'!$B217)</f>
        <v>EHR</v>
      </c>
      <c r="C217" t="str">
        <f ca="1">INDIRECT("Patients!C" &amp; 'Randomized Data'!$B217)</f>
        <v>Jeni</v>
      </c>
      <c r="D217" t="str">
        <f ca="1">INDIRECT("Patients!D" &amp; 'Randomized Data'!$B217)</f>
        <v>Huot</v>
      </c>
      <c r="E217" s="3">
        <f ca="1">INDIRECT("Patients!E" &amp; 'Randomized Data'!$B217)</f>
        <v>25729</v>
      </c>
      <c r="F217" s="3" t="s">
        <v>139</v>
      </c>
      <c r="G217" t="str">
        <f ca="1">INDIRECT("Phenotypes!A" &amp; 'Randomized Data'!$A217)</f>
        <v>Familial Thrombophilia</v>
      </c>
      <c r="H217" t="str">
        <f ca="1">INDIRECT("Phenotypes!B" &amp; 'Randomized Data'!$A217)</f>
        <v>No genetic risk for thrombophilia, due to factor V Leiden</v>
      </c>
      <c r="I217" t="str">
        <f ca="1">IF(INDIRECT("Phenotypes!C" &amp; 'Randomized Data'!$A217)="", "", INDIRECT("Phenotypes!C" &amp; 'Randomized Data'!$A217))</f>
        <v/>
      </c>
      <c r="J217" t="str">
        <f ca="1">IF(INDIRECT("Phenotypes!D" &amp; 'Randomized Data'!$A217)="", "", INDIRECT("Phenotypes!D" &amp; 'Randomized Data'!$A217))</f>
        <v/>
      </c>
      <c r="K217" s="3">
        <f>'Randomized Data'!$C217</f>
        <v>42167</v>
      </c>
    </row>
    <row r="218" spans="1:11" x14ac:dyDescent="0.25">
      <c r="A218">
        <f ca="1">INDIRECT("Patients!A" &amp; 'Randomized Data'!$B218)</f>
        <v>1480759</v>
      </c>
      <c r="B218" t="str">
        <f ca="1">INDIRECT("Patients!B" &amp; 'Randomized Data'!$B218)</f>
        <v>EHR</v>
      </c>
      <c r="C218" t="str">
        <f ca="1">INDIRECT("Patients!C" &amp; 'Randomized Data'!$B218)</f>
        <v>Keira</v>
      </c>
      <c r="D218" t="str">
        <f ca="1">INDIRECT("Patients!D" &amp; 'Randomized Data'!$B218)</f>
        <v>Dunnam</v>
      </c>
      <c r="E218" s="3">
        <f ca="1">INDIRECT("Patients!E" &amp; 'Randomized Data'!$B218)</f>
        <v>22804</v>
      </c>
      <c r="F218" s="3" t="s">
        <v>140</v>
      </c>
      <c r="G218" t="str">
        <f ca="1">INDIRECT("Phenotypes!A" &amp; 'Randomized Data'!$A218)</f>
        <v>Clopidogrel metabolism</v>
      </c>
      <c r="H218" t="str">
        <f ca="1">INDIRECT("Phenotypes!B" &amp; 'Randomized Data'!$A218)</f>
        <v>Poor metabolizer</v>
      </c>
      <c r="I218" t="str">
        <f ca="1">IF(INDIRECT("Phenotypes!C" &amp; 'Randomized Data'!$A218)="", "", INDIRECT("Phenotypes!C" &amp; 'Randomized Data'!$A218))</f>
        <v/>
      </c>
      <c r="J218" t="str">
        <f ca="1">IF(INDIRECT("Phenotypes!D" &amp; 'Randomized Data'!$A218)="", "", INDIRECT("Phenotypes!D" &amp; 'Randomized Data'!$A218))</f>
        <v/>
      </c>
      <c r="K218" s="3">
        <f>'Randomized Data'!$C218</f>
        <v>42149</v>
      </c>
    </row>
    <row r="219" spans="1:11" x14ac:dyDescent="0.25">
      <c r="A219">
        <f ca="1">INDIRECT("Patients!A" &amp; 'Randomized Data'!$B219)</f>
        <v>1480952</v>
      </c>
      <c r="B219" t="str">
        <f ca="1">INDIRECT("Patients!B" &amp; 'Randomized Data'!$B219)</f>
        <v>EHR</v>
      </c>
      <c r="C219" t="str">
        <f ca="1">INDIRECT("Patients!C" &amp; 'Randomized Data'!$B219)</f>
        <v>Wilmer</v>
      </c>
      <c r="D219" t="str">
        <f ca="1">INDIRECT("Patients!D" &amp; 'Randomized Data'!$B219)</f>
        <v>Mcmath</v>
      </c>
      <c r="E219" s="3">
        <f ca="1">INDIRECT("Patients!E" &amp; 'Randomized Data'!$B219)</f>
        <v>20951</v>
      </c>
      <c r="F219" s="3" t="s">
        <v>139</v>
      </c>
      <c r="G219" t="str">
        <f ca="1">INDIRECT("Phenotypes!A" &amp; 'Randomized Data'!$A219)</f>
        <v>Hypertrophic Cardiomyopathy</v>
      </c>
      <c r="H219" t="str">
        <f ca="1">INDIRECT("Phenotypes!B" &amp; 'Randomized Data'!$A219)</f>
        <v>Cardiomyopathy, Familial Hypertrophic, 4</v>
      </c>
      <c r="I219">
        <f ca="1">IF(INDIRECT("Phenotypes!C" &amp; 'Randomized Data'!$A219)="", "", INDIRECT("Phenotypes!C" &amp; 'Randomized Data'!$A219))</f>
        <v>425.1</v>
      </c>
      <c r="J219" t="str">
        <f ca="1">IF(INDIRECT("Phenotypes!D" &amp; 'Randomized Data'!$A219)="", "", INDIRECT("Phenotypes!D" &amp; 'Randomized Data'!$A219))</f>
        <v>ICD9-CM</v>
      </c>
      <c r="K219" s="3">
        <f>'Randomized Data'!$C219</f>
        <v>42154</v>
      </c>
    </row>
    <row r="220" spans="1:11" x14ac:dyDescent="0.25">
      <c r="A220">
        <f ca="1">INDIRECT("Patients!A" &amp; 'Randomized Data'!$B220)</f>
        <v>1480775</v>
      </c>
      <c r="B220" t="str">
        <f ca="1">INDIRECT("Patients!B" &amp; 'Randomized Data'!$B220)</f>
        <v>EHR</v>
      </c>
      <c r="C220" t="str">
        <f ca="1">INDIRECT("Patients!C" &amp; 'Randomized Data'!$B220)</f>
        <v>Eleni</v>
      </c>
      <c r="D220" t="str">
        <f ca="1">INDIRECT("Patients!D" &amp; 'Randomized Data'!$B220)</f>
        <v>Dunnam</v>
      </c>
      <c r="E220" s="3">
        <f ca="1">INDIRECT("Patients!E" &amp; 'Randomized Data'!$B220)</f>
        <v>19931</v>
      </c>
      <c r="F220" s="3" t="s">
        <v>139</v>
      </c>
      <c r="G220" t="str">
        <f ca="1">INDIRECT("Phenotypes!A" &amp; 'Randomized Data'!$A220)</f>
        <v>Clopidogrel metabolism</v>
      </c>
      <c r="H220" t="str">
        <f ca="1">INDIRECT("Phenotypes!B" &amp; 'Randomized Data'!$A220)</f>
        <v>Intermediate metabolizer</v>
      </c>
      <c r="I220" t="str">
        <f ca="1">IF(INDIRECT("Phenotypes!C" &amp; 'Randomized Data'!$A220)="", "", INDIRECT("Phenotypes!C" &amp; 'Randomized Data'!$A220))</f>
        <v/>
      </c>
      <c r="J220" t="str">
        <f ca="1">IF(INDIRECT("Phenotypes!D" &amp; 'Randomized Data'!$A220)="", "", INDIRECT("Phenotypes!D" &amp; 'Randomized Data'!$A220))</f>
        <v/>
      </c>
      <c r="K220" s="3">
        <f>'Randomized Data'!$C220</f>
        <v>42155</v>
      </c>
    </row>
    <row r="221" spans="1:11" x14ac:dyDescent="0.25">
      <c r="A221">
        <f ca="1">INDIRECT("Patients!A" &amp; 'Randomized Data'!$B221)</f>
        <v>1481083</v>
      </c>
      <c r="B221" t="str">
        <f ca="1">INDIRECT("Patients!B" &amp; 'Randomized Data'!$B221)</f>
        <v>EHR</v>
      </c>
      <c r="C221" t="str">
        <f ca="1">INDIRECT("Patients!C" &amp; 'Randomized Data'!$B221)</f>
        <v>Monet</v>
      </c>
      <c r="D221" t="str">
        <f ca="1">INDIRECT("Patients!D" &amp; 'Randomized Data'!$B221)</f>
        <v>Castaldi</v>
      </c>
      <c r="E221" s="3">
        <f ca="1">INDIRECT("Patients!E" &amp; 'Randomized Data'!$B221)</f>
        <v>17052</v>
      </c>
      <c r="F221" s="3" t="s">
        <v>139</v>
      </c>
      <c r="G221" t="str">
        <f ca="1">INDIRECT("Phenotypes!A" &amp; 'Randomized Data'!$A221)</f>
        <v>Familial Thrombophilia</v>
      </c>
      <c r="H221" t="str">
        <f ca="1">INDIRECT("Phenotypes!B" &amp; 'Randomized Data'!$A221)</f>
        <v>Homozygous prothrombin G20210A mutation</v>
      </c>
      <c r="I221">
        <f ca="1">IF(INDIRECT("Phenotypes!C" &amp; 'Randomized Data'!$A221)="", "", INDIRECT("Phenotypes!C" &amp; 'Randomized Data'!$A221))</f>
        <v>289.81</v>
      </c>
      <c r="J221" t="str">
        <f ca="1">IF(INDIRECT("Phenotypes!D" &amp; 'Randomized Data'!$A221)="", "", INDIRECT("Phenotypes!D" &amp; 'Randomized Data'!$A221))</f>
        <v>ICD9-CM</v>
      </c>
      <c r="K221" s="3">
        <f>'Randomized Data'!$C221</f>
        <v>42162</v>
      </c>
    </row>
    <row r="222" spans="1:11" x14ac:dyDescent="0.25">
      <c r="A222">
        <f ca="1">INDIRECT("Patients!A" &amp; 'Randomized Data'!$B222)</f>
        <v>1480936</v>
      </c>
      <c r="B222" t="str">
        <f ca="1">INDIRECT("Patients!B" &amp; 'Randomized Data'!$B222)</f>
        <v>EHR</v>
      </c>
      <c r="C222" t="str">
        <f ca="1">INDIRECT("Patients!C" &amp; 'Randomized Data'!$B222)</f>
        <v>Mathilda</v>
      </c>
      <c r="D222" t="str">
        <f ca="1">INDIRECT("Patients!D" &amp; 'Randomized Data'!$B222)</f>
        <v>Priestley</v>
      </c>
      <c r="E222" s="3">
        <f ca="1">INDIRECT("Patients!E" &amp; 'Randomized Data'!$B222)</f>
        <v>26956</v>
      </c>
      <c r="F222" s="3" t="s">
        <v>141</v>
      </c>
      <c r="G222" t="str">
        <f ca="1">INDIRECT("Phenotypes!A" &amp; 'Randomized Data'!$A222)</f>
        <v>Clopidogrel metabolism</v>
      </c>
      <c r="H222" t="str">
        <f ca="1">INDIRECT("Phenotypes!B" &amp; 'Randomized Data'!$A222)</f>
        <v>Extensive metabolizer</v>
      </c>
      <c r="I222" t="str">
        <f ca="1">IF(INDIRECT("Phenotypes!C" &amp; 'Randomized Data'!$A222)="", "", INDIRECT("Phenotypes!C" &amp; 'Randomized Data'!$A222))</f>
        <v/>
      </c>
      <c r="J222" t="str">
        <f ca="1">IF(INDIRECT("Phenotypes!D" &amp; 'Randomized Data'!$A222)="", "", INDIRECT("Phenotypes!D" &amp; 'Randomized Data'!$A222))</f>
        <v/>
      </c>
      <c r="K222" s="3">
        <f>'Randomized Data'!$C222</f>
        <v>42156</v>
      </c>
    </row>
    <row r="223" spans="1:11" x14ac:dyDescent="0.25">
      <c r="A223">
        <f ca="1">INDIRECT("Patients!A" &amp; 'Randomized Data'!$B223)</f>
        <v>1480720</v>
      </c>
      <c r="B223" t="str">
        <f ca="1">INDIRECT("Patients!B" &amp; 'Randomized Data'!$B223)</f>
        <v>EHR</v>
      </c>
      <c r="C223" t="str">
        <f ca="1">INDIRECT("Patients!C" &amp; 'Randomized Data'!$B223)</f>
        <v>Keira</v>
      </c>
      <c r="D223" t="str">
        <f ca="1">INDIRECT("Patients!D" &amp; 'Randomized Data'!$B223)</f>
        <v>Beers</v>
      </c>
      <c r="E223" s="3">
        <f ca="1">INDIRECT("Patients!E" &amp; 'Randomized Data'!$B223)</f>
        <v>20834</v>
      </c>
      <c r="F223" s="3" t="s">
        <v>141</v>
      </c>
      <c r="G223" t="str">
        <f ca="1">INDIRECT("Phenotypes!A" &amp; 'Randomized Data'!$A223)</f>
        <v>Familial Thrombophilia</v>
      </c>
      <c r="H223" t="str">
        <f ca="1">INDIRECT("Phenotypes!B" &amp; 'Randomized Data'!$A223)</f>
        <v>Heterozygous Factor V Leiden mutation</v>
      </c>
      <c r="I223">
        <f ca="1">IF(INDIRECT("Phenotypes!C" &amp; 'Randomized Data'!$A223)="", "", INDIRECT("Phenotypes!C" &amp; 'Randomized Data'!$A223))</f>
        <v>289.81</v>
      </c>
      <c r="J223" t="str">
        <f ca="1">IF(INDIRECT("Phenotypes!D" &amp; 'Randomized Data'!$A223)="", "", INDIRECT("Phenotypes!D" &amp; 'Randomized Data'!$A223))</f>
        <v>ICD9-CM</v>
      </c>
      <c r="K223" s="3">
        <f>'Randomized Data'!$C223</f>
        <v>42162</v>
      </c>
    </row>
    <row r="224" spans="1:11" x14ac:dyDescent="0.25">
      <c r="A224">
        <f ca="1">INDIRECT("Patients!A" &amp; 'Randomized Data'!$B224)</f>
        <v>1480446</v>
      </c>
      <c r="B224" t="str">
        <f ca="1">INDIRECT("Patients!B" &amp; 'Randomized Data'!$B224)</f>
        <v>EHR</v>
      </c>
      <c r="C224" t="str">
        <f ca="1">INDIRECT("Patients!C" &amp; 'Randomized Data'!$B224)</f>
        <v>Cynthia</v>
      </c>
      <c r="D224" t="str">
        <f ca="1">INDIRECT("Patients!D" &amp; 'Randomized Data'!$B224)</f>
        <v>Castaldi</v>
      </c>
      <c r="E224" s="3">
        <f ca="1">INDIRECT("Patients!E" &amp; 'Randomized Data'!$B224)</f>
        <v>24360</v>
      </c>
      <c r="F224" s="3" t="s">
        <v>139</v>
      </c>
      <c r="G224" t="str">
        <f ca="1">INDIRECT("Phenotypes!A" &amp; 'Randomized Data'!$A224)</f>
        <v>Hypertrophic Cardiomyopathy</v>
      </c>
      <c r="H224" t="str">
        <f ca="1">INDIRECT("Phenotypes!B" &amp; 'Randomized Data'!$A224)</f>
        <v>No genetic risk found</v>
      </c>
      <c r="I224" t="str">
        <f ca="1">IF(INDIRECT("Phenotypes!C" &amp; 'Randomized Data'!$A224)="", "", INDIRECT("Phenotypes!C" &amp; 'Randomized Data'!$A224))</f>
        <v/>
      </c>
      <c r="J224" t="str">
        <f ca="1">IF(INDIRECT("Phenotypes!D" &amp; 'Randomized Data'!$A224)="", "", INDIRECT("Phenotypes!D" &amp; 'Randomized Data'!$A224))</f>
        <v/>
      </c>
      <c r="K224" s="3">
        <f>'Randomized Data'!$C224</f>
        <v>42170</v>
      </c>
    </row>
    <row r="225" spans="1:11" x14ac:dyDescent="0.25">
      <c r="A225">
        <f ca="1">INDIRECT("Patients!A" &amp; 'Randomized Data'!$B225)</f>
        <v>1480743</v>
      </c>
      <c r="B225" t="str">
        <f ca="1">INDIRECT("Patients!B" &amp; 'Randomized Data'!$B225)</f>
        <v>EHR</v>
      </c>
      <c r="C225" t="str">
        <f ca="1">INDIRECT("Patients!C" &amp; 'Randomized Data'!$B225)</f>
        <v>Amee</v>
      </c>
      <c r="D225" t="str">
        <f ca="1">INDIRECT("Patients!D" &amp; 'Randomized Data'!$B225)</f>
        <v>Feely</v>
      </c>
      <c r="E225" s="3">
        <f ca="1">INDIRECT("Patients!E" &amp; 'Randomized Data'!$B225)</f>
        <v>30391</v>
      </c>
      <c r="F225" s="3" t="s">
        <v>139</v>
      </c>
      <c r="G225" t="str">
        <f ca="1">INDIRECT("Phenotypes!A" &amp; 'Randomized Data'!$A225)</f>
        <v>Familial Thrombophilia</v>
      </c>
      <c r="H225" t="str">
        <f ca="1">INDIRECT("Phenotypes!B" &amp; 'Randomized Data'!$A225)</f>
        <v>Heterozygous prothrombin G20210A mutation</v>
      </c>
      <c r="I225">
        <f ca="1">IF(INDIRECT("Phenotypes!C" &amp; 'Randomized Data'!$A225)="", "", INDIRECT("Phenotypes!C" &amp; 'Randomized Data'!$A225))</f>
        <v>289.81</v>
      </c>
      <c r="J225" t="str">
        <f ca="1">IF(INDIRECT("Phenotypes!D" &amp; 'Randomized Data'!$A225)="", "", INDIRECT("Phenotypes!D" &amp; 'Randomized Data'!$A225))</f>
        <v>ICD9-CM</v>
      </c>
      <c r="K225" s="3">
        <f>'Randomized Data'!$C225</f>
        <v>42204</v>
      </c>
    </row>
    <row r="226" spans="1:11" x14ac:dyDescent="0.25">
      <c r="A226">
        <f ca="1">INDIRECT("Patients!A" &amp; 'Randomized Data'!$B226)</f>
        <v>1480154</v>
      </c>
      <c r="B226" t="str">
        <f ca="1">INDIRECT("Patients!B" &amp; 'Randomized Data'!$B226)</f>
        <v>EHR</v>
      </c>
      <c r="C226" t="str">
        <f ca="1">INDIRECT("Patients!C" &amp; 'Randomized Data'!$B226)</f>
        <v>Cynthia</v>
      </c>
      <c r="D226" t="str">
        <f ca="1">INDIRECT("Patients!D" &amp; 'Randomized Data'!$B226)</f>
        <v>Lemarr</v>
      </c>
      <c r="E226" s="3">
        <f ca="1">INDIRECT("Patients!E" &amp; 'Randomized Data'!$B226)</f>
        <v>23869</v>
      </c>
      <c r="F226" s="3" t="s">
        <v>140</v>
      </c>
      <c r="G226" t="str">
        <f ca="1">INDIRECT("Phenotypes!A" &amp; 'Randomized Data'!$A226)</f>
        <v>Warfarin metabolism</v>
      </c>
      <c r="H226" t="str">
        <f ca="1">INDIRECT("Phenotypes!B" &amp; 'Randomized Data'!$A226)</f>
        <v>Decreased</v>
      </c>
      <c r="I226" t="str">
        <f ca="1">IF(INDIRECT("Phenotypes!C" &amp; 'Randomized Data'!$A226)="", "", INDIRECT("Phenotypes!C" &amp; 'Randomized Data'!$A226))</f>
        <v/>
      </c>
      <c r="J226" t="str">
        <f ca="1">IF(INDIRECT("Phenotypes!D" &amp; 'Randomized Data'!$A226)="", "", INDIRECT("Phenotypes!D" &amp; 'Randomized Data'!$A226))</f>
        <v/>
      </c>
      <c r="K226" s="3">
        <f>'Randomized Data'!$C226</f>
        <v>42196</v>
      </c>
    </row>
    <row r="227" spans="1:11" x14ac:dyDescent="0.25">
      <c r="A227">
        <f ca="1">INDIRECT("Patients!A" &amp; 'Randomized Data'!$B227)</f>
        <v>1481082</v>
      </c>
      <c r="B227" t="str">
        <f ca="1">INDIRECT("Patients!B" &amp; 'Randomized Data'!$B227)</f>
        <v>EHR</v>
      </c>
      <c r="C227" t="str">
        <f ca="1">INDIRECT("Patients!C" &amp; 'Randomized Data'!$B227)</f>
        <v>Mariella</v>
      </c>
      <c r="D227" t="str">
        <f ca="1">INDIRECT("Patients!D" &amp; 'Randomized Data'!$B227)</f>
        <v>Markland</v>
      </c>
      <c r="E227" s="3">
        <f ca="1">INDIRECT("Patients!E" &amp; 'Randomized Data'!$B227)</f>
        <v>31229</v>
      </c>
      <c r="F227" s="3" t="s">
        <v>141</v>
      </c>
      <c r="G227" t="str">
        <f ca="1">INDIRECT("Phenotypes!A" &amp; 'Randomized Data'!$A227)</f>
        <v>Familial Thrombophilia</v>
      </c>
      <c r="H227" t="str">
        <f ca="1">INDIRECT("Phenotypes!B" &amp; 'Randomized Data'!$A227)</f>
        <v>No genetic risk for thrombophilia, due to factor V Leiden</v>
      </c>
      <c r="I227" t="str">
        <f ca="1">IF(INDIRECT("Phenotypes!C" &amp; 'Randomized Data'!$A227)="", "", INDIRECT("Phenotypes!C" &amp; 'Randomized Data'!$A227))</f>
        <v/>
      </c>
      <c r="J227" t="str">
        <f ca="1">IF(INDIRECT("Phenotypes!D" &amp; 'Randomized Data'!$A227)="", "", INDIRECT("Phenotypes!D" &amp; 'Randomized Data'!$A227))</f>
        <v/>
      </c>
      <c r="K227" s="3">
        <f>'Randomized Data'!$C227</f>
        <v>42192</v>
      </c>
    </row>
    <row r="228" spans="1:11" x14ac:dyDescent="0.25">
      <c r="A228">
        <f ca="1">INDIRECT("Patients!A" &amp; 'Randomized Data'!$B228)</f>
        <v>1480635</v>
      </c>
      <c r="B228" t="str">
        <f ca="1">INDIRECT("Patients!B" &amp; 'Randomized Data'!$B228)</f>
        <v>EHR</v>
      </c>
      <c r="C228" t="str">
        <f ca="1">INDIRECT("Patients!C" &amp; 'Randomized Data'!$B228)</f>
        <v>Yajaira</v>
      </c>
      <c r="D228" t="str">
        <f ca="1">INDIRECT("Patients!D" &amp; 'Randomized Data'!$B228)</f>
        <v>Ashe</v>
      </c>
      <c r="E228" s="3">
        <f ca="1">INDIRECT("Patients!E" &amp; 'Randomized Data'!$B228)</f>
        <v>19109</v>
      </c>
      <c r="F228" s="3" t="s">
        <v>141</v>
      </c>
      <c r="G228" t="str">
        <f ca="1">INDIRECT("Phenotypes!A" &amp; 'Randomized Data'!$A228)</f>
        <v>Hypertrophic Cardiomyopathy</v>
      </c>
      <c r="H228" t="str">
        <f ca="1">INDIRECT("Phenotypes!B" &amp; 'Randomized Data'!$A228)</f>
        <v>Cardiomyopathy, Familial Hypertrophic, 3</v>
      </c>
      <c r="I228">
        <f ca="1">IF(INDIRECT("Phenotypes!C" &amp; 'Randomized Data'!$A228)="", "", INDIRECT("Phenotypes!C" &amp; 'Randomized Data'!$A228))</f>
        <v>425.1</v>
      </c>
      <c r="J228" t="str">
        <f ca="1">IF(INDIRECT("Phenotypes!D" &amp; 'Randomized Data'!$A228)="", "", INDIRECT("Phenotypes!D" &amp; 'Randomized Data'!$A228))</f>
        <v>ICD9-CM</v>
      </c>
      <c r="K228" s="3">
        <f>'Randomized Data'!$C228</f>
        <v>42176</v>
      </c>
    </row>
    <row r="229" spans="1:11" x14ac:dyDescent="0.25">
      <c r="A229">
        <f ca="1">INDIRECT("Patients!A" &amp; 'Randomized Data'!$B229)</f>
        <v>1480482</v>
      </c>
      <c r="B229" t="str">
        <f ca="1">INDIRECT("Patients!B" &amp; 'Randomized Data'!$B229)</f>
        <v>EHR</v>
      </c>
      <c r="C229" t="str">
        <f ca="1">INDIRECT("Patients!C" &amp; 'Randomized Data'!$B229)</f>
        <v>Rutha</v>
      </c>
      <c r="D229" t="str">
        <f ca="1">INDIRECT("Patients!D" &amp; 'Randomized Data'!$B229)</f>
        <v>Driggs</v>
      </c>
      <c r="E229" s="3">
        <f ca="1">INDIRECT("Patients!E" &amp; 'Randomized Data'!$B229)</f>
        <v>19922</v>
      </c>
      <c r="F229" s="3" t="s">
        <v>139</v>
      </c>
      <c r="G229" t="str">
        <f ca="1">INDIRECT("Phenotypes!A" &amp; 'Randomized Data'!$A229)</f>
        <v>Familial Thrombophilia</v>
      </c>
      <c r="H229" t="str">
        <f ca="1">INDIRECT("Phenotypes!B" &amp; 'Randomized Data'!$A229)</f>
        <v>Heterozygous prothrombin G20210A mutation</v>
      </c>
      <c r="I229">
        <f ca="1">IF(INDIRECT("Phenotypes!C" &amp; 'Randomized Data'!$A229)="", "", INDIRECT("Phenotypes!C" &amp; 'Randomized Data'!$A229))</f>
        <v>289.81</v>
      </c>
      <c r="J229" t="str">
        <f ca="1">IF(INDIRECT("Phenotypes!D" &amp; 'Randomized Data'!$A229)="", "", INDIRECT("Phenotypes!D" &amp; 'Randomized Data'!$A229))</f>
        <v>ICD9-CM</v>
      </c>
      <c r="K229" s="3">
        <f>'Randomized Data'!$C229</f>
        <v>42177</v>
      </c>
    </row>
    <row r="230" spans="1:11" x14ac:dyDescent="0.25">
      <c r="A230">
        <f ca="1">INDIRECT("Patients!A" &amp; 'Randomized Data'!$B230)</f>
        <v>1480810</v>
      </c>
      <c r="B230" t="str">
        <f ca="1">INDIRECT("Patients!B" &amp; 'Randomized Data'!$B230)</f>
        <v>EHR</v>
      </c>
      <c r="C230" t="str">
        <f ca="1">INDIRECT("Patients!C" &amp; 'Randomized Data'!$B230)</f>
        <v>Rickey</v>
      </c>
      <c r="D230" t="str">
        <f ca="1">INDIRECT("Patients!D" &amp; 'Randomized Data'!$B230)</f>
        <v>Woodard</v>
      </c>
      <c r="E230" s="3">
        <f ca="1">INDIRECT("Patients!E" &amp; 'Randomized Data'!$B230)</f>
        <v>26743</v>
      </c>
      <c r="F230" s="3" t="s">
        <v>139</v>
      </c>
      <c r="G230" t="str">
        <f ca="1">INDIRECT("Phenotypes!A" &amp; 'Randomized Data'!$A230)</f>
        <v>Hypertrophic Cardiomyopathy</v>
      </c>
      <c r="H230" t="str">
        <f ca="1">INDIRECT("Phenotypes!B" &amp; 'Randomized Data'!$A230)</f>
        <v>Cardiomyopathy, Familial Hypertrophic, 3</v>
      </c>
      <c r="I230">
        <f ca="1">IF(INDIRECT("Phenotypes!C" &amp; 'Randomized Data'!$A230)="", "", INDIRECT("Phenotypes!C" &amp; 'Randomized Data'!$A230))</f>
        <v>425.1</v>
      </c>
      <c r="J230" t="str">
        <f ca="1">IF(INDIRECT("Phenotypes!D" &amp; 'Randomized Data'!$A230)="", "", INDIRECT("Phenotypes!D" &amp; 'Randomized Data'!$A230))</f>
        <v>ICD9-CM</v>
      </c>
      <c r="K230" s="3">
        <f>'Randomized Data'!$C230</f>
        <v>42155</v>
      </c>
    </row>
    <row r="231" spans="1:11" x14ac:dyDescent="0.25">
      <c r="A231">
        <f ca="1">INDIRECT("Patients!A" &amp; 'Randomized Data'!$B231)</f>
        <v>1480514</v>
      </c>
      <c r="B231" t="str">
        <f ca="1">INDIRECT("Patients!B" &amp; 'Randomized Data'!$B231)</f>
        <v>EHR</v>
      </c>
      <c r="C231" t="str">
        <f ca="1">INDIRECT("Patients!C" &amp; 'Randomized Data'!$B231)</f>
        <v>Nichelle</v>
      </c>
      <c r="D231" t="str">
        <f ca="1">INDIRECT("Patients!D" &amp; 'Randomized Data'!$B231)</f>
        <v>Swensen</v>
      </c>
      <c r="E231" s="3">
        <f ca="1">INDIRECT("Patients!E" &amp; 'Randomized Data'!$B231)</f>
        <v>26138</v>
      </c>
      <c r="F231" s="3" t="s">
        <v>140</v>
      </c>
      <c r="G231" t="str">
        <f ca="1">INDIRECT("Phenotypes!A" &amp; 'Randomized Data'!$A231)</f>
        <v>Familial Thrombophilia</v>
      </c>
      <c r="H231" t="str">
        <f ca="1">INDIRECT("Phenotypes!B" &amp; 'Randomized Data'!$A231)</f>
        <v>Homozygous Factor V Leiden mutation</v>
      </c>
      <c r="I231">
        <f ca="1">IF(INDIRECT("Phenotypes!C" &amp; 'Randomized Data'!$A231)="", "", INDIRECT("Phenotypes!C" &amp; 'Randomized Data'!$A231))</f>
        <v>289.81</v>
      </c>
      <c r="J231" t="str">
        <f ca="1">IF(INDIRECT("Phenotypes!D" &amp; 'Randomized Data'!$A231)="", "", INDIRECT("Phenotypes!D" &amp; 'Randomized Data'!$A231))</f>
        <v>ICD9-CM</v>
      </c>
      <c r="K231" s="3">
        <f>'Randomized Data'!$C231</f>
        <v>42155</v>
      </c>
    </row>
    <row r="232" spans="1:11" x14ac:dyDescent="0.25">
      <c r="A232">
        <f ca="1">INDIRECT("Patients!A" &amp; 'Randomized Data'!$B232)</f>
        <v>1481030</v>
      </c>
      <c r="B232" t="str">
        <f ca="1">INDIRECT("Patients!B" &amp; 'Randomized Data'!$B232)</f>
        <v>EHR</v>
      </c>
      <c r="C232" t="str">
        <f ca="1">INDIRECT("Patients!C" &amp; 'Randomized Data'!$B232)</f>
        <v>Nelly</v>
      </c>
      <c r="D232" t="str">
        <f ca="1">INDIRECT("Patients!D" &amp; 'Randomized Data'!$B232)</f>
        <v>Wenrich</v>
      </c>
      <c r="E232" s="3">
        <f ca="1">INDIRECT("Patients!E" &amp; 'Randomized Data'!$B232)</f>
        <v>18406</v>
      </c>
      <c r="F232" s="3" t="s">
        <v>140</v>
      </c>
      <c r="G232" t="str">
        <f ca="1">INDIRECT("Phenotypes!A" &amp; 'Randomized Data'!$A232)</f>
        <v>Clopidogrel metabolism</v>
      </c>
      <c r="H232" t="str">
        <f ca="1">INDIRECT("Phenotypes!B" &amp; 'Randomized Data'!$A232)</f>
        <v>Intermediate metabolizer</v>
      </c>
      <c r="I232" t="str">
        <f ca="1">IF(INDIRECT("Phenotypes!C" &amp; 'Randomized Data'!$A232)="", "", INDIRECT("Phenotypes!C" &amp; 'Randomized Data'!$A232))</f>
        <v/>
      </c>
      <c r="J232" t="str">
        <f ca="1">IF(INDIRECT("Phenotypes!D" &amp; 'Randomized Data'!$A232)="", "", INDIRECT("Phenotypes!D" &amp; 'Randomized Data'!$A232))</f>
        <v/>
      </c>
      <c r="K232" s="3">
        <f>'Randomized Data'!$C232</f>
        <v>42200</v>
      </c>
    </row>
    <row r="233" spans="1:11" x14ac:dyDescent="0.25">
      <c r="A233">
        <f ca="1">INDIRECT("Patients!A" &amp; 'Randomized Data'!$B233)</f>
        <v>1480711</v>
      </c>
      <c r="B233" t="str">
        <f ca="1">INDIRECT("Patients!B" &amp; 'Randomized Data'!$B233)</f>
        <v>EHR</v>
      </c>
      <c r="C233" t="str">
        <f ca="1">INDIRECT("Patients!C" &amp; 'Randomized Data'!$B233)</f>
        <v>Melissa</v>
      </c>
      <c r="D233" t="str">
        <f ca="1">INDIRECT("Patients!D" &amp; 'Randomized Data'!$B233)</f>
        <v>Beers</v>
      </c>
      <c r="E233" s="3">
        <f ca="1">INDIRECT("Patients!E" &amp; 'Randomized Data'!$B233)</f>
        <v>29852</v>
      </c>
      <c r="F233" s="3" t="s">
        <v>140</v>
      </c>
      <c r="G233" t="str">
        <f ca="1">INDIRECT("Phenotypes!A" &amp; 'Randomized Data'!$A233)</f>
        <v>Warfarin metabolism</v>
      </c>
      <c r="H233" t="str">
        <f ca="1">INDIRECT("Phenotypes!B" &amp; 'Randomized Data'!$A233)</f>
        <v>Decreased</v>
      </c>
      <c r="I233" t="str">
        <f ca="1">IF(INDIRECT("Phenotypes!C" &amp; 'Randomized Data'!$A233)="", "", INDIRECT("Phenotypes!C" &amp; 'Randomized Data'!$A233))</f>
        <v/>
      </c>
      <c r="J233" t="str">
        <f ca="1">IF(INDIRECT("Phenotypes!D" &amp; 'Randomized Data'!$A233)="", "", INDIRECT("Phenotypes!D" &amp; 'Randomized Data'!$A233))</f>
        <v/>
      </c>
      <c r="K233" s="3">
        <f>'Randomized Data'!$C233</f>
        <v>42186</v>
      </c>
    </row>
    <row r="234" spans="1:11" x14ac:dyDescent="0.25">
      <c r="A234">
        <f ca="1">INDIRECT("Patients!A" &amp; 'Randomized Data'!$B234)</f>
        <v>1480638</v>
      </c>
      <c r="B234" t="str">
        <f ca="1">INDIRECT("Patients!B" &amp; 'Randomized Data'!$B234)</f>
        <v>EHR</v>
      </c>
      <c r="C234" t="str">
        <f ca="1">INDIRECT("Patients!C" &amp; 'Randomized Data'!$B234)</f>
        <v>Kareem</v>
      </c>
      <c r="D234" t="str">
        <f ca="1">INDIRECT("Patients!D" &amp; 'Randomized Data'!$B234)</f>
        <v>Raasch</v>
      </c>
      <c r="E234" s="3">
        <f ca="1">INDIRECT("Patients!E" &amp; 'Randomized Data'!$B234)</f>
        <v>32831</v>
      </c>
      <c r="F234" s="3" t="s">
        <v>141</v>
      </c>
      <c r="G234" t="str">
        <f ca="1">INDIRECT("Phenotypes!A" &amp; 'Randomized Data'!$A234)</f>
        <v>Hypertrophic Cardiomyopathy</v>
      </c>
      <c r="H234" t="str">
        <f ca="1">INDIRECT("Phenotypes!B" &amp; 'Randomized Data'!$A234)</f>
        <v>Cardiomyopathy, Familial Hypertrophic, 3</v>
      </c>
      <c r="I234">
        <f ca="1">IF(INDIRECT("Phenotypes!C" &amp; 'Randomized Data'!$A234)="", "", INDIRECT("Phenotypes!C" &amp; 'Randomized Data'!$A234))</f>
        <v>425.1</v>
      </c>
      <c r="J234" t="str">
        <f ca="1">IF(INDIRECT("Phenotypes!D" &amp; 'Randomized Data'!$A234)="", "", INDIRECT("Phenotypes!D" &amp; 'Randomized Data'!$A234))</f>
        <v>ICD9-CM</v>
      </c>
      <c r="K234" s="3">
        <f>'Randomized Data'!$C234</f>
        <v>42158</v>
      </c>
    </row>
    <row r="235" spans="1:11" x14ac:dyDescent="0.25">
      <c r="A235">
        <f ca="1">INDIRECT("Patients!A" &amp; 'Randomized Data'!$B235)</f>
        <v>1480637</v>
      </c>
      <c r="B235" t="str">
        <f ca="1">INDIRECT("Patients!B" &amp; 'Randomized Data'!$B235)</f>
        <v>EHR</v>
      </c>
      <c r="C235" t="str">
        <f ca="1">INDIRECT("Patients!C" &amp; 'Randomized Data'!$B235)</f>
        <v>Shawnna</v>
      </c>
      <c r="D235" t="str">
        <f ca="1">INDIRECT("Patients!D" &amp; 'Randomized Data'!$B235)</f>
        <v>Needleman</v>
      </c>
      <c r="E235" s="3">
        <f ca="1">INDIRECT("Patients!E" &amp; 'Randomized Data'!$B235)</f>
        <v>29106</v>
      </c>
      <c r="F235" s="3" t="s">
        <v>141</v>
      </c>
      <c r="G235" t="str">
        <f ca="1">INDIRECT("Phenotypes!A" &amp; 'Randomized Data'!$A235)</f>
        <v>Familial Thrombophilia</v>
      </c>
      <c r="H235" t="str">
        <f ca="1">INDIRECT("Phenotypes!B" &amp; 'Randomized Data'!$A235)</f>
        <v>No genetic risk for thrombophilia, due to factor V Leiden</v>
      </c>
      <c r="I235" t="str">
        <f ca="1">IF(INDIRECT("Phenotypes!C" &amp; 'Randomized Data'!$A235)="", "", INDIRECT("Phenotypes!C" &amp; 'Randomized Data'!$A235))</f>
        <v/>
      </c>
      <c r="J235" t="str">
        <f ca="1">IF(INDIRECT("Phenotypes!D" &amp; 'Randomized Data'!$A235)="", "", INDIRECT("Phenotypes!D" &amp; 'Randomized Data'!$A235))</f>
        <v/>
      </c>
      <c r="K235" s="3">
        <f>'Randomized Data'!$C235</f>
        <v>42205</v>
      </c>
    </row>
    <row r="236" spans="1:11" x14ac:dyDescent="0.25">
      <c r="A236">
        <f ca="1">INDIRECT("Patients!A" &amp; 'Randomized Data'!$B236)</f>
        <v>1480880</v>
      </c>
      <c r="B236" t="str">
        <f ca="1">INDIRECT("Patients!B" &amp; 'Randomized Data'!$B236)</f>
        <v>EHR</v>
      </c>
      <c r="C236" t="str">
        <f ca="1">INDIRECT("Patients!C" &amp; 'Randomized Data'!$B236)</f>
        <v>Angeline</v>
      </c>
      <c r="D236" t="str">
        <f ca="1">INDIRECT("Patients!D" &amp; 'Randomized Data'!$B236)</f>
        <v>Pons</v>
      </c>
      <c r="E236" s="3">
        <f ca="1">INDIRECT("Patients!E" &amp; 'Randomized Data'!$B236)</f>
        <v>29154</v>
      </c>
      <c r="F236" s="3" t="s">
        <v>139</v>
      </c>
      <c r="G236" t="str">
        <f ca="1">INDIRECT("Phenotypes!A" &amp; 'Randomized Data'!$A236)</f>
        <v>Clopidogrel metabolism</v>
      </c>
      <c r="H236" t="str">
        <f ca="1">INDIRECT("Phenotypes!B" &amp; 'Randomized Data'!$A236)</f>
        <v>Ultrarapid metabolizer</v>
      </c>
      <c r="I236" t="str">
        <f ca="1">IF(INDIRECT("Phenotypes!C" &amp; 'Randomized Data'!$A236)="", "", INDIRECT("Phenotypes!C" &amp; 'Randomized Data'!$A236))</f>
        <v/>
      </c>
      <c r="J236" t="str">
        <f ca="1">IF(INDIRECT("Phenotypes!D" &amp; 'Randomized Data'!$A236)="", "", INDIRECT("Phenotypes!D" &amp; 'Randomized Data'!$A236))</f>
        <v/>
      </c>
      <c r="K236" s="3">
        <f>'Randomized Data'!$C236</f>
        <v>42171</v>
      </c>
    </row>
    <row r="237" spans="1:11" x14ac:dyDescent="0.25">
      <c r="A237">
        <f ca="1">INDIRECT("Patients!A" &amp; 'Randomized Data'!$B237)</f>
        <v>1480960</v>
      </c>
      <c r="B237" t="str">
        <f ca="1">INDIRECT("Patients!B" &amp; 'Randomized Data'!$B237)</f>
        <v>EHR</v>
      </c>
      <c r="C237" t="str">
        <f ca="1">INDIRECT("Patients!C" &amp; 'Randomized Data'!$B237)</f>
        <v>Nelly</v>
      </c>
      <c r="D237" t="str">
        <f ca="1">INDIRECT("Patients!D" &amp; 'Randomized Data'!$B237)</f>
        <v>Ehrlich</v>
      </c>
      <c r="E237" s="3">
        <f ca="1">INDIRECT("Patients!E" &amp; 'Randomized Data'!$B237)</f>
        <v>20358</v>
      </c>
      <c r="F237" s="3" t="s">
        <v>141</v>
      </c>
      <c r="G237" t="str">
        <f ca="1">INDIRECT("Phenotypes!A" &amp; 'Randomized Data'!$A237)</f>
        <v>Hypertrophic Cardiomyopathy</v>
      </c>
      <c r="H237" t="str">
        <f ca="1">INDIRECT("Phenotypes!B" &amp; 'Randomized Data'!$A237)</f>
        <v>No genetic risk found</v>
      </c>
      <c r="I237" t="str">
        <f ca="1">IF(INDIRECT("Phenotypes!C" &amp; 'Randomized Data'!$A237)="", "", INDIRECT("Phenotypes!C" &amp; 'Randomized Data'!$A237))</f>
        <v/>
      </c>
      <c r="J237" t="str">
        <f ca="1">IF(INDIRECT("Phenotypes!D" &amp; 'Randomized Data'!$A237)="", "", INDIRECT("Phenotypes!D" &amp; 'Randomized Data'!$A237))</f>
        <v/>
      </c>
      <c r="K237" s="3">
        <f>'Randomized Data'!$C237</f>
        <v>42166</v>
      </c>
    </row>
    <row r="238" spans="1:11" x14ac:dyDescent="0.25">
      <c r="A238">
        <f ca="1">INDIRECT("Patients!A" &amp; 'Randomized Data'!$B238)</f>
        <v>1480782</v>
      </c>
      <c r="B238" t="str">
        <f ca="1">INDIRECT("Patients!B" &amp; 'Randomized Data'!$B238)</f>
        <v>EHR</v>
      </c>
      <c r="C238" t="str">
        <f ca="1">INDIRECT("Patients!C" &amp; 'Randomized Data'!$B238)</f>
        <v>Mariella</v>
      </c>
      <c r="D238" t="str">
        <f ca="1">INDIRECT("Patients!D" &amp; 'Randomized Data'!$B238)</f>
        <v>Koening</v>
      </c>
      <c r="E238" s="3">
        <f ca="1">INDIRECT("Patients!E" &amp; 'Randomized Data'!$B238)</f>
        <v>17755</v>
      </c>
      <c r="F238" s="3" t="s">
        <v>141</v>
      </c>
      <c r="G238" t="str">
        <f ca="1">INDIRECT("Phenotypes!A" &amp; 'Randomized Data'!$A238)</f>
        <v>Clopidogrel metabolism</v>
      </c>
      <c r="H238" t="str">
        <f ca="1">INDIRECT("Phenotypes!B" &amp; 'Randomized Data'!$A238)</f>
        <v>Extensive metabolizer</v>
      </c>
      <c r="I238" t="str">
        <f ca="1">IF(INDIRECT("Phenotypes!C" &amp; 'Randomized Data'!$A238)="", "", INDIRECT("Phenotypes!C" &amp; 'Randomized Data'!$A238))</f>
        <v/>
      </c>
      <c r="J238" t="str">
        <f ca="1">IF(INDIRECT("Phenotypes!D" &amp; 'Randomized Data'!$A238)="", "", INDIRECT("Phenotypes!D" &amp; 'Randomized Data'!$A238))</f>
        <v/>
      </c>
      <c r="K238" s="3">
        <f>'Randomized Data'!$C238</f>
        <v>42145</v>
      </c>
    </row>
    <row r="239" spans="1:11" x14ac:dyDescent="0.25">
      <c r="A239">
        <f ca="1">INDIRECT("Patients!A" &amp; 'Randomized Data'!$B239)</f>
        <v>1480221</v>
      </c>
      <c r="B239" t="str">
        <f ca="1">INDIRECT("Patients!B" &amp; 'Randomized Data'!$B239)</f>
        <v>EHR</v>
      </c>
      <c r="C239" t="str">
        <f ca="1">INDIRECT("Patients!C" &amp; 'Randomized Data'!$B239)</f>
        <v>Halley</v>
      </c>
      <c r="D239" t="str">
        <f ca="1">INDIRECT("Patients!D" &amp; 'Randomized Data'!$B239)</f>
        <v>Turck</v>
      </c>
      <c r="E239" s="3">
        <f ca="1">INDIRECT("Patients!E" &amp; 'Randomized Data'!$B239)</f>
        <v>17238</v>
      </c>
      <c r="F239" s="3" t="s">
        <v>140</v>
      </c>
      <c r="G239" t="str">
        <f ca="1">INDIRECT("Phenotypes!A" &amp; 'Randomized Data'!$A239)</f>
        <v>Familial Thrombophilia</v>
      </c>
      <c r="H239" t="str">
        <f ca="1">INDIRECT("Phenotypes!B" &amp; 'Randomized Data'!$A239)</f>
        <v>No genetic risk for thrombophilia, due to factor V Leiden</v>
      </c>
      <c r="I239" t="str">
        <f ca="1">IF(INDIRECT("Phenotypes!C" &amp; 'Randomized Data'!$A239)="", "", INDIRECT("Phenotypes!C" &amp; 'Randomized Data'!$A239))</f>
        <v/>
      </c>
      <c r="J239" t="str">
        <f ca="1">IF(INDIRECT("Phenotypes!D" &amp; 'Randomized Data'!$A239)="", "", INDIRECT("Phenotypes!D" &amp; 'Randomized Data'!$A239))</f>
        <v/>
      </c>
      <c r="K239" s="3">
        <f>'Randomized Data'!$C239</f>
        <v>42187</v>
      </c>
    </row>
    <row r="240" spans="1:11" x14ac:dyDescent="0.25">
      <c r="A240">
        <f ca="1">INDIRECT("Patients!A" &amp; 'Randomized Data'!$B240)</f>
        <v>1480647</v>
      </c>
      <c r="B240" t="str">
        <f ca="1">INDIRECT("Patients!B" &amp; 'Randomized Data'!$B240)</f>
        <v>EHR</v>
      </c>
      <c r="C240" t="str">
        <f ca="1">INDIRECT("Patients!C" &amp; 'Randomized Data'!$B240)</f>
        <v>Halley</v>
      </c>
      <c r="D240" t="str">
        <f ca="1">INDIRECT("Patients!D" &amp; 'Randomized Data'!$B240)</f>
        <v>Abril</v>
      </c>
      <c r="E240" s="3">
        <f ca="1">INDIRECT("Patients!E" &amp; 'Randomized Data'!$B240)</f>
        <v>18463</v>
      </c>
      <c r="F240" s="3" t="s">
        <v>139</v>
      </c>
      <c r="G240" t="str">
        <f ca="1">INDIRECT("Phenotypes!A" &amp; 'Randomized Data'!$A240)</f>
        <v>Familial Thrombophilia</v>
      </c>
      <c r="H240" t="str">
        <f ca="1">INDIRECT("Phenotypes!B" &amp; 'Randomized Data'!$A240)</f>
        <v>Double heterozygous for prothrombin G20210A mutation and Factor V Leiden mutation</v>
      </c>
      <c r="I240">
        <f ca="1">IF(INDIRECT("Phenotypes!C" &amp; 'Randomized Data'!$A240)="", "", INDIRECT("Phenotypes!C" &amp; 'Randomized Data'!$A240))</f>
        <v>289.81</v>
      </c>
      <c r="J240" t="str">
        <f ca="1">IF(INDIRECT("Phenotypes!D" &amp; 'Randomized Data'!$A240)="", "", INDIRECT("Phenotypes!D" &amp; 'Randomized Data'!$A240))</f>
        <v>ICD9-CM</v>
      </c>
      <c r="K240" s="3">
        <f>'Randomized Data'!$C240</f>
        <v>42168</v>
      </c>
    </row>
    <row r="241" spans="1:11" x14ac:dyDescent="0.25">
      <c r="A241">
        <f ca="1">INDIRECT("Patients!A" &amp; 'Randomized Data'!$B241)</f>
        <v>1480755</v>
      </c>
      <c r="B241" t="str">
        <f ca="1">INDIRECT("Patients!B" &amp; 'Randomized Data'!$B241)</f>
        <v>EHR</v>
      </c>
      <c r="C241" t="str">
        <f ca="1">INDIRECT("Patients!C" &amp; 'Randomized Data'!$B241)</f>
        <v>Sherill</v>
      </c>
      <c r="D241" t="str">
        <f ca="1">INDIRECT("Patients!D" &amp; 'Randomized Data'!$B241)</f>
        <v>Sherman</v>
      </c>
      <c r="E241" s="3">
        <f ca="1">INDIRECT("Patients!E" &amp; 'Randomized Data'!$B241)</f>
        <v>29938</v>
      </c>
      <c r="F241" s="3" t="s">
        <v>141</v>
      </c>
      <c r="G241" t="str">
        <f ca="1">INDIRECT("Phenotypes!A" &amp; 'Randomized Data'!$A241)</f>
        <v>Familial Thrombophilia</v>
      </c>
      <c r="H241" t="str">
        <f ca="1">INDIRECT("Phenotypes!B" &amp; 'Randomized Data'!$A241)</f>
        <v>Homozygous prothrombin G20210A mutation</v>
      </c>
      <c r="I241">
        <f ca="1">IF(INDIRECT("Phenotypes!C" &amp; 'Randomized Data'!$A241)="", "", INDIRECT("Phenotypes!C" &amp; 'Randomized Data'!$A241))</f>
        <v>289.81</v>
      </c>
      <c r="J241" t="str">
        <f ca="1">IF(INDIRECT("Phenotypes!D" &amp; 'Randomized Data'!$A241)="", "", INDIRECT("Phenotypes!D" &amp; 'Randomized Data'!$A241))</f>
        <v>ICD9-CM</v>
      </c>
      <c r="K241" s="3">
        <f>'Randomized Data'!$C241</f>
        <v>42192</v>
      </c>
    </row>
    <row r="242" spans="1:11" x14ac:dyDescent="0.25">
      <c r="A242">
        <f ca="1">INDIRECT("Patients!A" &amp; 'Randomized Data'!$B242)</f>
        <v>1480322</v>
      </c>
      <c r="B242" t="str">
        <f ca="1">INDIRECT("Patients!B" &amp; 'Randomized Data'!$B242)</f>
        <v>EHR</v>
      </c>
      <c r="C242" t="str">
        <f ca="1">INDIRECT("Patients!C" &amp; 'Randomized Data'!$B242)</f>
        <v>Deidra</v>
      </c>
      <c r="D242" t="str">
        <f ca="1">INDIRECT("Patients!D" &amp; 'Randomized Data'!$B242)</f>
        <v>Sherman</v>
      </c>
      <c r="E242" s="3">
        <f ca="1">INDIRECT("Patients!E" &amp; 'Randomized Data'!$B242)</f>
        <v>29388</v>
      </c>
      <c r="F242" s="3" t="s">
        <v>141</v>
      </c>
      <c r="G242" t="str">
        <f ca="1">INDIRECT("Phenotypes!A" &amp; 'Randomized Data'!$A242)</f>
        <v>Hypertrophic Cardiomyopathy</v>
      </c>
      <c r="H242" t="str">
        <f ca="1">INDIRECT("Phenotypes!B" &amp; 'Randomized Data'!$A242)</f>
        <v>Cardiomyopathy, Familial Hypertrophic, 2</v>
      </c>
      <c r="I242">
        <f ca="1">IF(INDIRECT("Phenotypes!C" &amp; 'Randomized Data'!$A242)="", "", INDIRECT("Phenotypes!C" &amp; 'Randomized Data'!$A242))</f>
        <v>425.1</v>
      </c>
      <c r="J242" t="str">
        <f ca="1">IF(INDIRECT("Phenotypes!D" &amp; 'Randomized Data'!$A242)="", "", INDIRECT("Phenotypes!D" &amp; 'Randomized Data'!$A242))</f>
        <v>ICD9-CM</v>
      </c>
      <c r="K242" s="3">
        <f>'Randomized Data'!$C242</f>
        <v>42167</v>
      </c>
    </row>
    <row r="243" spans="1:11" x14ac:dyDescent="0.25">
      <c r="A243">
        <f ca="1">INDIRECT("Patients!A" &amp; 'Randomized Data'!$B243)</f>
        <v>1480631</v>
      </c>
      <c r="B243" t="str">
        <f ca="1">INDIRECT("Patients!B" &amp; 'Randomized Data'!$B243)</f>
        <v>EHR</v>
      </c>
      <c r="C243" t="str">
        <f ca="1">INDIRECT("Patients!C" &amp; 'Randomized Data'!$B243)</f>
        <v>Annemarie</v>
      </c>
      <c r="D243" t="str">
        <f ca="1">INDIRECT("Patients!D" &amp; 'Randomized Data'!$B243)</f>
        <v>Montaluo</v>
      </c>
      <c r="E243" s="3">
        <f ca="1">INDIRECT("Patients!E" &amp; 'Randomized Data'!$B243)</f>
        <v>18231</v>
      </c>
      <c r="F243" s="3" t="s">
        <v>141</v>
      </c>
      <c r="G243" t="str">
        <f ca="1">INDIRECT("Phenotypes!A" &amp; 'Randomized Data'!$A243)</f>
        <v>Warfarin metabolism</v>
      </c>
      <c r="H243" t="str">
        <f ca="1">INDIRECT("Phenotypes!B" &amp; 'Randomized Data'!$A243)</f>
        <v>Normal</v>
      </c>
      <c r="I243" t="str">
        <f ca="1">IF(INDIRECT("Phenotypes!C" &amp; 'Randomized Data'!$A243)="", "", INDIRECT("Phenotypes!C" &amp; 'Randomized Data'!$A243))</f>
        <v/>
      </c>
      <c r="J243" t="str">
        <f ca="1">IF(INDIRECT("Phenotypes!D" &amp; 'Randomized Data'!$A243)="", "", INDIRECT("Phenotypes!D" &amp; 'Randomized Data'!$A243))</f>
        <v/>
      </c>
      <c r="K243" s="3">
        <f>'Randomized Data'!$C243</f>
        <v>42166</v>
      </c>
    </row>
    <row r="244" spans="1:11" x14ac:dyDescent="0.25">
      <c r="A244">
        <f ca="1">INDIRECT("Patients!A" &amp; 'Randomized Data'!$B244)</f>
        <v>1480969</v>
      </c>
      <c r="B244" t="str">
        <f ca="1">INDIRECT("Patients!B" &amp; 'Randomized Data'!$B244)</f>
        <v>EHR</v>
      </c>
      <c r="C244" t="str">
        <f ca="1">INDIRECT("Patients!C" &amp; 'Randomized Data'!$B244)</f>
        <v>Milissa</v>
      </c>
      <c r="D244" t="str">
        <f ca="1">INDIRECT("Patients!D" &amp; 'Randomized Data'!$B244)</f>
        <v>Driggs</v>
      </c>
      <c r="E244" s="3">
        <f ca="1">INDIRECT("Patients!E" &amp; 'Randomized Data'!$B244)</f>
        <v>30559</v>
      </c>
      <c r="F244" s="3" t="s">
        <v>139</v>
      </c>
      <c r="G244" t="str">
        <f ca="1">INDIRECT("Phenotypes!A" &amp; 'Randomized Data'!$A244)</f>
        <v>Warfarin metabolism</v>
      </c>
      <c r="H244" t="str">
        <f ca="1">INDIRECT("Phenotypes!B" &amp; 'Randomized Data'!$A244)</f>
        <v>Decreased</v>
      </c>
      <c r="I244" t="str">
        <f ca="1">IF(INDIRECT("Phenotypes!C" &amp; 'Randomized Data'!$A244)="", "", INDIRECT("Phenotypes!C" &amp; 'Randomized Data'!$A244))</f>
        <v/>
      </c>
      <c r="J244" t="str">
        <f ca="1">IF(INDIRECT("Phenotypes!D" &amp; 'Randomized Data'!$A244)="", "", INDIRECT("Phenotypes!D" &amp; 'Randomized Data'!$A244))</f>
        <v/>
      </c>
      <c r="K244" s="3">
        <f>'Randomized Data'!$C244</f>
        <v>42145</v>
      </c>
    </row>
    <row r="245" spans="1:11" x14ac:dyDescent="0.25">
      <c r="A245">
        <f ca="1">INDIRECT("Patients!A" &amp; 'Randomized Data'!$B245)</f>
        <v>1480427</v>
      </c>
      <c r="B245" t="str">
        <f ca="1">INDIRECT("Patients!B" &amp; 'Randomized Data'!$B245)</f>
        <v>EHR</v>
      </c>
      <c r="C245" t="str">
        <f ca="1">INDIRECT("Patients!C" &amp; 'Randomized Data'!$B245)</f>
        <v>Mariella</v>
      </c>
      <c r="D245" t="str">
        <f ca="1">INDIRECT("Patients!D" &amp; 'Randomized Data'!$B245)</f>
        <v>Bedoya</v>
      </c>
      <c r="E245" s="3">
        <f ca="1">INDIRECT("Patients!E" &amp; 'Randomized Data'!$B245)</f>
        <v>28748</v>
      </c>
      <c r="F245" s="3" t="s">
        <v>140</v>
      </c>
      <c r="G245" t="str">
        <f ca="1">INDIRECT("Phenotypes!A" &amp; 'Randomized Data'!$A245)</f>
        <v>Hypertrophic Cardiomyopathy</v>
      </c>
      <c r="H245" t="str">
        <f ca="1">INDIRECT("Phenotypes!B" &amp; 'Randomized Data'!$A245)</f>
        <v>Cardiomyopathy, Familial Hypertrophic, 2</v>
      </c>
      <c r="I245">
        <f ca="1">IF(INDIRECT("Phenotypes!C" &amp; 'Randomized Data'!$A245)="", "", INDIRECT("Phenotypes!C" &amp; 'Randomized Data'!$A245))</f>
        <v>425.1</v>
      </c>
      <c r="J245" t="str">
        <f ca="1">IF(INDIRECT("Phenotypes!D" &amp; 'Randomized Data'!$A245)="", "", INDIRECT("Phenotypes!D" &amp; 'Randomized Data'!$A245))</f>
        <v>ICD9-CM</v>
      </c>
      <c r="K245" s="3">
        <f>'Randomized Data'!$C245</f>
        <v>42149</v>
      </c>
    </row>
    <row r="246" spans="1:11" x14ac:dyDescent="0.25">
      <c r="A246">
        <f ca="1">INDIRECT("Patients!A" &amp; 'Randomized Data'!$B246)</f>
        <v>1480668</v>
      </c>
      <c r="B246" t="str">
        <f ca="1">INDIRECT("Patients!B" &amp; 'Randomized Data'!$B246)</f>
        <v>EHR</v>
      </c>
      <c r="C246" t="str">
        <f ca="1">INDIRECT("Patients!C" &amp; 'Randomized Data'!$B246)</f>
        <v>Sherill</v>
      </c>
      <c r="D246" t="str">
        <f ca="1">INDIRECT("Patients!D" &amp; 'Randomized Data'!$B246)</f>
        <v>Lor</v>
      </c>
      <c r="E246" s="3">
        <f ca="1">INDIRECT("Patients!E" &amp; 'Randomized Data'!$B246)</f>
        <v>25531</v>
      </c>
      <c r="F246" s="3" t="s">
        <v>139</v>
      </c>
      <c r="G246" t="str">
        <f ca="1">INDIRECT("Phenotypes!A" &amp; 'Randomized Data'!$A246)</f>
        <v>Clopidogrel metabolism</v>
      </c>
      <c r="H246" t="str">
        <f ca="1">INDIRECT("Phenotypes!B" &amp; 'Randomized Data'!$A246)</f>
        <v>Poor metabolizer</v>
      </c>
      <c r="I246" t="str">
        <f ca="1">IF(INDIRECT("Phenotypes!C" &amp; 'Randomized Data'!$A246)="", "", INDIRECT("Phenotypes!C" &amp; 'Randomized Data'!$A246))</f>
        <v/>
      </c>
      <c r="J246" t="str">
        <f ca="1">IF(INDIRECT("Phenotypes!D" &amp; 'Randomized Data'!$A246)="", "", INDIRECT("Phenotypes!D" &amp; 'Randomized Data'!$A246))</f>
        <v/>
      </c>
      <c r="K246" s="3">
        <f>'Randomized Data'!$C246</f>
        <v>42171</v>
      </c>
    </row>
    <row r="247" spans="1:11" x14ac:dyDescent="0.25">
      <c r="A247">
        <f ca="1">INDIRECT("Patients!A" &amp; 'Randomized Data'!$B247)</f>
        <v>1480467</v>
      </c>
      <c r="B247" t="str">
        <f ca="1">INDIRECT("Patients!B" &amp; 'Randomized Data'!$B247)</f>
        <v>EHR</v>
      </c>
      <c r="C247" t="str">
        <f ca="1">INDIRECT("Patients!C" &amp; 'Randomized Data'!$B247)</f>
        <v>Cynthia</v>
      </c>
      <c r="D247" t="str">
        <f ca="1">INDIRECT("Patients!D" &amp; 'Randomized Data'!$B247)</f>
        <v>Mcmath</v>
      </c>
      <c r="E247" s="3">
        <f ca="1">INDIRECT("Patients!E" &amp; 'Randomized Data'!$B247)</f>
        <v>34127</v>
      </c>
      <c r="F247" s="3" t="s">
        <v>141</v>
      </c>
      <c r="G247" t="str">
        <f ca="1">INDIRECT("Phenotypes!A" &amp; 'Randomized Data'!$A247)</f>
        <v>Familial Thrombophilia</v>
      </c>
      <c r="H247" t="str">
        <f ca="1">INDIRECT("Phenotypes!B" &amp; 'Randomized Data'!$A247)</f>
        <v>Double heterozygous for prothrombin G20210A mutation and Factor V Leiden mutation</v>
      </c>
      <c r="I247">
        <f ca="1">IF(INDIRECT("Phenotypes!C" &amp; 'Randomized Data'!$A247)="", "", INDIRECT("Phenotypes!C" &amp; 'Randomized Data'!$A247))</f>
        <v>289.81</v>
      </c>
      <c r="J247" t="str">
        <f ca="1">IF(INDIRECT("Phenotypes!D" &amp; 'Randomized Data'!$A247)="", "", INDIRECT("Phenotypes!D" &amp; 'Randomized Data'!$A247))</f>
        <v>ICD9-CM</v>
      </c>
      <c r="K247" s="3">
        <f>'Randomized Data'!$C247</f>
        <v>42173</v>
      </c>
    </row>
    <row r="248" spans="1:11" x14ac:dyDescent="0.25">
      <c r="A248">
        <f ca="1">INDIRECT("Patients!A" &amp; 'Randomized Data'!$B248)</f>
        <v>1480177</v>
      </c>
      <c r="B248" t="str">
        <f ca="1">INDIRECT("Patients!B" &amp; 'Randomized Data'!$B248)</f>
        <v>EHR</v>
      </c>
      <c r="C248" t="str">
        <f ca="1">INDIRECT("Patients!C" &amp; 'Randomized Data'!$B248)</f>
        <v>Patricia</v>
      </c>
      <c r="D248" t="str">
        <f ca="1">INDIRECT("Patients!D" &amp; 'Randomized Data'!$B248)</f>
        <v>Platter</v>
      </c>
      <c r="E248" s="3">
        <f ca="1">INDIRECT("Patients!E" &amp; 'Randomized Data'!$B248)</f>
        <v>29160</v>
      </c>
      <c r="F248" s="3" t="s">
        <v>140</v>
      </c>
      <c r="G248" t="str">
        <f ca="1">INDIRECT("Phenotypes!A" &amp; 'Randomized Data'!$A248)</f>
        <v>Clopidogrel metabolism</v>
      </c>
      <c r="H248" t="str">
        <f ca="1">INDIRECT("Phenotypes!B" &amp; 'Randomized Data'!$A248)</f>
        <v>Extensive metabolizer</v>
      </c>
      <c r="I248" t="str">
        <f ca="1">IF(INDIRECT("Phenotypes!C" &amp; 'Randomized Data'!$A248)="", "", INDIRECT("Phenotypes!C" &amp; 'Randomized Data'!$A248))</f>
        <v/>
      </c>
      <c r="J248" t="str">
        <f ca="1">IF(INDIRECT("Phenotypes!D" &amp; 'Randomized Data'!$A248)="", "", INDIRECT("Phenotypes!D" &amp; 'Randomized Data'!$A248))</f>
        <v/>
      </c>
      <c r="K248" s="3">
        <f>'Randomized Data'!$C248</f>
        <v>42148</v>
      </c>
    </row>
    <row r="249" spans="1:11" x14ac:dyDescent="0.25">
      <c r="A249">
        <f ca="1">INDIRECT("Patients!A" &amp; 'Randomized Data'!$B249)</f>
        <v>1480191</v>
      </c>
      <c r="B249" t="str">
        <f ca="1">INDIRECT("Patients!B" &amp; 'Randomized Data'!$B249)</f>
        <v>EHR</v>
      </c>
      <c r="C249" t="str">
        <f ca="1">INDIRECT("Patients!C" &amp; 'Randomized Data'!$B249)</f>
        <v>Risa</v>
      </c>
      <c r="D249" t="str">
        <f ca="1">INDIRECT("Patients!D" &amp; 'Randomized Data'!$B249)</f>
        <v>Millsap</v>
      </c>
      <c r="E249" s="3">
        <f ca="1">INDIRECT("Patients!E" &amp; 'Randomized Data'!$B249)</f>
        <v>30303</v>
      </c>
      <c r="F249" s="3" t="s">
        <v>141</v>
      </c>
      <c r="G249" t="str">
        <f ca="1">INDIRECT("Phenotypes!A" &amp; 'Randomized Data'!$A249)</f>
        <v>Clopidogrel metabolism</v>
      </c>
      <c r="H249" t="str">
        <f ca="1">INDIRECT("Phenotypes!B" &amp; 'Randomized Data'!$A249)</f>
        <v>Extensive metabolizer</v>
      </c>
      <c r="I249" t="str">
        <f ca="1">IF(INDIRECT("Phenotypes!C" &amp; 'Randomized Data'!$A249)="", "", INDIRECT("Phenotypes!C" &amp; 'Randomized Data'!$A249))</f>
        <v/>
      </c>
      <c r="J249" t="str">
        <f ca="1">IF(INDIRECT("Phenotypes!D" &amp; 'Randomized Data'!$A249)="", "", INDIRECT("Phenotypes!D" &amp; 'Randomized Data'!$A249))</f>
        <v/>
      </c>
      <c r="K249" s="3">
        <f>'Randomized Data'!$C249</f>
        <v>42162</v>
      </c>
    </row>
    <row r="250" spans="1:11" x14ac:dyDescent="0.25">
      <c r="A250">
        <f ca="1">INDIRECT("Patients!A" &amp; 'Randomized Data'!$B250)</f>
        <v>1480949</v>
      </c>
      <c r="B250" t="str">
        <f ca="1">INDIRECT("Patients!B" &amp; 'Randomized Data'!$B250)</f>
        <v>EHR</v>
      </c>
      <c r="C250" t="str">
        <f ca="1">INDIRECT("Patients!C" &amp; 'Randomized Data'!$B250)</f>
        <v>Amee</v>
      </c>
      <c r="D250" t="str">
        <f ca="1">INDIRECT("Patients!D" &amp; 'Randomized Data'!$B250)</f>
        <v>Eagle</v>
      </c>
      <c r="E250" s="3">
        <f ca="1">INDIRECT("Patients!E" &amp; 'Randomized Data'!$B250)</f>
        <v>27551</v>
      </c>
      <c r="F250" s="3" t="s">
        <v>139</v>
      </c>
      <c r="G250" t="str">
        <f ca="1">INDIRECT("Phenotypes!A" &amp; 'Randomized Data'!$A250)</f>
        <v>Familial Thrombophilia</v>
      </c>
      <c r="H250" t="str">
        <f ca="1">INDIRECT("Phenotypes!B" &amp; 'Randomized Data'!$A250)</f>
        <v>Heterozygous Factor V Leiden mutation</v>
      </c>
      <c r="I250">
        <f ca="1">IF(INDIRECT("Phenotypes!C" &amp; 'Randomized Data'!$A250)="", "", INDIRECT("Phenotypes!C" &amp; 'Randomized Data'!$A250))</f>
        <v>289.81</v>
      </c>
      <c r="J250" t="str">
        <f ca="1">IF(INDIRECT("Phenotypes!D" &amp; 'Randomized Data'!$A250)="", "", INDIRECT("Phenotypes!D" &amp; 'Randomized Data'!$A250))</f>
        <v>ICD9-CM</v>
      </c>
      <c r="K250" s="3">
        <f>'Randomized Data'!$C250</f>
        <v>42167</v>
      </c>
    </row>
    <row r="251" spans="1:11" x14ac:dyDescent="0.25">
      <c r="A251">
        <f ca="1">INDIRECT("Patients!A" &amp; 'Randomized Data'!$B251)</f>
        <v>1480732</v>
      </c>
      <c r="B251" t="str">
        <f ca="1">INDIRECT("Patients!B" &amp; 'Randomized Data'!$B251)</f>
        <v>EHR</v>
      </c>
      <c r="C251" t="str">
        <f ca="1">INDIRECT("Patients!C" &amp; 'Randomized Data'!$B251)</f>
        <v>Monet</v>
      </c>
      <c r="D251" t="str">
        <f ca="1">INDIRECT("Patients!D" &amp; 'Randomized Data'!$B251)</f>
        <v>Pons</v>
      </c>
      <c r="E251" s="3">
        <f ca="1">INDIRECT("Patients!E" &amp; 'Randomized Data'!$B251)</f>
        <v>28040</v>
      </c>
      <c r="F251" s="3" t="s">
        <v>139</v>
      </c>
      <c r="G251" t="str">
        <f ca="1">INDIRECT("Phenotypes!A" &amp; 'Randomized Data'!$A251)</f>
        <v>Hypertrophic Cardiomyopathy</v>
      </c>
      <c r="H251" t="str">
        <f ca="1">INDIRECT("Phenotypes!B" &amp; 'Randomized Data'!$A251)</f>
        <v>Cardiomyopathy, Familial Hypertrophic, 3</v>
      </c>
      <c r="I251">
        <f ca="1">IF(INDIRECT("Phenotypes!C" &amp; 'Randomized Data'!$A251)="", "", INDIRECT("Phenotypes!C" &amp; 'Randomized Data'!$A251))</f>
        <v>425.1</v>
      </c>
      <c r="J251" t="str">
        <f ca="1">IF(INDIRECT("Phenotypes!D" &amp; 'Randomized Data'!$A251)="", "", INDIRECT("Phenotypes!D" &amp; 'Randomized Data'!$A251))</f>
        <v>ICD9-CM</v>
      </c>
      <c r="K251" s="3">
        <f>'Randomized Data'!$C251</f>
        <v>42177</v>
      </c>
    </row>
    <row r="252" spans="1:11" x14ac:dyDescent="0.25">
      <c r="A252">
        <f ca="1">INDIRECT("Patients!A" &amp; 'Randomized Data'!$B252)</f>
        <v>1481099</v>
      </c>
      <c r="B252" t="str">
        <f ca="1">INDIRECT("Patients!B" &amp; 'Randomized Data'!$B252)</f>
        <v>EHR</v>
      </c>
      <c r="C252" t="str">
        <f ca="1">INDIRECT("Patients!C" &amp; 'Randomized Data'!$B252)</f>
        <v>Deidra</v>
      </c>
      <c r="D252" t="str">
        <f ca="1">INDIRECT("Patients!D" &amp; 'Randomized Data'!$B252)</f>
        <v>Ehrlich</v>
      </c>
      <c r="E252" s="3">
        <f ca="1">INDIRECT("Patients!E" &amp; 'Randomized Data'!$B252)</f>
        <v>32110</v>
      </c>
      <c r="F252" s="3" t="s">
        <v>140</v>
      </c>
      <c r="G252" t="str">
        <f ca="1">INDIRECT("Phenotypes!A" &amp; 'Randomized Data'!$A252)</f>
        <v>Warfarin metabolism</v>
      </c>
      <c r="H252" t="str">
        <f ca="1">INDIRECT("Phenotypes!B" &amp; 'Randomized Data'!$A252)</f>
        <v>Normal</v>
      </c>
      <c r="I252" t="str">
        <f ca="1">IF(INDIRECT("Phenotypes!C" &amp; 'Randomized Data'!$A252)="", "", INDIRECT("Phenotypes!C" &amp; 'Randomized Data'!$A252))</f>
        <v/>
      </c>
      <c r="J252" t="str">
        <f ca="1">IF(INDIRECT("Phenotypes!D" &amp; 'Randomized Data'!$A252)="", "", INDIRECT("Phenotypes!D" &amp; 'Randomized Data'!$A252))</f>
        <v/>
      </c>
      <c r="K252" s="3">
        <f>'Randomized Data'!$C252</f>
        <v>42197</v>
      </c>
    </row>
    <row r="253" spans="1:11" x14ac:dyDescent="0.25">
      <c r="A253">
        <f ca="1">INDIRECT("Patients!A" &amp; 'Randomized Data'!$B253)</f>
        <v>1480555</v>
      </c>
      <c r="B253" t="str">
        <f ca="1">INDIRECT("Patients!B" &amp; 'Randomized Data'!$B253)</f>
        <v>EHR</v>
      </c>
      <c r="C253" t="str">
        <f ca="1">INDIRECT("Patients!C" &amp; 'Randomized Data'!$B253)</f>
        <v>Jeni</v>
      </c>
      <c r="D253" t="str">
        <f ca="1">INDIRECT("Patients!D" &amp; 'Randomized Data'!$B253)</f>
        <v>Jayne</v>
      </c>
      <c r="E253" s="3">
        <f ca="1">INDIRECT("Patients!E" &amp; 'Randomized Data'!$B253)</f>
        <v>31760</v>
      </c>
      <c r="F253" s="3" t="s">
        <v>141</v>
      </c>
      <c r="G253" t="str">
        <f ca="1">INDIRECT("Phenotypes!A" &amp; 'Randomized Data'!$A253)</f>
        <v>Hypertrophic Cardiomyopathy</v>
      </c>
      <c r="H253" t="str">
        <f ca="1">INDIRECT("Phenotypes!B" &amp; 'Randomized Data'!$A253)</f>
        <v>Cardiomyopathy, Familial Hypertrophic, 1</v>
      </c>
      <c r="I253">
        <f ca="1">IF(INDIRECT("Phenotypes!C" &amp; 'Randomized Data'!$A253)="", "", INDIRECT("Phenotypes!C" &amp; 'Randomized Data'!$A253))</f>
        <v>425.1</v>
      </c>
      <c r="J253" t="str">
        <f ca="1">IF(INDIRECT("Phenotypes!D" &amp; 'Randomized Data'!$A253)="", "", INDIRECT("Phenotypes!D" &amp; 'Randomized Data'!$A253))</f>
        <v>ICD9-CM</v>
      </c>
      <c r="K253" s="3">
        <f>'Randomized Data'!$C253</f>
        <v>42166</v>
      </c>
    </row>
    <row r="254" spans="1:11" x14ac:dyDescent="0.25">
      <c r="A254">
        <f ca="1">INDIRECT("Patients!A" &amp; 'Randomized Data'!$B254)</f>
        <v>1480304</v>
      </c>
      <c r="B254" t="str">
        <f ca="1">INDIRECT("Patients!B" &amp; 'Randomized Data'!$B254)</f>
        <v>EHR</v>
      </c>
      <c r="C254" t="str">
        <f ca="1">INDIRECT("Patients!C" &amp; 'Randomized Data'!$B254)</f>
        <v>Angeline</v>
      </c>
      <c r="D254" t="str">
        <f ca="1">INDIRECT("Patients!D" &amp; 'Randomized Data'!$B254)</f>
        <v>Huot</v>
      </c>
      <c r="E254" s="3">
        <f ca="1">INDIRECT("Patients!E" &amp; 'Randomized Data'!$B254)</f>
        <v>28351</v>
      </c>
      <c r="F254" s="3" t="s">
        <v>141</v>
      </c>
      <c r="G254" t="str">
        <f ca="1">INDIRECT("Phenotypes!A" &amp; 'Randomized Data'!$A254)</f>
        <v>Warfarin metabolism</v>
      </c>
      <c r="H254" t="str">
        <f ca="1">INDIRECT("Phenotypes!B" &amp; 'Randomized Data'!$A254)</f>
        <v>Decreased</v>
      </c>
      <c r="I254" t="str">
        <f ca="1">IF(INDIRECT("Phenotypes!C" &amp; 'Randomized Data'!$A254)="", "", INDIRECT("Phenotypes!C" &amp; 'Randomized Data'!$A254))</f>
        <v/>
      </c>
      <c r="J254" t="str">
        <f ca="1">IF(INDIRECT("Phenotypes!D" &amp; 'Randomized Data'!$A254)="", "", INDIRECT("Phenotypes!D" &amp; 'Randomized Data'!$A254))</f>
        <v/>
      </c>
      <c r="K254" s="3">
        <f>'Randomized Data'!$C254</f>
        <v>42156</v>
      </c>
    </row>
    <row r="255" spans="1:11" x14ac:dyDescent="0.25">
      <c r="A255">
        <f ca="1">INDIRECT("Patients!A" &amp; 'Randomized Data'!$B255)</f>
        <v>1480559</v>
      </c>
      <c r="B255" t="str">
        <f ca="1">INDIRECT("Patients!B" &amp; 'Randomized Data'!$B255)</f>
        <v>EHR</v>
      </c>
      <c r="C255" t="str">
        <f ca="1">INDIRECT("Patients!C" &amp; 'Randomized Data'!$B255)</f>
        <v>Madonna</v>
      </c>
      <c r="D255" t="str">
        <f ca="1">INDIRECT("Patients!D" &amp; 'Randomized Data'!$B255)</f>
        <v>Ehrlich</v>
      </c>
      <c r="E255" s="3">
        <f ca="1">INDIRECT("Patients!E" &amp; 'Randomized Data'!$B255)</f>
        <v>27253</v>
      </c>
      <c r="F255" s="3" t="s">
        <v>141</v>
      </c>
      <c r="G255" t="str">
        <f ca="1">INDIRECT("Phenotypes!A" &amp; 'Randomized Data'!$A255)</f>
        <v>Familial Thrombophilia</v>
      </c>
      <c r="H255" t="str">
        <f ca="1">INDIRECT("Phenotypes!B" &amp; 'Randomized Data'!$A255)</f>
        <v>Heterozygous prothrombin G20210A mutation</v>
      </c>
      <c r="I255">
        <f ca="1">IF(INDIRECT("Phenotypes!C" &amp; 'Randomized Data'!$A255)="", "", INDIRECT("Phenotypes!C" &amp; 'Randomized Data'!$A255))</f>
        <v>289.81</v>
      </c>
      <c r="J255" t="str">
        <f ca="1">IF(INDIRECT("Phenotypes!D" &amp; 'Randomized Data'!$A255)="", "", INDIRECT("Phenotypes!D" &amp; 'Randomized Data'!$A255))</f>
        <v>ICD9-CM</v>
      </c>
      <c r="K255" s="3">
        <f>'Randomized Data'!$C255</f>
        <v>42149</v>
      </c>
    </row>
    <row r="256" spans="1:11" x14ac:dyDescent="0.25">
      <c r="A256">
        <f ca="1">INDIRECT("Patients!A" &amp; 'Randomized Data'!$B256)</f>
        <v>1480285</v>
      </c>
      <c r="B256" t="str">
        <f ca="1">INDIRECT("Patients!B" &amp; 'Randomized Data'!$B256)</f>
        <v>EHR</v>
      </c>
      <c r="C256" t="str">
        <f ca="1">INDIRECT("Patients!C" &amp; 'Randomized Data'!$B256)</f>
        <v>Nichelle</v>
      </c>
      <c r="D256" t="str">
        <f ca="1">INDIRECT("Patients!D" &amp; 'Randomized Data'!$B256)</f>
        <v>Beers</v>
      </c>
      <c r="E256" s="3">
        <f ca="1">INDIRECT("Patients!E" &amp; 'Randomized Data'!$B256)</f>
        <v>32488</v>
      </c>
      <c r="F256" s="3" t="s">
        <v>141</v>
      </c>
      <c r="G256" t="str">
        <f ca="1">INDIRECT("Phenotypes!A" &amp; 'Randomized Data'!$A256)</f>
        <v>Hypertrophic Cardiomyopathy</v>
      </c>
      <c r="H256" t="str">
        <f ca="1">INDIRECT("Phenotypes!B" &amp; 'Randomized Data'!$A256)</f>
        <v>Cardiomyopathy, Familial Hypertrophic, 4</v>
      </c>
      <c r="I256">
        <f ca="1">IF(INDIRECT("Phenotypes!C" &amp; 'Randomized Data'!$A256)="", "", INDIRECT("Phenotypes!C" &amp; 'Randomized Data'!$A256))</f>
        <v>425.1</v>
      </c>
      <c r="J256" t="str">
        <f ca="1">IF(INDIRECT("Phenotypes!D" &amp; 'Randomized Data'!$A256)="", "", INDIRECT("Phenotypes!D" &amp; 'Randomized Data'!$A256))</f>
        <v>ICD9-CM</v>
      </c>
      <c r="K256" s="3">
        <f>'Randomized Data'!$C256</f>
        <v>42173</v>
      </c>
    </row>
    <row r="257" spans="1:11" x14ac:dyDescent="0.25">
      <c r="A257">
        <f ca="1">INDIRECT("Patients!A" &amp; 'Randomized Data'!$B257)</f>
        <v>1480487</v>
      </c>
      <c r="B257" t="str">
        <f ca="1">INDIRECT("Patients!B" &amp; 'Randomized Data'!$B257)</f>
        <v>EHR</v>
      </c>
      <c r="C257" t="str">
        <f ca="1">INDIRECT("Patients!C" &amp; 'Randomized Data'!$B257)</f>
        <v>Vesta</v>
      </c>
      <c r="D257" t="str">
        <f ca="1">INDIRECT("Patients!D" &amp; 'Randomized Data'!$B257)</f>
        <v>Platter</v>
      </c>
      <c r="E257" s="3">
        <f ca="1">INDIRECT("Patients!E" &amp; 'Randomized Data'!$B257)</f>
        <v>27235</v>
      </c>
      <c r="F257" s="3" t="s">
        <v>141</v>
      </c>
      <c r="G257" t="str">
        <f ca="1">INDIRECT("Phenotypes!A" &amp; 'Randomized Data'!$A257)</f>
        <v>Hypertrophic Cardiomyopathy</v>
      </c>
      <c r="H257" t="str">
        <f ca="1">INDIRECT("Phenotypes!B" &amp; 'Randomized Data'!$A257)</f>
        <v>No genetic risk found</v>
      </c>
      <c r="I257" t="str">
        <f ca="1">IF(INDIRECT("Phenotypes!C" &amp; 'Randomized Data'!$A257)="", "", INDIRECT("Phenotypes!C" &amp; 'Randomized Data'!$A257))</f>
        <v/>
      </c>
      <c r="J257" t="str">
        <f ca="1">IF(INDIRECT("Phenotypes!D" &amp; 'Randomized Data'!$A257)="", "", INDIRECT("Phenotypes!D" &amp; 'Randomized Data'!$A257))</f>
        <v/>
      </c>
      <c r="K257" s="3">
        <f>'Randomized Data'!$C257</f>
        <v>42184</v>
      </c>
    </row>
    <row r="258" spans="1:11" x14ac:dyDescent="0.25">
      <c r="A258">
        <f ca="1">INDIRECT("Patients!A" &amp; 'Randomized Data'!$B258)</f>
        <v>1480563</v>
      </c>
      <c r="B258" t="str">
        <f ca="1">INDIRECT("Patients!B" &amp; 'Randomized Data'!$B258)</f>
        <v>EHR</v>
      </c>
      <c r="C258" t="str">
        <f ca="1">INDIRECT("Patients!C" &amp; 'Randomized Data'!$B258)</f>
        <v>Rutha</v>
      </c>
      <c r="D258" t="str">
        <f ca="1">INDIRECT("Patients!D" &amp; 'Randomized Data'!$B258)</f>
        <v>Hedley</v>
      </c>
      <c r="E258" s="3">
        <f ca="1">INDIRECT("Patients!E" &amp; 'Randomized Data'!$B258)</f>
        <v>17998</v>
      </c>
      <c r="F258" s="3" t="s">
        <v>139</v>
      </c>
      <c r="G258" t="str">
        <f ca="1">INDIRECT("Phenotypes!A" &amp; 'Randomized Data'!$A258)</f>
        <v>Hypertrophic Cardiomyopathy</v>
      </c>
      <c r="H258" t="str">
        <f ca="1">INDIRECT("Phenotypes!B" &amp; 'Randomized Data'!$A258)</f>
        <v>No genetic risk found</v>
      </c>
      <c r="I258" t="str">
        <f ca="1">IF(INDIRECT("Phenotypes!C" &amp; 'Randomized Data'!$A258)="", "", INDIRECT("Phenotypes!C" &amp; 'Randomized Data'!$A258))</f>
        <v/>
      </c>
      <c r="J258" t="str">
        <f ca="1">IF(INDIRECT("Phenotypes!D" &amp; 'Randomized Data'!$A258)="", "", INDIRECT("Phenotypes!D" &amp; 'Randomized Data'!$A258))</f>
        <v/>
      </c>
      <c r="K258" s="3">
        <f>'Randomized Data'!$C258</f>
        <v>42186</v>
      </c>
    </row>
    <row r="259" spans="1:11" x14ac:dyDescent="0.25">
      <c r="A259">
        <f ca="1">INDIRECT("Patients!A" &amp; 'Randomized Data'!$B259)</f>
        <v>1480485</v>
      </c>
      <c r="B259" t="str">
        <f ca="1">INDIRECT("Patients!B" &amp; 'Randomized Data'!$B259)</f>
        <v>EHR</v>
      </c>
      <c r="C259" t="str">
        <f ca="1">INDIRECT("Patients!C" &amp; 'Randomized Data'!$B259)</f>
        <v>Jeni</v>
      </c>
      <c r="D259" t="str">
        <f ca="1">INDIRECT("Patients!D" &amp; 'Randomized Data'!$B259)</f>
        <v>Beers</v>
      </c>
      <c r="E259" s="3">
        <f ca="1">INDIRECT("Patients!E" &amp; 'Randomized Data'!$B259)</f>
        <v>23539</v>
      </c>
      <c r="F259" s="3" t="s">
        <v>141</v>
      </c>
      <c r="G259" t="str">
        <f ca="1">INDIRECT("Phenotypes!A" &amp; 'Randomized Data'!$A259)</f>
        <v>Hypertrophic Cardiomyopathy</v>
      </c>
      <c r="H259" t="str">
        <f ca="1">INDIRECT("Phenotypes!B" &amp; 'Randomized Data'!$A259)</f>
        <v>No genetic risk found</v>
      </c>
      <c r="I259" t="str">
        <f ca="1">IF(INDIRECT("Phenotypes!C" &amp; 'Randomized Data'!$A259)="", "", INDIRECT("Phenotypes!C" &amp; 'Randomized Data'!$A259))</f>
        <v/>
      </c>
      <c r="J259" t="str">
        <f ca="1">IF(INDIRECT("Phenotypes!D" &amp; 'Randomized Data'!$A259)="", "", INDIRECT("Phenotypes!D" &amp; 'Randomized Data'!$A259))</f>
        <v/>
      </c>
      <c r="K259" s="3">
        <f>'Randomized Data'!$C259</f>
        <v>42155</v>
      </c>
    </row>
    <row r="260" spans="1:11" x14ac:dyDescent="0.25">
      <c r="A260">
        <f ca="1">INDIRECT("Patients!A" &amp; 'Randomized Data'!$B260)</f>
        <v>1481066</v>
      </c>
      <c r="B260" t="str">
        <f ca="1">INDIRECT("Patients!B" &amp; 'Randomized Data'!$B260)</f>
        <v>EHR</v>
      </c>
      <c r="C260" t="str">
        <f ca="1">INDIRECT("Patients!C" &amp; 'Randomized Data'!$B260)</f>
        <v>Marguerite</v>
      </c>
      <c r="D260" t="str">
        <f ca="1">INDIRECT("Patients!D" &amp; 'Randomized Data'!$B260)</f>
        <v>Feely</v>
      </c>
      <c r="E260" s="3">
        <f ca="1">INDIRECT("Patients!E" &amp; 'Randomized Data'!$B260)</f>
        <v>24694</v>
      </c>
      <c r="F260" s="3" t="s">
        <v>141</v>
      </c>
      <c r="G260" t="str">
        <f ca="1">INDIRECT("Phenotypes!A" &amp; 'Randomized Data'!$A260)</f>
        <v>Familial Thrombophilia</v>
      </c>
      <c r="H260" t="str">
        <f ca="1">INDIRECT("Phenotypes!B" &amp; 'Randomized Data'!$A260)</f>
        <v>Homozygous Factor V Leiden mutation</v>
      </c>
      <c r="I260">
        <f ca="1">IF(INDIRECT("Phenotypes!C" &amp; 'Randomized Data'!$A260)="", "", INDIRECT("Phenotypes!C" &amp; 'Randomized Data'!$A260))</f>
        <v>289.81</v>
      </c>
      <c r="J260" t="str">
        <f ca="1">IF(INDIRECT("Phenotypes!D" &amp; 'Randomized Data'!$A260)="", "", INDIRECT("Phenotypes!D" &amp; 'Randomized Data'!$A260))</f>
        <v>ICD9-CM</v>
      </c>
      <c r="K260" s="3">
        <f>'Randomized Data'!$C260</f>
        <v>42145</v>
      </c>
    </row>
    <row r="261" spans="1:11" x14ac:dyDescent="0.25">
      <c r="A261">
        <f ca="1">INDIRECT("Patients!A" &amp; 'Randomized Data'!$B261)</f>
        <v>1480121</v>
      </c>
      <c r="B261" t="str">
        <f ca="1">INDIRECT("Patients!B" &amp; 'Randomized Data'!$B261)</f>
        <v>EHR</v>
      </c>
      <c r="C261" t="str">
        <f ca="1">INDIRECT("Patients!C" &amp; 'Randomized Data'!$B261)</f>
        <v>Wilmer</v>
      </c>
      <c r="D261" t="str">
        <f ca="1">INDIRECT("Patients!D" &amp; 'Randomized Data'!$B261)</f>
        <v>Pawlowicz</v>
      </c>
      <c r="E261" s="3">
        <f ca="1">INDIRECT("Patients!E" &amp; 'Randomized Data'!$B261)</f>
        <v>28905</v>
      </c>
      <c r="F261" s="3" t="s">
        <v>140</v>
      </c>
      <c r="G261" t="str">
        <f ca="1">INDIRECT("Phenotypes!A" &amp; 'Randomized Data'!$A261)</f>
        <v>Familial Thrombophilia</v>
      </c>
      <c r="H261" t="str">
        <f ca="1">INDIRECT("Phenotypes!B" &amp; 'Randomized Data'!$A261)</f>
        <v>Heterozygous Factor V Leiden mutation</v>
      </c>
      <c r="I261">
        <f ca="1">IF(INDIRECT("Phenotypes!C" &amp; 'Randomized Data'!$A261)="", "", INDIRECT("Phenotypes!C" &amp; 'Randomized Data'!$A261))</f>
        <v>289.81</v>
      </c>
      <c r="J261" t="str">
        <f ca="1">IF(INDIRECT("Phenotypes!D" &amp; 'Randomized Data'!$A261)="", "", INDIRECT("Phenotypes!D" &amp; 'Randomized Data'!$A261))</f>
        <v>ICD9-CM</v>
      </c>
      <c r="K261" s="3">
        <f>'Randomized Data'!$C261</f>
        <v>42144</v>
      </c>
    </row>
    <row r="262" spans="1:11" x14ac:dyDescent="0.25">
      <c r="A262">
        <f ca="1">INDIRECT("Patients!A" &amp; 'Randomized Data'!$B262)</f>
        <v>1480704</v>
      </c>
      <c r="B262" t="str">
        <f ca="1">INDIRECT("Patients!B" &amp; 'Randomized Data'!$B262)</f>
        <v>EHR</v>
      </c>
      <c r="C262" t="str">
        <f ca="1">INDIRECT("Patients!C" &amp; 'Randomized Data'!$B262)</f>
        <v>Rickey</v>
      </c>
      <c r="D262" t="str">
        <f ca="1">INDIRECT("Patients!D" &amp; 'Randomized Data'!$B262)</f>
        <v>Ashe</v>
      </c>
      <c r="E262" s="3">
        <f ca="1">INDIRECT("Patients!E" &amp; 'Randomized Data'!$B262)</f>
        <v>17812</v>
      </c>
      <c r="F262" s="3" t="s">
        <v>139</v>
      </c>
      <c r="G262" t="str">
        <f ca="1">INDIRECT("Phenotypes!A" &amp; 'Randomized Data'!$A262)</f>
        <v>Hypertrophic Cardiomyopathy</v>
      </c>
      <c r="H262" t="str">
        <f ca="1">INDIRECT("Phenotypes!B" &amp; 'Randomized Data'!$A262)</f>
        <v>Cardiomyopathy, Familial Hypertrophic, 2</v>
      </c>
      <c r="I262">
        <f ca="1">IF(INDIRECT("Phenotypes!C" &amp; 'Randomized Data'!$A262)="", "", INDIRECT("Phenotypes!C" &amp; 'Randomized Data'!$A262))</f>
        <v>425.1</v>
      </c>
      <c r="J262" t="str">
        <f ca="1">IF(INDIRECT("Phenotypes!D" &amp; 'Randomized Data'!$A262)="", "", INDIRECT("Phenotypes!D" &amp; 'Randomized Data'!$A262))</f>
        <v>ICD9-CM</v>
      </c>
      <c r="K262" s="3">
        <f>'Randomized Data'!$C262</f>
        <v>42147</v>
      </c>
    </row>
    <row r="263" spans="1:11" x14ac:dyDescent="0.25">
      <c r="A263">
        <f ca="1">INDIRECT("Patients!A" &amp; 'Randomized Data'!$B263)</f>
        <v>1480235</v>
      </c>
      <c r="B263" t="str">
        <f ca="1">INDIRECT("Patients!B" &amp; 'Randomized Data'!$B263)</f>
        <v>EHR</v>
      </c>
      <c r="C263" t="str">
        <f ca="1">INDIRECT("Patients!C" &amp; 'Randomized Data'!$B263)</f>
        <v>Risa</v>
      </c>
      <c r="D263" t="str">
        <f ca="1">INDIRECT("Patients!D" &amp; 'Randomized Data'!$B263)</f>
        <v>Montaluo</v>
      </c>
      <c r="E263" s="3">
        <f ca="1">INDIRECT("Patients!E" &amp; 'Randomized Data'!$B263)</f>
        <v>26244</v>
      </c>
      <c r="F263" s="3" t="s">
        <v>139</v>
      </c>
      <c r="G263" t="str">
        <f ca="1">INDIRECT("Phenotypes!A" &amp; 'Randomized Data'!$A263)</f>
        <v>Familial Thrombophilia</v>
      </c>
      <c r="H263" t="str">
        <f ca="1">INDIRECT("Phenotypes!B" &amp; 'Randomized Data'!$A263)</f>
        <v>No genetic risk for thrombophilia, due to factor V Leiden</v>
      </c>
      <c r="I263" t="str">
        <f ca="1">IF(INDIRECT("Phenotypes!C" &amp; 'Randomized Data'!$A263)="", "", INDIRECT("Phenotypes!C" &amp; 'Randomized Data'!$A263))</f>
        <v/>
      </c>
      <c r="J263" t="str">
        <f ca="1">IF(INDIRECT("Phenotypes!D" &amp; 'Randomized Data'!$A263)="", "", INDIRECT("Phenotypes!D" &amp; 'Randomized Data'!$A263))</f>
        <v/>
      </c>
      <c r="K263" s="3">
        <f>'Randomized Data'!$C263</f>
        <v>42149</v>
      </c>
    </row>
    <row r="264" spans="1:11" x14ac:dyDescent="0.25">
      <c r="A264">
        <f ca="1">INDIRECT("Patients!A" &amp; 'Randomized Data'!$B264)</f>
        <v>1480646</v>
      </c>
      <c r="B264" t="str">
        <f ca="1">INDIRECT("Patients!B" &amp; 'Randomized Data'!$B264)</f>
        <v>EHR</v>
      </c>
      <c r="C264" t="str">
        <f ca="1">INDIRECT("Patients!C" &amp; 'Randomized Data'!$B264)</f>
        <v>Estella</v>
      </c>
      <c r="D264" t="str">
        <f ca="1">INDIRECT("Patients!D" &amp; 'Randomized Data'!$B264)</f>
        <v>Dunnam</v>
      </c>
      <c r="E264" s="3">
        <f ca="1">INDIRECT("Patients!E" &amp; 'Randomized Data'!$B264)</f>
        <v>21721</v>
      </c>
      <c r="F264" s="3" t="s">
        <v>141</v>
      </c>
      <c r="G264" t="str">
        <f ca="1">INDIRECT("Phenotypes!A" &amp; 'Randomized Data'!$A264)</f>
        <v>Familial Thrombophilia</v>
      </c>
      <c r="H264" t="str">
        <f ca="1">INDIRECT("Phenotypes!B" &amp; 'Randomized Data'!$A264)</f>
        <v>Heterozygous Factor V Leiden mutation</v>
      </c>
      <c r="I264">
        <f ca="1">IF(INDIRECT("Phenotypes!C" &amp; 'Randomized Data'!$A264)="", "", INDIRECT("Phenotypes!C" &amp; 'Randomized Data'!$A264))</f>
        <v>289.81</v>
      </c>
      <c r="J264" t="str">
        <f ca="1">IF(INDIRECT("Phenotypes!D" &amp; 'Randomized Data'!$A264)="", "", INDIRECT("Phenotypes!D" &amp; 'Randomized Data'!$A264))</f>
        <v>ICD9-CM</v>
      </c>
      <c r="K264" s="3">
        <f>'Randomized Data'!$C264</f>
        <v>42191</v>
      </c>
    </row>
    <row r="265" spans="1:11" x14ac:dyDescent="0.25">
      <c r="A265">
        <f ca="1">INDIRECT("Patients!A" &amp; 'Randomized Data'!$B265)</f>
        <v>1480584</v>
      </c>
      <c r="B265" t="str">
        <f ca="1">INDIRECT("Patients!B" &amp; 'Randomized Data'!$B265)</f>
        <v>EHR</v>
      </c>
      <c r="C265" t="str">
        <f ca="1">INDIRECT("Patients!C" &amp; 'Randomized Data'!$B265)</f>
        <v>Kelle</v>
      </c>
      <c r="D265" t="str">
        <f ca="1">INDIRECT("Patients!D" &amp; 'Randomized Data'!$B265)</f>
        <v>Wenrich</v>
      </c>
      <c r="E265" s="3">
        <f ca="1">INDIRECT("Patients!E" &amp; 'Randomized Data'!$B265)</f>
        <v>20133</v>
      </c>
      <c r="F265" s="3" t="s">
        <v>140</v>
      </c>
      <c r="G265" t="str">
        <f ca="1">INDIRECT("Phenotypes!A" &amp; 'Randomized Data'!$A265)</f>
        <v>Clopidogrel metabolism</v>
      </c>
      <c r="H265" t="str">
        <f ca="1">INDIRECT("Phenotypes!B" &amp; 'Randomized Data'!$A265)</f>
        <v>Poor metabolizer</v>
      </c>
      <c r="I265" t="str">
        <f ca="1">IF(INDIRECT("Phenotypes!C" &amp; 'Randomized Data'!$A265)="", "", INDIRECT("Phenotypes!C" &amp; 'Randomized Data'!$A265))</f>
        <v/>
      </c>
      <c r="J265" t="str">
        <f ca="1">IF(INDIRECT("Phenotypes!D" &amp; 'Randomized Data'!$A265)="", "", INDIRECT("Phenotypes!D" &amp; 'Randomized Data'!$A265))</f>
        <v/>
      </c>
      <c r="K265" s="3">
        <f>'Randomized Data'!$C265</f>
        <v>42153</v>
      </c>
    </row>
    <row r="266" spans="1:11" x14ac:dyDescent="0.25">
      <c r="A266">
        <f ca="1">INDIRECT("Patients!A" &amp; 'Randomized Data'!$B266)</f>
        <v>1480503</v>
      </c>
      <c r="B266" t="str">
        <f ca="1">INDIRECT("Patients!B" &amp; 'Randomized Data'!$B266)</f>
        <v>EHR</v>
      </c>
      <c r="C266" t="str">
        <f ca="1">INDIRECT("Patients!C" &amp; 'Randomized Data'!$B266)</f>
        <v>Nelly</v>
      </c>
      <c r="D266" t="str">
        <f ca="1">INDIRECT("Patients!D" &amp; 'Randomized Data'!$B266)</f>
        <v>Jayne</v>
      </c>
      <c r="E266" s="3">
        <f ca="1">INDIRECT("Patients!E" &amp; 'Randomized Data'!$B266)</f>
        <v>29755</v>
      </c>
      <c r="F266" s="3" t="s">
        <v>140</v>
      </c>
      <c r="G266" t="str">
        <f ca="1">INDIRECT("Phenotypes!A" &amp; 'Randomized Data'!$A266)</f>
        <v>Familial Thrombophilia</v>
      </c>
      <c r="H266" t="str">
        <f ca="1">INDIRECT("Phenotypes!B" &amp; 'Randomized Data'!$A266)</f>
        <v>Heterozygous Factor V Leiden mutation</v>
      </c>
      <c r="I266">
        <f ca="1">IF(INDIRECT("Phenotypes!C" &amp; 'Randomized Data'!$A266)="", "", INDIRECT("Phenotypes!C" &amp; 'Randomized Data'!$A266))</f>
        <v>289.81</v>
      </c>
      <c r="J266" t="str">
        <f ca="1">IF(INDIRECT("Phenotypes!D" &amp; 'Randomized Data'!$A266)="", "", INDIRECT("Phenotypes!D" &amp; 'Randomized Data'!$A266))</f>
        <v>ICD9-CM</v>
      </c>
      <c r="K266" s="3">
        <f>'Randomized Data'!$C266</f>
        <v>42153</v>
      </c>
    </row>
    <row r="267" spans="1:11" x14ac:dyDescent="0.25">
      <c r="A267">
        <f ca="1">INDIRECT("Patients!A" &amp; 'Randomized Data'!$B267)</f>
        <v>1480114</v>
      </c>
      <c r="B267" t="str">
        <f ca="1">INDIRECT("Patients!B" &amp; 'Randomized Data'!$B267)</f>
        <v>EHR</v>
      </c>
      <c r="C267" t="str">
        <f ca="1">INDIRECT("Patients!C" &amp; 'Randomized Data'!$B267)</f>
        <v>Susie</v>
      </c>
      <c r="D267" t="str">
        <f ca="1">INDIRECT("Patients!D" &amp; 'Randomized Data'!$B267)</f>
        <v>Teran</v>
      </c>
      <c r="E267" s="3">
        <f ca="1">INDIRECT("Patients!E" &amp; 'Randomized Data'!$B267)</f>
        <v>22221</v>
      </c>
      <c r="F267" s="3" t="s">
        <v>141</v>
      </c>
      <c r="G267" t="str">
        <f ca="1">INDIRECT("Phenotypes!A" &amp; 'Randomized Data'!$A267)</f>
        <v>Familial Thrombophilia</v>
      </c>
      <c r="H267" t="str">
        <f ca="1">INDIRECT("Phenotypes!B" &amp; 'Randomized Data'!$A267)</f>
        <v>Heterozygous prothrombin G20210A mutation</v>
      </c>
      <c r="I267">
        <f ca="1">IF(INDIRECT("Phenotypes!C" &amp; 'Randomized Data'!$A267)="", "", INDIRECT("Phenotypes!C" &amp; 'Randomized Data'!$A267))</f>
        <v>289.81</v>
      </c>
      <c r="J267" t="str">
        <f ca="1">IF(INDIRECT("Phenotypes!D" &amp; 'Randomized Data'!$A267)="", "", INDIRECT("Phenotypes!D" &amp; 'Randomized Data'!$A267))</f>
        <v>ICD9-CM</v>
      </c>
      <c r="K267" s="3">
        <f>'Randomized Data'!$C267</f>
        <v>42144</v>
      </c>
    </row>
    <row r="268" spans="1:11" x14ac:dyDescent="0.25">
      <c r="A268">
        <f ca="1">INDIRECT("Patients!A" &amp; 'Randomized Data'!$B268)</f>
        <v>1480616</v>
      </c>
      <c r="B268" t="str">
        <f ca="1">INDIRECT("Patients!B" &amp; 'Randomized Data'!$B268)</f>
        <v>EHR</v>
      </c>
      <c r="C268" t="str">
        <f ca="1">INDIRECT("Patients!C" &amp; 'Randomized Data'!$B268)</f>
        <v>Valene</v>
      </c>
      <c r="D268" t="str">
        <f ca="1">INDIRECT("Patients!D" &amp; 'Randomized Data'!$B268)</f>
        <v>Sherman</v>
      </c>
      <c r="E268" s="3">
        <f ca="1">INDIRECT("Patients!E" &amp; 'Randomized Data'!$B268)</f>
        <v>20425</v>
      </c>
      <c r="F268" s="3" t="s">
        <v>139</v>
      </c>
      <c r="G268" t="str">
        <f ca="1">INDIRECT("Phenotypes!A" &amp; 'Randomized Data'!$A268)</f>
        <v>Clopidogrel metabolism</v>
      </c>
      <c r="H268" t="str">
        <f ca="1">INDIRECT("Phenotypes!B" &amp; 'Randomized Data'!$A268)</f>
        <v>Extensive metabolizer</v>
      </c>
      <c r="I268" t="str">
        <f ca="1">IF(INDIRECT("Phenotypes!C" &amp; 'Randomized Data'!$A268)="", "", INDIRECT("Phenotypes!C" &amp; 'Randomized Data'!$A268))</f>
        <v/>
      </c>
      <c r="J268" t="str">
        <f ca="1">IF(INDIRECT("Phenotypes!D" &amp; 'Randomized Data'!$A268)="", "", INDIRECT("Phenotypes!D" &amp; 'Randomized Data'!$A268))</f>
        <v/>
      </c>
      <c r="K268" s="3">
        <f>'Randomized Data'!$C268</f>
        <v>42198</v>
      </c>
    </row>
    <row r="269" spans="1:11" x14ac:dyDescent="0.25">
      <c r="A269">
        <f ca="1">INDIRECT("Patients!A" &amp; 'Randomized Data'!$B269)</f>
        <v>1480216</v>
      </c>
      <c r="B269" t="str">
        <f ca="1">INDIRECT("Patients!B" &amp; 'Randomized Data'!$B269)</f>
        <v>EHR</v>
      </c>
      <c r="C269" t="str">
        <f ca="1">INDIRECT("Patients!C" &amp; 'Randomized Data'!$B269)</f>
        <v>Savanna</v>
      </c>
      <c r="D269" t="str">
        <f ca="1">INDIRECT("Patients!D" &amp; 'Randomized Data'!$B269)</f>
        <v>Pons</v>
      </c>
      <c r="E269" s="3">
        <f ca="1">INDIRECT("Patients!E" &amp; 'Randomized Data'!$B269)</f>
        <v>19326</v>
      </c>
      <c r="F269" s="3" t="s">
        <v>140</v>
      </c>
      <c r="G269" t="str">
        <f ca="1">INDIRECT("Phenotypes!A" &amp; 'Randomized Data'!$A269)</f>
        <v>Familial Thrombophilia</v>
      </c>
      <c r="H269" t="str">
        <f ca="1">INDIRECT("Phenotypes!B" &amp; 'Randomized Data'!$A269)</f>
        <v>Heterozygous prothrombin G20210A mutation</v>
      </c>
      <c r="I269">
        <f ca="1">IF(INDIRECT("Phenotypes!C" &amp; 'Randomized Data'!$A269)="", "", INDIRECT("Phenotypes!C" &amp; 'Randomized Data'!$A269))</f>
        <v>289.81</v>
      </c>
      <c r="J269" t="str">
        <f ca="1">IF(INDIRECT("Phenotypes!D" &amp; 'Randomized Data'!$A269)="", "", INDIRECT("Phenotypes!D" &amp; 'Randomized Data'!$A269))</f>
        <v>ICD9-CM</v>
      </c>
      <c r="K269" s="3">
        <f>'Randomized Data'!$C269</f>
        <v>42151</v>
      </c>
    </row>
    <row r="270" spans="1:11" x14ac:dyDescent="0.25">
      <c r="A270">
        <f ca="1">INDIRECT("Patients!A" &amp; 'Randomized Data'!$B270)</f>
        <v>1480166</v>
      </c>
      <c r="B270" t="str">
        <f ca="1">INDIRECT("Patients!B" &amp; 'Randomized Data'!$B270)</f>
        <v>EHR</v>
      </c>
      <c r="C270" t="str">
        <f ca="1">INDIRECT("Patients!C" &amp; 'Randomized Data'!$B270)</f>
        <v>Vesta</v>
      </c>
      <c r="D270" t="str">
        <f ca="1">INDIRECT("Patients!D" &amp; 'Randomized Data'!$B270)</f>
        <v>Dempsey</v>
      </c>
      <c r="E270" s="3">
        <f ca="1">INDIRECT("Patients!E" &amp; 'Randomized Data'!$B270)</f>
        <v>29720</v>
      </c>
      <c r="F270" s="3" t="s">
        <v>140</v>
      </c>
      <c r="G270" t="str">
        <f ca="1">INDIRECT("Phenotypes!A" &amp; 'Randomized Data'!$A270)</f>
        <v>Familial Thrombophilia</v>
      </c>
      <c r="H270" t="str">
        <f ca="1">INDIRECT("Phenotypes!B" &amp; 'Randomized Data'!$A270)</f>
        <v>No genetic risk for prothrombin-related thrombophilia</v>
      </c>
      <c r="I270" t="str">
        <f ca="1">IF(INDIRECT("Phenotypes!C" &amp; 'Randomized Data'!$A270)="", "", INDIRECT("Phenotypes!C" &amp; 'Randomized Data'!$A270))</f>
        <v/>
      </c>
      <c r="J270" t="str">
        <f ca="1">IF(INDIRECT("Phenotypes!D" &amp; 'Randomized Data'!$A270)="", "", INDIRECT("Phenotypes!D" &amp; 'Randomized Data'!$A270))</f>
        <v/>
      </c>
      <c r="K270" s="3">
        <f>'Randomized Data'!$C270</f>
        <v>42202</v>
      </c>
    </row>
    <row r="271" spans="1:11" x14ac:dyDescent="0.25">
      <c r="A271">
        <f ca="1">INDIRECT("Patients!A" &amp; 'Randomized Data'!$B271)</f>
        <v>1480321</v>
      </c>
      <c r="B271" t="str">
        <f ca="1">INDIRECT("Patients!B" &amp; 'Randomized Data'!$B271)</f>
        <v>EHR</v>
      </c>
      <c r="C271" t="str">
        <f ca="1">INDIRECT("Patients!C" &amp; 'Randomized Data'!$B271)</f>
        <v>Nelly</v>
      </c>
      <c r="D271" t="str">
        <f ca="1">INDIRECT("Patients!D" &amp; 'Randomized Data'!$B271)</f>
        <v>Entwistle</v>
      </c>
      <c r="E271" s="3">
        <f ca="1">INDIRECT("Patients!E" &amp; 'Randomized Data'!$B271)</f>
        <v>25447</v>
      </c>
      <c r="F271" s="3" t="s">
        <v>141</v>
      </c>
      <c r="G271" t="str">
        <f ca="1">INDIRECT("Phenotypes!A" &amp; 'Randomized Data'!$A271)</f>
        <v>Clopidogrel metabolism</v>
      </c>
      <c r="H271" t="str">
        <f ca="1">INDIRECT("Phenotypes!B" &amp; 'Randomized Data'!$A271)</f>
        <v>Poor metabolizer</v>
      </c>
      <c r="I271" t="str">
        <f ca="1">IF(INDIRECT("Phenotypes!C" &amp; 'Randomized Data'!$A271)="", "", INDIRECT("Phenotypes!C" &amp; 'Randomized Data'!$A271))</f>
        <v/>
      </c>
      <c r="J271" t="str">
        <f ca="1">IF(INDIRECT("Phenotypes!D" &amp; 'Randomized Data'!$A271)="", "", INDIRECT("Phenotypes!D" &amp; 'Randomized Data'!$A271))</f>
        <v/>
      </c>
      <c r="K271" s="3">
        <f>'Randomized Data'!$C271</f>
        <v>42196</v>
      </c>
    </row>
    <row r="272" spans="1:11" x14ac:dyDescent="0.25">
      <c r="A272">
        <f ca="1">INDIRECT("Patients!A" &amp; 'Randomized Data'!$B272)</f>
        <v>1480616</v>
      </c>
      <c r="B272" t="str">
        <f ca="1">INDIRECT("Patients!B" &amp; 'Randomized Data'!$B272)</f>
        <v>EHR</v>
      </c>
      <c r="C272" t="str">
        <f ca="1">INDIRECT("Patients!C" &amp; 'Randomized Data'!$B272)</f>
        <v>Valene</v>
      </c>
      <c r="D272" t="str">
        <f ca="1">INDIRECT("Patients!D" &amp; 'Randomized Data'!$B272)</f>
        <v>Sherman</v>
      </c>
      <c r="E272" s="3">
        <f ca="1">INDIRECT("Patients!E" &amp; 'Randomized Data'!$B272)</f>
        <v>20425</v>
      </c>
      <c r="F272" s="3" t="s">
        <v>140</v>
      </c>
      <c r="G272" t="str">
        <f ca="1">INDIRECT("Phenotypes!A" &amp; 'Randomized Data'!$A272)</f>
        <v>Hypertrophic Cardiomyopathy</v>
      </c>
      <c r="H272" t="str">
        <f ca="1">INDIRECT("Phenotypes!B" &amp; 'Randomized Data'!$A272)</f>
        <v>Cardiomyopathy, Familial Hypertrophic, 4</v>
      </c>
      <c r="I272">
        <f ca="1">IF(INDIRECT("Phenotypes!C" &amp; 'Randomized Data'!$A272)="", "", INDIRECT("Phenotypes!C" &amp; 'Randomized Data'!$A272))</f>
        <v>425.1</v>
      </c>
      <c r="J272" t="str">
        <f ca="1">IF(INDIRECT("Phenotypes!D" &amp; 'Randomized Data'!$A272)="", "", INDIRECT("Phenotypes!D" &amp; 'Randomized Data'!$A272))</f>
        <v>ICD9-CM</v>
      </c>
      <c r="K272" s="3">
        <f>'Randomized Data'!$C272</f>
        <v>42203</v>
      </c>
    </row>
    <row r="273" spans="1:11" x14ac:dyDescent="0.25">
      <c r="A273">
        <f ca="1">INDIRECT("Patients!A" &amp; 'Randomized Data'!$B273)</f>
        <v>1480724</v>
      </c>
      <c r="B273" t="str">
        <f ca="1">INDIRECT("Patients!B" &amp; 'Randomized Data'!$B273)</f>
        <v>EHR</v>
      </c>
      <c r="C273" t="str">
        <f ca="1">INDIRECT("Patients!C" &amp; 'Randomized Data'!$B273)</f>
        <v>Milissa</v>
      </c>
      <c r="D273" t="str">
        <f ca="1">INDIRECT("Patients!D" &amp; 'Randomized Data'!$B273)</f>
        <v>Lor</v>
      </c>
      <c r="E273" s="3">
        <f ca="1">INDIRECT("Patients!E" &amp; 'Randomized Data'!$B273)</f>
        <v>32061</v>
      </c>
      <c r="F273" s="3" t="s">
        <v>141</v>
      </c>
      <c r="G273" t="str">
        <f ca="1">INDIRECT("Phenotypes!A" &amp; 'Randomized Data'!$A273)</f>
        <v>Clopidogrel metabolism</v>
      </c>
      <c r="H273" t="str">
        <f ca="1">INDIRECT("Phenotypes!B" &amp; 'Randomized Data'!$A273)</f>
        <v>Ultrarapid metabolizer</v>
      </c>
      <c r="I273" t="str">
        <f ca="1">IF(INDIRECT("Phenotypes!C" &amp; 'Randomized Data'!$A273)="", "", INDIRECT("Phenotypes!C" &amp; 'Randomized Data'!$A273))</f>
        <v/>
      </c>
      <c r="J273" t="str">
        <f ca="1">IF(INDIRECT("Phenotypes!D" &amp; 'Randomized Data'!$A273)="", "", INDIRECT("Phenotypes!D" &amp; 'Randomized Data'!$A273))</f>
        <v/>
      </c>
      <c r="K273" s="3">
        <f>'Randomized Data'!$C273</f>
        <v>42176</v>
      </c>
    </row>
    <row r="274" spans="1:11" x14ac:dyDescent="0.25">
      <c r="A274">
        <f ca="1">INDIRECT("Patients!A" &amp; 'Randomized Data'!$B274)</f>
        <v>1480387</v>
      </c>
      <c r="B274" t="str">
        <f ca="1">INDIRECT("Patients!B" &amp; 'Randomized Data'!$B274)</f>
        <v>EHR</v>
      </c>
      <c r="C274" t="str">
        <f ca="1">INDIRECT("Patients!C" &amp; 'Randomized Data'!$B274)</f>
        <v>Estella</v>
      </c>
      <c r="D274" t="str">
        <f ca="1">INDIRECT("Patients!D" &amp; 'Randomized Data'!$B274)</f>
        <v>Lipp</v>
      </c>
      <c r="E274" s="3">
        <f ca="1">INDIRECT("Patients!E" &amp; 'Randomized Data'!$B274)</f>
        <v>23396</v>
      </c>
      <c r="F274" s="3" t="s">
        <v>140</v>
      </c>
      <c r="G274" t="str">
        <f ca="1">INDIRECT("Phenotypes!A" &amp; 'Randomized Data'!$A274)</f>
        <v>Clopidogrel metabolism</v>
      </c>
      <c r="H274" t="str">
        <f ca="1">INDIRECT("Phenotypes!B" &amp; 'Randomized Data'!$A274)</f>
        <v>Poor metabolizer</v>
      </c>
      <c r="I274" t="str">
        <f ca="1">IF(INDIRECT("Phenotypes!C" &amp; 'Randomized Data'!$A274)="", "", INDIRECT("Phenotypes!C" &amp; 'Randomized Data'!$A274))</f>
        <v/>
      </c>
      <c r="J274" t="str">
        <f ca="1">IF(INDIRECT("Phenotypes!D" &amp; 'Randomized Data'!$A274)="", "", INDIRECT("Phenotypes!D" &amp; 'Randomized Data'!$A274))</f>
        <v/>
      </c>
      <c r="K274" s="3">
        <f>'Randomized Data'!$C274</f>
        <v>42165</v>
      </c>
    </row>
    <row r="275" spans="1:11" x14ac:dyDescent="0.25">
      <c r="A275">
        <f ca="1">INDIRECT("Patients!A" &amp; 'Randomized Data'!$B275)</f>
        <v>1480674</v>
      </c>
      <c r="B275" t="str">
        <f ca="1">INDIRECT("Patients!B" &amp; 'Randomized Data'!$B275)</f>
        <v>EHR</v>
      </c>
      <c r="C275" t="str">
        <f ca="1">INDIRECT("Patients!C" &amp; 'Randomized Data'!$B275)</f>
        <v>Mathilda</v>
      </c>
      <c r="D275" t="str">
        <f ca="1">INDIRECT("Patients!D" &amp; 'Randomized Data'!$B275)</f>
        <v>Hedley</v>
      </c>
      <c r="E275" s="3">
        <f ca="1">INDIRECT("Patients!E" &amp; 'Randomized Data'!$B275)</f>
        <v>29251</v>
      </c>
      <c r="F275" s="3" t="s">
        <v>139</v>
      </c>
      <c r="G275" t="str">
        <f ca="1">INDIRECT("Phenotypes!A" &amp; 'Randomized Data'!$A275)</f>
        <v>Hypertrophic Cardiomyopathy</v>
      </c>
      <c r="H275" t="str">
        <f ca="1">INDIRECT("Phenotypes!B" &amp; 'Randomized Data'!$A275)</f>
        <v>Cardiomyopathy, Familial Hypertrophic, 2</v>
      </c>
      <c r="I275">
        <f ca="1">IF(INDIRECT("Phenotypes!C" &amp; 'Randomized Data'!$A275)="", "", INDIRECT("Phenotypes!C" &amp; 'Randomized Data'!$A275))</f>
        <v>425.1</v>
      </c>
      <c r="J275" t="str">
        <f ca="1">IF(INDIRECT("Phenotypes!D" &amp; 'Randomized Data'!$A275)="", "", INDIRECT("Phenotypes!D" &amp; 'Randomized Data'!$A275))</f>
        <v>ICD9-CM</v>
      </c>
      <c r="K275" s="3">
        <f>'Randomized Data'!$C275</f>
        <v>42186</v>
      </c>
    </row>
    <row r="276" spans="1:11" x14ac:dyDescent="0.25">
      <c r="A276">
        <f ca="1">INDIRECT("Patients!A" &amp; 'Randomized Data'!$B276)</f>
        <v>1480874</v>
      </c>
      <c r="B276" t="str">
        <f ca="1">INDIRECT("Patients!B" &amp; 'Randomized Data'!$B276)</f>
        <v>EHR</v>
      </c>
      <c r="C276" t="str">
        <f ca="1">INDIRECT("Patients!C" &amp; 'Randomized Data'!$B276)</f>
        <v>Keira</v>
      </c>
      <c r="D276" t="str">
        <f ca="1">INDIRECT("Patients!D" &amp; 'Randomized Data'!$B276)</f>
        <v>Platter</v>
      </c>
      <c r="E276" s="3">
        <f ca="1">INDIRECT("Patients!E" &amp; 'Randomized Data'!$B276)</f>
        <v>22040</v>
      </c>
      <c r="F276" s="3" t="s">
        <v>141</v>
      </c>
      <c r="G276" t="str">
        <f ca="1">INDIRECT("Phenotypes!A" &amp; 'Randomized Data'!$A276)</f>
        <v>Hypertrophic Cardiomyopathy</v>
      </c>
      <c r="H276" t="str">
        <f ca="1">INDIRECT("Phenotypes!B" &amp; 'Randomized Data'!$A276)</f>
        <v>Cardiomyopathy, Familial Hypertrophic, 4</v>
      </c>
      <c r="I276">
        <f ca="1">IF(INDIRECT("Phenotypes!C" &amp; 'Randomized Data'!$A276)="", "", INDIRECT("Phenotypes!C" &amp; 'Randomized Data'!$A276))</f>
        <v>425.1</v>
      </c>
      <c r="J276" t="str">
        <f ca="1">IF(INDIRECT("Phenotypes!D" &amp; 'Randomized Data'!$A276)="", "", INDIRECT("Phenotypes!D" &amp; 'Randomized Data'!$A276))</f>
        <v>ICD9-CM</v>
      </c>
      <c r="K276" s="3">
        <f>'Randomized Data'!$C276</f>
        <v>42197</v>
      </c>
    </row>
    <row r="277" spans="1:11" x14ac:dyDescent="0.25">
      <c r="A277">
        <f ca="1">INDIRECT("Patients!A" &amp; 'Randomized Data'!$B277)</f>
        <v>1480419</v>
      </c>
      <c r="B277" t="str">
        <f ca="1">INDIRECT("Patients!B" &amp; 'Randomized Data'!$B277)</f>
        <v>EHR</v>
      </c>
      <c r="C277" t="str">
        <f ca="1">INDIRECT("Patients!C" &amp; 'Randomized Data'!$B277)</f>
        <v>Margery</v>
      </c>
      <c r="D277" t="str">
        <f ca="1">INDIRECT("Patients!D" &amp; 'Randomized Data'!$B277)</f>
        <v>Xu</v>
      </c>
      <c r="E277" s="3">
        <f ca="1">INDIRECT("Patients!E" &amp; 'Randomized Data'!$B277)</f>
        <v>21070</v>
      </c>
      <c r="F277" s="3" t="s">
        <v>141</v>
      </c>
      <c r="G277" t="str">
        <f ca="1">INDIRECT("Phenotypes!A" &amp; 'Randomized Data'!$A277)</f>
        <v>Familial Thrombophilia</v>
      </c>
      <c r="H277" t="str">
        <f ca="1">INDIRECT("Phenotypes!B" &amp; 'Randomized Data'!$A277)</f>
        <v>Double heterozygous for prothrombin G20210A mutation and Factor V Leiden mutation</v>
      </c>
      <c r="I277">
        <f ca="1">IF(INDIRECT("Phenotypes!C" &amp; 'Randomized Data'!$A277)="", "", INDIRECT("Phenotypes!C" &amp; 'Randomized Data'!$A277))</f>
        <v>289.81</v>
      </c>
      <c r="J277" t="str">
        <f ca="1">IF(INDIRECT("Phenotypes!D" &amp; 'Randomized Data'!$A277)="", "", INDIRECT("Phenotypes!D" &amp; 'Randomized Data'!$A277))</f>
        <v>ICD9-CM</v>
      </c>
      <c r="K277" s="3">
        <f>'Randomized Data'!$C277</f>
        <v>42174</v>
      </c>
    </row>
    <row r="278" spans="1:11" x14ac:dyDescent="0.25">
      <c r="A278">
        <f ca="1">INDIRECT("Patients!A" &amp; 'Randomized Data'!$B278)</f>
        <v>1480892</v>
      </c>
      <c r="B278" t="str">
        <f ca="1">INDIRECT("Patients!B" &amp; 'Randomized Data'!$B278)</f>
        <v>EHR</v>
      </c>
      <c r="C278" t="str">
        <f ca="1">INDIRECT("Patients!C" &amp; 'Randomized Data'!$B278)</f>
        <v>Erline</v>
      </c>
      <c r="D278" t="str">
        <f ca="1">INDIRECT("Patients!D" &amp; 'Randomized Data'!$B278)</f>
        <v>Mcmath</v>
      </c>
      <c r="E278" s="3">
        <f ca="1">INDIRECT("Patients!E" &amp; 'Randomized Data'!$B278)</f>
        <v>17280</v>
      </c>
      <c r="F278" s="3" t="s">
        <v>140</v>
      </c>
      <c r="G278" t="str">
        <f ca="1">INDIRECT("Phenotypes!A" &amp; 'Randomized Data'!$A278)</f>
        <v>Familial Thrombophilia</v>
      </c>
      <c r="H278" t="str">
        <f ca="1">INDIRECT("Phenotypes!B" &amp; 'Randomized Data'!$A278)</f>
        <v>No genetic risk for thrombophilia, due to factor V Leiden</v>
      </c>
      <c r="I278" t="str">
        <f ca="1">IF(INDIRECT("Phenotypes!C" &amp; 'Randomized Data'!$A278)="", "", INDIRECT("Phenotypes!C" &amp; 'Randomized Data'!$A278))</f>
        <v/>
      </c>
      <c r="J278" t="str">
        <f ca="1">IF(INDIRECT("Phenotypes!D" &amp; 'Randomized Data'!$A278)="", "", INDIRECT("Phenotypes!D" &amp; 'Randomized Data'!$A278))</f>
        <v/>
      </c>
      <c r="K278" s="3">
        <f>'Randomized Data'!$C278</f>
        <v>42145</v>
      </c>
    </row>
    <row r="279" spans="1:11" x14ac:dyDescent="0.25">
      <c r="A279">
        <f ca="1">INDIRECT("Patients!A" &amp; 'Randomized Data'!$B279)</f>
        <v>1480665</v>
      </c>
      <c r="B279" t="str">
        <f ca="1">INDIRECT("Patients!B" &amp; 'Randomized Data'!$B279)</f>
        <v>EHR</v>
      </c>
      <c r="C279" t="str">
        <f ca="1">INDIRECT("Patients!C" &amp; 'Randomized Data'!$B279)</f>
        <v>Madonna</v>
      </c>
      <c r="D279" t="str">
        <f ca="1">INDIRECT("Patients!D" &amp; 'Randomized Data'!$B279)</f>
        <v>Lemarr</v>
      </c>
      <c r="E279" s="3">
        <f ca="1">INDIRECT("Patients!E" &amp; 'Randomized Data'!$B279)</f>
        <v>33715</v>
      </c>
      <c r="F279" s="3" t="s">
        <v>139</v>
      </c>
      <c r="G279" t="str">
        <f ca="1">INDIRECT("Phenotypes!A" &amp; 'Randomized Data'!$A279)</f>
        <v>Familial Thrombophilia</v>
      </c>
      <c r="H279" t="str">
        <f ca="1">INDIRECT("Phenotypes!B" &amp; 'Randomized Data'!$A279)</f>
        <v>Homozygous Factor V Leiden mutation</v>
      </c>
      <c r="I279">
        <f ca="1">IF(INDIRECT("Phenotypes!C" &amp; 'Randomized Data'!$A279)="", "", INDIRECT("Phenotypes!C" &amp; 'Randomized Data'!$A279))</f>
        <v>289.81</v>
      </c>
      <c r="J279" t="str">
        <f ca="1">IF(INDIRECT("Phenotypes!D" &amp; 'Randomized Data'!$A279)="", "", INDIRECT("Phenotypes!D" &amp; 'Randomized Data'!$A279))</f>
        <v>ICD9-CM</v>
      </c>
      <c r="K279" s="3">
        <f>'Randomized Data'!$C279</f>
        <v>42149</v>
      </c>
    </row>
    <row r="280" spans="1:11" x14ac:dyDescent="0.25">
      <c r="A280">
        <f ca="1">INDIRECT("Patients!A" &amp; 'Randomized Data'!$B280)</f>
        <v>1480662</v>
      </c>
      <c r="B280" t="str">
        <f ca="1">INDIRECT("Patients!B" &amp; 'Randomized Data'!$B280)</f>
        <v>EHR</v>
      </c>
      <c r="C280" t="str">
        <f ca="1">INDIRECT("Patients!C" &amp; 'Randomized Data'!$B280)</f>
        <v>Erline</v>
      </c>
      <c r="D280" t="str">
        <f ca="1">INDIRECT("Patients!D" &amp; 'Randomized Data'!$B280)</f>
        <v>Lor</v>
      </c>
      <c r="E280" s="3">
        <f ca="1">INDIRECT("Patients!E" &amp; 'Randomized Data'!$B280)</f>
        <v>25450</v>
      </c>
      <c r="F280" s="3" t="s">
        <v>141</v>
      </c>
      <c r="G280" t="str">
        <f ca="1">INDIRECT("Phenotypes!A" &amp; 'Randomized Data'!$A280)</f>
        <v>Clopidogrel metabolism</v>
      </c>
      <c r="H280" t="str">
        <f ca="1">INDIRECT("Phenotypes!B" &amp; 'Randomized Data'!$A280)</f>
        <v>Intermediate metabolizer</v>
      </c>
      <c r="I280" t="str">
        <f ca="1">IF(INDIRECT("Phenotypes!C" &amp; 'Randomized Data'!$A280)="", "", INDIRECT("Phenotypes!C" &amp; 'Randomized Data'!$A280))</f>
        <v/>
      </c>
      <c r="J280" t="str">
        <f ca="1">IF(INDIRECT("Phenotypes!D" &amp; 'Randomized Data'!$A280)="", "", INDIRECT("Phenotypes!D" &amp; 'Randomized Data'!$A280))</f>
        <v/>
      </c>
      <c r="K280" s="3">
        <f>'Randomized Data'!$C280</f>
        <v>42182</v>
      </c>
    </row>
    <row r="281" spans="1:11" x14ac:dyDescent="0.25">
      <c r="A281">
        <f ca="1">INDIRECT("Patients!A" &amp; 'Randomized Data'!$B281)</f>
        <v>1481104</v>
      </c>
      <c r="B281" t="str">
        <f ca="1">INDIRECT("Patients!B" &amp; 'Randomized Data'!$B281)</f>
        <v>EHR</v>
      </c>
      <c r="C281" t="str">
        <f ca="1">INDIRECT("Patients!C" &amp; 'Randomized Data'!$B281)</f>
        <v>Risa</v>
      </c>
      <c r="D281" t="str">
        <f ca="1">INDIRECT("Patients!D" &amp; 'Randomized Data'!$B281)</f>
        <v>Ehrlich</v>
      </c>
      <c r="E281" s="3">
        <f ca="1">INDIRECT("Patients!E" &amp; 'Randomized Data'!$B281)</f>
        <v>33952</v>
      </c>
      <c r="F281" s="3" t="s">
        <v>141</v>
      </c>
      <c r="G281" t="str">
        <f ca="1">INDIRECT("Phenotypes!A" &amp; 'Randomized Data'!$A281)</f>
        <v>Hypertrophic Cardiomyopathy</v>
      </c>
      <c r="H281" t="str">
        <f ca="1">INDIRECT("Phenotypes!B" &amp; 'Randomized Data'!$A281)</f>
        <v>Cardiomyopathy, Familial Hypertrophic, 4</v>
      </c>
      <c r="I281">
        <f ca="1">IF(INDIRECT("Phenotypes!C" &amp; 'Randomized Data'!$A281)="", "", INDIRECT("Phenotypes!C" &amp; 'Randomized Data'!$A281))</f>
        <v>425.1</v>
      </c>
      <c r="J281" t="str">
        <f ca="1">IF(INDIRECT("Phenotypes!D" &amp; 'Randomized Data'!$A281)="", "", INDIRECT("Phenotypes!D" &amp; 'Randomized Data'!$A281))</f>
        <v>ICD9-CM</v>
      </c>
      <c r="K281" s="3">
        <f>'Randomized Data'!$C281</f>
        <v>42164</v>
      </c>
    </row>
    <row r="282" spans="1:11" x14ac:dyDescent="0.25">
      <c r="A282">
        <f ca="1">INDIRECT("Patients!A" &amp; 'Randomized Data'!$B282)</f>
        <v>1480634</v>
      </c>
      <c r="B282" t="str">
        <f ca="1">INDIRECT("Patients!B" &amp; 'Randomized Data'!$B282)</f>
        <v>EHR</v>
      </c>
      <c r="C282" t="str">
        <f ca="1">INDIRECT("Patients!C" &amp; 'Randomized Data'!$B282)</f>
        <v>Shawnna</v>
      </c>
      <c r="D282" t="str">
        <f ca="1">INDIRECT("Patients!D" &amp; 'Randomized Data'!$B282)</f>
        <v>Dempsey</v>
      </c>
      <c r="E282" s="3">
        <f ca="1">INDIRECT("Patients!E" &amp; 'Randomized Data'!$B282)</f>
        <v>30403</v>
      </c>
      <c r="F282" s="3" t="s">
        <v>141</v>
      </c>
      <c r="G282" t="str">
        <f ca="1">INDIRECT("Phenotypes!A" &amp; 'Randomized Data'!$A282)</f>
        <v>Familial Thrombophilia</v>
      </c>
      <c r="H282" t="str">
        <f ca="1">INDIRECT("Phenotypes!B" &amp; 'Randomized Data'!$A282)</f>
        <v>Heterozygous Factor V Leiden mutation</v>
      </c>
      <c r="I282">
        <f ca="1">IF(INDIRECT("Phenotypes!C" &amp; 'Randomized Data'!$A282)="", "", INDIRECT("Phenotypes!C" &amp; 'Randomized Data'!$A282))</f>
        <v>289.81</v>
      </c>
      <c r="J282" t="str">
        <f ca="1">IF(INDIRECT("Phenotypes!D" &amp; 'Randomized Data'!$A282)="", "", INDIRECT("Phenotypes!D" &amp; 'Randomized Data'!$A282))</f>
        <v>ICD9-CM</v>
      </c>
      <c r="K282" s="3">
        <f>'Randomized Data'!$C282</f>
        <v>42182</v>
      </c>
    </row>
    <row r="283" spans="1:11" x14ac:dyDescent="0.25">
      <c r="A283">
        <f ca="1">INDIRECT("Patients!A" &amp; 'Randomized Data'!$B283)</f>
        <v>1480364</v>
      </c>
      <c r="B283" t="str">
        <f ca="1">INDIRECT("Patients!B" &amp; 'Randomized Data'!$B283)</f>
        <v>EHR</v>
      </c>
      <c r="C283" t="str">
        <f ca="1">INDIRECT("Patients!C" &amp; 'Randomized Data'!$B283)</f>
        <v>Madonna</v>
      </c>
      <c r="D283" t="str">
        <f ca="1">INDIRECT("Patients!D" &amp; 'Randomized Data'!$B283)</f>
        <v>Markland</v>
      </c>
      <c r="E283" s="3">
        <f ca="1">INDIRECT("Patients!E" &amp; 'Randomized Data'!$B283)</f>
        <v>23874</v>
      </c>
      <c r="F283" s="3" t="s">
        <v>141</v>
      </c>
      <c r="G283" t="str">
        <f ca="1">INDIRECT("Phenotypes!A" &amp; 'Randomized Data'!$A283)</f>
        <v>Familial Thrombophilia</v>
      </c>
      <c r="H283" t="str">
        <f ca="1">INDIRECT("Phenotypes!B" &amp; 'Randomized Data'!$A283)</f>
        <v>Heterozygous Factor V Leiden mutation</v>
      </c>
      <c r="I283">
        <f ca="1">IF(INDIRECT("Phenotypes!C" &amp; 'Randomized Data'!$A283)="", "", INDIRECT("Phenotypes!C" &amp; 'Randomized Data'!$A283))</f>
        <v>289.81</v>
      </c>
      <c r="J283" t="str">
        <f ca="1">IF(INDIRECT("Phenotypes!D" &amp; 'Randomized Data'!$A283)="", "", INDIRECT("Phenotypes!D" &amp; 'Randomized Data'!$A283))</f>
        <v>ICD9-CM</v>
      </c>
      <c r="K283" s="3">
        <f>'Randomized Data'!$C283</f>
        <v>42187</v>
      </c>
    </row>
    <row r="284" spans="1:11" x14ac:dyDescent="0.25">
      <c r="A284">
        <f ca="1">INDIRECT("Patients!A" &amp; 'Randomized Data'!$B284)</f>
        <v>1481013</v>
      </c>
      <c r="B284" t="str">
        <f ca="1">INDIRECT("Patients!B" &amp; 'Randomized Data'!$B284)</f>
        <v>EHR</v>
      </c>
      <c r="C284" t="str">
        <f ca="1">INDIRECT("Patients!C" &amp; 'Randomized Data'!$B284)</f>
        <v>Monet</v>
      </c>
      <c r="D284" t="str">
        <f ca="1">INDIRECT("Patients!D" &amp; 'Randomized Data'!$B284)</f>
        <v>Entwistle</v>
      </c>
      <c r="E284" s="3">
        <f ca="1">INDIRECT("Patients!E" &amp; 'Randomized Data'!$B284)</f>
        <v>30927</v>
      </c>
      <c r="F284" s="3" t="s">
        <v>140</v>
      </c>
      <c r="G284" t="str">
        <f ca="1">INDIRECT("Phenotypes!A" &amp; 'Randomized Data'!$A284)</f>
        <v>Hypertrophic Cardiomyopathy</v>
      </c>
      <c r="H284" t="str">
        <f ca="1">INDIRECT("Phenotypes!B" &amp; 'Randomized Data'!$A284)</f>
        <v>Cardiomyopathy, Familial Hypertrophic, 4</v>
      </c>
      <c r="I284">
        <f ca="1">IF(INDIRECT("Phenotypes!C" &amp; 'Randomized Data'!$A284)="", "", INDIRECT("Phenotypes!C" &amp; 'Randomized Data'!$A284))</f>
        <v>425.1</v>
      </c>
      <c r="J284" t="str">
        <f ca="1">IF(INDIRECT("Phenotypes!D" &amp; 'Randomized Data'!$A284)="", "", INDIRECT("Phenotypes!D" &amp; 'Randomized Data'!$A284))</f>
        <v>ICD9-CM</v>
      </c>
      <c r="K284" s="3">
        <f>'Randomized Data'!$C284</f>
        <v>42169</v>
      </c>
    </row>
    <row r="285" spans="1:11" x14ac:dyDescent="0.25">
      <c r="A285">
        <f ca="1">INDIRECT("Patients!A" &amp; 'Randomized Data'!$B285)</f>
        <v>1480323</v>
      </c>
      <c r="B285" t="str">
        <f ca="1">INDIRECT("Patients!B" &amp; 'Randomized Data'!$B285)</f>
        <v>EHR</v>
      </c>
      <c r="C285" t="str">
        <f ca="1">INDIRECT("Patients!C" &amp; 'Randomized Data'!$B285)</f>
        <v>Ariane</v>
      </c>
      <c r="D285" t="str">
        <f ca="1">INDIRECT("Patients!D" &amp; 'Randomized Data'!$B285)</f>
        <v>Montaluo</v>
      </c>
      <c r="E285" s="3">
        <f ca="1">INDIRECT("Patients!E" &amp; 'Randomized Data'!$B285)</f>
        <v>28064</v>
      </c>
      <c r="F285" s="3" t="s">
        <v>141</v>
      </c>
      <c r="G285" t="str">
        <f ca="1">INDIRECT("Phenotypes!A" &amp; 'Randomized Data'!$A285)</f>
        <v>Clopidogrel metabolism</v>
      </c>
      <c r="H285" t="str">
        <f ca="1">INDIRECT("Phenotypes!B" &amp; 'Randomized Data'!$A285)</f>
        <v>Poor metabolizer</v>
      </c>
      <c r="I285" t="str">
        <f ca="1">IF(INDIRECT("Phenotypes!C" &amp; 'Randomized Data'!$A285)="", "", INDIRECT("Phenotypes!C" &amp; 'Randomized Data'!$A285))</f>
        <v/>
      </c>
      <c r="J285" t="str">
        <f ca="1">IF(INDIRECT("Phenotypes!D" &amp; 'Randomized Data'!$A285)="", "", INDIRECT("Phenotypes!D" &amp; 'Randomized Data'!$A285))</f>
        <v/>
      </c>
      <c r="K285" s="3">
        <f>'Randomized Data'!$C285</f>
        <v>42166</v>
      </c>
    </row>
    <row r="286" spans="1:11" x14ac:dyDescent="0.25">
      <c r="A286">
        <f ca="1">INDIRECT("Patients!A" &amp; 'Randomized Data'!$B286)</f>
        <v>1480319</v>
      </c>
      <c r="B286" t="str">
        <f ca="1">INDIRECT("Patients!B" &amp; 'Randomized Data'!$B286)</f>
        <v>EHR</v>
      </c>
      <c r="C286" t="str">
        <f ca="1">INDIRECT("Patients!C" &amp; 'Randomized Data'!$B286)</f>
        <v>Mabel</v>
      </c>
      <c r="D286" t="str">
        <f ca="1">INDIRECT("Patients!D" &amp; 'Randomized Data'!$B286)</f>
        <v>Lemarr</v>
      </c>
      <c r="E286" s="3">
        <f ca="1">INDIRECT("Patients!E" &amp; 'Randomized Data'!$B286)</f>
        <v>20284</v>
      </c>
      <c r="F286" s="3" t="s">
        <v>139</v>
      </c>
      <c r="G286" t="str">
        <f ca="1">INDIRECT("Phenotypes!A" &amp; 'Randomized Data'!$A286)</f>
        <v>Hypertrophic Cardiomyopathy</v>
      </c>
      <c r="H286" t="str">
        <f ca="1">INDIRECT("Phenotypes!B" &amp; 'Randomized Data'!$A286)</f>
        <v>No genetic risk found</v>
      </c>
      <c r="I286" t="str">
        <f ca="1">IF(INDIRECT("Phenotypes!C" &amp; 'Randomized Data'!$A286)="", "", INDIRECT("Phenotypes!C" &amp; 'Randomized Data'!$A286))</f>
        <v/>
      </c>
      <c r="J286" t="str">
        <f ca="1">IF(INDIRECT("Phenotypes!D" &amp; 'Randomized Data'!$A286)="", "", INDIRECT("Phenotypes!D" &amp; 'Randomized Data'!$A286))</f>
        <v/>
      </c>
      <c r="K286" s="3">
        <f>'Randomized Data'!$C286</f>
        <v>42204</v>
      </c>
    </row>
    <row r="287" spans="1:11" x14ac:dyDescent="0.25">
      <c r="A287">
        <f ca="1">INDIRECT("Patients!A" &amp; 'Randomized Data'!$B287)</f>
        <v>1480992</v>
      </c>
      <c r="B287" t="str">
        <f ca="1">INDIRECT("Patients!B" &amp; 'Randomized Data'!$B287)</f>
        <v>EHR</v>
      </c>
      <c r="C287" t="str">
        <f ca="1">INDIRECT("Patients!C" &amp; 'Randomized Data'!$B287)</f>
        <v>Milissa</v>
      </c>
      <c r="D287" t="str">
        <f ca="1">INDIRECT("Patients!D" &amp; 'Randomized Data'!$B287)</f>
        <v>Bleich</v>
      </c>
      <c r="E287" s="3">
        <f ca="1">INDIRECT("Patients!E" &amp; 'Randomized Data'!$B287)</f>
        <v>29707</v>
      </c>
      <c r="F287" s="3" t="s">
        <v>141</v>
      </c>
      <c r="G287" t="str">
        <f ca="1">INDIRECT("Phenotypes!A" &amp; 'Randomized Data'!$A287)</f>
        <v>Hypertrophic Cardiomyopathy</v>
      </c>
      <c r="H287" t="str">
        <f ca="1">INDIRECT("Phenotypes!B" &amp; 'Randomized Data'!$A287)</f>
        <v>No genetic risk found</v>
      </c>
      <c r="I287" t="str">
        <f ca="1">IF(INDIRECT("Phenotypes!C" &amp; 'Randomized Data'!$A287)="", "", INDIRECT("Phenotypes!C" &amp; 'Randomized Data'!$A287))</f>
        <v/>
      </c>
      <c r="J287" t="str">
        <f ca="1">IF(INDIRECT("Phenotypes!D" &amp; 'Randomized Data'!$A287)="", "", INDIRECT("Phenotypes!D" &amp; 'Randomized Data'!$A287))</f>
        <v/>
      </c>
      <c r="K287" s="3">
        <f>'Randomized Data'!$C287</f>
        <v>42191</v>
      </c>
    </row>
    <row r="288" spans="1:11" x14ac:dyDescent="0.25">
      <c r="A288">
        <f ca="1">INDIRECT("Patients!A" &amp; 'Randomized Data'!$B288)</f>
        <v>1480236</v>
      </c>
      <c r="B288" t="str">
        <f ca="1">INDIRECT("Patients!B" &amp; 'Randomized Data'!$B288)</f>
        <v>EHR</v>
      </c>
      <c r="C288" t="str">
        <f ca="1">INDIRECT("Patients!C" &amp; 'Randomized Data'!$B288)</f>
        <v>Kelle</v>
      </c>
      <c r="D288" t="str">
        <f ca="1">INDIRECT("Patients!D" &amp; 'Randomized Data'!$B288)</f>
        <v>Wenrich</v>
      </c>
      <c r="E288" s="3">
        <f ca="1">INDIRECT("Patients!E" &amp; 'Randomized Data'!$B288)</f>
        <v>17213</v>
      </c>
      <c r="F288" s="3" t="s">
        <v>139</v>
      </c>
      <c r="G288" t="str">
        <f ca="1">INDIRECT("Phenotypes!A" &amp; 'Randomized Data'!$A288)</f>
        <v>Hypertrophic Cardiomyopathy</v>
      </c>
      <c r="H288" t="str">
        <f ca="1">INDIRECT("Phenotypes!B" &amp; 'Randomized Data'!$A288)</f>
        <v>Cardiomyopathy, Familial Hypertrophic, 1</v>
      </c>
      <c r="I288">
        <f ca="1">IF(INDIRECT("Phenotypes!C" &amp; 'Randomized Data'!$A288)="", "", INDIRECT("Phenotypes!C" &amp; 'Randomized Data'!$A288))</f>
        <v>425.1</v>
      </c>
      <c r="J288" t="str">
        <f ca="1">IF(INDIRECT("Phenotypes!D" &amp; 'Randomized Data'!$A288)="", "", INDIRECT("Phenotypes!D" &amp; 'Randomized Data'!$A288))</f>
        <v>ICD9-CM</v>
      </c>
      <c r="K288" s="3">
        <f>'Randomized Data'!$C288</f>
        <v>42189</v>
      </c>
    </row>
    <row r="289" spans="1:11" x14ac:dyDescent="0.25">
      <c r="A289">
        <f ca="1">INDIRECT("Patients!A" &amp; 'Randomized Data'!$B289)</f>
        <v>1480959</v>
      </c>
      <c r="B289" t="str">
        <f ca="1">INDIRECT("Patients!B" &amp; 'Randomized Data'!$B289)</f>
        <v>EHR</v>
      </c>
      <c r="C289" t="str">
        <f ca="1">INDIRECT("Patients!C" &amp; 'Randomized Data'!$B289)</f>
        <v>Marguerite</v>
      </c>
      <c r="D289" t="str">
        <f ca="1">INDIRECT("Patients!D" &amp; 'Randomized Data'!$B289)</f>
        <v>Lor</v>
      </c>
      <c r="E289" s="3">
        <f ca="1">INDIRECT("Patients!E" &amp; 'Randomized Data'!$B289)</f>
        <v>23940</v>
      </c>
      <c r="F289" s="3" t="s">
        <v>141</v>
      </c>
      <c r="G289" t="str">
        <f ca="1">INDIRECT("Phenotypes!A" &amp; 'Randomized Data'!$A289)</f>
        <v>Hypertrophic Cardiomyopathy</v>
      </c>
      <c r="H289" t="str">
        <f ca="1">INDIRECT("Phenotypes!B" &amp; 'Randomized Data'!$A289)</f>
        <v>Cardiomyopathy, Familial Hypertrophic, 1</v>
      </c>
      <c r="I289">
        <f ca="1">IF(INDIRECT("Phenotypes!C" &amp; 'Randomized Data'!$A289)="", "", INDIRECT("Phenotypes!C" &amp; 'Randomized Data'!$A289))</f>
        <v>425.1</v>
      </c>
      <c r="J289" t="str">
        <f ca="1">IF(INDIRECT("Phenotypes!D" &amp; 'Randomized Data'!$A289)="", "", INDIRECT("Phenotypes!D" &amp; 'Randomized Data'!$A289))</f>
        <v>ICD9-CM</v>
      </c>
      <c r="K289" s="3">
        <f>'Randomized Data'!$C289</f>
        <v>42184</v>
      </c>
    </row>
    <row r="290" spans="1:11" x14ac:dyDescent="0.25">
      <c r="A290">
        <f ca="1">INDIRECT("Patients!A" &amp; 'Randomized Data'!$B290)</f>
        <v>1481067</v>
      </c>
      <c r="B290" t="str">
        <f ca="1">INDIRECT("Patients!B" &amp; 'Randomized Data'!$B290)</f>
        <v>EHR</v>
      </c>
      <c r="C290" t="str">
        <f ca="1">INDIRECT("Patients!C" &amp; 'Randomized Data'!$B290)</f>
        <v>Melissa</v>
      </c>
      <c r="D290" t="str">
        <f ca="1">INDIRECT("Patients!D" &amp; 'Randomized Data'!$B290)</f>
        <v>Piel</v>
      </c>
      <c r="E290" s="3">
        <f ca="1">INDIRECT("Patients!E" &amp; 'Randomized Data'!$B290)</f>
        <v>19155</v>
      </c>
      <c r="F290" s="3" t="s">
        <v>139</v>
      </c>
      <c r="G290" t="str">
        <f ca="1">INDIRECT("Phenotypes!A" &amp; 'Randomized Data'!$A290)</f>
        <v>Familial Thrombophilia</v>
      </c>
      <c r="H290" t="str">
        <f ca="1">INDIRECT("Phenotypes!B" &amp; 'Randomized Data'!$A290)</f>
        <v>Double heterozygous for prothrombin G20210A mutation and Factor V Leiden mutation</v>
      </c>
      <c r="I290">
        <f ca="1">IF(INDIRECT("Phenotypes!C" &amp; 'Randomized Data'!$A290)="", "", INDIRECT("Phenotypes!C" &amp; 'Randomized Data'!$A290))</f>
        <v>289.81</v>
      </c>
      <c r="J290" t="str">
        <f ca="1">IF(INDIRECT("Phenotypes!D" &amp; 'Randomized Data'!$A290)="", "", INDIRECT("Phenotypes!D" &amp; 'Randomized Data'!$A290))</f>
        <v>ICD9-CM</v>
      </c>
      <c r="K290" s="3">
        <f>'Randomized Data'!$C290</f>
        <v>42167</v>
      </c>
    </row>
    <row r="291" spans="1:11" x14ac:dyDescent="0.25">
      <c r="A291">
        <f ca="1">INDIRECT("Patients!A" &amp; 'Randomized Data'!$B291)</f>
        <v>1480414</v>
      </c>
      <c r="B291" t="str">
        <f ca="1">INDIRECT("Patients!B" &amp; 'Randomized Data'!$B291)</f>
        <v>EHR</v>
      </c>
      <c r="C291" t="str">
        <f ca="1">INDIRECT("Patients!C" &amp; 'Randomized Data'!$B291)</f>
        <v>Marguerite</v>
      </c>
      <c r="D291" t="str">
        <f ca="1">INDIRECT("Patients!D" &amp; 'Randomized Data'!$B291)</f>
        <v>Farthing</v>
      </c>
      <c r="E291" s="3">
        <f ca="1">INDIRECT("Patients!E" &amp; 'Randomized Data'!$B291)</f>
        <v>24377</v>
      </c>
      <c r="F291" s="3" t="s">
        <v>140</v>
      </c>
      <c r="G291" t="str">
        <f ca="1">INDIRECT("Phenotypes!A" &amp; 'Randomized Data'!$A291)</f>
        <v>Familial Thrombophilia</v>
      </c>
      <c r="H291" t="str">
        <f ca="1">INDIRECT("Phenotypes!B" &amp; 'Randomized Data'!$A291)</f>
        <v>Double heterozygous for prothrombin G20210A mutation and Factor V Leiden mutation</v>
      </c>
      <c r="I291">
        <f ca="1">IF(INDIRECT("Phenotypes!C" &amp; 'Randomized Data'!$A291)="", "", INDIRECT("Phenotypes!C" &amp; 'Randomized Data'!$A291))</f>
        <v>289.81</v>
      </c>
      <c r="J291" t="str">
        <f ca="1">IF(INDIRECT("Phenotypes!D" &amp; 'Randomized Data'!$A291)="", "", INDIRECT("Phenotypes!D" &amp; 'Randomized Data'!$A291))</f>
        <v>ICD9-CM</v>
      </c>
      <c r="K291" s="3">
        <f>'Randomized Data'!$C291</f>
        <v>42191</v>
      </c>
    </row>
    <row r="292" spans="1:11" x14ac:dyDescent="0.25">
      <c r="A292">
        <f ca="1">INDIRECT("Patients!A" &amp; 'Randomized Data'!$B292)</f>
        <v>1481057</v>
      </c>
      <c r="B292" t="str">
        <f ca="1">INDIRECT("Patients!B" &amp; 'Randomized Data'!$B292)</f>
        <v>EHR</v>
      </c>
      <c r="C292" t="str">
        <f ca="1">INDIRECT("Patients!C" &amp; 'Randomized Data'!$B292)</f>
        <v>Rickey</v>
      </c>
      <c r="D292" t="str">
        <f ca="1">INDIRECT("Patients!D" &amp; 'Randomized Data'!$B292)</f>
        <v>Driggs</v>
      </c>
      <c r="E292" s="3">
        <f ca="1">INDIRECT("Patients!E" &amp; 'Randomized Data'!$B292)</f>
        <v>18741</v>
      </c>
      <c r="F292" s="3" t="s">
        <v>139</v>
      </c>
      <c r="G292" t="str">
        <f ca="1">INDIRECT("Phenotypes!A" &amp; 'Randomized Data'!$A292)</f>
        <v>Familial Thrombophilia</v>
      </c>
      <c r="H292" t="str">
        <f ca="1">INDIRECT("Phenotypes!B" &amp; 'Randomized Data'!$A292)</f>
        <v>Homozygous Factor V Leiden mutation</v>
      </c>
      <c r="I292">
        <f ca="1">IF(INDIRECT("Phenotypes!C" &amp; 'Randomized Data'!$A292)="", "", INDIRECT("Phenotypes!C" &amp; 'Randomized Data'!$A292))</f>
        <v>289.81</v>
      </c>
      <c r="J292" t="str">
        <f ca="1">IF(INDIRECT("Phenotypes!D" &amp; 'Randomized Data'!$A292)="", "", INDIRECT("Phenotypes!D" &amp; 'Randomized Data'!$A292))</f>
        <v>ICD9-CM</v>
      </c>
      <c r="K292" s="3">
        <f>'Randomized Data'!$C292</f>
        <v>42170</v>
      </c>
    </row>
    <row r="293" spans="1:11" x14ac:dyDescent="0.25">
      <c r="A293">
        <f ca="1">INDIRECT("Patients!A" &amp; 'Randomized Data'!$B293)</f>
        <v>1480592</v>
      </c>
      <c r="B293" t="str">
        <f ca="1">INDIRECT("Patients!B" &amp; 'Randomized Data'!$B293)</f>
        <v>EHR</v>
      </c>
      <c r="C293" t="str">
        <f ca="1">INDIRECT("Patients!C" &amp; 'Randomized Data'!$B293)</f>
        <v>Genny</v>
      </c>
      <c r="D293" t="str">
        <f ca="1">INDIRECT("Patients!D" &amp; 'Randomized Data'!$B293)</f>
        <v>Woodard</v>
      </c>
      <c r="E293" s="3">
        <f ca="1">INDIRECT("Patients!E" &amp; 'Randomized Data'!$B293)</f>
        <v>26209</v>
      </c>
      <c r="F293" s="3" t="s">
        <v>139</v>
      </c>
      <c r="G293" t="str">
        <f ca="1">INDIRECT("Phenotypes!A" &amp; 'Randomized Data'!$A293)</f>
        <v>Clopidogrel metabolism</v>
      </c>
      <c r="H293" t="str">
        <f ca="1">INDIRECT("Phenotypes!B" &amp; 'Randomized Data'!$A293)</f>
        <v>Poor metabolizer</v>
      </c>
      <c r="I293" t="str">
        <f ca="1">IF(INDIRECT("Phenotypes!C" &amp; 'Randomized Data'!$A293)="", "", INDIRECT("Phenotypes!C" &amp; 'Randomized Data'!$A293))</f>
        <v/>
      </c>
      <c r="J293" t="str">
        <f ca="1">IF(INDIRECT("Phenotypes!D" &amp; 'Randomized Data'!$A293)="", "", INDIRECT("Phenotypes!D" &amp; 'Randomized Data'!$A293))</f>
        <v/>
      </c>
      <c r="K293" s="3">
        <f>'Randomized Data'!$C293</f>
        <v>42157</v>
      </c>
    </row>
    <row r="294" spans="1:11" x14ac:dyDescent="0.25">
      <c r="A294">
        <f ca="1">INDIRECT("Patients!A" &amp; 'Randomized Data'!$B294)</f>
        <v>1480193</v>
      </c>
      <c r="B294" t="str">
        <f ca="1">INDIRECT("Patients!B" &amp; 'Randomized Data'!$B294)</f>
        <v>EHR</v>
      </c>
      <c r="C294" t="str">
        <f ca="1">INDIRECT("Patients!C" &amp; 'Randomized Data'!$B294)</f>
        <v>Mariella</v>
      </c>
      <c r="D294" t="str">
        <f ca="1">INDIRECT("Patients!D" &amp; 'Randomized Data'!$B294)</f>
        <v>Langhorne</v>
      </c>
      <c r="E294" s="3">
        <f ca="1">INDIRECT("Patients!E" &amp; 'Randomized Data'!$B294)</f>
        <v>28157</v>
      </c>
      <c r="F294" s="3" t="s">
        <v>139</v>
      </c>
      <c r="G294" t="str">
        <f ca="1">INDIRECT("Phenotypes!A" &amp; 'Randomized Data'!$A294)</f>
        <v>Clopidogrel metabolism</v>
      </c>
      <c r="H294" t="str">
        <f ca="1">INDIRECT("Phenotypes!B" &amp; 'Randomized Data'!$A294)</f>
        <v>Ultrarapid metabolizer</v>
      </c>
      <c r="I294" t="str">
        <f ca="1">IF(INDIRECT("Phenotypes!C" &amp; 'Randomized Data'!$A294)="", "", INDIRECT("Phenotypes!C" &amp; 'Randomized Data'!$A294))</f>
        <v/>
      </c>
      <c r="J294" t="str">
        <f ca="1">IF(INDIRECT("Phenotypes!D" &amp; 'Randomized Data'!$A294)="", "", INDIRECT("Phenotypes!D" &amp; 'Randomized Data'!$A294))</f>
        <v/>
      </c>
      <c r="K294" s="3">
        <f>'Randomized Data'!$C294</f>
        <v>42204</v>
      </c>
    </row>
    <row r="295" spans="1:11" x14ac:dyDescent="0.25">
      <c r="A295">
        <f ca="1">INDIRECT("Patients!A" &amp; 'Randomized Data'!$B295)</f>
        <v>1480443</v>
      </c>
      <c r="B295" t="str">
        <f ca="1">INDIRECT("Patients!B" &amp; 'Randomized Data'!$B295)</f>
        <v>EHR</v>
      </c>
      <c r="C295" t="str">
        <f ca="1">INDIRECT("Patients!C" &amp; 'Randomized Data'!$B295)</f>
        <v>Amee</v>
      </c>
      <c r="D295" t="str">
        <f ca="1">INDIRECT("Patients!D" &amp; 'Randomized Data'!$B295)</f>
        <v>Raasch</v>
      </c>
      <c r="E295" s="3">
        <f ca="1">INDIRECT("Patients!E" &amp; 'Randomized Data'!$B295)</f>
        <v>20477</v>
      </c>
      <c r="F295" s="3" t="s">
        <v>140</v>
      </c>
      <c r="G295" t="str">
        <f ca="1">INDIRECT("Phenotypes!A" &amp; 'Randomized Data'!$A295)</f>
        <v>Hypertrophic Cardiomyopathy</v>
      </c>
      <c r="H295" t="str">
        <f ca="1">INDIRECT("Phenotypes!B" &amp; 'Randomized Data'!$A295)</f>
        <v>Cardiomyopathy, Familial Hypertrophic, 4</v>
      </c>
      <c r="I295">
        <f ca="1">IF(INDIRECT("Phenotypes!C" &amp; 'Randomized Data'!$A295)="", "", INDIRECT("Phenotypes!C" &amp; 'Randomized Data'!$A295))</f>
        <v>425.1</v>
      </c>
      <c r="J295" t="str">
        <f ca="1">IF(INDIRECT("Phenotypes!D" &amp; 'Randomized Data'!$A295)="", "", INDIRECT("Phenotypes!D" &amp; 'Randomized Data'!$A295))</f>
        <v>ICD9-CM</v>
      </c>
      <c r="K295" s="3">
        <f>'Randomized Data'!$C295</f>
        <v>42160</v>
      </c>
    </row>
    <row r="296" spans="1:11" x14ac:dyDescent="0.25">
      <c r="A296">
        <f ca="1">INDIRECT("Patients!A" &amp; 'Randomized Data'!$B296)</f>
        <v>1481093</v>
      </c>
      <c r="B296" t="str">
        <f ca="1">INDIRECT("Patients!B" &amp; 'Randomized Data'!$B296)</f>
        <v>EHR</v>
      </c>
      <c r="C296" t="str">
        <f ca="1">INDIRECT("Patients!C" &amp; 'Randomized Data'!$B296)</f>
        <v>Sherill</v>
      </c>
      <c r="D296" t="str">
        <f ca="1">INDIRECT("Patients!D" &amp; 'Randomized Data'!$B296)</f>
        <v>Mansfield</v>
      </c>
      <c r="E296" s="3">
        <f ca="1">INDIRECT("Patients!E" &amp; 'Randomized Data'!$B296)</f>
        <v>23820</v>
      </c>
      <c r="F296" s="3" t="s">
        <v>141</v>
      </c>
      <c r="G296" t="str">
        <f ca="1">INDIRECT("Phenotypes!A" &amp; 'Randomized Data'!$A296)</f>
        <v>Clopidogrel metabolism</v>
      </c>
      <c r="H296" t="str">
        <f ca="1">INDIRECT("Phenotypes!B" &amp; 'Randomized Data'!$A296)</f>
        <v>Extensive metabolizer</v>
      </c>
      <c r="I296" t="str">
        <f ca="1">IF(INDIRECT("Phenotypes!C" &amp; 'Randomized Data'!$A296)="", "", INDIRECT("Phenotypes!C" &amp; 'Randomized Data'!$A296))</f>
        <v/>
      </c>
      <c r="J296" t="str">
        <f ca="1">IF(INDIRECT("Phenotypes!D" &amp; 'Randomized Data'!$A296)="", "", INDIRECT("Phenotypes!D" &amp; 'Randomized Data'!$A296))</f>
        <v/>
      </c>
      <c r="K296" s="3">
        <f>'Randomized Data'!$C296</f>
        <v>42166</v>
      </c>
    </row>
    <row r="297" spans="1:11" x14ac:dyDescent="0.25">
      <c r="A297">
        <f ca="1">INDIRECT("Patients!A" &amp; 'Randomized Data'!$B297)</f>
        <v>1480937</v>
      </c>
      <c r="B297" t="str">
        <f ca="1">INDIRECT("Patients!B" &amp; 'Randomized Data'!$B297)</f>
        <v>EHR</v>
      </c>
      <c r="C297" t="str">
        <f ca="1">INDIRECT("Patients!C" &amp; 'Randomized Data'!$B297)</f>
        <v>Doris</v>
      </c>
      <c r="D297" t="str">
        <f ca="1">INDIRECT("Patients!D" &amp; 'Randomized Data'!$B297)</f>
        <v>Chiang</v>
      </c>
      <c r="E297" s="3">
        <f ca="1">INDIRECT("Patients!E" &amp; 'Randomized Data'!$B297)</f>
        <v>31780</v>
      </c>
      <c r="F297" s="3" t="s">
        <v>139</v>
      </c>
      <c r="G297" t="str">
        <f ca="1">INDIRECT("Phenotypes!A" &amp; 'Randomized Data'!$A297)</f>
        <v>Hypertrophic Cardiomyopathy</v>
      </c>
      <c r="H297" t="str">
        <f ca="1">INDIRECT("Phenotypes!B" &amp; 'Randomized Data'!$A297)</f>
        <v>Cardiomyopathy, Familial Hypertrophic, 4</v>
      </c>
      <c r="I297">
        <f ca="1">IF(INDIRECT("Phenotypes!C" &amp; 'Randomized Data'!$A297)="", "", INDIRECT("Phenotypes!C" &amp; 'Randomized Data'!$A297))</f>
        <v>425.1</v>
      </c>
      <c r="J297" t="str">
        <f ca="1">IF(INDIRECT("Phenotypes!D" &amp; 'Randomized Data'!$A297)="", "", INDIRECT("Phenotypes!D" &amp; 'Randomized Data'!$A297))</f>
        <v>ICD9-CM</v>
      </c>
      <c r="K297" s="3">
        <f>'Randomized Data'!$C297</f>
        <v>42171</v>
      </c>
    </row>
    <row r="298" spans="1:11" x14ac:dyDescent="0.25">
      <c r="A298">
        <f ca="1">INDIRECT("Patients!A" &amp; 'Randomized Data'!$B298)</f>
        <v>1480906</v>
      </c>
      <c r="B298" t="str">
        <f ca="1">INDIRECT("Patients!B" &amp; 'Randomized Data'!$B298)</f>
        <v>EHR</v>
      </c>
      <c r="C298" t="str">
        <f ca="1">INDIRECT("Patients!C" &amp; 'Randomized Data'!$B298)</f>
        <v>Margery</v>
      </c>
      <c r="D298" t="str">
        <f ca="1">INDIRECT("Patients!D" &amp; 'Randomized Data'!$B298)</f>
        <v>Priestley</v>
      </c>
      <c r="E298" s="3">
        <f ca="1">INDIRECT("Patients!E" &amp; 'Randomized Data'!$B298)</f>
        <v>30593</v>
      </c>
      <c r="F298" s="3" t="s">
        <v>139</v>
      </c>
      <c r="G298" t="str">
        <f ca="1">INDIRECT("Phenotypes!A" &amp; 'Randomized Data'!$A298)</f>
        <v>Familial Thrombophilia</v>
      </c>
      <c r="H298" t="str">
        <f ca="1">INDIRECT("Phenotypes!B" &amp; 'Randomized Data'!$A298)</f>
        <v>Heterozygous Factor V Leiden mutation</v>
      </c>
      <c r="I298">
        <f ca="1">IF(INDIRECT("Phenotypes!C" &amp; 'Randomized Data'!$A298)="", "", INDIRECT("Phenotypes!C" &amp; 'Randomized Data'!$A298))</f>
        <v>289.81</v>
      </c>
      <c r="J298" t="str">
        <f ca="1">IF(INDIRECT("Phenotypes!D" &amp; 'Randomized Data'!$A298)="", "", INDIRECT("Phenotypes!D" &amp; 'Randomized Data'!$A298))</f>
        <v>ICD9-CM</v>
      </c>
      <c r="K298" s="3">
        <f>'Randomized Data'!$C298</f>
        <v>42184</v>
      </c>
    </row>
    <row r="299" spans="1:11" x14ac:dyDescent="0.25">
      <c r="A299">
        <f ca="1">INDIRECT("Patients!A" &amp; 'Randomized Data'!$B299)</f>
        <v>1480918</v>
      </c>
      <c r="B299" t="str">
        <f ca="1">INDIRECT("Patients!B" &amp; 'Randomized Data'!$B299)</f>
        <v>EHR</v>
      </c>
      <c r="C299" t="str">
        <f ca="1">INDIRECT("Patients!C" &amp; 'Randomized Data'!$B299)</f>
        <v>Eleni</v>
      </c>
      <c r="D299" t="str">
        <f ca="1">INDIRECT("Patients!D" &amp; 'Randomized Data'!$B299)</f>
        <v>Platter</v>
      </c>
      <c r="E299" s="3">
        <f ca="1">INDIRECT("Patients!E" &amp; 'Randomized Data'!$B299)</f>
        <v>28852</v>
      </c>
      <c r="F299" s="3" t="s">
        <v>139</v>
      </c>
      <c r="G299" t="str">
        <f ca="1">INDIRECT("Phenotypes!A" &amp; 'Randomized Data'!$A299)</f>
        <v>Familial Thrombophilia</v>
      </c>
      <c r="H299" t="str">
        <f ca="1">INDIRECT("Phenotypes!B" &amp; 'Randomized Data'!$A299)</f>
        <v>Heterozygous Factor V Leiden mutation</v>
      </c>
      <c r="I299">
        <f ca="1">IF(INDIRECT("Phenotypes!C" &amp; 'Randomized Data'!$A299)="", "", INDIRECT("Phenotypes!C" &amp; 'Randomized Data'!$A299))</f>
        <v>289.81</v>
      </c>
      <c r="J299" t="str">
        <f ca="1">IF(INDIRECT("Phenotypes!D" &amp; 'Randomized Data'!$A299)="", "", INDIRECT("Phenotypes!D" &amp; 'Randomized Data'!$A299))</f>
        <v>ICD9-CM</v>
      </c>
      <c r="K299" s="3">
        <f>'Randomized Data'!$C299</f>
        <v>42191</v>
      </c>
    </row>
    <row r="300" spans="1:11" x14ac:dyDescent="0.25">
      <c r="A300">
        <f ca="1">INDIRECT("Patients!A" &amp; 'Randomized Data'!$B300)</f>
        <v>1480702</v>
      </c>
      <c r="B300" t="str">
        <f ca="1">INDIRECT("Patients!B" &amp; 'Randomized Data'!$B300)</f>
        <v>EHR</v>
      </c>
      <c r="C300" t="str">
        <f ca="1">INDIRECT("Patients!C" &amp; 'Randomized Data'!$B300)</f>
        <v>Monet</v>
      </c>
      <c r="D300" t="str">
        <f ca="1">INDIRECT("Patients!D" &amp; 'Randomized Data'!$B300)</f>
        <v>Teran</v>
      </c>
      <c r="E300" s="3">
        <f ca="1">INDIRECT("Patients!E" &amp; 'Randomized Data'!$B300)</f>
        <v>28040</v>
      </c>
      <c r="F300" s="3" t="s">
        <v>139</v>
      </c>
      <c r="G300" t="str">
        <f ca="1">INDIRECT("Phenotypes!A" &amp; 'Randomized Data'!$A300)</f>
        <v>Familial Thrombophilia</v>
      </c>
      <c r="H300" t="str">
        <f ca="1">INDIRECT("Phenotypes!B" &amp; 'Randomized Data'!$A300)</f>
        <v>No genetic risk for thrombophilia, due to factor V Leiden</v>
      </c>
      <c r="I300" t="str">
        <f ca="1">IF(INDIRECT("Phenotypes!C" &amp; 'Randomized Data'!$A300)="", "", INDIRECT("Phenotypes!C" &amp; 'Randomized Data'!$A300))</f>
        <v/>
      </c>
      <c r="J300" t="str">
        <f ca="1">IF(INDIRECT("Phenotypes!D" &amp; 'Randomized Data'!$A300)="", "", INDIRECT("Phenotypes!D" &amp; 'Randomized Data'!$A300))</f>
        <v/>
      </c>
      <c r="K300" s="3">
        <f>'Randomized Data'!$C300</f>
        <v>42193</v>
      </c>
    </row>
    <row r="301" spans="1:11" x14ac:dyDescent="0.25">
      <c r="A301">
        <f ca="1">INDIRECT("Patients!A" &amp; 'Randomized Data'!$B301)</f>
        <v>1480940</v>
      </c>
      <c r="B301" t="str">
        <f ca="1">INDIRECT("Patients!B" &amp; 'Randomized Data'!$B301)</f>
        <v>EHR</v>
      </c>
      <c r="C301" t="str">
        <f ca="1">INDIRECT("Patients!C" &amp; 'Randomized Data'!$B301)</f>
        <v>Vesta</v>
      </c>
      <c r="D301" t="str">
        <f ca="1">INDIRECT("Patients!D" &amp; 'Randomized Data'!$B301)</f>
        <v>Bleich</v>
      </c>
      <c r="E301" s="3">
        <f ca="1">INDIRECT("Patients!E" &amp; 'Randomized Data'!$B301)</f>
        <v>19452</v>
      </c>
      <c r="F301" s="3" t="s">
        <v>141</v>
      </c>
      <c r="G301" t="str">
        <f ca="1">INDIRECT("Phenotypes!A" &amp; 'Randomized Data'!$A301)</f>
        <v>Warfarin metabolism</v>
      </c>
      <c r="H301" t="str">
        <f ca="1">INDIRECT("Phenotypes!B" &amp; 'Randomized Data'!$A301)</f>
        <v>Decreased</v>
      </c>
      <c r="I301" t="str">
        <f ca="1">IF(INDIRECT("Phenotypes!C" &amp; 'Randomized Data'!$A301)="", "", INDIRECT("Phenotypes!C" &amp; 'Randomized Data'!$A301))</f>
        <v/>
      </c>
      <c r="J301" t="str">
        <f ca="1">IF(INDIRECT("Phenotypes!D" &amp; 'Randomized Data'!$A301)="", "", INDIRECT("Phenotypes!D" &amp; 'Randomized Data'!$A301))</f>
        <v/>
      </c>
      <c r="K301" s="3">
        <f>'Randomized Data'!$C301</f>
        <v>42159</v>
      </c>
    </row>
    <row r="302" spans="1:11" x14ac:dyDescent="0.25">
      <c r="A302">
        <f ca="1">INDIRECT("Patients!A" &amp; 'Randomized Data'!$B302)</f>
        <v>1480394</v>
      </c>
      <c r="B302" t="str">
        <f ca="1">INDIRECT("Patients!B" &amp; 'Randomized Data'!$B302)</f>
        <v>EHR</v>
      </c>
      <c r="C302" t="str">
        <f ca="1">INDIRECT("Patients!C" &amp; 'Randomized Data'!$B302)</f>
        <v>Kareem</v>
      </c>
      <c r="D302" t="str">
        <f ca="1">INDIRECT("Patients!D" &amp; 'Randomized Data'!$B302)</f>
        <v>Montaluo</v>
      </c>
      <c r="E302" s="3">
        <f ca="1">INDIRECT("Patients!E" &amp; 'Randomized Data'!$B302)</f>
        <v>25024</v>
      </c>
      <c r="F302" s="3" t="s">
        <v>141</v>
      </c>
      <c r="G302" t="str">
        <f ca="1">INDIRECT("Phenotypes!A" &amp; 'Randomized Data'!$A302)</f>
        <v>Hypertrophic Cardiomyopathy</v>
      </c>
      <c r="H302" t="str">
        <f ca="1">INDIRECT("Phenotypes!B" &amp; 'Randomized Data'!$A302)</f>
        <v>Cardiomyopathy, Familial Hypertrophic, 1</v>
      </c>
      <c r="I302">
        <f ca="1">IF(INDIRECT("Phenotypes!C" &amp; 'Randomized Data'!$A302)="", "", INDIRECT("Phenotypes!C" &amp; 'Randomized Data'!$A302))</f>
        <v>425.1</v>
      </c>
      <c r="J302" t="str">
        <f ca="1">IF(INDIRECT("Phenotypes!D" &amp; 'Randomized Data'!$A302)="", "", INDIRECT("Phenotypes!D" &amp; 'Randomized Data'!$A302))</f>
        <v>ICD9-CM</v>
      </c>
      <c r="K302" s="3">
        <f>'Randomized Data'!$C302</f>
        <v>42165</v>
      </c>
    </row>
    <row r="303" spans="1:11" x14ac:dyDescent="0.25">
      <c r="A303">
        <f ca="1">INDIRECT("Patients!A" &amp; 'Randomized Data'!$B303)</f>
        <v>1480990</v>
      </c>
      <c r="B303" t="str">
        <f ca="1">INDIRECT("Patients!B" &amp; 'Randomized Data'!$B303)</f>
        <v>EHR</v>
      </c>
      <c r="C303" t="str">
        <f ca="1">INDIRECT("Patients!C" &amp; 'Randomized Data'!$B303)</f>
        <v>Susie</v>
      </c>
      <c r="D303" t="str">
        <f ca="1">INDIRECT("Patients!D" &amp; 'Randomized Data'!$B303)</f>
        <v>Driggs</v>
      </c>
      <c r="E303" s="3">
        <f ca="1">INDIRECT("Patients!E" &amp; 'Randomized Data'!$B303)</f>
        <v>28962</v>
      </c>
      <c r="F303" s="3" t="s">
        <v>140</v>
      </c>
      <c r="G303" t="str">
        <f ca="1">INDIRECT("Phenotypes!A" &amp; 'Randomized Data'!$A303)</f>
        <v>Familial Thrombophilia</v>
      </c>
      <c r="H303" t="str">
        <f ca="1">INDIRECT("Phenotypes!B" &amp; 'Randomized Data'!$A303)</f>
        <v>No genetic risk for thrombophilia, due to factor V Leiden</v>
      </c>
      <c r="I303" t="str">
        <f ca="1">IF(INDIRECT("Phenotypes!C" &amp; 'Randomized Data'!$A303)="", "", INDIRECT("Phenotypes!C" &amp; 'Randomized Data'!$A303))</f>
        <v/>
      </c>
      <c r="J303" t="str">
        <f ca="1">IF(INDIRECT("Phenotypes!D" &amp; 'Randomized Data'!$A303)="", "", INDIRECT("Phenotypes!D" &amp; 'Randomized Data'!$A303))</f>
        <v/>
      </c>
      <c r="K303" s="3">
        <f>'Randomized Data'!$C303</f>
        <v>42157</v>
      </c>
    </row>
    <row r="304" spans="1:11" x14ac:dyDescent="0.25">
      <c r="A304">
        <f ca="1">INDIRECT("Patients!A" &amp; 'Randomized Data'!$B304)</f>
        <v>1480313</v>
      </c>
      <c r="B304" t="str">
        <f ca="1">INDIRECT("Patients!B" &amp; 'Randomized Data'!$B304)</f>
        <v>EHR</v>
      </c>
      <c r="C304" t="str">
        <f ca="1">INDIRECT("Patients!C" &amp; 'Randomized Data'!$B304)</f>
        <v>Imelda</v>
      </c>
      <c r="D304" t="str">
        <f ca="1">INDIRECT("Patients!D" &amp; 'Randomized Data'!$B304)</f>
        <v>Lipp</v>
      </c>
      <c r="E304" s="3">
        <f ca="1">INDIRECT("Patients!E" &amp; 'Randomized Data'!$B304)</f>
        <v>28802</v>
      </c>
      <c r="F304" s="3" t="s">
        <v>139</v>
      </c>
      <c r="G304" t="str">
        <f ca="1">INDIRECT("Phenotypes!A" &amp; 'Randomized Data'!$A304)</f>
        <v>Familial Thrombophilia</v>
      </c>
      <c r="H304" t="str">
        <f ca="1">INDIRECT("Phenotypes!B" &amp; 'Randomized Data'!$A304)</f>
        <v>Homozygous Factor V Leiden mutation</v>
      </c>
      <c r="I304">
        <f ca="1">IF(INDIRECT("Phenotypes!C" &amp; 'Randomized Data'!$A304)="", "", INDIRECT("Phenotypes!C" &amp; 'Randomized Data'!$A304))</f>
        <v>289.81</v>
      </c>
      <c r="J304" t="str">
        <f ca="1">IF(INDIRECT("Phenotypes!D" &amp; 'Randomized Data'!$A304)="", "", INDIRECT("Phenotypes!D" &amp; 'Randomized Data'!$A304))</f>
        <v>ICD9-CM</v>
      </c>
      <c r="K304" s="3">
        <f>'Randomized Data'!$C304</f>
        <v>42167</v>
      </c>
    </row>
    <row r="305" spans="1:11" x14ac:dyDescent="0.25">
      <c r="A305">
        <f ca="1">INDIRECT("Patients!A" &amp; 'Randomized Data'!$B305)</f>
        <v>1480592</v>
      </c>
      <c r="B305" t="str">
        <f ca="1">INDIRECT("Patients!B" &amp; 'Randomized Data'!$B305)</f>
        <v>EHR</v>
      </c>
      <c r="C305" t="str">
        <f ca="1">INDIRECT("Patients!C" &amp; 'Randomized Data'!$B305)</f>
        <v>Genny</v>
      </c>
      <c r="D305" t="str">
        <f ca="1">INDIRECT("Patients!D" &amp; 'Randomized Data'!$B305)</f>
        <v>Woodard</v>
      </c>
      <c r="E305" s="3">
        <f ca="1">INDIRECT("Patients!E" &amp; 'Randomized Data'!$B305)</f>
        <v>26209</v>
      </c>
      <c r="F305" s="3" t="s">
        <v>141</v>
      </c>
      <c r="G305" t="str">
        <f ca="1">INDIRECT("Phenotypes!A" &amp; 'Randomized Data'!$A305)</f>
        <v>Hypertrophic Cardiomyopathy</v>
      </c>
      <c r="H305" t="str">
        <f ca="1">INDIRECT("Phenotypes!B" &amp; 'Randomized Data'!$A305)</f>
        <v>Cardiomyopathy, Familial Hypertrophic, 1</v>
      </c>
      <c r="I305">
        <f ca="1">IF(INDIRECT("Phenotypes!C" &amp; 'Randomized Data'!$A305)="", "", INDIRECT("Phenotypes!C" &amp; 'Randomized Data'!$A305))</f>
        <v>425.1</v>
      </c>
      <c r="J305" t="str">
        <f ca="1">IF(INDIRECT("Phenotypes!D" &amp; 'Randomized Data'!$A305)="", "", INDIRECT("Phenotypes!D" &amp; 'Randomized Data'!$A305))</f>
        <v>ICD9-CM</v>
      </c>
      <c r="K305" s="3">
        <f>'Randomized Data'!$C305</f>
        <v>42177</v>
      </c>
    </row>
    <row r="306" spans="1:11" x14ac:dyDescent="0.25">
      <c r="A306">
        <f ca="1">INDIRECT("Patients!A" &amp; 'Randomized Data'!$B306)</f>
        <v>1480935</v>
      </c>
      <c r="B306" t="str">
        <f ca="1">INDIRECT("Patients!B" &amp; 'Randomized Data'!$B306)</f>
        <v>EHR</v>
      </c>
      <c r="C306" t="str">
        <f ca="1">INDIRECT("Patients!C" &amp; 'Randomized Data'!$B306)</f>
        <v>Amee</v>
      </c>
      <c r="D306" t="str">
        <f ca="1">INDIRECT("Patients!D" &amp; 'Randomized Data'!$B306)</f>
        <v>Wenrich</v>
      </c>
      <c r="E306" s="3">
        <f ca="1">INDIRECT("Patients!E" &amp; 'Randomized Data'!$B306)</f>
        <v>20667</v>
      </c>
      <c r="F306" s="3" t="s">
        <v>140</v>
      </c>
      <c r="G306" t="str">
        <f ca="1">INDIRECT("Phenotypes!A" &amp; 'Randomized Data'!$A306)</f>
        <v>Hypertrophic Cardiomyopathy</v>
      </c>
      <c r="H306" t="str">
        <f ca="1">INDIRECT("Phenotypes!B" &amp; 'Randomized Data'!$A306)</f>
        <v>Cardiomyopathy, Familial Hypertrophic, 3</v>
      </c>
      <c r="I306">
        <f ca="1">IF(INDIRECT("Phenotypes!C" &amp; 'Randomized Data'!$A306)="", "", INDIRECT("Phenotypes!C" &amp; 'Randomized Data'!$A306))</f>
        <v>425.1</v>
      </c>
      <c r="J306" t="str">
        <f ca="1">IF(INDIRECT("Phenotypes!D" &amp; 'Randomized Data'!$A306)="", "", INDIRECT("Phenotypes!D" &amp; 'Randomized Data'!$A306))</f>
        <v>ICD9-CM</v>
      </c>
      <c r="K306" s="3">
        <f>'Randomized Data'!$C306</f>
        <v>42161</v>
      </c>
    </row>
    <row r="307" spans="1:11" x14ac:dyDescent="0.25">
      <c r="A307">
        <f ca="1">INDIRECT("Patients!A" &amp; 'Randomized Data'!$B307)</f>
        <v>1480466</v>
      </c>
      <c r="B307" t="str">
        <f ca="1">INDIRECT("Patients!B" &amp; 'Randomized Data'!$B307)</f>
        <v>EHR</v>
      </c>
      <c r="C307" t="str">
        <f ca="1">INDIRECT("Patients!C" &amp; 'Randomized Data'!$B307)</f>
        <v>Sherill</v>
      </c>
      <c r="D307" t="str">
        <f ca="1">INDIRECT("Patients!D" &amp; 'Randomized Data'!$B307)</f>
        <v>Moroz</v>
      </c>
      <c r="E307" s="3">
        <f ca="1">INDIRECT("Patients!E" &amp; 'Randomized Data'!$B307)</f>
        <v>28113</v>
      </c>
      <c r="F307" s="3" t="s">
        <v>139</v>
      </c>
      <c r="G307" t="str">
        <f ca="1">INDIRECT("Phenotypes!A" &amp; 'Randomized Data'!$A307)</f>
        <v>Hypertrophic Cardiomyopathy</v>
      </c>
      <c r="H307" t="str">
        <f ca="1">INDIRECT("Phenotypes!B" &amp; 'Randomized Data'!$A307)</f>
        <v>Cardiomyopathy, Familial Hypertrophic, 2</v>
      </c>
      <c r="I307">
        <f ca="1">IF(INDIRECT("Phenotypes!C" &amp; 'Randomized Data'!$A307)="", "", INDIRECT("Phenotypes!C" &amp; 'Randomized Data'!$A307))</f>
        <v>425.1</v>
      </c>
      <c r="J307" t="str">
        <f ca="1">IF(INDIRECT("Phenotypes!D" &amp; 'Randomized Data'!$A307)="", "", INDIRECT("Phenotypes!D" &amp; 'Randomized Data'!$A307))</f>
        <v>ICD9-CM</v>
      </c>
      <c r="K307" s="3">
        <f>'Randomized Data'!$C307</f>
        <v>42170</v>
      </c>
    </row>
    <row r="308" spans="1:11" x14ac:dyDescent="0.25">
      <c r="A308">
        <f ca="1">INDIRECT("Patients!A" &amp; 'Randomized Data'!$B308)</f>
        <v>1480919</v>
      </c>
      <c r="B308" t="str">
        <f ca="1">INDIRECT("Patients!B" &amp; 'Randomized Data'!$B308)</f>
        <v>EHR</v>
      </c>
      <c r="C308" t="str">
        <f ca="1">INDIRECT("Patients!C" &amp; 'Randomized Data'!$B308)</f>
        <v>Jeni</v>
      </c>
      <c r="D308" t="str">
        <f ca="1">INDIRECT("Patients!D" &amp; 'Randomized Data'!$B308)</f>
        <v>Ashe</v>
      </c>
      <c r="E308" s="3">
        <f ca="1">INDIRECT("Patients!E" &amp; 'Randomized Data'!$B308)</f>
        <v>33406</v>
      </c>
      <c r="F308" s="3" t="s">
        <v>139</v>
      </c>
      <c r="G308" t="str">
        <f ca="1">INDIRECT("Phenotypes!A" &amp; 'Randomized Data'!$A308)</f>
        <v>Familial Thrombophilia</v>
      </c>
      <c r="H308" t="str">
        <f ca="1">INDIRECT("Phenotypes!B" &amp; 'Randomized Data'!$A308)</f>
        <v>Heterozygous Factor V Leiden mutation</v>
      </c>
      <c r="I308">
        <f ca="1">IF(INDIRECT("Phenotypes!C" &amp; 'Randomized Data'!$A308)="", "", INDIRECT("Phenotypes!C" &amp; 'Randomized Data'!$A308))</f>
        <v>289.81</v>
      </c>
      <c r="J308" t="str">
        <f ca="1">IF(INDIRECT("Phenotypes!D" &amp; 'Randomized Data'!$A308)="", "", INDIRECT("Phenotypes!D" &amp; 'Randomized Data'!$A308))</f>
        <v>ICD9-CM</v>
      </c>
      <c r="K308" s="3">
        <f>'Randomized Data'!$C308</f>
        <v>42194</v>
      </c>
    </row>
    <row r="309" spans="1:11" x14ac:dyDescent="0.25">
      <c r="A309">
        <f ca="1">INDIRECT("Patients!A" &amp; 'Randomized Data'!$B309)</f>
        <v>1480996</v>
      </c>
      <c r="B309" t="str">
        <f ca="1">INDIRECT("Patients!B" &amp; 'Randomized Data'!$B309)</f>
        <v>EHR</v>
      </c>
      <c r="C309" t="str">
        <f ca="1">INDIRECT("Patients!C" &amp; 'Randomized Data'!$B309)</f>
        <v>Genny</v>
      </c>
      <c r="D309" t="str">
        <f ca="1">INDIRECT("Patients!D" &amp; 'Randomized Data'!$B309)</f>
        <v>Huot</v>
      </c>
      <c r="E309" s="3">
        <f ca="1">INDIRECT("Patients!E" &amp; 'Randomized Data'!$B309)</f>
        <v>23588</v>
      </c>
      <c r="F309" s="3" t="s">
        <v>139</v>
      </c>
      <c r="G309" t="str">
        <f ca="1">INDIRECT("Phenotypes!A" &amp; 'Randomized Data'!$A309)</f>
        <v>Hypertrophic Cardiomyopathy</v>
      </c>
      <c r="H309" t="str">
        <f ca="1">INDIRECT("Phenotypes!B" &amp; 'Randomized Data'!$A309)</f>
        <v>Cardiomyopathy, Familial Hypertrophic, 2</v>
      </c>
      <c r="I309">
        <f ca="1">IF(INDIRECT("Phenotypes!C" &amp; 'Randomized Data'!$A309)="", "", INDIRECT("Phenotypes!C" &amp; 'Randomized Data'!$A309))</f>
        <v>425.1</v>
      </c>
      <c r="J309" t="str">
        <f ca="1">IF(INDIRECT("Phenotypes!D" &amp; 'Randomized Data'!$A309)="", "", INDIRECT("Phenotypes!D" &amp; 'Randomized Data'!$A309))</f>
        <v>ICD9-CM</v>
      </c>
      <c r="K309" s="3">
        <f>'Randomized Data'!$C309</f>
        <v>42145</v>
      </c>
    </row>
    <row r="310" spans="1:11" x14ac:dyDescent="0.25">
      <c r="A310">
        <f ca="1">INDIRECT("Patients!A" &amp; 'Randomized Data'!$B310)</f>
        <v>1480298</v>
      </c>
      <c r="B310" t="str">
        <f ca="1">INDIRECT("Patients!B" &amp; 'Randomized Data'!$B310)</f>
        <v>EHR</v>
      </c>
      <c r="C310" t="str">
        <f ca="1">INDIRECT("Patients!C" &amp; 'Randomized Data'!$B310)</f>
        <v>Genny</v>
      </c>
      <c r="D310" t="str">
        <f ca="1">INDIRECT("Patients!D" &amp; 'Randomized Data'!$B310)</f>
        <v>Abril</v>
      </c>
      <c r="E310" s="3">
        <f ca="1">INDIRECT("Patients!E" &amp; 'Randomized Data'!$B310)</f>
        <v>29310</v>
      </c>
      <c r="F310" s="3" t="s">
        <v>139</v>
      </c>
      <c r="G310" t="str">
        <f ca="1">INDIRECT("Phenotypes!A" &amp; 'Randomized Data'!$A310)</f>
        <v>Familial Thrombophilia</v>
      </c>
      <c r="H310" t="str">
        <f ca="1">INDIRECT("Phenotypes!B" &amp; 'Randomized Data'!$A310)</f>
        <v>Double heterozygous for prothrombin G20210A mutation and Factor V Leiden mutation</v>
      </c>
      <c r="I310">
        <f ca="1">IF(INDIRECT("Phenotypes!C" &amp; 'Randomized Data'!$A310)="", "", INDIRECT("Phenotypes!C" &amp; 'Randomized Data'!$A310))</f>
        <v>289.81</v>
      </c>
      <c r="J310" t="str">
        <f ca="1">IF(INDIRECT("Phenotypes!D" &amp; 'Randomized Data'!$A310)="", "", INDIRECT("Phenotypes!D" &amp; 'Randomized Data'!$A310))</f>
        <v>ICD9-CM</v>
      </c>
      <c r="K310" s="3">
        <f>'Randomized Data'!$C310</f>
        <v>42176</v>
      </c>
    </row>
    <row r="311" spans="1:11" x14ac:dyDescent="0.25">
      <c r="A311">
        <f ca="1">INDIRECT("Patients!A" &amp; 'Randomized Data'!$B311)</f>
        <v>1480555</v>
      </c>
      <c r="B311" t="str">
        <f ca="1">INDIRECT("Patients!B" &amp; 'Randomized Data'!$B311)</f>
        <v>EHR</v>
      </c>
      <c r="C311" t="str">
        <f ca="1">INDIRECT("Patients!C" &amp; 'Randomized Data'!$B311)</f>
        <v>Jeni</v>
      </c>
      <c r="D311" t="str">
        <f ca="1">INDIRECT("Patients!D" &amp; 'Randomized Data'!$B311)</f>
        <v>Jayne</v>
      </c>
      <c r="E311" s="3">
        <f ca="1">INDIRECT("Patients!E" &amp; 'Randomized Data'!$B311)</f>
        <v>31760</v>
      </c>
      <c r="F311" s="3" t="s">
        <v>139</v>
      </c>
      <c r="G311" t="str">
        <f ca="1">INDIRECT("Phenotypes!A" &amp; 'Randomized Data'!$A311)</f>
        <v>Clopidogrel metabolism</v>
      </c>
      <c r="H311" t="str">
        <f ca="1">INDIRECT("Phenotypes!B" &amp; 'Randomized Data'!$A311)</f>
        <v>Ultrarapid metabolizer</v>
      </c>
      <c r="I311" t="str">
        <f ca="1">IF(INDIRECT("Phenotypes!C" &amp; 'Randomized Data'!$A311)="", "", INDIRECT("Phenotypes!C" &amp; 'Randomized Data'!$A311))</f>
        <v/>
      </c>
      <c r="J311" t="str">
        <f ca="1">IF(INDIRECT("Phenotypes!D" &amp; 'Randomized Data'!$A311)="", "", INDIRECT("Phenotypes!D" &amp; 'Randomized Data'!$A311))</f>
        <v/>
      </c>
      <c r="K311" s="3">
        <f>'Randomized Data'!$C311</f>
        <v>42177</v>
      </c>
    </row>
    <row r="312" spans="1:11" x14ac:dyDescent="0.25">
      <c r="A312">
        <f ca="1">INDIRECT("Patients!A" &amp; 'Randomized Data'!$B312)</f>
        <v>1480412</v>
      </c>
      <c r="B312" t="str">
        <f ca="1">INDIRECT("Patients!B" &amp; 'Randomized Data'!$B312)</f>
        <v>EHR</v>
      </c>
      <c r="C312" t="str">
        <f ca="1">INDIRECT("Patients!C" &amp; 'Randomized Data'!$B312)</f>
        <v>Meda</v>
      </c>
      <c r="D312" t="str">
        <f ca="1">INDIRECT("Patients!D" &amp; 'Randomized Data'!$B312)</f>
        <v>Pella</v>
      </c>
      <c r="E312" s="3">
        <f ca="1">INDIRECT("Patients!E" &amp; 'Randomized Data'!$B312)</f>
        <v>29735</v>
      </c>
      <c r="F312" s="3" t="s">
        <v>141</v>
      </c>
      <c r="G312" t="str">
        <f ca="1">INDIRECT("Phenotypes!A" &amp; 'Randomized Data'!$A312)</f>
        <v>Familial Thrombophilia</v>
      </c>
      <c r="H312" t="str">
        <f ca="1">INDIRECT("Phenotypes!B" &amp; 'Randomized Data'!$A312)</f>
        <v>Double heterozygous for prothrombin G20210A mutation and Factor V Leiden mutation</v>
      </c>
      <c r="I312">
        <f ca="1">IF(INDIRECT("Phenotypes!C" &amp; 'Randomized Data'!$A312)="", "", INDIRECT("Phenotypes!C" &amp; 'Randomized Data'!$A312))</f>
        <v>289.81</v>
      </c>
      <c r="J312" t="str">
        <f ca="1">IF(INDIRECT("Phenotypes!D" &amp; 'Randomized Data'!$A312)="", "", INDIRECT("Phenotypes!D" &amp; 'Randomized Data'!$A312))</f>
        <v>ICD9-CM</v>
      </c>
      <c r="K312" s="3">
        <f>'Randomized Data'!$C312</f>
        <v>42196</v>
      </c>
    </row>
    <row r="313" spans="1:11" x14ac:dyDescent="0.25">
      <c r="A313">
        <f ca="1">INDIRECT("Patients!A" &amp; 'Randomized Data'!$B313)</f>
        <v>1480384</v>
      </c>
      <c r="B313" t="str">
        <f ca="1">INDIRECT("Patients!B" &amp; 'Randomized Data'!$B313)</f>
        <v>EHR</v>
      </c>
      <c r="C313" t="str">
        <f ca="1">INDIRECT("Patients!C" &amp; 'Randomized Data'!$B313)</f>
        <v>Annemarie</v>
      </c>
      <c r="D313" t="str">
        <f ca="1">INDIRECT("Patients!D" &amp; 'Randomized Data'!$B313)</f>
        <v>Priestley</v>
      </c>
      <c r="E313" s="3">
        <f ca="1">INDIRECT("Patients!E" &amp; 'Randomized Data'!$B313)</f>
        <v>30934</v>
      </c>
      <c r="F313" s="3" t="s">
        <v>140</v>
      </c>
      <c r="G313" t="str">
        <f ca="1">INDIRECT("Phenotypes!A" &amp; 'Randomized Data'!$A313)</f>
        <v>Hypertrophic Cardiomyopathy</v>
      </c>
      <c r="H313" t="str">
        <f ca="1">INDIRECT("Phenotypes!B" &amp; 'Randomized Data'!$A313)</f>
        <v>Cardiomyopathy, Familial Hypertrophic, 2</v>
      </c>
      <c r="I313">
        <f ca="1">IF(INDIRECT("Phenotypes!C" &amp; 'Randomized Data'!$A313)="", "", INDIRECT("Phenotypes!C" &amp; 'Randomized Data'!$A313))</f>
        <v>425.1</v>
      </c>
      <c r="J313" t="str">
        <f ca="1">IF(INDIRECT("Phenotypes!D" &amp; 'Randomized Data'!$A313)="", "", INDIRECT("Phenotypes!D" &amp; 'Randomized Data'!$A313))</f>
        <v>ICD9-CM</v>
      </c>
      <c r="K313" s="3">
        <f>'Randomized Data'!$C313</f>
        <v>42192</v>
      </c>
    </row>
    <row r="314" spans="1:11" x14ac:dyDescent="0.25">
      <c r="A314">
        <f ca="1">INDIRECT("Patients!A" &amp; 'Randomized Data'!$B314)</f>
        <v>1481006</v>
      </c>
      <c r="B314" t="str">
        <f ca="1">INDIRECT("Patients!B" &amp; 'Randomized Data'!$B314)</f>
        <v>EHR</v>
      </c>
      <c r="C314" t="str">
        <f ca="1">INDIRECT("Patients!C" &amp; 'Randomized Data'!$B314)</f>
        <v>Mariella</v>
      </c>
      <c r="D314" t="str">
        <f ca="1">INDIRECT("Patients!D" &amp; 'Randomized Data'!$B314)</f>
        <v>Markland</v>
      </c>
      <c r="E314" s="3">
        <f ca="1">INDIRECT("Patients!E" &amp; 'Randomized Data'!$B314)</f>
        <v>33078</v>
      </c>
      <c r="F314" s="3" t="s">
        <v>141</v>
      </c>
      <c r="G314" t="str">
        <f ca="1">INDIRECT("Phenotypes!A" &amp; 'Randomized Data'!$A314)</f>
        <v>Familial Thrombophilia</v>
      </c>
      <c r="H314" t="str">
        <f ca="1">INDIRECT("Phenotypes!B" &amp; 'Randomized Data'!$A314)</f>
        <v>No genetic risk for prothrombin-related thrombophilia</v>
      </c>
      <c r="I314" t="str">
        <f ca="1">IF(INDIRECT("Phenotypes!C" &amp; 'Randomized Data'!$A314)="", "", INDIRECT("Phenotypes!C" &amp; 'Randomized Data'!$A314))</f>
        <v/>
      </c>
      <c r="J314" t="str">
        <f ca="1">IF(INDIRECT("Phenotypes!D" &amp; 'Randomized Data'!$A314)="", "", INDIRECT("Phenotypes!D" &amp; 'Randomized Data'!$A314))</f>
        <v/>
      </c>
      <c r="K314" s="3">
        <f>'Randomized Data'!$C314</f>
        <v>42151</v>
      </c>
    </row>
    <row r="315" spans="1:11" x14ac:dyDescent="0.25">
      <c r="A315">
        <f ca="1">INDIRECT("Patients!A" &amp; 'Randomized Data'!$B315)</f>
        <v>1480955</v>
      </c>
      <c r="B315" t="str">
        <f ca="1">INDIRECT("Patients!B" &amp; 'Randomized Data'!$B315)</f>
        <v>EHR</v>
      </c>
      <c r="C315" t="str">
        <f ca="1">INDIRECT("Patients!C" &amp; 'Randomized Data'!$B315)</f>
        <v>Doris</v>
      </c>
      <c r="D315" t="str">
        <f ca="1">INDIRECT("Patients!D" &amp; 'Randomized Data'!$B315)</f>
        <v>Bleich</v>
      </c>
      <c r="E315" s="3">
        <f ca="1">INDIRECT("Patients!E" &amp; 'Randomized Data'!$B315)</f>
        <v>17922</v>
      </c>
      <c r="F315" s="3" t="s">
        <v>140</v>
      </c>
      <c r="G315" t="str">
        <f ca="1">INDIRECT("Phenotypes!A" &amp; 'Randomized Data'!$A315)</f>
        <v>Familial Thrombophilia</v>
      </c>
      <c r="H315" t="str">
        <f ca="1">INDIRECT("Phenotypes!B" &amp; 'Randomized Data'!$A315)</f>
        <v>Heterozygous prothrombin G20210A mutation</v>
      </c>
      <c r="I315">
        <f ca="1">IF(INDIRECT("Phenotypes!C" &amp; 'Randomized Data'!$A315)="", "", INDIRECT("Phenotypes!C" &amp; 'Randomized Data'!$A315))</f>
        <v>289.81</v>
      </c>
      <c r="J315" t="str">
        <f ca="1">IF(INDIRECT("Phenotypes!D" &amp; 'Randomized Data'!$A315)="", "", INDIRECT("Phenotypes!D" &amp; 'Randomized Data'!$A315))</f>
        <v>ICD9-CM</v>
      </c>
      <c r="K315" s="3">
        <f>'Randomized Data'!$C315</f>
        <v>42162</v>
      </c>
    </row>
    <row r="316" spans="1:11" x14ac:dyDescent="0.25">
      <c r="A316">
        <f ca="1">INDIRECT("Patients!A" &amp; 'Randomized Data'!$B316)</f>
        <v>1481055</v>
      </c>
      <c r="B316" t="str">
        <f ca="1">INDIRECT("Patients!B" &amp; 'Randomized Data'!$B316)</f>
        <v>EHR</v>
      </c>
      <c r="C316" t="str">
        <f ca="1">INDIRECT("Patients!C" &amp; 'Randomized Data'!$B316)</f>
        <v>Sherill</v>
      </c>
      <c r="D316" t="str">
        <f ca="1">INDIRECT("Patients!D" &amp; 'Randomized Data'!$B316)</f>
        <v>Platter</v>
      </c>
      <c r="E316" s="3">
        <f ca="1">INDIRECT("Patients!E" &amp; 'Randomized Data'!$B316)</f>
        <v>29726</v>
      </c>
      <c r="F316" s="3" t="s">
        <v>141</v>
      </c>
      <c r="G316" t="str">
        <f ca="1">INDIRECT("Phenotypes!A" &amp; 'Randomized Data'!$A316)</f>
        <v>Familial Thrombophilia</v>
      </c>
      <c r="H316" t="str">
        <f ca="1">INDIRECT("Phenotypes!B" &amp; 'Randomized Data'!$A316)</f>
        <v>Homozygous prothrombin G20210A mutation</v>
      </c>
      <c r="I316">
        <f ca="1">IF(INDIRECT("Phenotypes!C" &amp; 'Randomized Data'!$A316)="", "", INDIRECT("Phenotypes!C" &amp; 'Randomized Data'!$A316))</f>
        <v>289.81</v>
      </c>
      <c r="J316" t="str">
        <f ca="1">IF(INDIRECT("Phenotypes!D" &amp; 'Randomized Data'!$A316)="", "", INDIRECT("Phenotypes!D" &amp; 'Randomized Data'!$A316))</f>
        <v>ICD9-CM</v>
      </c>
      <c r="K316" s="3">
        <f>'Randomized Data'!$C316</f>
        <v>42168</v>
      </c>
    </row>
    <row r="317" spans="1:11" x14ac:dyDescent="0.25">
      <c r="A317">
        <f ca="1">INDIRECT("Patients!A" &amp; 'Randomized Data'!$B317)</f>
        <v>1480873</v>
      </c>
      <c r="B317" t="str">
        <f ca="1">INDIRECT("Patients!B" &amp; 'Randomized Data'!$B317)</f>
        <v>EHR</v>
      </c>
      <c r="C317" t="str">
        <f ca="1">INDIRECT("Patients!C" &amp; 'Randomized Data'!$B317)</f>
        <v>Keira</v>
      </c>
      <c r="D317" t="str">
        <f ca="1">INDIRECT("Patients!D" &amp; 'Randomized Data'!$B317)</f>
        <v>Jaeger</v>
      </c>
      <c r="E317" s="3">
        <f ca="1">INDIRECT("Patients!E" &amp; 'Randomized Data'!$B317)</f>
        <v>30369</v>
      </c>
      <c r="F317" s="3" t="s">
        <v>139</v>
      </c>
      <c r="G317" t="str">
        <f ca="1">INDIRECT("Phenotypes!A" &amp; 'Randomized Data'!$A317)</f>
        <v>Hypertrophic Cardiomyopathy</v>
      </c>
      <c r="H317" t="str">
        <f ca="1">INDIRECT("Phenotypes!B" &amp; 'Randomized Data'!$A317)</f>
        <v>Cardiomyopathy, Familial Hypertrophic, 2</v>
      </c>
      <c r="I317">
        <f ca="1">IF(INDIRECT("Phenotypes!C" &amp; 'Randomized Data'!$A317)="", "", INDIRECT("Phenotypes!C" &amp; 'Randomized Data'!$A317))</f>
        <v>425.1</v>
      </c>
      <c r="J317" t="str">
        <f ca="1">IF(INDIRECT("Phenotypes!D" &amp; 'Randomized Data'!$A317)="", "", INDIRECT("Phenotypes!D" &amp; 'Randomized Data'!$A317))</f>
        <v>ICD9-CM</v>
      </c>
      <c r="K317" s="3">
        <f>'Randomized Data'!$C317</f>
        <v>42202</v>
      </c>
    </row>
    <row r="318" spans="1:11" x14ac:dyDescent="0.25">
      <c r="A318">
        <f ca="1">INDIRECT("Patients!A" &amp; 'Randomized Data'!$B318)</f>
        <v>1480496</v>
      </c>
      <c r="B318" t="str">
        <f ca="1">INDIRECT("Patients!B" &amp; 'Randomized Data'!$B318)</f>
        <v>EHR</v>
      </c>
      <c r="C318" t="str">
        <f ca="1">INDIRECT("Patients!C" &amp; 'Randomized Data'!$B318)</f>
        <v>Milissa</v>
      </c>
      <c r="D318" t="str">
        <f ca="1">INDIRECT("Patients!D" &amp; 'Randomized Data'!$B318)</f>
        <v>Feely</v>
      </c>
      <c r="E318" s="3">
        <f ca="1">INDIRECT("Patients!E" &amp; 'Randomized Data'!$B318)</f>
        <v>32939</v>
      </c>
      <c r="F318" s="3" t="s">
        <v>139</v>
      </c>
      <c r="G318" t="str">
        <f ca="1">INDIRECT("Phenotypes!A" &amp; 'Randomized Data'!$A318)</f>
        <v>Clopidogrel metabolism</v>
      </c>
      <c r="H318" t="str">
        <f ca="1">INDIRECT("Phenotypes!B" &amp; 'Randomized Data'!$A318)</f>
        <v>Poor metabolizer</v>
      </c>
      <c r="I318" t="str">
        <f ca="1">IF(INDIRECT("Phenotypes!C" &amp; 'Randomized Data'!$A318)="", "", INDIRECT("Phenotypes!C" &amp; 'Randomized Data'!$A318))</f>
        <v/>
      </c>
      <c r="J318" t="str">
        <f ca="1">IF(INDIRECT("Phenotypes!D" &amp; 'Randomized Data'!$A318)="", "", INDIRECT("Phenotypes!D" &amp; 'Randomized Data'!$A318))</f>
        <v/>
      </c>
      <c r="K318" s="3">
        <f>'Randomized Data'!$C318</f>
        <v>42193</v>
      </c>
    </row>
    <row r="319" spans="1:11" x14ac:dyDescent="0.25">
      <c r="A319">
        <f ca="1">INDIRECT("Patients!A" &amp; 'Randomized Data'!$B319)</f>
        <v>1481101</v>
      </c>
      <c r="B319" t="str">
        <f ca="1">INDIRECT("Patients!B" &amp; 'Randomized Data'!$B319)</f>
        <v>EHR</v>
      </c>
      <c r="C319" t="str">
        <f ca="1">INDIRECT("Patients!C" &amp; 'Randomized Data'!$B319)</f>
        <v>Erline</v>
      </c>
      <c r="D319" t="str">
        <f ca="1">INDIRECT("Patients!D" &amp; 'Randomized Data'!$B319)</f>
        <v>Koening</v>
      </c>
      <c r="E319" s="3">
        <f ca="1">INDIRECT("Patients!E" &amp; 'Randomized Data'!$B319)</f>
        <v>21671</v>
      </c>
      <c r="F319" s="3" t="s">
        <v>141</v>
      </c>
      <c r="G319" t="str">
        <f ca="1">INDIRECT("Phenotypes!A" &amp; 'Randomized Data'!$A319)</f>
        <v>Clopidogrel metabolism</v>
      </c>
      <c r="H319" t="str">
        <f ca="1">INDIRECT("Phenotypes!B" &amp; 'Randomized Data'!$A319)</f>
        <v>Intermediate metabolizer</v>
      </c>
      <c r="I319" t="str">
        <f ca="1">IF(INDIRECT("Phenotypes!C" &amp; 'Randomized Data'!$A319)="", "", INDIRECT("Phenotypes!C" &amp; 'Randomized Data'!$A319))</f>
        <v/>
      </c>
      <c r="J319" t="str">
        <f ca="1">IF(INDIRECT("Phenotypes!D" &amp; 'Randomized Data'!$A319)="", "", INDIRECT("Phenotypes!D" &amp; 'Randomized Data'!$A319))</f>
        <v/>
      </c>
      <c r="K319" s="3">
        <f>'Randomized Data'!$C319</f>
        <v>42197</v>
      </c>
    </row>
    <row r="320" spans="1:11" x14ac:dyDescent="0.25">
      <c r="A320">
        <f ca="1">INDIRECT("Patients!A" &amp; 'Randomized Data'!$B320)</f>
        <v>1480769</v>
      </c>
      <c r="B320" t="str">
        <f ca="1">INDIRECT("Patients!B" &amp; 'Randomized Data'!$B320)</f>
        <v>EHR</v>
      </c>
      <c r="C320" t="str">
        <f ca="1">INDIRECT("Patients!C" &amp; 'Randomized Data'!$B320)</f>
        <v>Kittie</v>
      </c>
      <c r="D320" t="str">
        <f ca="1">INDIRECT("Patients!D" &amp; 'Randomized Data'!$B320)</f>
        <v>Huot</v>
      </c>
      <c r="E320" s="3">
        <f ca="1">INDIRECT("Patients!E" &amp; 'Randomized Data'!$B320)</f>
        <v>29065</v>
      </c>
      <c r="F320" s="3" t="s">
        <v>141</v>
      </c>
      <c r="G320" t="str">
        <f ca="1">INDIRECT("Phenotypes!A" &amp; 'Randomized Data'!$A320)</f>
        <v>Hypertrophic Cardiomyopathy</v>
      </c>
      <c r="H320" t="str">
        <f ca="1">INDIRECT("Phenotypes!B" &amp; 'Randomized Data'!$A320)</f>
        <v>Cardiomyopathy, Familial Hypertrophic, 4</v>
      </c>
      <c r="I320">
        <f ca="1">IF(INDIRECT("Phenotypes!C" &amp; 'Randomized Data'!$A320)="", "", INDIRECT("Phenotypes!C" &amp; 'Randomized Data'!$A320))</f>
        <v>425.1</v>
      </c>
      <c r="J320" t="str">
        <f ca="1">IF(INDIRECT("Phenotypes!D" &amp; 'Randomized Data'!$A320)="", "", INDIRECT("Phenotypes!D" &amp; 'Randomized Data'!$A320))</f>
        <v>ICD9-CM</v>
      </c>
      <c r="K320" s="3">
        <f>'Randomized Data'!$C320</f>
        <v>42181</v>
      </c>
    </row>
    <row r="321" spans="1:11" x14ac:dyDescent="0.25">
      <c r="A321">
        <f ca="1">INDIRECT("Patients!A" &amp; 'Randomized Data'!$B321)</f>
        <v>1480966</v>
      </c>
      <c r="B321" t="str">
        <f ca="1">INDIRECT("Patients!B" &amp; 'Randomized Data'!$B321)</f>
        <v>EHR</v>
      </c>
      <c r="C321" t="str">
        <f ca="1">INDIRECT("Patients!C" &amp; 'Randomized Data'!$B321)</f>
        <v>Jeni</v>
      </c>
      <c r="D321" t="str">
        <f ca="1">INDIRECT("Patients!D" &amp; 'Randomized Data'!$B321)</f>
        <v>Mansfield</v>
      </c>
      <c r="E321" s="3">
        <f ca="1">INDIRECT("Patients!E" &amp; 'Randomized Data'!$B321)</f>
        <v>18928</v>
      </c>
      <c r="F321" s="3" t="s">
        <v>141</v>
      </c>
      <c r="G321" t="str">
        <f ca="1">INDIRECT("Phenotypes!A" &amp; 'Randomized Data'!$A321)</f>
        <v>Hypertrophic Cardiomyopathy</v>
      </c>
      <c r="H321" t="str">
        <f ca="1">INDIRECT("Phenotypes!B" &amp; 'Randomized Data'!$A321)</f>
        <v>Cardiomyopathy, Familial Hypertrophic, 3</v>
      </c>
      <c r="I321">
        <f ca="1">IF(INDIRECT("Phenotypes!C" &amp; 'Randomized Data'!$A321)="", "", INDIRECT("Phenotypes!C" &amp; 'Randomized Data'!$A321))</f>
        <v>425.1</v>
      </c>
      <c r="J321" t="str">
        <f ca="1">IF(INDIRECT("Phenotypes!D" &amp; 'Randomized Data'!$A321)="", "", INDIRECT("Phenotypes!D" &amp; 'Randomized Data'!$A321))</f>
        <v>ICD9-CM</v>
      </c>
      <c r="K321" s="3">
        <f>'Randomized Data'!$C321</f>
        <v>42148</v>
      </c>
    </row>
    <row r="322" spans="1:11" x14ac:dyDescent="0.25">
      <c r="A322">
        <f ca="1">INDIRECT("Patients!A" &amp; 'Randomized Data'!$B322)</f>
        <v>1480875</v>
      </c>
      <c r="B322" t="str">
        <f ca="1">INDIRECT("Patients!B" &amp; 'Randomized Data'!$B322)</f>
        <v>EHR</v>
      </c>
      <c r="C322" t="str">
        <f ca="1">INDIRECT("Patients!C" &amp; 'Randomized Data'!$B322)</f>
        <v>Eleni</v>
      </c>
      <c r="D322" t="str">
        <f ca="1">INDIRECT("Patients!D" &amp; 'Randomized Data'!$B322)</f>
        <v>Fairman</v>
      </c>
      <c r="E322" s="3">
        <f ca="1">INDIRECT("Patients!E" &amp; 'Randomized Data'!$B322)</f>
        <v>33239</v>
      </c>
      <c r="F322" s="3" t="s">
        <v>140</v>
      </c>
      <c r="G322" t="str">
        <f ca="1">INDIRECT("Phenotypes!A" &amp; 'Randomized Data'!$A322)</f>
        <v>Hypertrophic Cardiomyopathy</v>
      </c>
      <c r="H322" t="str">
        <f ca="1">INDIRECT("Phenotypes!B" &amp; 'Randomized Data'!$A322)</f>
        <v>No genetic risk found</v>
      </c>
      <c r="I322" t="str">
        <f ca="1">IF(INDIRECT("Phenotypes!C" &amp; 'Randomized Data'!$A322)="", "", INDIRECT("Phenotypes!C" &amp; 'Randomized Data'!$A322))</f>
        <v/>
      </c>
      <c r="J322" t="str">
        <f ca="1">IF(INDIRECT("Phenotypes!D" &amp; 'Randomized Data'!$A322)="", "", INDIRECT("Phenotypes!D" &amp; 'Randomized Data'!$A322))</f>
        <v/>
      </c>
      <c r="K322" s="3">
        <f>'Randomized Data'!$C322</f>
        <v>42174</v>
      </c>
    </row>
    <row r="323" spans="1:11" x14ac:dyDescent="0.25">
      <c r="A323">
        <f ca="1">INDIRECT("Patients!A" &amp; 'Randomized Data'!$B323)</f>
        <v>1480501</v>
      </c>
      <c r="B323" t="str">
        <f ca="1">INDIRECT("Patients!B" &amp; 'Randomized Data'!$B323)</f>
        <v>EHR</v>
      </c>
      <c r="C323" t="str">
        <f ca="1">INDIRECT("Patients!C" &amp; 'Randomized Data'!$B323)</f>
        <v>Angeline</v>
      </c>
      <c r="D323" t="str">
        <f ca="1">INDIRECT("Patients!D" &amp; 'Randomized Data'!$B323)</f>
        <v>Pawlowicz</v>
      </c>
      <c r="E323" s="3">
        <f ca="1">INDIRECT("Patients!E" &amp; 'Randomized Data'!$B323)</f>
        <v>27596</v>
      </c>
      <c r="F323" s="3" t="s">
        <v>140</v>
      </c>
      <c r="G323" t="str">
        <f ca="1">INDIRECT("Phenotypes!A" &amp; 'Randomized Data'!$A323)</f>
        <v>Hypertrophic Cardiomyopathy</v>
      </c>
      <c r="H323" t="str">
        <f ca="1">INDIRECT("Phenotypes!B" &amp; 'Randomized Data'!$A323)</f>
        <v>Cardiomyopathy, Familial Hypertrophic, 4</v>
      </c>
      <c r="I323">
        <f ca="1">IF(INDIRECT("Phenotypes!C" &amp; 'Randomized Data'!$A323)="", "", INDIRECT("Phenotypes!C" &amp; 'Randomized Data'!$A323))</f>
        <v>425.1</v>
      </c>
      <c r="J323" t="str">
        <f ca="1">IF(INDIRECT("Phenotypes!D" &amp; 'Randomized Data'!$A323)="", "", INDIRECT("Phenotypes!D" &amp; 'Randomized Data'!$A323))</f>
        <v>ICD9-CM</v>
      </c>
      <c r="K323" s="3">
        <f>'Randomized Data'!$C323</f>
        <v>42188</v>
      </c>
    </row>
    <row r="324" spans="1:11" x14ac:dyDescent="0.25">
      <c r="A324">
        <f ca="1">INDIRECT("Patients!A" &amp; 'Randomized Data'!$B324)</f>
        <v>1480814</v>
      </c>
      <c r="B324" t="str">
        <f ca="1">INDIRECT("Patients!B" &amp; 'Randomized Data'!$B324)</f>
        <v>EHR</v>
      </c>
      <c r="C324" t="str">
        <f ca="1">INDIRECT("Patients!C" &amp; 'Randomized Data'!$B324)</f>
        <v>Mathilda</v>
      </c>
      <c r="D324" t="str">
        <f ca="1">INDIRECT("Patients!D" &amp; 'Randomized Data'!$B324)</f>
        <v>Millsap</v>
      </c>
      <c r="E324" s="3">
        <f ca="1">INDIRECT("Patients!E" &amp; 'Randomized Data'!$B324)</f>
        <v>32345</v>
      </c>
      <c r="F324" s="3" t="s">
        <v>139</v>
      </c>
      <c r="G324" t="str">
        <f ca="1">INDIRECT("Phenotypes!A" &amp; 'Randomized Data'!$A324)</f>
        <v>Hypertrophic Cardiomyopathy</v>
      </c>
      <c r="H324" t="str">
        <f ca="1">INDIRECT("Phenotypes!B" &amp; 'Randomized Data'!$A324)</f>
        <v>No genetic risk found</v>
      </c>
      <c r="I324" t="str">
        <f ca="1">IF(INDIRECT("Phenotypes!C" &amp; 'Randomized Data'!$A324)="", "", INDIRECT("Phenotypes!C" &amp; 'Randomized Data'!$A324))</f>
        <v/>
      </c>
      <c r="J324" t="str">
        <f ca="1">IF(INDIRECT("Phenotypes!D" &amp; 'Randomized Data'!$A324)="", "", INDIRECT("Phenotypes!D" &amp; 'Randomized Data'!$A324))</f>
        <v/>
      </c>
      <c r="K324" s="3">
        <f>'Randomized Data'!$C324</f>
        <v>42199</v>
      </c>
    </row>
    <row r="325" spans="1:11" x14ac:dyDescent="0.25">
      <c r="A325">
        <f ca="1">INDIRECT("Patients!A" &amp; 'Randomized Data'!$B325)</f>
        <v>1480863</v>
      </c>
      <c r="B325" t="str">
        <f ca="1">INDIRECT("Patients!B" &amp; 'Randomized Data'!$B325)</f>
        <v>EHR</v>
      </c>
      <c r="C325" t="str">
        <f ca="1">INDIRECT("Patients!C" &amp; 'Randomized Data'!$B325)</f>
        <v>Charlie</v>
      </c>
      <c r="D325" t="str">
        <f ca="1">INDIRECT("Patients!D" &amp; 'Randomized Data'!$B325)</f>
        <v>Castaldi</v>
      </c>
      <c r="E325" s="3">
        <f ca="1">INDIRECT("Patients!E" &amp; 'Randomized Data'!$B325)</f>
        <v>27817</v>
      </c>
      <c r="F325" s="3" t="s">
        <v>139</v>
      </c>
      <c r="G325" t="str">
        <f ca="1">INDIRECT("Phenotypes!A" &amp; 'Randomized Data'!$A325)</f>
        <v>Hypertrophic Cardiomyopathy</v>
      </c>
      <c r="H325" t="str">
        <f ca="1">INDIRECT("Phenotypes!B" &amp; 'Randomized Data'!$A325)</f>
        <v>Cardiomyopathy, Familial Hypertrophic, 2</v>
      </c>
      <c r="I325">
        <f ca="1">IF(INDIRECT("Phenotypes!C" &amp; 'Randomized Data'!$A325)="", "", INDIRECT("Phenotypes!C" &amp; 'Randomized Data'!$A325))</f>
        <v>425.1</v>
      </c>
      <c r="J325" t="str">
        <f ca="1">IF(INDIRECT("Phenotypes!D" &amp; 'Randomized Data'!$A325)="", "", INDIRECT("Phenotypes!D" &amp; 'Randomized Data'!$A325))</f>
        <v>ICD9-CM</v>
      </c>
      <c r="K325" s="3">
        <f>'Randomized Data'!$C325</f>
        <v>42155</v>
      </c>
    </row>
    <row r="326" spans="1:11" x14ac:dyDescent="0.25">
      <c r="A326">
        <f ca="1">INDIRECT("Patients!A" &amp; 'Randomized Data'!$B326)</f>
        <v>1480802</v>
      </c>
      <c r="B326" t="str">
        <f ca="1">INDIRECT("Patients!B" &amp; 'Randomized Data'!$B326)</f>
        <v>EHR</v>
      </c>
      <c r="C326" t="str">
        <f ca="1">INDIRECT("Patients!C" &amp; 'Randomized Data'!$B326)</f>
        <v>Angeline</v>
      </c>
      <c r="D326" t="str">
        <f ca="1">INDIRECT("Patients!D" &amp; 'Randomized Data'!$B326)</f>
        <v>Platter</v>
      </c>
      <c r="E326" s="3">
        <f ca="1">INDIRECT("Patients!E" &amp; 'Randomized Data'!$B326)</f>
        <v>26347</v>
      </c>
      <c r="F326" s="3" t="s">
        <v>140</v>
      </c>
      <c r="G326" t="str">
        <f ca="1">INDIRECT("Phenotypes!A" &amp; 'Randomized Data'!$A326)</f>
        <v>Familial Thrombophilia</v>
      </c>
      <c r="H326" t="str">
        <f ca="1">INDIRECT("Phenotypes!B" &amp; 'Randomized Data'!$A326)</f>
        <v>No genetic risk for prothrombin-related thrombophilia</v>
      </c>
      <c r="I326" t="str">
        <f ca="1">IF(INDIRECT("Phenotypes!C" &amp; 'Randomized Data'!$A326)="", "", INDIRECT("Phenotypes!C" &amp; 'Randomized Data'!$A326))</f>
        <v/>
      </c>
      <c r="J326" t="str">
        <f ca="1">IF(INDIRECT("Phenotypes!D" &amp; 'Randomized Data'!$A326)="", "", INDIRECT("Phenotypes!D" &amp; 'Randomized Data'!$A326))</f>
        <v/>
      </c>
      <c r="K326" s="3">
        <f>'Randomized Data'!$C326</f>
        <v>42187</v>
      </c>
    </row>
    <row r="327" spans="1:11" x14ac:dyDescent="0.25">
      <c r="A327">
        <f ca="1">INDIRECT("Patients!A" &amp; 'Randomized Data'!$B327)</f>
        <v>1480714</v>
      </c>
      <c r="B327" t="str">
        <f ca="1">INDIRECT("Patients!B" &amp; 'Randomized Data'!$B327)</f>
        <v>EHR</v>
      </c>
      <c r="C327" t="str">
        <f ca="1">INDIRECT("Patients!C" &amp; 'Randomized Data'!$B327)</f>
        <v>Madonna</v>
      </c>
      <c r="D327" t="str">
        <f ca="1">INDIRECT("Patients!D" &amp; 'Randomized Data'!$B327)</f>
        <v>Hedley</v>
      </c>
      <c r="E327" s="3">
        <f ca="1">INDIRECT("Patients!E" &amp; 'Randomized Data'!$B327)</f>
        <v>31060</v>
      </c>
      <c r="F327" s="3" t="s">
        <v>140</v>
      </c>
      <c r="G327" t="str">
        <f ca="1">INDIRECT("Phenotypes!A" &amp; 'Randomized Data'!$A327)</f>
        <v>Clopidogrel metabolism</v>
      </c>
      <c r="H327" t="str">
        <f ca="1">INDIRECT("Phenotypes!B" &amp; 'Randomized Data'!$A327)</f>
        <v>Extensive metabolizer</v>
      </c>
      <c r="I327" t="str">
        <f ca="1">IF(INDIRECT("Phenotypes!C" &amp; 'Randomized Data'!$A327)="", "", INDIRECT("Phenotypes!C" &amp; 'Randomized Data'!$A327))</f>
        <v/>
      </c>
      <c r="J327" t="str">
        <f ca="1">IF(INDIRECT("Phenotypes!D" &amp; 'Randomized Data'!$A327)="", "", INDIRECT("Phenotypes!D" &amp; 'Randomized Data'!$A327))</f>
        <v/>
      </c>
      <c r="K327" s="3">
        <f>'Randomized Data'!$C327</f>
        <v>42189</v>
      </c>
    </row>
    <row r="328" spans="1:11" x14ac:dyDescent="0.25">
      <c r="A328">
        <f ca="1">INDIRECT("Patients!A" &amp; 'Randomized Data'!$B328)</f>
        <v>1480500</v>
      </c>
      <c r="B328" t="str">
        <f ca="1">INDIRECT("Patients!B" &amp; 'Randomized Data'!$B328)</f>
        <v>EHR</v>
      </c>
      <c r="C328" t="str">
        <f ca="1">INDIRECT("Patients!C" &amp; 'Randomized Data'!$B328)</f>
        <v>Rutha</v>
      </c>
      <c r="D328" t="str">
        <f ca="1">INDIRECT("Patients!D" &amp; 'Randomized Data'!$B328)</f>
        <v>Herriott</v>
      </c>
      <c r="E328" s="3">
        <f ca="1">INDIRECT("Patients!E" &amp; 'Randomized Data'!$B328)</f>
        <v>25959</v>
      </c>
      <c r="F328" s="3" t="s">
        <v>141</v>
      </c>
      <c r="G328" t="str">
        <f ca="1">INDIRECT("Phenotypes!A" &amp; 'Randomized Data'!$A328)</f>
        <v>Hypertrophic Cardiomyopathy</v>
      </c>
      <c r="H328" t="str">
        <f ca="1">INDIRECT("Phenotypes!B" &amp; 'Randomized Data'!$A328)</f>
        <v>No genetic risk found</v>
      </c>
      <c r="I328" t="str">
        <f ca="1">IF(INDIRECT("Phenotypes!C" &amp; 'Randomized Data'!$A328)="", "", INDIRECT("Phenotypes!C" &amp; 'Randomized Data'!$A328))</f>
        <v/>
      </c>
      <c r="J328" t="str">
        <f ca="1">IF(INDIRECT("Phenotypes!D" &amp; 'Randomized Data'!$A328)="", "", INDIRECT("Phenotypes!D" &amp; 'Randomized Data'!$A328))</f>
        <v/>
      </c>
      <c r="K328" s="3">
        <f>'Randomized Data'!$C328</f>
        <v>42205</v>
      </c>
    </row>
    <row r="329" spans="1:11" x14ac:dyDescent="0.25">
      <c r="A329">
        <f ca="1">INDIRECT("Patients!A" &amp; 'Randomized Data'!$B329)</f>
        <v>1480833</v>
      </c>
      <c r="B329" t="str">
        <f ca="1">INDIRECT("Patients!B" &amp; 'Randomized Data'!$B329)</f>
        <v>EHR</v>
      </c>
      <c r="C329" t="str">
        <f ca="1">INDIRECT("Patients!C" &amp; 'Randomized Data'!$B329)</f>
        <v>Patricia</v>
      </c>
      <c r="D329" t="str">
        <f ca="1">INDIRECT("Patients!D" &amp; 'Randomized Data'!$B329)</f>
        <v>Fairman</v>
      </c>
      <c r="E329" s="3">
        <f ca="1">INDIRECT("Patients!E" &amp; 'Randomized Data'!$B329)</f>
        <v>29415</v>
      </c>
      <c r="F329" s="3" t="s">
        <v>140</v>
      </c>
      <c r="G329" t="str">
        <f ca="1">INDIRECT("Phenotypes!A" &amp; 'Randomized Data'!$A329)</f>
        <v>Familial Thrombophilia</v>
      </c>
      <c r="H329" t="str">
        <f ca="1">INDIRECT("Phenotypes!B" &amp; 'Randomized Data'!$A329)</f>
        <v>Double heterozygous for prothrombin G20210A mutation and Factor V Leiden mutation</v>
      </c>
      <c r="I329">
        <f ca="1">IF(INDIRECT("Phenotypes!C" &amp; 'Randomized Data'!$A329)="", "", INDIRECT("Phenotypes!C" &amp; 'Randomized Data'!$A329))</f>
        <v>289.81</v>
      </c>
      <c r="J329" t="str">
        <f ca="1">IF(INDIRECT("Phenotypes!D" &amp; 'Randomized Data'!$A329)="", "", INDIRECT("Phenotypes!D" &amp; 'Randomized Data'!$A329))</f>
        <v>ICD9-CM</v>
      </c>
      <c r="K329" s="3">
        <f>'Randomized Data'!$C329</f>
        <v>42190</v>
      </c>
    </row>
    <row r="330" spans="1:11" x14ac:dyDescent="0.25">
      <c r="A330">
        <f ca="1">INDIRECT("Patients!A" &amp; 'Randomized Data'!$B330)</f>
        <v>1481096</v>
      </c>
      <c r="B330" t="str">
        <f ca="1">INDIRECT("Patients!B" &amp; 'Randomized Data'!$B330)</f>
        <v>EHR</v>
      </c>
      <c r="C330" t="str">
        <f ca="1">INDIRECT("Patients!C" &amp; 'Randomized Data'!$B330)</f>
        <v>Yajaira</v>
      </c>
      <c r="D330" t="str">
        <f ca="1">INDIRECT("Patients!D" &amp; 'Randomized Data'!$B330)</f>
        <v>Feely</v>
      </c>
      <c r="E330" s="3">
        <f ca="1">INDIRECT("Patients!E" &amp; 'Randomized Data'!$B330)</f>
        <v>28715</v>
      </c>
      <c r="F330" s="3" t="s">
        <v>141</v>
      </c>
      <c r="G330" t="str">
        <f ca="1">INDIRECT("Phenotypes!A" &amp; 'Randomized Data'!$A330)</f>
        <v>Hypertrophic Cardiomyopathy</v>
      </c>
      <c r="H330" t="str">
        <f ca="1">INDIRECT("Phenotypes!B" &amp; 'Randomized Data'!$A330)</f>
        <v>Cardiomyopathy, Familial Hypertrophic, 4</v>
      </c>
      <c r="I330">
        <f ca="1">IF(INDIRECT("Phenotypes!C" &amp; 'Randomized Data'!$A330)="", "", INDIRECT("Phenotypes!C" &amp; 'Randomized Data'!$A330))</f>
        <v>425.1</v>
      </c>
      <c r="J330" t="str">
        <f ca="1">IF(INDIRECT("Phenotypes!D" &amp; 'Randomized Data'!$A330)="", "", INDIRECT("Phenotypes!D" &amp; 'Randomized Data'!$A330))</f>
        <v>ICD9-CM</v>
      </c>
      <c r="K330" s="3">
        <f>'Randomized Data'!$C330</f>
        <v>42204</v>
      </c>
    </row>
    <row r="331" spans="1:11" x14ac:dyDescent="0.25">
      <c r="A331">
        <f ca="1">INDIRECT("Patients!A" &amp; 'Randomized Data'!$B331)</f>
        <v>1480267</v>
      </c>
      <c r="B331" t="str">
        <f ca="1">INDIRECT("Patients!B" &amp; 'Randomized Data'!$B331)</f>
        <v>EHR</v>
      </c>
      <c r="C331" t="str">
        <f ca="1">INDIRECT("Patients!C" &amp; 'Randomized Data'!$B331)</f>
        <v>Meda</v>
      </c>
      <c r="D331" t="str">
        <f ca="1">INDIRECT("Patients!D" &amp; 'Randomized Data'!$B331)</f>
        <v>Bedoya</v>
      </c>
      <c r="E331" s="3">
        <f ca="1">INDIRECT("Patients!E" &amp; 'Randomized Data'!$B331)</f>
        <v>32477</v>
      </c>
      <c r="F331" s="3" t="s">
        <v>140</v>
      </c>
      <c r="G331" t="str">
        <f ca="1">INDIRECT("Phenotypes!A" &amp; 'Randomized Data'!$A331)</f>
        <v>Familial Thrombophilia</v>
      </c>
      <c r="H331" t="str">
        <f ca="1">INDIRECT("Phenotypes!B" &amp; 'Randomized Data'!$A331)</f>
        <v>Homozygous Factor V Leiden mutation</v>
      </c>
      <c r="I331">
        <f ca="1">IF(INDIRECT("Phenotypes!C" &amp; 'Randomized Data'!$A331)="", "", INDIRECT("Phenotypes!C" &amp; 'Randomized Data'!$A331))</f>
        <v>289.81</v>
      </c>
      <c r="J331" t="str">
        <f ca="1">IF(INDIRECT("Phenotypes!D" &amp; 'Randomized Data'!$A331)="", "", INDIRECT("Phenotypes!D" &amp; 'Randomized Data'!$A331))</f>
        <v>ICD9-CM</v>
      </c>
      <c r="K331" s="3">
        <f>'Randomized Data'!$C331</f>
        <v>42147</v>
      </c>
    </row>
    <row r="332" spans="1:11" x14ac:dyDescent="0.25">
      <c r="A332">
        <f ca="1">INDIRECT("Patients!A" &amp; 'Randomized Data'!$B332)</f>
        <v>1481063</v>
      </c>
      <c r="B332" t="str">
        <f ca="1">INDIRECT("Patients!B" &amp; 'Randomized Data'!$B332)</f>
        <v>EHR</v>
      </c>
      <c r="C332" t="str">
        <f ca="1">INDIRECT("Patients!C" &amp; 'Randomized Data'!$B332)</f>
        <v>Soraya</v>
      </c>
      <c r="D332" t="str">
        <f ca="1">INDIRECT("Patients!D" &amp; 'Randomized Data'!$B332)</f>
        <v>Turck</v>
      </c>
      <c r="E332" s="3">
        <f ca="1">INDIRECT("Patients!E" &amp; 'Randomized Data'!$B332)</f>
        <v>25929</v>
      </c>
      <c r="F332" s="3" t="s">
        <v>141</v>
      </c>
      <c r="G332" t="str">
        <f ca="1">INDIRECT("Phenotypes!A" &amp; 'Randomized Data'!$A332)</f>
        <v>Hypertrophic Cardiomyopathy</v>
      </c>
      <c r="H332" t="str">
        <f ca="1">INDIRECT("Phenotypes!B" &amp; 'Randomized Data'!$A332)</f>
        <v>Cardiomyopathy, Familial Hypertrophic, 4</v>
      </c>
      <c r="I332">
        <f ca="1">IF(INDIRECT("Phenotypes!C" &amp; 'Randomized Data'!$A332)="", "", INDIRECT("Phenotypes!C" &amp; 'Randomized Data'!$A332))</f>
        <v>425.1</v>
      </c>
      <c r="J332" t="str">
        <f ca="1">IF(INDIRECT("Phenotypes!D" &amp; 'Randomized Data'!$A332)="", "", INDIRECT("Phenotypes!D" &amp; 'Randomized Data'!$A332))</f>
        <v>ICD9-CM</v>
      </c>
      <c r="K332" s="3">
        <f>'Randomized Data'!$C332</f>
        <v>42194</v>
      </c>
    </row>
    <row r="333" spans="1:11" x14ac:dyDescent="0.25">
      <c r="A333">
        <f ca="1">INDIRECT("Patients!A" &amp; 'Randomized Data'!$B333)</f>
        <v>1480244</v>
      </c>
      <c r="B333" t="str">
        <f ca="1">INDIRECT("Patients!B" &amp; 'Randomized Data'!$B333)</f>
        <v>EHR</v>
      </c>
      <c r="C333" t="str">
        <f ca="1">INDIRECT("Patients!C" &amp; 'Randomized Data'!$B333)</f>
        <v>Savanna</v>
      </c>
      <c r="D333" t="str">
        <f ca="1">INDIRECT("Patients!D" &amp; 'Randomized Data'!$B333)</f>
        <v>Priestley</v>
      </c>
      <c r="E333" s="3">
        <f ca="1">INDIRECT("Patients!E" &amp; 'Randomized Data'!$B333)</f>
        <v>25925</v>
      </c>
      <c r="F333" s="3" t="s">
        <v>141</v>
      </c>
      <c r="G333" t="str">
        <f ca="1">INDIRECT("Phenotypes!A" &amp; 'Randomized Data'!$A333)</f>
        <v>Familial Thrombophilia</v>
      </c>
      <c r="H333" t="str">
        <f ca="1">INDIRECT("Phenotypes!B" &amp; 'Randomized Data'!$A333)</f>
        <v>Homozygous prothrombin G20210A mutation</v>
      </c>
      <c r="I333">
        <f ca="1">IF(INDIRECT("Phenotypes!C" &amp; 'Randomized Data'!$A333)="", "", INDIRECT("Phenotypes!C" &amp; 'Randomized Data'!$A333))</f>
        <v>289.81</v>
      </c>
      <c r="J333" t="str">
        <f ca="1">IF(INDIRECT("Phenotypes!D" &amp; 'Randomized Data'!$A333)="", "", INDIRECT("Phenotypes!D" &amp; 'Randomized Data'!$A333))</f>
        <v>ICD9-CM</v>
      </c>
      <c r="K333" s="3">
        <f>'Randomized Data'!$C333</f>
        <v>42148</v>
      </c>
    </row>
    <row r="334" spans="1:11" x14ac:dyDescent="0.25">
      <c r="A334">
        <f ca="1">INDIRECT("Patients!A" &amp; 'Randomized Data'!$B334)</f>
        <v>1480827</v>
      </c>
      <c r="B334" t="str">
        <f ca="1">INDIRECT("Patients!B" &amp; 'Randomized Data'!$B334)</f>
        <v>EHR</v>
      </c>
      <c r="C334" t="str">
        <f ca="1">INDIRECT("Patients!C" &amp; 'Randomized Data'!$B334)</f>
        <v>Yajaira</v>
      </c>
      <c r="D334" t="str">
        <f ca="1">INDIRECT("Patients!D" &amp; 'Randomized Data'!$B334)</f>
        <v>Eagle</v>
      </c>
      <c r="E334" s="3">
        <f ca="1">INDIRECT("Patients!E" &amp; 'Randomized Data'!$B334)</f>
        <v>19697</v>
      </c>
      <c r="F334" s="3" t="s">
        <v>139</v>
      </c>
      <c r="G334" t="str">
        <f ca="1">INDIRECT("Phenotypes!A" &amp; 'Randomized Data'!$A334)</f>
        <v>Hypertrophic Cardiomyopathy</v>
      </c>
      <c r="H334" t="str">
        <f ca="1">INDIRECT("Phenotypes!B" &amp; 'Randomized Data'!$A334)</f>
        <v>Cardiomyopathy, Familial Hypertrophic, 1</v>
      </c>
      <c r="I334">
        <f ca="1">IF(INDIRECT("Phenotypes!C" &amp; 'Randomized Data'!$A334)="", "", INDIRECT("Phenotypes!C" &amp; 'Randomized Data'!$A334))</f>
        <v>425.1</v>
      </c>
      <c r="J334" t="str">
        <f ca="1">IF(INDIRECT("Phenotypes!D" &amp; 'Randomized Data'!$A334)="", "", INDIRECT("Phenotypes!D" &amp; 'Randomized Data'!$A334))</f>
        <v>ICD9-CM</v>
      </c>
      <c r="K334" s="3">
        <f>'Randomized Data'!$C334</f>
        <v>42146</v>
      </c>
    </row>
    <row r="335" spans="1:11" x14ac:dyDescent="0.25">
      <c r="A335">
        <f ca="1">INDIRECT("Patients!A" &amp; 'Randomized Data'!$B335)</f>
        <v>1480146</v>
      </c>
      <c r="B335" t="str">
        <f ca="1">INDIRECT("Patients!B" &amp; 'Randomized Data'!$B335)</f>
        <v>EHR</v>
      </c>
      <c r="C335" t="str">
        <f ca="1">INDIRECT("Patients!C" &amp; 'Randomized Data'!$B335)</f>
        <v>Mathilda</v>
      </c>
      <c r="D335" t="str">
        <f ca="1">INDIRECT("Patients!D" &amp; 'Randomized Data'!$B335)</f>
        <v>Feely</v>
      </c>
      <c r="E335" s="3">
        <f ca="1">INDIRECT("Patients!E" &amp; 'Randomized Data'!$B335)</f>
        <v>25866</v>
      </c>
      <c r="F335" s="3" t="s">
        <v>141</v>
      </c>
      <c r="G335" t="str">
        <f ca="1">INDIRECT("Phenotypes!A" &amp; 'Randomized Data'!$A335)</f>
        <v>Familial Thrombophilia</v>
      </c>
      <c r="H335" t="str">
        <f ca="1">INDIRECT("Phenotypes!B" &amp; 'Randomized Data'!$A335)</f>
        <v>No genetic risk for prothrombin-related thrombophilia</v>
      </c>
      <c r="I335" t="str">
        <f ca="1">IF(INDIRECT("Phenotypes!C" &amp; 'Randomized Data'!$A335)="", "", INDIRECT("Phenotypes!C" &amp; 'Randomized Data'!$A335))</f>
        <v/>
      </c>
      <c r="J335" t="str">
        <f ca="1">IF(INDIRECT("Phenotypes!D" &amp; 'Randomized Data'!$A335)="", "", INDIRECT("Phenotypes!D" &amp; 'Randomized Data'!$A335))</f>
        <v/>
      </c>
      <c r="K335" s="3">
        <f>'Randomized Data'!$C335</f>
        <v>42176</v>
      </c>
    </row>
    <row r="336" spans="1:11" x14ac:dyDescent="0.25">
      <c r="A336">
        <f ca="1">INDIRECT("Patients!A" &amp; 'Randomized Data'!$B336)</f>
        <v>1480330</v>
      </c>
      <c r="B336" t="str">
        <f ca="1">INDIRECT("Patients!B" &amp; 'Randomized Data'!$B336)</f>
        <v>EHR</v>
      </c>
      <c r="C336" t="str">
        <f ca="1">INDIRECT("Patients!C" &amp; 'Randomized Data'!$B336)</f>
        <v>Mathilda</v>
      </c>
      <c r="D336" t="str">
        <f ca="1">INDIRECT("Patients!D" &amp; 'Randomized Data'!$B336)</f>
        <v>Herriott</v>
      </c>
      <c r="E336" s="3">
        <f ca="1">INDIRECT("Patients!E" &amp; 'Randomized Data'!$B336)</f>
        <v>20893</v>
      </c>
      <c r="F336" s="3" t="s">
        <v>139</v>
      </c>
      <c r="G336" t="str">
        <f ca="1">INDIRECT("Phenotypes!A" &amp; 'Randomized Data'!$A336)</f>
        <v>Clopidogrel metabolism</v>
      </c>
      <c r="H336" t="str">
        <f ca="1">INDIRECT("Phenotypes!B" &amp; 'Randomized Data'!$A336)</f>
        <v>Extensive metabolizer</v>
      </c>
      <c r="I336" t="str">
        <f ca="1">IF(INDIRECT("Phenotypes!C" &amp; 'Randomized Data'!$A336)="", "", INDIRECT("Phenotypes!C" &amp; 'Randomized Data'!$A336))</f>
        <v/>
      </c>
      <c r="J336" t="str">
        <f ca="1">IF(INDIRECT("Phenotypes!D" &amp; 'Randomized Data'!$A336)="", "", INDIRECT("Phenotypes!D" &amp; 'Randomized Data'!$A336))</f>
        <v/>
      </c>
      <c r="K336" s="3">
        <f>'Randomized Data'!$C336</f>
        <v>42175</v>
      </c>
    </row>
    <row r="337" spans="1:11" x14ac:dyDescent="0.25">
      <c r="A337">
        <f ca="1">INDIRECT("Patients!A" &amp; 'Randomized Data'!$B337)</f>
        <v>1481045</v>
      </c>
      <c r="B337" t="str">
        <f ca="1">INDIRECT("Patients!B" &amp; 'Randomized Data'!$B337)</f>
        <v>EHR</v>
      </c>
      <c r="C337" t="str">
        <f ca="1">INDIRECT("Patients!C" &amp; 'Randomized Data'!$B337)</f>
        <v>Deidra</v>
      </c>
      <c r="D337" t="str">
        <f ca="1">INDIRECT("Patients!D" &amp; 'Randomized Data'!$B337)</f>
        <v>Priestley</v>
      </c>
      <c r="E337" s="3">
        <f ca="1">INDIRECT("Patients!E" &amp; 'Randomized Data'!$B337)</f>
        <v>20681</v>
      </c>
      <c r="F337" s="3" t="s">
        <v>139</v>
      </c>
      <c r="G337" t="str">
        <f ca="1">INDIRECT("Phenotypes!A" &amp; 'Randomized Data'!$A337)</f>
        <v>Hypertrophic Cardiomyopathy</v>
      </c>
      <c r="H337" t="str">
        <f ca="1">INDIRECT("Phenotypes!B" &amp; 'Randomized Data'!$A337)</f>
        <v>Cardiomyopathy, Familial Hypertrophic, 2</v>
      </c>
      <c r="I337">
        <f ca="1">IF(INDIRECT("Phenotypes!C" &amp; 'Randomized Data'!$A337)="", "", INDIRECT("Phenotypes!C" &amp; 'Randomized Data'!$A337))</f>
        <v>425.1</v>
      </c>
      <c r="J337" t="str">
        <f ca="1">IF(INDIRECT("Phenotypes!D" &amp; 'Randomized Data'!$A337)="", "", INDIRECT("Phenotypes!D" &amp; 'Randomized Data'!$A337))</f>
        <v>ICD9-CM</v>
      </c>
      <c r="K337" s="3">
        <f>'Randomized Data'!$C337</f>
        <v>42174</v>
      </c>
    </row>
    <row r="338" spans="1:11" x14ac:dyDescent="0.25">
      <c r="A338">
        <f ca="1">INDIRECT("Patients!A" &amp; 'Randomized Data'!$B338)</f>
        <v>1480127</v>
      </c>
      <c r="B338" t="str">
        <f ca="1">INDIRECT("Patients!B" &amp; 'Randomized Data'!$B338)</f>
        <v>EHR</v>
      </c>
      <c r="C338" t="str">
        <f ca="1">INDIRECT("Patients!C" &amp; 'Randomized Data'!$B338)</f>
        <v>Melissa</v>
      </c>
      <c r="D338" t="str">
        <f ca="1">INDIRECT("Patients!D" &amp; 'Randomized Data'!$B338)</f>
        <v>Hedley</v>
      </c>
      <c r="E338" s="3">
        <f ca="1">INDIRECT("Patients!E" &amp; 'Randomized Data'!$B338)</f>
        <v>27677</v>
      </c>
      <c r="F338" s="3" t="s">
        <v>141</v>
      </c>
      <c r="G338" t="str">
        <f ca="1">INDIRECT("Phenotypes!A" &amp; 'Randomized Data'!$A338)</f>
        <v>Familial Thrombophilia</v>
      </c>
      <c r="H338" t="str">
        <f ca="1">INDIRECT("Phenotypes!B" &amp; 'Randomized Data'!$A338)</f>
        <v>Heterozygous prothrombin G20210A mutation</v>
      </c>
      <c r="I338">
        <f ca="1">IF(INDIRECT("Phenotypes!C" &amp; 'Randomized Data'!$A338)="", "", INDIRECT("Phenotypes!C" &amp; 'Randomized Data'!$A338))</f>
        <v>289.81</v>
      </c>
      <c r="J338" t="str">
        <f ca="1">IF(INDIRECT("Phenotypes!D" &amp; 'Randomized Data'!$A338)="", "", INDIRECT("Phenotypes!D" &amp; 'Randomized Data'!$A338))</f>
        <v>ICD9-CM</v>
      </c>
      <c r="K338" s="3">
        <f>'Randomized Data'!$C338</f>
        <v>42168</v>
      </c>
    </row>
    <row r="339" spans="1:11" x14ac:dyDescent="0.25">
      <c r="A339">
        <f ca="1">INDIRECT("Patients!A" &amp; 'Randomized Data'!$B339)</f>
        <v>1480686</v>
      </c>
      <c r="B339" t="str">
        <f ca="1">INDIRECT("Patients!B" &amp; 'Randomized Data'!$B339)</f>
        <v>EHR</v>
      </c>
      <c r="C339" t="str">
        <f ca="1">INDIRECT("Patients!C" &amp; 'Randomized Data'!$B339)</f>
        <v>Cynthia</v>
      </c>
      <c r="D339" t="str">
        <f ca="1">INDIRECT("Patients!D" &amp; 'Randomized Data'!$B339)</f>
        <v>Mansfield</v>
      </c>
      <c r="E339" s="3">
        <f ca="1">INDIRECT("Patients!E" &amp; 'Randomized Data'!$B339)</f>
        <v>31397</v>
      </c>
      <c r="F339" s="3" t="s">
        <v>140</v>
      </c>
      <c r="G339" t="str">
        <f ca="1">INDIRECT("Phenotypes!A" &amp; 'Randomized Data'!$A339)</f>
        <v>Familial Thrombophilia</v>
      </c>
      <c r="H339" t="str">
        <f ca="1">INDIRECT("Phenotypes!B" &amp; 'Randomized Data'!$A339)</f>
        <v>Heterozygous Factor V Leiden mutation</v>
      </c>
      <c r="I339">
        <f ca="1">IF(INDIRECT("Phenotypes!C" &amp; 'Randomized Data'!$A339)="", "", INDIRECT("Phenotypes!C" &amp; 'Randomized Data'!$A339))</f>
        <v>289.81</v>
      </c>
      <c r="J339" t="str">
        <f ca="1">IF(INDIRECT("Phenotypes!D" &amp; 'Randomized Data'!$A339)="", "", INDIRECT("Phenotypes!D" &amp; 'Randomized Data'!$A339))</f>
        <v>ICD9-CM</v>
      </c>
      <c r="K339" s="3">
        <f>'Randomized Data'!$C339</f>
        <v>42205</v>
      </c>
    </row>
    <row r="340" spans="1:11" x14ac:dyDescent="0.25">
      <c r="A340">
        <f ca="1">INDIRECT("Patients!A" &amp; 'Randomized Data'!$B340)</f>
        <v>1480357</v>
      </c>
      <c r="B340" t="str">
        <f ca="1">INDIRECT("Patients!B" &amp; 'Randomized Data'!$B340)</f>
        <v>EHR</v>
      </c>
      <c r="C340" t="str">
        <f ca="1">INDIRECT("Patients!C" &amp; 'Randomized Data'!$B340)</f>
        <v>Melissa</v>
      </c>
      <c r="D340" t="str">
        <f ca="1">INDIRECT("Patients!D" &amp; 'Randomized Data'!$B340)</f>
        <v>Needleman</v>
      </c>
      <c r="E340" s="3">
        <f ca="1">INDIRECT("Patients!E" &amp; 'Randomized Data'!$B340)</f>
        <v>21279</v>
      </c>
      <c r="F340" s="3" t="s">
        <v>140</v>
      </c>
      <c r="G340" t="str">
        <f ca="1">INDIRECT("Phenotypes!A" &amp; 'Randomized Data'!$A340)</f>
        <v>Familial Thrombophilia</v>
      </c>
      <c r="H340" t="str">
        <f ca="1">INDIRECT("Phenotypes!B" &amp; 'Randomized Data'!$A340)</f>
        <v>Homozygous prothrombin G20210A mutation</v>
      </c>
      <c r="I340">
        <f ca="1">IF(INDIRECT("Phenotypes!C" &amp; 'Randomized Data'!$A340)="", "", INDIRECT("Phenotypes!C" &amp; 'Randomized Data'!$A340))</f>
        <v>289.81</v>
      </c>
      <c r="J340" t="str">
        <f ca="1">IF(INDIRECT("Phenotypes!D" &amp; 'Randomized Data'!$A340)="", "", INDIRECT("Phenotypes!D" &amp; 'Randomized Data'!$A340))</f>
        <v>ICD9-CM</v>
      </c>
      <c r="K340" s="3">
        <f>'Randomized Data'!$C340</f>
        <v>42162</v>
      </c>
    </row>
    <row r="341" spans="1:11" x14ac:dyDescent="0.25">
      <c r="A341">
        <f ca="1">INDIRECT("Patients!A" &amp; 'Randomized Data'!$B341)</f>
        <v>1480879</v>
      </c>
      <c r="B341" t="str">
        <f ca="1">INDIRECT("Patients!B" &amp; 'Randomized Data'!$B341)</f>
        <v>EHR</v>
      </c>
      <c r="C341" t="str">
        <f ca="1">INDIRECT("Patients!C" &amp; 'Randomized Data'!$B341)</f>
        <v>Nichelle</v>
      </c>
      <c r="D341" t="str">
        <f ca="1">INDIRECT("Patients!D" &amp; 'Randomized Data'!$B341)</f>
        <v>Eagle</v>
      </c>
      <c r="E341" s="3">
        <f ca="1">INDIRECT("Patients!E" &amp; 'Randomized Data'!$B341)</f>
        <v>19487</v>
      </c>
      <c r="F341" s="3" t="s">
        <v>141</v>
      </c>
      <c r="G341" t="str">
        <f ca="1">INDIRECT("Phenotypes!A" &amp; 'Randomized Data'!$A341)</f>
        <v>Hypertrophic Cardiomyopathy</v>
      </c>
      <c r="H341" t="str">
        <f ca="1">INDIRECT("Phenotypes!B" &amp; 'Randomized Data'!$A341)</f>
        <v>Cardiomyopathy, Familial Hypertrophic, 2</v>
      </c>
      <c r="I341">
        <f ca="1">IF(INDIRECT("Phenotypes!C" &amp; 'Randomized Data'!$A341)="", "", INDIRECT("Phenotypes!C" &amp; 'Randomized Data'!$A341))</f>
        <v>425.1</v>
      </c>
      <c r="J341" t="str">
        <f ca="1">IF(INDIRECT("Phenotypes!D" &amp; 'Randomized Data'!$A341)="", "", INDIRECT("Phenotypes!D" &amp; 'Randomized Data'!$A341))</f>
        <v>ICD9-CM</v>
      </c>
      <c r="K341" s="3">
        <f>'Randomized Data'!$C341</f>
        <v>42181</v>
      </c>
    </row>
    <row r="342" spans="1:11" x14ac:dyDescent="0.25">
      <c r="A342">
        <f ca="1">INDIRECT("Patients!A" &amp; 'Randomized Data'!$B342)</f>
        <v>1480995</v>
      </c>
      <c r="B342" t="str">
        <f ca="1">INDIRECT("Patients!B" &amp; 'Randomized Data'!$B342)</f>
        <v>EHR</v>
      </c>
      <c r="C342" t="str">
        <f ca="1">INDIRECT("Patients!C" &amp; 'Randomized Data'!$B342)</f>
        <v>Milissa</v>
      </c>
      <c r="D342" t="str">
        <f ca="1">INDIRECT("Patients!D" &amp; 'Randomized Data'!$B342)</f>
        <v>Ashe</v>
      </c>
      <c r="E342" s="3">
        <f ca="1">INDIRECT("Patients!E" &amp; 'Randomized Data'!$B342)</f>
        <v>20320</v>
      </c>
      <c r="F342" s="3" t="s">
        <v>141</v>
      </c>
      <c r="G342" t="str">
        <f ca="1">INDIRECT("Phenotypes!A" &amp; 'Randomized Data'!$A342)</f>
        <v>Familial Thrombophilia</v>
      </c>
      <c r="H342" t="str">
        <f ca="1">INDIRECT("Phenotypes!B" &amp; 'Randomized Data'!$A342)</f>
        <v>Heterozygous prothrombin G20210A mutation</v>
      </c>
      <c r="I342">
        <f ca="1">IF(INDIRECT("Phenotypes!C" &amp; 'Randomized Data'!$A342)="", "", INDIRECT("Phenotypes!C" &amp; 'Randomized Data'!$A342))</f>
        <v>289.81</v>
      </c>
      <c r="J342" t="str">
        <f ca="1">IF(INDIRECT("Phenotypes!D" &amp; 'Randomized Data'!$A342)="", "", INDIRECT("Phenotypes!D" &amp; 'Randomized Data'!$A342))</f>
        <v>ICD9-CM</v>
      </c>
      <c r="K342" s="3">
        <f>'Randomized Data'!$C342</f>
        <v>42160</v>
      </c>
    </row>
    <row r="343" spans="1:11" x14ac:dyDescent="0.25">
      <c r="A343">
        <f ca="1">INDIRECT("Patients!A" &amp; 'Randomized Data'!$B343)</f>
        <v>1480708</v>
      </c>
      <c r="B343" t="str">
        <f ca="1">INDIRECT("Patients!B" &amp; 'Randomized Data'!$B343)</f>
        <v>EHR</v>
      </c>
      <c r="C343" t="str">
        <f ca="1">INDIRECT("Patients!C" &amp; 'Randomized Data'!$B343)</f>
        <v>Shirley</v>
      </c>
      <c r="D343" t="str">
        <f ca="1">INDIRECT("Patients!D" &amp; 'Randomized Data'!$B343)</f>
        <v>Lipp</v>
      </c>
      <c r="E343" s="3">
        <f ca="1">INDIRECT("Patients!E" &amp; 'Randomized Data'!$B343)</f>
        <v>34321</v>
      </c>
      <c r="F343" s="3" t="s">
        <v>141</v>
      </c>
      <c r="G343" t="str">
        <f ca="1">INDIRECT("Phenotypes!A" &amp; 'Randomized Data'!$A343)</f>
        <v>Warfarin metabolism</v>
      </c>
      <c r="H343" t="str">
        <f ca="1">INDIRECT("Phenotypes!B" &amp; 'Randomized Data'!$A343)</f>
        <v>Normal</v>
      </c>
      <c r="I343" t="str">
        <f ca="1">IF(INDIRECT("Phenotypes!C" &amp; 'Randomized Data'!$A343)="", "", INDIRECT("Phenotypes!C" &amp; 'Randomized Data'!$A343))</f>
        <v/>
      </c>
      <c r="J343" t="str">
        <f ca="1">IF(INDIRECT("Phenotypes!D" &amp; 'Randomized Data'!$A343)="", "", INDIRECT("Phenotypes!D" &amp; 'Randomized Data'!$A343))</f>
        <v/>
      </c>
      <c r="K343" s="3">
        <f>'Randomized Data'!$C343</f>
        <v>42159</v>
      </c>
    </row>
    <row r="344" spans="1:11" x14ac:dyDescent="0.25">
      <c r="A344">
        <f ca="1">INDIRECT("Patients!A" &amp; 'Randomized Data'!$B344)</f>
        <v>1480847</v>
      </c>
      <c r="B344" t="str">
        <f ca="1">INDIRECT("Patients!B" &amp; 'Randomized Data'!$B344)</f>
        <v>EHR</v>
      </c>
      <c r="C344" t="str">
        <f ca="1">INDIRECT("Patients!C" &amp; 'Randomized Data'!$B344)</f>
        <v>Marguerite</v>
      </c>
      <c r="D344" t="str">
        <f ca="1">INDIRECT("Patients!D" &amp; 'Randomized Data'!$B344)</f>
        <v>Ehrlich</v>
      </c>
      <c r="E344" s="3">
        <f ca="1">INDIRECT("Patients!E" &amp; 'Randomized Data'!$B344)</f>
        <v>19241</v>
      </c>
      <c r="F344" s="3" t="s">
        <v>140</v>
      </c>
      <c r="G344" t="str">
        <f ca="1">INDIRECT("Phenotypes!A" &amp; 'Randomized Data'!$A344)</f>
        <v>Familial Thrombophilia</v>
      </c>
      <c r="H344" t="str">
        <f ca="1">INDIRECT("Phenotypes!B" &amp; 'Randomized Data'!$A344)</f>
        <v>Homozygous prothrombin G20210A mutation</v>
      </c>
      <c r="I344">
        <f ca="1">IF(INDIRECT("Phenotypes!C" &amp; 'Randomized Data'!$A344)="", "", INDIRECT("Phenotypes!C" &amp; 'Randomized Data'!$A344))</f>
        <v>289.81</v>
      </c>
      <c r="J344" t="str">
        <f ca="1">IF(INDIRECT("Phenotypes!D" &amp; 'Randomized Data'!$A344)="", "", INDIRECT("Phenotypes!D" &amp; 'Randomized Data'!$A344))</f>
        <v>ICD9-CM</v>
      </c>
      <c r="K344" s="3">
        <f>'Randomized Data'!$C344</f>
        <v>42200</v>
      </c>
    </row>
    <row r="345" spans="1:11" x14ac:dyDescent="0.25">
      <c r="A345">
        <f ca="1">INDIRECT("Patients!A" &amp; 'Randomized Data'!$B345)</f>
        <v>1480230</v>
      </c>
      <c r="B345" t="str">
        <f ca="1">INDIRECT("Patients!B" &amp; 'Randomized Data'!$B345)</f>
        <v>EHR</v>
      </c>
      <c r="C345" t="str">
        <f ca="1">INDIRECT("Patients!C" &amp; 'Randomized Data'!$B345)</f>
        <v>Yajaira</v>
      </c>
      <c r="D345" t="str">
        <f ca="1">INDIRECT("Patients!D" &amp; 'Randomized Data'!$B345)</f>
        <v>Montaluo</v>
      </c>
      <c r="E345" s="3">
        <f ca="1">INDIRECT("Patients!E" &amp; 'Randomized Data'!$B345)</f>
        <v>18825</v>
      </c>
      <c r="F345" s="3" t="s">
        <v>140</v>
      </c>
      <c r="G345" t="str">
        <f ca="1">INDIRECT("Phenotypes!A" &amp; 'Randomized Data'!$A345)</f>
        <v>Familial Thrombophilia</v>
      </c>
      <c r="H345" t="str">
        <f ca="1">INDIRECT("Phenotypes!B" &amp; 'Randomized Data'!$A345)</f>
        <v>Double heterozygous for prothrombin G20210A mutation and Factor V Leiden mutation</v>
      </c>
      <c r="I345">
        <f ca="1">IF(INDIRECT("Phenotypes!C" &amp; 'Randomized Data'!$A345)="", "", INDIRECT("Phenotypes!C" &amp; 'Randomized Data'!$A345))</f>
        <v>289.81</v>
      </c>
      <c r="J345" t="str">
        <f ca="1">IF(INDIRECT("Phenotypes!D" &amp; 'Randomized Data'!$A345)="", "", INDIRECT("Phenotypes!D" &amp; 'Randomized Data'!$A345))</f>
        <v>ICD9-CM</v>
      </c>
      <c r="K345" s="3">
        <f>'Randomized Data'!$C345</f>
        <v>42173</v>
      </c>
    </row>
    <row r="346" spans="1:11" x14ac:dyDescent="0.25">
      <c r="A346">
        <f ca="1">INDIRECT("Patients!A" &amp; 'Randomized Data'!$B346)</f>
        <v>1480203</v>
      </c>
      <c r="B346" t="str">
        <f ca="1">INDIRECT("Patients!B" &amp; 'Randomized Data'!$B346)</f>
        <v>EHR</v>
      </c>
      <c r="C346" t="str">
        <f ca="1">INDIRECT("Patients!C" &amp; 'Randomized Data'!$B346)</f>
        <v>Nelly</v>
      </c>
      <c r="D346" t="str">
        <f ca="1">INDIRECT("Patients!D" &amp; 'Randomized Data'!$B346)</f>
        <v>Markland</v>
      </c>
      <c r="E346" s="3">
        <f ca="1">INDIRECT("Patients!E" &amp; 'Randomized Data'!$B346)</f>
        <v>29052</v>
      </c>
      <c r="F346" s="3" t="s">
        <v>139</v>
      </c>
      <c r="G346" t="str">
        <f ca="1">INDIRECT("Phenotypes!A" &amp; 'Randomized Data'!$A346)</f>
        <v>Familial Thrombophilia</v>
      </c>
      <c r="H346" t="str">
        <f ca="1">INDIRECT("Phenotypes!B" &amp; 'Randomized Data'!$A346)</f>
        <v>Homozygous prothrombin G20210A mutation</v>
      </c>
      <c r="I346">
        <f ca="1">IF(INDIRECT("Phenotypes!C" &amp; 'Randomized Data'!$A346)="", "", INDIRECT("Phenotypes!C" &amp; 'Randomized Data'!$A346))</f>
        <v>289.81</v>
      </c>
      <c r="J346" t="str">
        <f ca="1">IF(INDIRECT("Phenotypes!D" &amp; 'Randomized Data'!$A346)="", "", INDIRECT("Phenotypes!D" &amp; 'Randomized Data'!$A346))</f>
        <v>ICD9-CM</v>
      </c>
      <c r="K346" s="3">
        <f>'Randomized Data'!$C346</f>
        <v>42172</v>
      </c>
    </row>
    <row r="347" spans="1:11" x14ac:dyDescent="0.25">
      <c r="A347">
        <f ca="1">INDIRECT("Patients!A" &amp; 'Randomized Data'!$B347)</f>
        <v>1480340</v>
      </c>
      <c r="B347" t="str">
        <f ca="1">INDIRECT("Patients!B" &amp; 'Randomized Data'!$B347)</f>
        <v>EHR</v>
      </c>
      <c r="C347" t="str">
        <f ca="1">INDIRECT("Patients!C" &amp; 'Randomized Data'!$B347)</f>
        <v>Risa</v>
      </c>
      <c r="D347" t="str">
        <f ca="1">INDIRECT("Patients!D" &amp; 'Randomized Data'!$B347)</f>
        <v>Raasch</v>
      </c>
      <c r="E347" s="3">
        <f ca="1">INDIRECT("Patients!E" &amp; 'Randomized Data'!$B347)</f>
        <v>32791</v>
      </c>
      <c r="F347" s="3" t="s">
        <v>139</v>
      </c>
      <c r="G347" t="str">
        <f ca="1">INDIRECT("Phenotypes!A" &amp; 'Randomized Data'!$A347)</f>
        <v>Warfarin metabolism</v>
      </c>
      <c r="H347" t="str">
        <f ca="1">INDIRECT("Phenotypes!B" &amp; 'Randomized Data'!$A347)</f>
        <v>Decreased</v>
      </c>
      <c r="I347" t="str">
        <f ca="1">IF(INDIRECT("Phenotypes!C" &amp; 'Randomized Data'!$A347)="", "", INDIRECT("Phenotypes!C" &amp; 'Randomized Data'!$A347))</f>
        <v/>
      </c>
      <c r="J347" t="str">
        <f ca="1">IF(INDIRECT("Phenotypes!D" &amp; 'Randomized Data'!$A347)="", "", INDIRECT("Phenotypes!D" &amp; 'Randomized Data'!$A347))</f>
        <v/>
      </c>
      <c r="K347" s="3">
        <f>'Randomized Data'!$C347</f>
        <v>42184</v>
      </c>
    </row>
    <row r="348" spans="1:11" x14ac:dyDescent="0.25">
      <c r="A348">
        <f ca="1">INDIRECT("Patients!A" &amp; 'Randomized Data'!$B348)</f>
        <v>1480406</v>
      </c>
      <c r="B348" t="str">
        <f ca="1">INDIRECT("Patients!B" &amp; 'Randomized Data'!$B348)</f>
        <v>EHR</v>
      </c>
      <c r="C348" t="str">
        <f ca="1">INDIRECT("Patients!C" &amp; 'Randomized Data'!$B348)</f>
        <v>Rickey</v>
      </c>
      <c r="D348" t="str">
        <f ca="1">INDIRECT("Patients!D" &amp; 'Randomized Data'!$B348)</f>
        <v>Eagle</v>
      </c>
      <c r="E348" s="3">
        <f ca="1">INDIRECT("Patients!E" &amp; 'Randomized Data'!$B348)</f>
        <v>23219</v>
      </c>
      <c r="F348" s="3" t="s">
        <v>139</v>
      </c>
      <c r="G348" t="str">
        <f ca="1">INDIRECT("Phenotypes!A" &amp; 'Randomized Data'!$A348)</f>
        <v>Warfarin metabolism</v>
      </c>
      <c r="H348" t="str">
        <f ca="1">INDIRECT("Phenotypes!B" &amp; 'Randomized Data'!$A348)</f>
        <v>Decreased</v>
      </c>
      <c r="I348" t="str">
        <f ca="1">IF(INDIRECT("Phenotypes!C" &amp; 'Randomized Data'!$A348)="", "", INDIRECT("Phenotypes!C" &amp; 'Randomized Data'!$A348))</f>
        <v/>
      </c>
      <c r="J348" t="str">
        <f ca="1">IF(INDIRECT("Phenotypes!D" &amp; 'Randomized Data'!$A348)="", "", INDIRECT("Phenotypes!D" &amp; 'Randomized Data'!$A348))</f>
        <v/>
      </c>
      <c r="K348" s="3">
        <f>'Randomized Data'!$C348</f>
        <v>42147</v>
      </c>
    </row>
    <row r="349" spans="1:11" x14ac:dyDescent="0.25">
      <c r="A349">
        <f ca="1">INDIRECT("Patients!A" &amp; 'Randomized Data'!$B349)</f>
        <v>1481101</v>
      </c>
      <c r="B349" t="str">
        <f ca="1">INDIRECT("Patients!B" &amp; 'Randomized Data'!$B349)</f>
        <v>EHR</v>
      </c>
      <c r="C349" t="str">
        <f ca="1">INDIRECT("Patients!C" &amp; 'Randomized Data'!$B349)</f>
        <v>Erline</v>
      </c>
      <c r="D349" t="str">
        <f ca="1">INDIRECT("Patients!D" &amp; 'Randomized Data'!$B349)</f>
        <v>Koening</v>
      </c>
      <c r="E349" s="3">
        <f ca="1">INDIRECT("Patients!E" &amp; 'Randomized Data'!$B349)</f>
        <v>21671</v>
      </c>
      <c r="F349" s="3" t="s">
        <v>139</v>
      </c>
      <c r="G349" t="str">
        <f ca="1">INDIRECT("Phenotypes!A" &amp; 'Randomized Data'!$A349)</f>
        <v>Hypertrophic Cardiomyopathy</v>
      </c>
      <c r="H349" t="str">
        <f ca="1">INDIRECT("Phenotypes!B" &amp; 'Randomized Data'!$A349)</f>
        <v>Cardiomyopathy, Familial Hypertrophic, 4</v>
      </c>
      <c r="I349">
        <f ca="1">IF(INDIRECT("Phenotypes!C" &amp; 'Randomized Data'!$A349)="", "", INDIRECT("Phenotypes!C" &amp; 'Randomized Data'!$A349))</f>
        <v>425.1</v>
      </c>
      <c r="J349" t="str">
        <f ca="1">IF(INDIRECT("Phenotypes!D" &amp; 'Randomized Data'!$A349)="", "", INDIRECT("Phenotypes!D" &amp; 'Randomized Data'!$A349))</f>
        <v>ICD9-CM</v>
      </c>
      <c r="K349" s="3">
        <f>'Randomized Data'!$C349</f>
        <v>42201</v>
      </c>
    </row>
    <row r="350" spans="1:11" x14ac:dyDescent="0.25">
      <c r="A350">
        <f ca="1">INDIRECT("Patients!A" &amp; 'Randomized Data'!$B350)</f>
        <v>1481002</v>
      </c>
      <c r="B350" t="str">
        <f ca="1">INDIRECT("Patients!B" &amp; 'Randomized Data'!$B350)</f>
        <v>EHR</v>
      </c>
      <c r="C350" t="str">
        <f ca="1">INDIRECT("Patients!C" &amp; 'Randomized Data'!$B350)</f>
        <v>Estella</v>
      </c>
      <c r="D350" t="str">
        <f ca="1">INDIRECT("Patients!D" &amp; 'Randomized Data'!$B350)</f>
        <v>Xu</v>
      </c>
      <c r="E350" s="3">
        <f ca="1">INDIRECT("Patients!E" &amp; 'Randomized Data'!$B350)</f>
        <v>29678</v>
      </c>
      <c r="F350" s="3" t="s">
        <v>139</v>
      </c>
      <c r="G350" t="str">
        <f ca="1">INDIRECT("Phenotypes!A" &amp; 'Randomized Data'!$A350)</f>
        <v>Warfarin metabolism</v>
      </c>
      <c r="H350" t="str">
        <f ca="1">INDIRECT("Phenotypes!B" &amp; 'Randomized Data'!$A350)</f>
        <v>Normal</v>
      </c>
      <c r="I350" t="str">
        <f ca="1">IF(INDIRECT("Phenotypes!C" &amp; 'Randomized Data'!$A350)="", "", INDIRECT("Phenotypes!C" &amp; 'Randomized Data'!$A350))</f>
        <v/>
      </c>
      <c r="J350" t="str">
        <f ca="1">IF(INDIRECT("Phenotypes!D" &amp; 'Randomized Data'!$A350)="", "", INDIRECT("Phenotypes!D" &amp; 'Randomized Data'!$A350))</f>
        <v/>
      </c>
      <c r="K350" s="3">
        <f>'Randomized Data'!$C350</f>
        <v>42155</v>
      </c>
    </row>
    <row r="351" spans="1:11" x14ac:dyDescent="0.25">
      <c r="A351">
        <f ca="1">INDIRECT("Patients!A" &amp; 'Randomized Data'!$B351)</f>
        <v>1480616</v>
      </c>
      <c r="B351" t="str">
        <f ca="1">INDIRECT("Patients!B" &amp; 'Randomized Data'!$B351)</f>
        <v>EHR</v>
      </c>
      <c r="C351" t="str">
        <f ca="1">INDIRECT("Patients!C" &amp; 'Randomized Data'!$B351)</f>
        <v>Valene</v>
      </c>
      <c r="D351" t="str">
        <f ca="1">INDIRECT("Patients!D" &amp; 'Randomized Data'!$B351)</f>
        <v>Sherman</v>
      </c>
      <c r="E351" s="3">
        <f ca="1">INDIRECT("Patients!E" &amp; 'Randomized Data'!$B351)</f>
        <v>20425</v>
      </c>
      <c r="F351" s="3" t="s">
        <v>140</v>
      </c>
      <c r="G351" t="str">
        <f ca="1">INDIRECT("Phenotypes!A" &amp; 'Randomized Data'!$A351)</f>
        <v>Familial Thrombophilia</v>
      </c>
      <c r="H351" t="str">
        <f ca="1">INDIRECT("Phenotypes!B" &amp; 'Randomized Data'!$A351)</f>
        <v>Homozygous prothrombin G20210A mutation</v>
      </c>
      <c r="I351">
        <f ca="1">IF(INDIRECT("Phenotypes!C" &amp; 'Randomized Data'!$A351)="", "", INDIRECT("Phenotypes!C" &amp; 'Randomized Data'!$A351))</f>
        <v>289.81</v>
      </c>
      <c r="J351" t="str">
        <f ca="1">IF(INDIRECT("Phenotypes!D" &amp; 'Randomized Data'!$A351)="", "", INDIRECT("Phenotypes!D" &amp; 'Randomized Data'!$A351))</f>
        <v>ICD9-CM</v>
      </c>
      <c r="K351" s="3">
        <f>'Randomized Data'!$C351</f>
        <v>42194</v>
      </c>
    </row>
    <row r="352" spans="1:11" x14ac:dyDescent="0.25">
      <c r="A352">
        <f ca="1">INDIRECT("Patients!A" &amp; 'Randomized Data'!$B352)</f>
        <v>1480197</v>
      </c>
      <c r="B352" t="str">
        <f ca="1">INDIRECT("Patients!B" &amp; 'Randomized Data'!$B352)</f>
        <v>EHR</v>
      </c>
      <c r="C352" t="str">
        <f ca="1">INDIRECT("Patients!C" &amp; 'Randomized Data'!$B352)</f>
        <v>Everette</v>
      </c>
      <c r="D352" t="str">
        <f ca="1">INDIRECT("Patients!D" &amp; 'Randomized Data'!$B352)</f>
        <v>Dunnam</v>
      </c>
      <c r="E352" s="3">
        <f ca="1">INDIRECT("Patients!E" &amp; 'Randomized Data'!$B352)</f>
        <v>25481</v>
      </c>
      <c r="F352" s="3" t="s">
        <v>141</v>
      </c>
      <c r="G352" t="str">
        <f ca="1">INDIRECT("Phenotypes!A" &amp; 'Randomized Data'!$A352)</f>
        <v>Familial Thrombophilia</v>
      </c>
      <c r="H352" t="str">
        <f ca="1">INDIRECT("Phenotypes!B" &amp; 'Randomized Data'!$A352)</f>
        <v>Double heterozygous for prothrombin G20210A mutation and Factor V Leiden mutation</v>
      </c>
      <c r="I352">
        <f ca="1">IF(INDIRECT("Phenotypes!C" &amp; 'Randomized Data'!$A352)="", "", INDIRECT("Phenotypes!C" &amp; 'Randomized Data'!$A352))</f>
        <v>289.81</v>
      </c>
      <c r="J352" t="str">
        <f ca="1">IF(INDIRECT("Phenotypes!D" &amp; 'Randomized Data'!$A352)="", "", INDIRECT("Phenotypes!D" &amp; 'Randomized Data'!$A352))</f>
        <v>ICD9-CM</v>
      </c>
      <c r="K352" s="3">
        <f>'Randomized Data'!$C352</f>
        <v>42202</v>
      </c>
    </row>
    <row r="353" spans="1:11" x14ac:dyDescent="0.25">
      <c r="A353">
        <f ca="1">INDIRECT("Patients!A" &amp; 'Randomized Data'!$B353)</f>
        <v>1480857</v>
      </c>
      <c r="B353" t="str">
        <f ca="1">INDIRECT("Patients!B" &amp; 'Randomized Data'!$B353)</f>
        <v>EHR</v>
      </c>
      <c r="C353" t="str">
        <f ca="1">INDIRECT("Patients!C" &amp; 'Randomized Data'!$B353)</f>
        <v>Kittie</v>
      </c>
      <c r="D353" t="str">
        <f ca="1">INDIRECT("Patients!D" &amp; 'Randomized Data'!$B353)</f>
        <v>Swensen</v>
      </c>
      <c r="E353" s="3">
        <f ca="1">INDIRECT("Patients!E" &amp; 'Randomized Data'!$B353)</f>
        <v>26203</v>
      </c>
      <c r="F353" s="3" t="s">
        <v>140</v>
      </c>
      <c r="G353" t="str">
        <f ca="1">INDIRECT("Phenotypes!A" &amp; 'Randomized Data'!$A353)</f>
        <v>Familial Thrombophilia</v>
      </c>
      <c r="H353" t="str">
        <f ca="1">INDIRECT("Phenotypes!B" &amp; 'Randomized Data'!$A353)</f>
        <v>Homozygous prothrombin G20210A mutation</v>
      </c>
      <c r="I353">
        <f ca="1">IF(INDIRECT("Phenotypes!C" &amp; 'Randomized Data'!$A353)="", "", INDIRECT("Phenotypes!C" &amp; 'Randomized Data'!$A353))</f>
        <v>289.81</v>
      </c>
      <c r="J353" t="str">
        <f ca="1">IF(INDIRECT("Phenotypes!D" &amp; 'Randomized Data'!$A353)="", "", INDIRECT("Phenotypes!D" &amp; 'Randomized Data'!$A353))</f>
        <v>ICD9-CM</v>
      </c>
      <c r="K353" s="3">
        <f>'Randomized Data'!$C353</f>
        <v>42155</v>
      </c>
    </row>
    <row r="354" spans="1:11" x14ac:dyDescent="0.25">
      <c r="A354">
        <f ca="1">INDIRECT("Patients!A" &amp; 'Randomized Data'!$B354)</f>
        <v>1480913</v>
      </c>
      <c r="B354" t="str">
        <f ca="1">INDIRECT("Patients!B" &amp; 'Randomized Data'!$B354)</f>
        <v>EHR</v>
      </c>
      <c r="C354" t="str">
        <f ca="1">INDIRECT("Patients!C" &amp; 'Randomized Data'!$B354)</f>
        <v>Lance</v>
      </c>
      <c r="D354" t="str">
        <f ca="1">INDIRECT("Patients!D" &amp; 'Randomized Data'!$B354)</f>
        <v>Herriott</v>
      </c>
      <c r="E354" s="3">
        <f ca="1">INDIRECT("Patients!E" &amp; 'Randomized Data'!$B354)</f>
        <v>24185</v>
      </c>
      <c r="F354" s="3" t="s">
        <v>139</v>
      </c>
      <c r="G354" t="str">
        <f ca="1">INDIRECT("Phenotypes!A" &amp; 'Randomized Data'!$A354)</f>
        <v>Warfarin metabolism</v>
      </c>
      <c r="H354" t="str">
        <f ca="1">INDIRECT("Phenotypes!B" &amp; 'Randomized Data'!$A354)</f>
        <v>Normal</v>
      </c>
      <c r="I354" t="str">
        <f ca="1">IF(INDIRECT("Phenotypes!C" &amp; 'Randomized Data'!$A354)="", "", INDIRECT("Phenotypes!C" &amp; 'Randomized Data'!$A354))</f>
        <v/>
      </c>
      <c r="J354" t="str">
        <f ca="1">IF(INDIRECT("Phenotypes!D" &amp; 'Randomized Data'!$A354)="", "", INDIRECT("Phenotypes!D" &amp; 'Randomized Data'!$A354))</f>
        <v/>
      </c>
      <c r="K354" s="3">
        <f>'Randomized Data'!$C354</f>
        <v>42175</v>
      </c>
    </row>
    <row r="355" spans="1:11" x14ac:dyDescent="0.25">
      <c r="A355">
        <f ca="1">INDIRECT("Patients!A" &amp; 'Randomized Data'!$B355)</f>
        <v>1480895</v>
      </c>
      <c r="B355" t="str">
        <f ca="1">INDIRECT("Patients!B" &amp; 'Randomized Data'!$B355)</f>
        <v>EHR</v>
      </c>
      <c r="C355" t="str">
        <f ca="1">INDIRECT("Patients!C" &amp; 'Randomized Data'!$B355)</f>
        <v>Patricia</v>
      </c>
      <c r="D355" t="str">
        <f ca="1">INDIRECT("Patients!D" &amp; 'Randomized Data'!$B355)</f>
        <v>Purkey</v>
      </c>
      <c r="E355" s="3">
        <f ca="1">INDIRECT("Patients!E" &amp; 'Randomized Data'!$B355)</f>
        <v>25350</v>
      </c>
      <c r="F355" s="3" t="s">
        <v>141</v>
      </c>
      <c r="G355" t="str">
        <f ca="1">INDIRECT("Phenotypes!A" &amp; 'Randomized Data'!$A355)</f>
        <v>Hypertrophic Cardiomyopathy</v>
      </c>
      <c r="H355" t="str">
        <f ca="1">INDIRECT("Phenotypes!B" &amp; 'Randomized Data'!$A355)</f>
        <v>Cardiomyopathy, Familial Hypertrophic, 3</v>
      </c>
      <c r="I355">
        <f ca="1">IF(INDIRECT("Phenotypes!C" &amp; 'Randomized Data'!$A355)="", "", INDIRECT("Phenotypes!C" &amp; 'Randomized Data'!$A355))</f>
        <v>425.1</v>
      </c>
      <c r="J355" t="str">
        <f ca="1">IF(INDIRECT("Phenotypes!D" &amp; 'Randomized Data'!$A355)="", "", INDIRECT("Phenotypes!D" &amp; 'Randomized Data'!$A355))</f>
        <v>ICD9-CM</v>
      </c>
      <c r="K355" s="3">
        <f>'Randomized Data'!$C355</f>
        <v>42171</v>
      </c>
    </row>
    <row r="356" spans="1:11" x14ac:dyDescent="0.25">
      <c r="A356">
        <f ca="1">INDIRECT("Patients!A" &amp; 'Randomized Data'!$B356)</f>
        <v>1480263</v>
      </c>
      <c r="B356" t="str">
        <f ca="1">INDIRECT("Patients!B" &amp; 'Randomized Data'!$B356)</f>
        <v>EHR</v>
      </c>
      <c r="C356" t="str">
        <f ca="1">INDIRECT("Patients!C" &amp; 'Randomized Data'!$B356)</f>
        <v>Mathilda</v>
      </c>
      <c r="D356" t="str">
        <f ca="1">INDIRECT("Patients!D" &amp; 'Randomized Data'!$B356)</f>
        <v>Millsap</v>
      </c>
      <c r="E356" s="3">
        <f ca="1">INDIRECT("Patients!E" &amp; 'Randomized Data'!$B356)</f>
        <v>33192</v>
      </c>
      <c r="F356" s="3" t="s">
        <v>140</v>
      </c>
      <c r="G356" t="str">
        <f ca="1">INDIRECT("Phenotypes!A" &amp; 'Randomized Data'!$A356)</f>
        <v>Familial Thrombophilia</v>
      </c>
      <c r="H356" t="str">
        <f ca="1">INDIRECT("Phenotypes!B" &amp; 'Randomized Data'!$A356)</f>
        <v>Homozygous prothrombin G20210A mutation</v>
      </c>
      <c r="I356">
        <f ca="1">IF(INDIRECT("Phenotypes!C" &amp; 'Randomized Data'!$A356)="", "", INDIRECT("Phenotypes!C" &amp; 'Randomized Data'!$A356))</f>
        <v>289.81</v>
      </c>
      <c r="J356" t="str">
        <f ca="1">IF(INDIRECT("Phenotypes!D" &amp; 'Randomized Data'!$A356)="", "", INDIRECT("Phenotypes!D" &amp; 'Randomized Data'!$A356))</f>
        <v>ICD9-CM</v>
      </c>
      <c r="K356" s="3">
        <f>'Randomized Data'!$C356</f>
        <v>42189</v>
      </c>
    </row>
    <row r="357" spans="1:11" x14ac:dyDescent="0.25">
      <c r="A357">
        <f ca="1">INDIRECT("Patients!A" &amp; 'Randomized Data'!$B357)</f>
        <v>1480860</v>
      </c>
      <c r="B357" t="str">
        <f ca="1">INDIRECT("Patients!B" &amp; 'Randomized Data'!$B357)</f>
        <v>EHR</v>
      </c>
      <c r="C357" t="str">
        <f ca="1">INDIRECT("Patients!C" &amp; 'Randomized Data'!$B357)</f>
        <v>Keira</v>
      </c>
      <c r="D357" t="str">
        <f ca="1">INDIRECT("Patients!D" &amp; 'Randomized Data'!$B357)</f>
        <v>Ehrlich</v>
      </c>
      <c r="E357" s="3">
        <f ca="1">INDIRECT("Patients!E" &amp; 'Randomized Data'!$B357)</f>
        <v>29085</v>
      </c>
      <c r="F357" s="3" t="s">
        <v>140</v>
      </c>
      <c r="G357" t="str">
        <f ca="1">INDIRECT("Phenotypes!A" &amp; 'Randomized Data'!$A357)</f>
        <v>Familial Thrombophilia</v>
      </c>
      <c r="H357" t="str">
        <f ca="1">INDIRECT("Phenotypes!B" &amp; 'Randomized Data'!$A357)</f>
        <v>Heterozygous prothrombin G20210A mutation</v>
      </c>
      <c r="I357">
        <f ca="1">IF(INDIRECT("Phenotypes!C" &amp; 'Randomized Data'!$A357)="", "", INDIRECT("Phenotypes!C" &amp; 'Randomized Data'!$A357))</f>
        <v>289.81</v>
      </c>
      <c r="J357" t="str">
        <f ca="1">IF(INDIRECT("Phenotypes!D" &amp; 'Randomized Data'!$A357)="", "", INDIRECT("Phenotypes!D" &amp; 'Randomized Data'!$A357))</f>
        <v>ICD9-CM</v>
      </c>
      <c r="K357" s="3">
        <f>'Randomized Data'!$C357</f>
        <v>42162</v>
      </c>
    </row>
    <row r="358" spans="1:11" x14ac:dyDescent="0.25">
      <c r="A358">
        <f ca="1">INDIRECT("Patients!A" &amp; 'Randomized Data'!$B358)</f>
        <v>1480159</v>
      </c>
      <c r="B358" t="str">
        <f ca="1">INDIRECT("Patients!B" &amp; 'Randomized Data'!$B358)</f>
        <v>EHR</v>
      </c>
      <c r="C358" t="str">
        <f ca="1">INDIRECT("Patients!C" &amp; 'Randomized Data'!$B358)</f>
        <v>Soraya</v>
      </c>
      <c r="D358" t="str">
        <f ca="1">INDIRECT("Patients!D" &amp; 'Randomized Data'!$B358)</f>
        <v>Dunnam</v>
      </c>
      <c r="E358" s="3">
        <f ca="1">INDIRECT("Patients!E" &amp; 'Randomized Data'!$B358)</f>
        <v>31938</v>
      </c>
      <c r="F358" s="3" t="s">
        <v>139</v>
      </c>
      <c r="G358" t="str">
        <f ca="1">INDIRECT("Phenotypes!A" &amp; 'Randomized Data'!$A358)</f>
        <v>Familial Thrombophilia</v>
      </c>
      <c r="H358" t="str">
        <f ca="1">INDIRECT("Phenotypes!B" &amp; 'Randomized Data'!$A358)</f>
        <v>Heterozygous prothrombin G20210A mutation</v>
      </c>
      <c r="I358">
        <f ca="1">IF(INDIRECT("Phenotypes!C" &amp; 'Randomized Data'!$A358)="", "", INDIRECT("Phenotypes!C" &amp; 'Randomized Data'!$A358))</f>
        <v>289.81</v>
      </c>
      <c r="J358" t="str">
        <f ca="1">IF(INDIRECT("Phenotypes!D" &amp; 'Randomized Data'!$A358)="", "", INDIRECT("Phenotypes!D" &amp; 'Randomized Data'!$A358))</f>
        <v>ICD9-CM</v>
      </c>
      <c r="K358" s="3">
        <f>'Randomized Data'!$C358</f>
        <v>42170</v>
      </c>
    </row>
    <row r="359" spans="1:11" x14ac:dyDescent="0.25">
      <c r="A359">
        <f ca="1">INDIRECT("Patients!A" &amp; 'Randomized Data'!$B359)</f>
        <v>1480899</v>
      </c>
      <c r="B359" t="str">
        <f ca="1">INDIRECT("Patients!B" &amp; 'Randomized Data'!$B359)</f>
        <v>EHR</v>
      </c>
      <c r="C359" t="str">
        <f ca="1">INDIRECT("Patients!C" &amp; 'Randomized Data'!$B359)</f>
        <v>Yajaira</v>
      </c>
      <c r="D359" t="str">
        <f ca="1">INDIRECT("Patients!D" &amp; 'Randomized Data'!$B359)</f>
        <v>Mcmath</v>
      </c>
      <c r="E359" s="3">
        <f ca="1">INDIRECT("Patients!E" &amp; 'Randomized Data'!$B359)</f>
        <v>20173</v>
      </c>
      <c r="F359" s="3" t="s">
        <v>141</v>
      </c>
      <c r="G359" t="str">
        <f ca="1">INDIRECT("Phenotypes!A" &amp; 'Randomized Data'!$A359)</f>
        <v>Familial Thrombophilia</v>
      </c>
      <c r="H359" t="str">
        <f ca="1">INDIRECT("Phenotypes!B" &amp; 'Randomized Data'!$A359)</f>
        <v>Homozygous Factor V Leiden mutation</v>
      </c>
      <c r="I359">
        <f ca="1">IF(INDIRECT("Phenotypes!C" &amp; 'Randomized Data'!$A359)="", "", INDIRECT("Phenotypes!C" &amp; 'Randomized Data'!$A359))</f>
        <v>289.81</v>
      </c>
      <c r="J359" t="str">
        <f ca="1">IF(INDIRECT("Phenotypes!D" &amp; 'Randomized Data'!$A359)="", "", INDIRECT("Phenotypes!D" &amp; 'Randomized Data'!$A359))</f>
        <v>ICD9-CM</v>
      </c>
      <c r="K359" s="3">
        <f>'Randomized Data'!$C359</f>
        <v>42174</v>
      </c>
    </row>
    <row r="360" spans="1:11" x14ac:dyDescent="0.25">
      <c r="A360">
        <f ca="1">INDIRECT("Patients!A" &amp; 'Randomized Data'!$B360)</f>
        <v>1480409</v>
      </c>
      <c r="B360" t="str">
        <f ca="1">INDIRECT("Patients!B" &amp; 'Randomized Data'!$B360)</f>
        <v>EHR</v>
      </c>
      <c r="C360" t="str">
        <f ca="1">INDIRECT("Patients!C" &amp; 'Randomized Data'!$B360)</f>
        <v>Angelique</v>
      </c>
      <c r="D360" t="str">
        <f ca="1">INDIRECT("Patients!D" &amp; 'Randomized Data'!$B360)</f>
        <v>Lipp</v>
      </c>
      <c r="E360" s="3">
        <f ca="1">INDIRECT("Patients!E" &amp; 'Randomized Data'!$B360)</f>
        <v>27144</v>
      </c>
      <c r="F360" s="3" t="s">
        <v>141</v>
      </c>
      <c r="G360" t="str">
        <f ca="1">INDIRECT("Phenotypes!A" &amp; 'Randomized Data'!$A360)</f>
        <v>Familial Thrombophilia</v>
      </c>
      <c r="H360" t="str">
        <f ca="1">INDIRECT("Phenotypes!B" &amp; 'Randomized Data'!$A360)</f>
        <v>Homozygous Factor V Leiden mutation</v>
      </c>
      <c r="I360">
        <f ca="1">IF(INDIRECT("Phenotypes!C" &amp; 'Randomized Data'!$A360)="", "", INDIRECT("Phenotypes!C" &amp; 'Randomized Data'!$A360))</f>
        <v>289.81</v>
      </c>
      <c r="J360" t="str">
        <f ca="1">IF(INDIRECT("Phenotypes!D" &amp; 'Randomized Data'!$A360)="", "", INDIRECT("Phenotypes!D" &amp; 'Randomized Data'!$A360))</f>
        <v>ICD9-CM</v>
      </c>
      <c r="K360" s="3">
        <f>'Randomized Data'!$C360</f>
        <v>42187</v>
      </c>
    </row>
    <row r="361" spans="1:11" x14ac:dyDescent="0.25">
      <c r="A361">
        <f ca="1">INDIRECT("Patients!A" &amp; 'Randomized Data'!$B361)</f>
        <v>1480397</v>
      </c>
      <c r="B361" t="str">
        <f ca="1">INDIRECT("Patients!B" &amp; 'Randomized Data'!$B361)</f>
        <v>EHR</v>
      </c>
      <c r="C361" t="str">
        <f ca="1">INDIRECT("Patients!C" &amp; 'Randomized Data'!$B361)</f>
        <v>Madonna</v>
      </c>
      <c r="D361" t="str">
        <f ca="1">INDIRECT("Patients!D" &amp; 'Randomized Data'!$B361)</f>
        <v>Ishii</v>
      </c>
      <c r="E361" s="3">
        <f ca="1">INDIRECT("Patients!E" &amp; 'Randomized Data'!$B361)</f>
        <v>25619</v>
      </c>
      <c r="F361" s="3" t="s">
        <v>141</v>
      </c>
      <c r="G361" t="str">
        <f ca="1">INDIRECT("Phenotypes!A" &amp; 'Randomized Data'!$A361)</f>
        <v>Clopidogrel metabolism</v>
      </c>
      <c r="H361" t="str">
        <f ca="1">INDIRECT("Phenotypes!B" &amp; 'Randomized Data'!$A361)</f>
        <v>Poor metabolizer</v>
      </c>
      <c r="I361" t="str">
        <f ca="1">IF(INDIRECT("Phenotypes!C" &amp; 'Randomized Data'!$A361)="", "", INDIRECT("Phenotypes!C" &amp; 'Randomized Data'!$A361))</f>
        <v/>
      </c>
      <c r="J361" t="str">
        <f ca="1">IF(INDIRECT("Phenotypes!D" &amp; 'Randomized Data'!$A361)="", "", INDIRECT("Phenotypes!D" &amp; 'Randomized Data'!$A361))</f>
        <v/>
      </c>
      <c r="K361" s="3">
        <f>'Randomized Data'!$C361</f>
        <v>42205</v>
      </c>
    </row>
    <row r="362" spans="1:11" x14ac:dyDescent="0.25">
      <c r="A362">
        <f ca="1">INDIRECT("Patients!A" &amp; 'Randomized Data'!$B362)</f>
        <v>1480157</v>
      </c>
      <c r="B362" t="str">
        <f ca="1">INDIRECT("Patients!B" &amp; 'Randomized Data'!$B362)</f>
        <v>EHR</v>
      </c>
      <c r="C362" t="str">
        <f ca="1">INDIRECT("Patients!C" &amp; 'Randomized Data'!$B362)</f>
        <v>Mabel</v>
      </c>
      <c r="D362" t="str">
        <f ca="1">INDIRECT("Patients!D" &amp; 'Randomized Data'!$B362)</f>
        <v>Priestley</v>
      </c>
      <c r="E362" s="3">
        <f ca="1">INDIRECT("Patients!E" &amp; 'Randomized Data'!$B362)</f>
        <v>34272</v>
      </c>
      <c r="F362" s="3" t="s">
        <v>140</v>
      </c>
      <c r="G362" t="str">
        <f ca="1">INDIRECT("Phenotypes!A" &amp; 'Randomized Data'!$A362)</f>
        <v>Clopidogrel metabolism</v>
      </c>
      <c r="H362" t="str">
        <f ca="1">INDIRECT("Phenotypes!B" &amp; 'Randomized Data'!$A362)</f>
        <v>Ultrarapid metabolizer</v>
      </c>
      <c r="I362" t="str">
        <f ca="1">IF(INDIRECT("Phenotypes!C" &amp; 'Randomized Data'!$A362)="", "", INDIRECT("Phenotypes!C" &amp; 'Randomized Data'!$A362))</f>
        <v/>
      </c>
      <c r="J362" t="str">
        <f ca="1">IF(INDIRECT("Phenotypes!D" &amp; 'Randomized Data'!$A362)="", "", INDIRECT("Phenotypes!D" &amp; 'Randomized Data'!$A362))</f>
        <v/>
      </c>
      <c r="K362" s="3">
        <f>'Randomized Data'!$C362</f>
        <v>42198</v>
      </c>
    </row>
    <row r="363" spans="1:11" x14ac:dyDescent="0.25">
      <c r="A363">
        <f ca="1">INDIRECT("Patients!A" &amp; 'Randomized Data'!$B363)</f>
        <v>1480547</v>
      </c>
      <c r="B363" t="str">
        <f ca="1">INDIRECT("Patients!B" &amp; 'Randomized Data'!$B363)</f>
        <v>EHR</v>
      </c>
      <c r="C363" t="str">
        <f ca="1">INDIRECT("Patients!C" &amp; 'Randomized Data'!$B363)</f>
        <v>Deidra</v>
      </c>
      <c r="D363" t="str">
        <f ca="1">INDIRECT("Patients!D" &amp; 'Randomized Data'!$B363)</f>
        <v>Jayne</v>
      </c>
      <c r="E363" s="3">
        <f ca="1">INDIRECT("Patients!E" &amp; 'Randomized Data'!$B363)</f>
        <v>24450</v>
      </c>
      <c r="F363" s="3" t="s">
        <v>139</v>
      </c>
      <c r="G363" t="str">
        <f ca="1">INDIRECT("Phenotypes!A" &amp; 'Randomized Data'!$A363)</f>
        <v>Familial Thrombophilia</v>
      </c>
      <c r="H363" t="str">
        <f ca="1">INDIRECT("Phenotypes!B" &amp; 'Randomized Data'!$A363)</f>
        <v>Heterozygous prothrombin G20210A mutation</v>
      </c>
      <c r="I363">
        <f ca="1">IF(INDIRECT("Phenotypes!C" &amp; 'Randomized Data'!$A363)="", "", INDIRECT("Phenotypes!C" &amp; 'Randomized Data'!$A363))</f>
        <v>289.81</v>
      </c>
      <c r="J363" t="str">
        <f ca="1">IF(INDIRECT("Phenotypes!D" &amp; 'Randomized Data'!$A363)="", "", INDIRECT("Phenotypes!D" &amp; 'Randomized Data'!$A363))</f>
        <v>ICD9-CM</v>
      </c>
      <c r="K363" s="3">
        <f>'Randomized Data'!$C363</f>
        <v>42188</v>
      </c>
    </row>
    <row r="364" spans="1:11" x14ac:dyDescent="0.25">
      <c r="A364">
        <f ca="1">INDIRECT("Patients!A" &amp; 'Randomized Data'!$B364)</f>
        <v>1480941</v>
      </c>
      <c r="B364" t="str">
        <f ca="1">INDIRECT("Patients!B" &amp; 'Randomized Data'!$B364)</f>
        <v>EHR</v>
      </c>
      <c r="C364" t="str">
        <f ca="1">INDIRECT("Patients!C" &amp; 'Randomized Data'!$B364)</f>
        <v>Kareem</v>
      </c>
      <c r="D364" t="str">
        <f ca="1">INDIRECT("Patients!D" &amp; 'Randomized Data'!$B364)</f>
        <v>Markland</v>
      </c>
      <c r="E364" s="3">
        <f ca="1">INDIRECT("Patients!E" &amp; 'Randomized Data'!$B364)</f>
        <v>30789</v>
      </c>
      <c r="F364" s="3" t="s">
        <v>140</v>
      </c>
      <c r="G364" t="str">
        <f ca="1">INDIRECT("Phenotypes!A" &amp; 'Randomized Data'!$A364)</f>
        <v>Familial Thrombophilia</v>
      </c>
      <c r="H364" t="str">
        <f ca="1">INDIRECT("Phenotypes!B" &amp; 'Randomized Data'!$A364)</f>
        <v>No genetic risk for thrombophilia, due to factor V Leiden</v>
      </c>
      <c r="I364" t="str">
        <f ca="1">IF(INDIRECT("Phenotypes!C" &amp; 'Randomized Data'!$A364)="", "", INDIRECT("Phenotypes!C" &amp; 'Randomized Data'!$A364))</f>
        <v/>
      </c>
      <c r="J364" t="str">
        <f ca="1">IF(INDIRECT("Phenotypes!D" &amp; 'Randomized Data'!$A364)="", "", INDIRECT("Phenotypes!D" &amp; 'Randomized Data'!$A364))</f>
        <v/>
      </c>
      <c r="K364" s="3">
        <f>'Randomized Data'!$C364</f>
        <v>42172</v>
      </c>
    </row>
    <row r="365" spans="1:11" x14ac:dyDescent="0.25">
      <c r="A365">
        <f ca="1">INDIRECT("Patients!A" &amp; 'Randomized Data'!$B365)</f>
        <v>1480600</v>
      </c>
      <c r="B365" t="str">
        <f ca="1">INDIRECT("Patients!B" &amp; 'Randomized Data'!$B365)</f>
        <v>EHR</v>
      </c>
      <c r="C365" t="str">
        <f ca="1">INDIRECT("Patients!C" &amp; 'Randomized Data'!$B365)</f>
        <v>Shawnna</v>
      </c>
      <c r="D365" t="str">
        <f ca="1">INDIRECT("Patients!D" &amp; 'Randomized Data'!$B365)</f>
        <v>Herriott</v>
      </c>
      <c r="E365" s="3">
        <f ca="1">INDIRECT("Patients!E" &amp; 'Randomized Data'!$B365)</f>
        <v>31654</v>
      </c>
      <c r="F365" s="3" t="s">
        <v>139</v>
      </c>
      <c r="G365" t="str">
        <f ca="1">INDIRECT("Phenotypes!A" &amp; 'Randomized Data'!$A365)</f>
        <v>Clopidogrel metabolism</v>
      </c>
      <c r="H365" t="str">
        <f ca="1">INDIRECT("Phenotypes!B" &amp; 'Randomized Data'!$A365)</f>
        <v>Extensive metabolizer</v>
      </c>
      <c r="I365" t="str">
        <f ca="1">IF(INDIRECT("Phenotypes!C" &amp; 'Randomized Data'!$A365)="", "", INDIRECT("Phenotypes!C" &amp; 'Randomized Data'!$A365))</f>
        <v/>
      </c>
      <c r="J365" t="str">
        <f ca="1">IF(INDIRECT("Phenotypes!D" &amp; 'Randomized Data'!$A365)="", "", INDIRECT("Phenotypes!D" &amp; 'Randomized Data'!$A365))</f>
        <v/>
      </c>
      <c r="K365" s="3">
        <f>'Randomized Data'!$C365</f>
        <v>42156</v>
      </c>
    </row>
    <row r="366" spans="1:11" x14ac:dyDescent="0.25">
      <c r="A366">
        <f ca="1">INDIRECT("Patients!A" &amp; 'Randomized Data'!$B366)</f>
        <v>1480980</v>
      </c>
      <c r="B366" t="str">
        <f ca="1">INDIRECT("Patients!B" &amp; 'Randomized Data'!$B366)</f>
        <v>EHR</v>
      </c>
      <c r="C366" t="str">
        <f ca="1">INDIRECT("Patients!C" &amp; 'Randomized Data'!$B366)</f>
        <v>Keira</v>
      </c>
      <c r="D366" t="str">
        <f ca="1">INDIRECT("Patients!D" &amp; 'Randomized Data'!$B366)</f>
        <v>Beers</v>
      </c>
      <c r="E366" s="3">
        <f ca="1">INDIRECT("Patients!E" &amp; 'Randomized Data'!$B366)</f>
        <v>29921</v>
      </c>
      <c r="F366" s="3" t="s">
        <v>139</v>
      </c>
      <c r="G366" t="str">
        <f ca="1">INDIRECT("Phenotypes!A" &amp; 'Randomized Data'!$A366)</f>
        <v>Hypertrophic Cardiomyopathy</v>
      </c>
      <c r="H366" t="str">
        <f ca="1">INDIRECT("Phenotypes!B" &amp; 'Randomized Data'!$A366)</f>
        <v>No genetic risk found</v>
      </c>
      <c r="I366" t="str">
        <f ca="1">IF(INDIRECT("Phenotypes!C" &amp; 'Randomized Data'!$A366)="", "", INDIRECT("Phenotypes!C" &amp; 'Randomized Data'!$A366))</f>
        <v/>
      </c>
      <c r="J366" t="str">
        <f ca="1">IF(INDIRECT("Phenotypes!D" &amp; 'Randomized Data'!$A366)="", "", INDIRECT("Phenotypes!D" &amp; 'Randomized Data'!$A366))</f>
        <v/>
      </c>
      <c r="K366" s="3">
        <f>'Randomized Data'!$C366</f>
        <v>42175</v>
      </c>
    </row>
    <row r="367" spans="1:11" x14ac:dyDescent="0.25">
      <c r="A367">
        <f ca="1">INDIRECT("Patients!A" &amp; 'Randomized Data'!$B367)</f>
        <v>1480474</v>
      </c>
      <c r="B367" t="str">
        <f ca="1">INDIRECT("Patients!B" &amp; 'Randomized Data'!$B367)</f>
        <v>EHR</v>
      </c>
      <c r="C367" t="str">
        <f ca="1">INDIRECT("Patients!C" &amp; 'Randomized Data'!$B367)</f>
        <v>Deidra</v>
      </c>
      <c r="D367" t="str">
        <f ca="1">INDIRECT("Patients!D" &amp; 'Randomized Data'!$B367)</f>
        <v>Driggs</v>
      </c>
      <c r="E367" s="3">
        <f ca="1">INDIRECT("Patients!E" &amp; 'Randomized Data'!$B367)</f>
        <v>18481</v>
      </c>
      <c r="F367" s="3" t="s">
        <v>140</v>
      </c>
      <c r="G367" t="str">
        <f ca="1">INDIRECT("Phenotypes!A" &amp; 'Randomized Data'!$A367)</f>
        <v>Familial Thrombophilia</v>
      </c>
      <c r="H367" t="str">
        <f ca="1">INDIRECT("Phenotypes!B" &amp; 'Randomized Data'!$A367)</f>
        <v>No genetic risk for thrombophilia, due to factor V Leiden</v>
      </c>
      <c r="I367" t="str">
        <f ca="1">IF(INDIRECT("Phenotypes!C" &amp; 'Randomized Data'!$A367)="", "", INDIRECT("Phenotypes!C" &amp; 'Randomized Data'!$A367))</f>
        <v/>
      </c>
      <c r="J367" t="str">
        <f ca="1">IF(INDIRECT("Phenotypes!D" &amp; 'Randomized Data'!$A367)="", "", INDIRECT("Phenotypes!D" &amp; 'Randomized Data'!$A367))</f>
        <v/>
      </c>
      <c r="K367" s="3">
        <f>'Randomized Data'!$C367</f>
        <v>42144</v>
      </c>
    </row>
    <row r="368" spans="1:11" x14ac:dyDescent="0.25">
      <c r="A368">
        <f ca="1">INDIRECT("Patients!A" &amp; 'Randomized Data'!$B368)</f>
        <v>1480303</v>
      </c>
      <c r="B368" t="str">
        <f ca="1">INDIRECT("Patients!B" &amp; 'Randomized Data'!$B368)</f>
        <v>EHR</v>
      </c>
      <c r="C368" t="str">
        <f ca="1">INDIRECT("Patients!C" &amp; 'Randomized Data'!$B368)</f>
        <v>Marguerite</v>
      </c>
      <c r="D368" t="str">
        <f ca="1">INDIRECT("Patients!D" &amp; 'Randomized Data'!$B368)</f>
        <v>Platter</v>
      </c>
      <c r="E368" s="3">
        <f ca="1">INDIRECT("Patients!E" &amp; 'Randomized Data'!$B368)</f>
        <v>32740</v>
      </c>
      <c r="F368" s="3" t="s">
        <v>140</v>
      </c>
      <c r="G368" t="str">
        <f ca="1">INDIRECT("Phenotypes!A" &amp; 'Randomized Data'!$A368)</f>
        <v>Hypertrophic Cardiomyopathy</v>
      </c>
      <c r="H368" t="str">
        <f ca="1">INDIRECT("Phenotypes!B" &amp; 'Randomized Data'!$A368)</f>
        <v>Cardiomyopathy, Familial Hypertrophic, 4</v>
      </c>
      <c r="I368">
        <f ca="1">IF(INDIRECT("Phenotypes!C" &amp; 'Randomized Data'!$A368)="", "", INDIRECT("Phenotypes!C" &amp; 'Randomized Data'!$A368))</f>
        <v>425.1</v>
      </c>
      <c r="J368" t="str">
        <f ca="1">IF(INDIRECT("Phenotypes!D" &amp; 'Randomized Data'!$A368)="", "", INDIRECT("Phenotypes!D" &amp; 'Randomized Data'!$A368))</f>
        <v>ICD9-CM</v>
      </c>
      <c r="K368" s="3">
        <f>'Randomized Data'!$C368</f>
        <v>42198</v>
      </c>
    </row>
    <row r="369" spans="1:11" x14ac:dyDescent="0.25">
      <c r="A369">
        <f ca="1">INDIRECT("Patients!A" &amp; 'Randomized Data'!$B369)</f>
        <v>1481109</v>
      </c>
      <c r="B369" t="str">
        <f ca="1">INDIRECT("Patients!B" &amp; 'Randomized Data'!$B369)</f>
        <v>EHR</v>
      </c>
      <c r="C369" t="str">
        <f ca="1">INDIRECT("Patients!C" &amp; 'Randomized Data'!$B369)</f>
        <v>Annemarie</v>
      </c>
      <c r="D369" t="str">
        <f ca="1">INDIRECT("Patients!D" &amp; 'Randomized Data'!$B369)</f>
        <v>Purkey</v>
      </c>
      <c r="E369" s="3">
        <f ca="1">INDIRECT("Patients!E" &amp; 'Randomized Data'!$B369)</f>
        <v>26702</v>
      </c>
      <c r="F369" s="3" t="s">
        <v>140</v>
      </c>
      <c r="G369" t="str">
        <f ca="1">INDIRECT("Phenotypes!A" &amp; 'Randomized Data'!$A369)</f>
        <v>Warfarin metabolism</v>
      </c>
      <c r="H369" t="str">
        <f ca="1">INDIRECT("Phenotypes!B" &amp; 'Randomized Data'!$A369)</f>
        <v>Decreased</v>
      </c>
      <c r="I369" t="str">
        <f ca="1">IF(INDIRECT("Phenotypes!C" &amp; 'Randomized Data'!$A369)="", "", INDIRECT("Phenotypes!C" &amp; 'Randomized Data'!$A369))</f>
        <v/>
      </c>
      <c r="J369" t="str">
        <f ca="1">IF(INDIRECT("Phenotypes!D" &amp; 'Randomized Data'!$A369)="", "", INDIRECT("Phenotypes!D" &amp; 'Randomized Data'!$A369))</f>
        <v/>
      </c>
      <c r="K369" s="3">
        <f>'Randomized Data'!$C369</f>
        <v>42152</v>
      </c>
    </row>
    <row r="370" spans="1:11" x14ac:dyDescent="0.25">
      <c r="A370">
        <f ca="1">INDIRECT("Patients!A" &amp; 'Randomized Data'!$B370)</f>
        <v>1481015</v>
      </c>
      <c r="B370" t="str">
        <f ca="1">INDIRECT("Patients!B" &amp; 'Randomized Data'!$B370)</f>
        <v>EHR</v>
      </c>
      <c r="C370" t="str">
        <f ca="1">INDIRECT("Patients!C" &amp; 'Randomized Data'!$B370)</f>
        <v>Angeline</v>
      </c>
      <c r="D370" t="str">
        <f ca="1">INDIRECT("Patients!D" &amp; 'Randomized Data'!$B370)</f>
        <v>Driggs</v>
      </c>
      <c r="E370" s="3">
        <f ca="1">INDIRECT("Patients!E" &amp; 'Randomized Data'!$B370)</f>
        <v>23852</v>
      </c>
      <c r="F370" s="3" t="s">
        <v>141</v>
      </c>
      <c r="G370" t="str">
        <f ca="1">INDIRECT("Phenotypes!A" &amp; 'Randomized Data'!$A370)</f>
        <v>Familial Thrombophilia</v>
      </c>
      <c r="H370" t="str">
        <f ca="1">INDIRECT("Phenotypes!B" &amp; 'Randomized Data'!$A370)</f>
        <v>Homozygous prothrombin G20210A mutation</v>
      </c>
      <c r="I370">
        <f ca="1">IF(INDIRECT("Phenotypes!C" &amp; 'Randomized Data'!$A370)="", "", INDIRECT("Phenotypes!C" &amp; 'Randomized Data'!$A370))</f>
        <v>289.81</v>
      </c>
      <c r="J370" t="str">
        <f ca="1">IF(INDIRECT("Phenotypes!D" &amp; 'Randomized Data'!$A370)="", "", INDIRECT("Phenotypes!D" &amp; 'Randomized Data'!$A370))</f>
        <v>ICD9-CM</v>
      </c>
      <c r="K370" s="3">
        <f>'Randomized Data'!$C370</f>
        <v>42165</v>
      </c>
    </row>
    <row r="371" spans="1:11" x14ac:dyDescent="0.25">
      <c r="A371">
        <f ca="1">INDIRECT("Patients!A" &amp; 'Randomized Data'!$B371)</f>
        <v>1480441</v>
      </c>
      <c r="B371" t="str">
        <f ca="1">INDIRECT("Patients!B" &amp; 'Randomized Data'!$B371)</f>
        <v>EHR</v>
      </c>
      <c r="C371" t="str">
        <f ca="1">INDIRECT("Patients!C" &amp; 'Randomized Data'!$B371)</f>
        <v>Kareem</v>
      </c>
      <c r="D371" t="str">
        <f ca="1">INDIRECT("Patients!D" &amp; 'Randomized Data'!$B371)</f>
        <v>Chiang</v>
      </c>
      <c r="E371" s="3">
        <f ca="1">INDIRECT("Patients!E" &amp; 'Randomized Data'!$B371)</f>
        <v>29349</v>
      </c>
      <c r="F371" s="3" t="s">
        <v>141</v>
      </c>
      <c r="G371" t="str">
        <f ca="1">INDIRECT("Phenotypes!A" &amp; 'Randomized Data'!$A371)</f>
        <v>Familial Thrombophilia</v>
      </c>
      <c r="H371" t="str">
        <f ca="1">INDIRECT("Phenotypes!B" &amp; 'Randomized Data'!$A371)</f>
        <v>Heterozygous Factor V Leiden mutation</v>
      </c>
      <c r="I371">
        <f ca="1">IF(INDIRECT("Phenotypes!C" &amp; 'Randomized Data'!$A371)="", "", INDIRECT("Phenotypes!C" &amp; 'Randomized Data'!$A371))</f>
        <v>289.81</v>
      </c>
      <c r="J371" t="str">
        <f ca="1">IF(INDIRECT("Phenotypes!D" &amp; 'Randomized Data'!$A371)="", "", INDIRECT("Phenotypes!D" &amp; 'Randomized Data'!$A371))</f>
        <v>ICD9-CM</v>
      </c>
      <c r="K371" s="3">
        <f>'Randomized Data'!$C371</f>
        <v>42192</v>
      </c>
    </row>
    <row r="372" spans="1:11" x14ac:dyDescent="0.25">
      <c r="A372">
        <f ca="1">INDIRECT("Patients!A" &amp; 'Randomized Data'!$B372)</f>
        <v>1480581</v>
      </c>
      <c r="B372" t="str">
        <f ca="1">INDIRECT("Patients!B" &amp; 'Randomized Data'!$B372)</f>
        <v>EHR</v>
      </c>
      <c r="C372" t="str">
        <f ca="1">INDIRECT("Patients!C" &amp; 'Randomized Data'!$B372)</f>
        <v>Milissa</v>
      </c>
      <c r="D372" t="str">
        <f ca="1">INDIRECT("Patients!D" &amp; 'Randomized Data'!$B372)</f>
        <v>Eagle</v>
      </c>
      <c r="E372" s="3">
        <f ca="1">INDIRECT("Patients!E" &amp; 'Randomized Data'!$B372)</f>
        <v>27649</v>
      </c>
      <c r="F372" s="3" t="s">
        <v>139</v>
      </c>
      <c r="G372" t="str">
        <f ca="1">INDIRECT("Phenotypes!A" &amp; 'Randomized Data'!$A372)</f>
        <v>Hypertrophic Cardiomyopathy</v>
      </c>
      <c r="H372" t="str">
        <f ca="1">INDIRECT("Phenotypes!B" &amp; 'Randomized Data'!$A372)</f>
        <v>Cardiomyopathy, Familial Hypertrophic, 3</v>
      </c>
      <c r="I372">
        <f ca="1">IF(INDIRECT("Phenotypes!C" &amp; 'Randomized Data'!$A372)="", "", INDIRECT("Phenotypes!C" &amp; 'Randomized Data'!$A372))</f>
        <v>425.1</v>
      </c>
      <c r="J372" t="str">
        <f ca="1">IF(INDIRECT("Phenotypes!D" &amp; 'Randomized Data'!$A372)="", "", INDIRECT("Phenotypes!D" &amp; 'Randomized Data'!$A372))</f>
        <v>ICD9-CM</v>
      </c>
      <c r="K372" s="3">
        <f>'Randomized Data'!$C372</f>
        <v>42154</v>
      </c>
    </row>
    <row r="373" spans="1:11" x14ac:dyDescent="0.25">
      <c r="A373">
        <f ca="1">INDIRECT("Patients!A" &amp; 'Randomized Data'!$B373)</f>
        <v>1480618</v>
      </c>
      <c r="B373" t="str">
        <f ca="1">INDIRECT("Patients!B" &amp; 'Randomized Data'!$B373)</f>
        <v>EHR</v>
      </c>
      <c r="C373" t="str">
        <f ca="1">INDIRECT("Patients!C" &amp; 'Randomized Data'!$B373)</f>
        <v>Everette</v>
      </c>
      <c r="D373" t="str">
        <f ca="1">INDIRECT("Patients!D" &amp; 'Randomized Data'!$B373)</f>
        <v>Ishii</v>
      </c>
      <c r="E373" s="3">
        <f ca="1">INDIRECT("Patients!E" &amp; 'Randomized Data'!$B373)</f>
        <v>18109</v>
      </c>
      <c r="F373" s="3" t="s">
        <v>140</v>
      </c>
      <c r="G373" t="str">
        <f ca="1">INDIRECT("Phenotypes!A" &amp; 'Randomized Data'!$A373)</f>
        <v>Hypertrophic Cardiomyopathy</v>
      </c>
      <c r="H373" t="str">
        <f ca="1">INDIRECT("Phenotypes!B" &amp; 'Randomized Data'!$A373)</f>
        <v>No genetic risk found</v>
      </c>
      <c r="I373" t="str">
        <f ca="1">IF(INDIRECT("Phenotypes!C" &amp; 'Randomized Data'!$A373)="", "", INDIRECT("Phenotypes!C" &amp; 'Randomized Data'!$A373))</f>
        <v/>
      </c>
      <c r="J373" t="str">
        <f ca="1">IF(INDIRECT("Phenotypes!D" &amp; 'Randomized Data'!$A373)="", "", INDIRECT("Phenotypes!D" &amp; 'Randomized Data'!$A373))</f>
        <v/>
      </c>
      <c r="K373" s="3">
        <f>'Randomized Data'!$C373</f>
        <v>42179</v>
      </c>
    </row>
    <row r="374" spans="1:11" x14ac:dyDescent="0.25">
      <c r="A374">
        <f ca="1">INDIRECT("Patients!A" &amp; 'Randomized Data'!$B374)</f>
        <v>1480660</v>
      </c>
      <c r="B374" t="str">
        <f ca="1">INDIRECT("Patients!B" &amp; 'Randomized Data'!$B374)</f>
        <v>EHR</v>
      </c>
      <c r="C374" t="str">
        <f ca="1">INDIRECT("Patients!C" &amp; 'Randomized Data'!$B374)</f>
        <v>Angelique</v>
      </c>
      <c r="D374" t="str">
        <f ca="1">INDIRECT("Patients!D" &amp; 'Randomized Data'!$B374)</f>
        <v>Langhorne</v>
      </c>
      <c r="E374" s="3">
        <f ca="1">INDIRECT("Patients!E" &amp; 'Randomized Data'!$B374)</f>
        <v>23464</v>
      </c>
      <c r="F374" s="3" t="s">
        <v>140</v>
      </c>
      <c r="G374" t="str">
        <f ca="1">INDIRECT("Phenotypes!A" &amp; 'Randomized Data'!$A374)</f>
        <v>Familial Thrombophilia</v>
      </c>
      <c r="H374" t="str">
        <f ca="1">INDIRECT("Phenotypes!B" &amp; 'Randomized Data'!$A374)</f>
        <v>Homozygous prothrombin G20210A mutation</v>
      </c>
      <c r="I374">
        <f ca="1">IF(INDIRECT("Phenotypes!C" &amp; 'Randomized Data'!$A374)="", "", INDIRECT("Phenotypes!C" &amp; 'Randomized Data'!$A374))</f>
        <v>289.81</v>
      </c>
      <c r="J374" t="str">
        <f ca="1">IF(INDIRECT("Phenotypes!D" &amp; 'Randomized Data'!$A374)="", "", INDIRECT("Phenotypes!D" &amp; 'Randomized Data'!$A374))</f>
        <v>ICD9-CM</v>
      </c>
      <c r="K374" s="3">
        <f>'Randomized Data'!$C374</f>
        <v>42150</v>
      </c>
    </row>
    <row r="375" spans="1:11" x14ac:dyDescent="0.25">
      <c r="A375">
        <f ca="1">INDIRECT("Patients!A" &amp; 'Randomized Data'!$B375)</f>
        <v>1480188</v>
      </c>
      <c r="B375" t="str">
        <f ca="1">INDIRECT("Patients!B" &amp; 'Randomized Data'!$B375)</f>
        <v>EHR</v>
      </c>
      <c r="C375" t="str">
        <f ca="1">INDIRECT("Patients!C" &amp; 'Randomized Data'!$B375)</f>
        <v>Debera</v>
      </c>
      <c r="D375" t="str">
        <f ca="1">INDIRECT("Patients!D" &amp; 'Randomized Data'!$B375)</f>
        <v>Bedoya</v>
      </c>
      <c r="E375" s="3">
        <f ca="1">INDIRECT("Patients!E" &amp; 'Randomized Data'!$B375)</f>
        <v>31559</v>
      </c>
      <c r="F375" s="3" t="s">
        <v>139</v>
      </c>
      <c r="G375" t="str">
        <f ca="1">INDIRECT("Phenotypes!A" &amp; 'Randomized Data'!$A375)</f>
        <v>Clopidogrel metabolism</v>
      </c>
      <c r="H375" t="str">
        <f ca="1">INDIRECT("Phenotypes!B" &amp; 'Randomized Data'!$A375)</f>
        <v>Ultrarapid metabolizer</v>
      </c>
      <c r="I375" t="str">
        <f ca="1">IF(INDIRECT("Phenotypes!C" &amp; 'Randomized Data'!$A375)="", "", INDIRECT("Phenotypes!C" &amp; 'Randomized Data'!$A375))</f>
        <v/>
      </c>
      <c r="J375" t="str">
        <f ca="1">IF(INDIRECT("Phenotypes!D" &amp; 'Randomized Data'!$A375)="", "", INDIRECT("Phenotypes!D" &amp; 'Randomized Data'!$A375))</f>
        <v/>
      </c>
      <c r="K375" s="3">
        <f>'Randomized Data'!$C375</f>
        <v>42164</v>
      </c>
    </row>
    <row r="376" spans="1:11" x14ac:dyDescent="0.25">
      <c r="A376">
        <f ca="1">INDIRECT("Patients!A" &amp; 'Randomized Data'!$B376)</f>
        <v>1480271</v>
      </c>
      <c r="B376" t="str">
        <f ca="1">INDIRECT("Patients!B" &amp; 'Randomized Data'!$B376)</f>
        <v>EHR</v>
      </c>
      <c r="C376" t="str">
        <f ca="1">INDIRECT("Patients!C" &amp; 'Randomized Data'!$B376)</f>
        <v>Everette</v>
      </c>
      <c r="D376" t="str">
        <f ca="1">INDIRECT("Patients!D" &amp; 'Randomized Data'!$B376)</f>
        <v>Millsap</v>
      </c>
      <c r="E376" s="3">
        <f ca="1">INDIRECT("Patients!E" &amp; 'Randomized Data'!$B376)</f>
        <v>25655</v>
      </c>
      <c r="F376" s="3" t="s">
        <v>139</v>
      </c>
      <c r="G376" t="str">
        <f ca="1">INDIRECT("Phenotypes!A" &amp; 'Randomized Data'!$A376)</f>
        <v>Clopidogrel metabolism</v>
      </c>
      <c r="H376" t="str">
        <f ca="1">INDIRECT("Phenotypes!B" &amp; 'Randomized Data'!$A376)</f>
        <v>Poor metabolizer</v>
      </c>
      <c r="I376" t="str">
        <f ca="1">IF(INDIRECT("Phenotypes!C" &amp; 'Randomized Data'!$A376)="", "", INDIRECT("Phenotypes!C" &amp; 'Randomized Data'!$A376))</f>
        <v/>
      </c>
      <c r="J376" t="str">
        <f ca="1">IF(INDIRECT("Phenotypes!D" &amp; 'Randomized Data'!$A376)="", "", INDIRECT("Phenotypes!D" &amp; 'Randomized Data'!$A376))</f>
        <v/>
      </c>
      <c r="K376" s="3">
        <f>'Randomized Data'!$C376</f>
        <v>42184</v>
      </c>
    </row>
    <row r="377" spans="1:11" x14ac:dyDescent="0.25">
      <c r="A377">
        <f ca="1">INDIRECT("Patients!A" &amp; 'Randomized Data'!$B377)</f>
        <v>1480475</v>
      </c>
      <c r="B377" t="str">
        <f ca="1">INDIRECT("Patients!B" &amp; 'Randomized Data'!$B377)</f>
        <v>EHR</v>
      </c>
      <c r="C377" t="str">
        <f ca="1">INDIRECT("Patients!C" &amp; 'Randomized Data'!$B377)</f>
        <v>Rutha</v>
      </c>
      <c r="D377" t="str">
        <f ca="1">INDIRECT("Patients!D" &amp; 'Randomized Data'!$B377)</f>
        <v>Abril</v>
      </c>
      <c r="E377" s="3">
        <f ca="1">INDIRECT("Patients!E" &amp; 'Randomized Data'!$B377)</f>
        <v>24580</v>
      </c>
      <c r="F377" s="3" t="s">
        <v>139</v>
      </c>
      <c r="G377" t="str">
        <f ca="1">INDIRECT("Phenotypes!A" &amp; 'Randomized Data'!$A377)</f>
        <v>Hypertrophic Cardiomyopathy</v>
      </c>
      <c r="H377" t="str">
        <f ca="1">INDIRECT("Phenotypes!B" &amp; 'Randomized Data'!$A377)</f>
        <v>Cardiomyopathy, Familial Hypertrophic, 2</v>
      </c>
      <c r="I377">
        <f ca="1">IF(INDIRECT("Phenotypes!C" &amp; 'Randomized Data'!$A377)="", "", INDIRECT("Phenotypes!C" &amp; 'Randomized Data'!$A377))</f>
        <v>425.1</v>
      </c>
      <c r="J377" t="str">
        <f ca="1">IF(INDIRECT("Phenotypes!D" &amp; 'Randomized Data'!$A377)="", "", INDIRECT("Phenotypes!D" &amp; 'Randomized Data'!$A377))</f>
        <v>ICD9-CM</v>
      </c>
      <c r="K377" s="3">
        <f>'Randomized Data'!$C377</f>
        <v>42182</v>
      </c>
    </row>
    <row r="378" spans="1:11" x14ac:dyDescent="0.25">
      <c r="A378">
        <f ca="1">INDIRECT("Patients!A" &amp; 'Randomized Data'!$B378)</f>
        <v>1480618</v>
      </c>
      <c r="B378" t="str">
        <f ca="1">INDIRECT("Patients!B" &amp; 'Randomized Data'!$B378)</f>
        <v>EHR</v>
      </c>
      <c r="C378" t="str">
        <f ca="1">INDIRECT("Patients!C" &amp; 'Randomized Data'!$B378)</f>
        <v>Everette</v>
      </c>
      <c r="D378" t="str">
        <f ca="1">INDIRECT("Patients!D" &amp; 'Randomized Data'!$B378)</f>
        <v>Ishii</v>
      </c>
      <c r="E378" s="3">
        <f ca="1">INDIRECT("Patients!E" &amp; 'Randomized Data'!$B378)</f>
        <v>18109</v>
      </c>
      <c r="F378" s="3" t="s">
        <v>141</v>
      </c>
      <c r="G378" t="str">
        <f ca="1">INDIRECT("Phenotypes!A" &amp; 'Randomized Data'!$A378)</f>
        <v>Clopidogrel metabolism</v>
      </c>
      <c r="H378" t="str">
        <f ca="1">INDIRECT("Phenotypes!B" &amp; 'Randomized Data'!$A378)</f>
        <v>Intermediate metabolizer</v>
      </c>
      <c r="I378" t="str">
        <f ca="1">IF(INDIRECT("Phenotypes!C" &amp; 'Randomized Data'!$A378)="", "", INDIRECT("Phenotypes!C" &amp; 'Randomized Data'!$A378))</f>
        <v/>
      </c>
      <c r="J378" t="str">
        <f ca="1">IF(INDIRECT("Phenotypes!D" &amp; 'Randomized Data'!$A378)="", "", INDIRECT("Phenotypes!D" &amp; 'Randomized Data'!$A378))</f>
        <v/>
      </c>
      <c r="K378" s="3">
        <f>'Randomized Data'!$C378</f>
        <v>42197</v>
      </c>
    </row>
    <row r="379" spans="1:11" x14ac:dyDescent="0.25">
      <c r="A379">
        <f ca="1">INDIRECT("Patients!A" &amp; 'Randomized Data'!$B379)</f>
        <v>1480312</v>
      </c>
      <c r="B379" t="str">
        <f ca="1">INDIRECT("Patients!B" &amp; 'Randomized Data'!$B379)</f>
        <v>EHR</v>
      </c>
      <c r="C379" t="str">
        <f ca="1">INDIRECT("Patients!C" &amp; 'Randomized Data'!$B379)</f>
        <v>Halley</v>
      </c>
      <c r="D379" t="str">
        <f ca="1">INDIRECT("Patients!D" &amp; 'Randomized Data'!$B379)</f>
        <v>Turck</v>
      </c>
      <c r="E379" s="3">
        <f ca="1">INDIRECT("Patients!E" &amp; 'Randomized Data'!$B379)</f>
        <v>23463</v>
      </c>
      <c r="F379" s="3" t="s">
        <v>141</v>
      </c>
      <c r="G379" t="str">
        <f ca="1">INDIRECT("Phenotypes!A" &amp; 'Randomized Data'!$A379)</f>
        <v>Familial Thrombophilia</v>
      </c>
      <c r="H379" t="str">
        <f ca="1">INDIRECT("Phenotypes!B" &amp; 'Randomized Data'!$A379)</f>
        <v>Double heterozygous for prothrombin G20210A mutation and Factor V Leiden mutation</v>
      </c>
      <c r="I379">
        <f ca="1">IF(INDIRECT("Phenotypes!C" &amp; 'Randomized Data'!$A379)="", "", INDIRECT("Phenotypes!C" &amp; 'Randomized Data'!$A379))</f>
        <v>289.81</v>
      </c>
      <c r="J379" t="str">
        <f ca="1">IF(INDIRECT("Phenotypes!D" &amp; 'Randomized Data'!$A379)="", "", INDIRECT("Phenotypes!D" &amp; 'Randomized Data'!$A379))</f>
        <v>ICD9-CM</v>
      </c>
      <c r="K379" s="3">
        <f>'Randomized Data'!$C379</f>
        <v>42149</v>
      </c>
    </row>
    <row r="380" spans="1:11" x14ac:dyDescent="0.25">
      <c r="A380">
        <f ca="1">INDIRECT("Patients!A" &amp; 'Randomized Data'!$B380)</f>
        <v>1480293</v>
      </c>
      <c r="B380" t="str">
        <f ca="1">INDIRECT("Patients!B" &amp; 'Randomized Data'!$B380)</f>
        <v>EHR</v>
      </c>
      <c r="C380" t="str">
        <f ca="1">INDIRECT("Patients!C" &amp; 'Randomized Data'!$B380)</f>
        <v>Angeline</v>
      </c>
      <c r="D380" t="str">
        <f ca="1">INDIRECT("Patients!D" &amp; 'Randomized Data'!$B380)</f>
        <v>Hedley</v>
      </c>
      <c r="E380" s="3">
        <f ca="1">INDIRECT("Patients!E" &amp; 'Randomized Data'!$B380)</f>
        <v>28663</v>
      </c>
      <c r="F380" s="3" t="s">
        <v>140</v>
      </c>
      <c r="G380" t="str">
        <f ca="1">INDIRECT("Phenotypes!A" &amp; 'Randomized Data'!$A380)</f>
        <v>Hypertrophic Cardiomyopathy</v>
      </c>
      <c r="H380" t="str">
        <f ca="1">INDIRECT("Phenotypes!B" &amp; 'Randomized Data'!$A380)</f>
        <v>No genetic risk found</v>
      </c>
      <c r="I380" t="str">
        <f ca="1">IF(INDIRECT("Phenotypes!C" &amp; 'Randomized Data'!$A380)="", "", INDIRECT("Phenotypes!C" &amp; 'Randomized Data'!$A380))</f>
        <v/>
      </c>
      <c r="J380" t="str">
        <f ca="1">IF(INDIRECT("Phenotypes!D" &amp; 'Randomized Data'!$A380)="", "", INDIRECT("Phenotypes!D" &amp; 'Randomized Data'!$A380))</f>
        <v/>
      </c>
      <c r="K380" s="3">
        <f>'Randomized Data'!$C380</f>
        <v>42174</v>
      </c>
    </row>
    <row r="381" spans="1:11" x14ac:dyDescent="0.25">
      <c r="A381">
        <f ca="1">INDIRECT("Patients!A" &amp; 'Randomized Data'!$B381)</f>
        <v>1480294</v>
      </c>
      <c r="B381" t="str">
        <f ca="1">INDIRECT("Patients!B" &amp; 'Randomized Data'!$B381)</f>
        <v>EHR</v>
      </c>
      <c r="C381" t="str">
        <f ca="1">INDIRECT("Patients!C" &amp; 'Randomized Data'!$B381)</f>
        <v>Amee</v>
      </c>
      <c r="D381" t="str">
        <f ca="1">INDIRECT("Patients!D" &amp; 'Randomized Data'!$B381)</f>
        <v>Castaldi</v>
      </c>
      <c r="E381" s="3">
        <f ca="1">INDIRECT("Patients!E" &amp; 'Randomized Data'!$B381)</f>
        <v>19594</v>
      </c>
      <c r="F381" s="3" t="s">
        <v>140</v>
      </c>
      <c r="G381" t="str">
        <f ca="1">INDIRECT("Phenotypes!A" &amp; 'Randomized Data'!$A381)</f>
        <v>Hypertrophic Cardiomyopathy</v>
      </c>
      <c r="H381" t="str">
        <f ca="1">INDIRECT("Phenotypes!B" &amp; 'Randomized Data'!$A381)</f>
        <v>No genetic risk found</v>
      </c>
      <c r="I381" t="str">
        <f ca="1">IF(INDIRECT("Phenotypes!C" &amp; 'Randomized Data'!$A381)="", "", INDIRECT("Phenotypes!C" &amp; 'Randomized Data'!$A381))</f>
        <v/>
      </c>
      <c r="J381" t="str">
        <f ca="1">IF(INDIRECT("Phenotypes!D" &amp; 'Randomized Data'!$A381)="", "", INDIRECT("Phenotypes!D" &amp; 'Randomized Data'!$A381))</f>
        <v/>
      </c>
      <c r="K381" s="3">
        <f>'Randomized Data'!$C381</f>
        <v>42188</v>
      </c>
    </row>
    <row r="382" spans="1:11" x14ac:dyDescent="0.25">
      <c r="A382">
        <f ca="1">INDIRECT("Patients!A" &amp; 'Randomized Data'!$B382)</f>
        <v>1480140</v>
      </c>
      <c r="B382" t="str">
        <f ca="1">INDIRECT("Patients!B" &amp; 'Randomized Data'!$B382)</f>
        <v>EHR</v>
      </c>
      <c r="C382" t="str">
        <f ca="1">INDIRECT("Patients!C" &amp; 'Randomized Data'!$B382)</f>
        <v>Rutha</v>
      </c>
      <c r="D382" t="str">
        <f ca="1">INDIRECT("Patients!D" &amp; 'Randomized Data'!$B382)</f>
        <v>Chiang</v>
      </c>
      <c r="E382" s="3">
        <f ca="1">INDIRECT("Patients!E" &amp; 'Randomized Data'!$B382)</f>
        <v>18862</v>
      </c>
      <c r="F382" s="3" t="s">
        <v>141</v>
      </c>
      <c r="G382" t="str">
        <f ca="1">INDIRECT("Phenotypes!A" &amp; 'Randomized Data'!$A382)</f>
        <v>Familial Thrombophilia</v>
      </c>
      <c r="H382" t="str">
        <f ca="1">INDIRECT("Phenotypes!B" &amp; 'Randomized Data'!$A382)</f>
        <v>Homozygous prothrombin G20210A mutation</v>
      </c>
      <c r="I382">
        <f ca="1">IF(INDIRECT("Phenotypes!C" &amp; 'Randomized Data'!$A382)="", "", INDIRECT("Phenotypes!C" &amp; 'Randomized Data'!$A382))</f>
        <v>289.81</v>
      </c>
      <c r="J382" t="str">
        <f ca="1">IF(INDIRECT("Phenotypes!D" &amp; 'Randomized Data'!$A382)="", "", INDIRECT("Phenotypes!D" &amp; 'Randomized Data'!$A382))</f>
        <v>ICD9-CM</v>
      </c>
      <c r="K382" s="3">
        <f>'Randomized Data'!$C382</f>
        <v>42190</v>
      </c>
    </row>
    <row r="383" spans="1:11" x14ac:dyDescent="0.25">
      <c r="A383">
        <f ca="1">INDIRECT("Patients!A" &amp; 'Randomized Data'!$B383)</f>
        <v>1480469</v>
      </c>
      <c r="B383" t="str">
        <f ca="1">INDIRECT("Patients!B" &amp; 'Randomized Data'!$B383)</f>
        <v>EHR</v>
      </c>
      <c r="C383" t="str">
        <f ca="1">INDIRECT("Patients!C" &amp; 'Randomized Data'!$B383)</f>
        <v>Susie</v>
      </c>
      <c r="D383" t="str">
        <f ca="1">INDIRECT("Patients!D" &amp; 'Randomized Data'!$B383)</f>
        <v>Turck</v>
      </c>
      <c r="E383" s="3">
        <f ca="1">INDIRECT("Patients!E" &amp; 'Randomized Data'!$B383)</f>
        <v>20335</v>
      </c>
      <c r="F383" s="3" t="s">
        <v>139</v>
      </c>
      <c r="G383" t="str">
        <f ca="1">INDIRECT("Phenotypes!A" &amp; 'Randomized Data'!$A383)</f>
        <v>Familial Thrombophilia</v>
      </c>
      <c r="H383" t="str">
        <f ca="1">INDIRECT("Phenotypes!B" &amp; 'Randomized Data'!$A383)</f>
        <v>Homozygous Factor V Leiden mutation</v>
      </c>
      <c r="I383">
        <f ca="1">IF(INDIRECT("Phenotypes!C" &amp; 'Randomized Data'!$A383)="", "", INDIRECT("Phenotypes!C" &amp; 'Randomized Data'!$A383))</f>
        <v>289.81</v>
      </c>
      <c r="J383" t="str">
        <f ca="1">IF(INDIRECT("Phenotypes!D" &amp; 'Randomized Data'!$A383)="", "", INDIRECT("Phenotypes!D" &amp; 'Randomized Data'!$A383))</f>
        <v>ICD9-CM</v>
      </c>
      <c r="K383" s="3">
        <f>'Randomized Data'!$C383</f>
        <v>42146</v>
      </c>
    </row>
    <row r="384" spans="1:11" x14ac:dyDescent="0.25">
      <c r="A384">
        <f ca="1">INDIRECT("Patients!A" &amp; 'Randomized Data'!$B384)</f>
        <v>1481072</v>
      </c>
      <c r="B384" t="str">
        <f ca="1">INDIRECT("Patients!B" &amp; 'Randomized Data'!$B384)</f>
        <v>EHR</v>
      </c>
      <c r="C384" t="str">
        <f ca="1">INDIRECT("Patients!C" &amp; 'Randomized Data'!$B384)</f>
        <v>Debera</v>
      </c>
      <c r="D384" t="str">
        <f ca="1">INDIRECT("Patients!D" &amp; 'Randomized Data'!$B384)</f>
        <v>Mansfield</v>
      </c>
      <c r="E384" s="3">
        <f ca="1">INDIRECT("Patients!E" &amp; 'Randomized Data'!$B384)</f>
        <v>25768</v>
      </c>
      <c r="F384" s="3" t="s">
        <v>141</v>
      </c>
      <c r="G384" t="str">
        <f ca="1">INDIRECT("Phenotypes!A" &amp; 'Randomized Data'!$A384)</f>
        <v>Hypertrophic Cardiomyopathy</v>
      </c>
      <c r="H384" t="str">
        <f ca="1">INDIRECT("Phenotypes!B" &amp; 'Randomized Data'!$A384)</f>
        <v>Cardiomyopathy, Familial Hypertrophic, 4</v>
      </c>
      <c r="I384">
        <f ca="1">IF(INDIRECT("Phenotypes!C" &amp; 'Randomized Data'!$A384)="", "", INDIRECT("Phenotypes!C" &amp; 'Randomized Data'!$A384))</f>
        <v>425.1</v>
      </c>
      <c r="J384" t="str">
        <f ca="1">IF(INDIRECT("Phenotypes!D" &amp; 'Randomized Data'!$A384)="", "", INDIRECT("Phenotypes!D" &amp; 'Randomized Data'!$A384))</f>
        <v>ICD9-CM</v>
      </c>
      <c r="K384" s="3">
        <f>'Randomized Data'!$C384</f>
        <v>42171</v>
      </c>
    </row>
    <row r="385" spans="1:11" x14ac:dyDescent="0.25">
      <c r="A385">
        <f ca="1">INDIRECT("Patients!A" &amp; 'Randomized Data'!$B385)</f>
        <v>1480804</v>
      </c>
      <c r="B385" t="str">
        <f ca="1">INDIRECT("Patients!B" &amp; 'Randomized Data'!$B385)</f>
        <v>EHR</v>
      </c>
      <c r="C385" t="str">
        <f ca="1">INDIRECT("Patients!C" &amp; 'Randomized Data'!$B385)</f>
        <v>Kareem</v>
      </c>
      <c r="D385" t="str">
        <f ca="1">INDIRECT("Patients!D" &amp; 'Randomized Data'!$B385)</f>
        <v>Pons</v>
      </c>
      <c r="E385" s="3">
        <f ca="1">INDIRECT("Patients!E" &amp; 'Randomized Data'!$B385)</f>
        <v>22900</v>
      </c>
      <c r="F385" s="3" t="s">
        <v>140</v>
      </c>
      <c r="G385" t="str">
        <f ca="1">INDIRECT("Phenotypes!A" &amp; 'Randomized Data'!$A385)</f>
        <v>Clopidogrel metabolism</v>
      </c>
      <c r="H385" t="str">
        <f ca="1">INDIRECT("Phenotypes!B" &amp; 'Randomized Data'!$A385)</f>
        <v>Ultrarapid metabolizer</v>
      </c>
      <c r="I385" t="str">
        <f ca="1">IF(INDIRECT("Phenotypes!C" &amp; 'Randomized Data'!$A385)="", "", INDIRECT("Phenotypes!C" &amp; 'Randomized Data'!$A385))</f>
        <v/>
      </c>
      <c r="J385" t="str">
        <f ca="1">IF(INDIRECT("Phenotypes!D" &amp; 'Randomized Data'!$A385)="", "", INDIRECT("Phenotypes!D" &amp; 'Randomized Data'!$A385))</f>
        <v/>
      </c>
      <c r="K385" s="3">
        <f>'Randomized Data'!$C385</f>
        <v>42148</v>
      </c>
    </row>
    <row r="386" spans="1:11" x14ac:dyDescent="0.25">
      <c r="A386">
        <f ca="1">INDIRECT("Patients!A" &amp; 'Randomized Data'!$B386)</f>
        <v>1480580</v>
      </c>
      <c r="B386" t="str">
        <f ca="1">INDIRECT("Patients!B" &amp; 'Randomized Data'!$B386)</f>
        <v>EHR</v>
      </c>
      <c r="C386" t="str">
        <f ca="1">INDIRECT("Patients!C" &amp; 'Randomized Data'!$B386)</f>
        <v>Angeline</v>
      </c>
      <c r="D386" t="str">
        <f ca="1">INDIRECT("Patients!D" &amp; 'Randomized Data'!$B386)</f>
        <v>Abril</v>
      </c>
      <c r="E386" s="3">
        <f ca="1">INDIRECT("Patients!E" &amp; 'Randomized Data'!$B386)</f>
        <v>18751</v>
      </c>
      <c r="F386" s="3" t="s">
        <v>141</v>
      </c>
      <c r="G386" t="str">
        <f ca="1">INDIRECT("Phenotypes!A" &amp; 'Randomized Data'!$A386)</f>
        <v>Familial Thrombophilia</v>
      </c>
      <c r="H386" t="str">
        <f ca="1">INDIRECT("Phenotypes!B" &amp; 'Randomized Data'!$A386)</f>
        <v>Homozygous prothrombin G20210A mutation</v>
      </c>
      <c r="I386">
        <f ca="1">IF(INDIRECT("Phenotypes!C" &amp; 'Randomized Data'!$A386)="", "", INDIRECT("Phenotypes!C" &amp; 'Randomized Data'!$A386))</f>
        <v>289.81</v>
      </c>
      <c r="J386" t="str">
        <f ca="1">IF(INDIRECT("Phenotypes!D" &amp; 'Randomized Data'!$A386)="", "", INDIRECT("Phenotypes!D" &amp; 'Randomized Data'!$A386))</f>
        <v>ICD9-CM</v>
      </c>
      <c r="K386" s="3">
        <f>'Randomized Data'!$C386</f>
        <v>42182</v>
      </c>
    </row>
    <row r="387" spans="1:11" x14ac:dyDescent="0.25">
      <c r="A387">
        <f ca="1">INDIRECT("Patients!A" &amp; 'Randomized Data'!$B387)</f>
        <v>1480957</v>
      </c>
      <c r="B387" t="str">
        <f ca="1">INDIRECT("Patients!B" &amp; 'Randomized Data'!$B387)</f>
        <v>EHR</v>
      </c>
      <c r="C387" t="str">
        <f ca="1">INDIRECT("Patients!C" &amp; 'Randomized Data'!$B387)</f>
        <v>Vesta</v>
      </c>
      <c r="D387" t="str">
        <f ca="1">INDIRECT("Patients!D" &amp; 'Randomized Data'!$B387)</f>
        <v>Needleman</v>
      </c>
      <c r="E387" s="3">
        <f ca="1">INDIRECT("Patients!E" &amp; 'Randomized Data'!$B387)</f>
        <v>23771</v>
      </c>
      <c r="F387" s="3" t="s">
        <v>141</v>
      </c>
      <c r="G387" t="str">
        <f ca="1">INDIRECT("Phenotypes!A" &amp; 'Randomized Data'!$A387)</f>
        <v>Hypertrophic Cardiomyopathy</v>
      </c>
      <c r="H387" t="str">
        <f ca="1">INDIRECT("Phenotypes!B" &amp; 'Randomized Data'!$A387)</f>
        <v>Cardiomyopathy, Familial Hypertrophic, 3</v>
      </c>
      <c r="I387">
        <f ca="1">IF(INDIRECT("Phenotypes!C" &amp; 'Randomized Data'!$A387)="", "", INDIRECT("Phenotypes!C" &amp; 'Randomized Data'!$A387))</f>
        <v>425.1</v>
      </c>
      <c r="J387" t="str">
        <f ca="1">IF(INDIRECT("Phenotypes!D" &amp; 'Randomized Data'!$A387)="", "", INDIRECT("Phenotypes!D" &amp; 'Randomized Data'!$A387))</f>
        <v>ICD9-CM</v>
      </c>
      <c r="K387" s="3">
        <f>'Randomized Data'!$C387</f>
        <v>42163</v>
      </c>
    </row>
    <row r="388" spans="1:11" x14ac:dyDescent="0.25">
      <c r="A388">
        <f ca="1">INDIRECT("Patients!A" &amp; 'Randomized Data'!$B388)</f>
        <v>1480684</v>
      </c>
      <c r="B388" t="str">
        <f ca="1">INDIRECT("Patients!B" &amp; 'Randomized Data'!$B388)</f>
        <v>EHR</v>
      </c>
      <c r="C388" t="str">
        <f ca="1">INDIRECT("Patients!C" &amp; 'Randomized Data'!$B388)</f>
        <v>Susie</v>
      </c>
      <c r="D388" t="str">
        <f ca="1">INDIRECT("Patients!D" &amp; 'Randomized Data'!$B388)</f>
        <v>Bedoya</v>
      </c>
      <c r="E388" s="3">
        <f ca="1">INDIRECT("Patients!E" &amp; 'Randomized Data'!$B388)</f>
        <v>20125</v>
      </c>
      <c r="F388" s="3" t="s">
        <v>139</v>
      </c>
      <c r="G388" t="str">
        <f ca="1">INDIRECT("Phenotypes!A" &amp; 'Randomized Data'!$A388)</f>
        <v>Familial Thrombophilia</v>
      </c>
      <c r="H388" t="str">
        <f ca="1">INDIRECT("Phenotypes!B" &amp; 'Randomized Data'!$A388)</f>
        <v>No genetic risk for prothrombin-related thrombophilia</v>
      </c>
      <c r="I388" t="str">
        <f ca="1">IF(INDIRECT("Phenotypes!C" &amp; 'Randomized Data'!$A388)="", "", INDIRECT("Phenotypes!C" &amp; 'Randomized Data'!$A388))</f>
        <v/>
      </c>
      <c r="J388" t="str">
        <f ca="1">IF(INDIRECT("Phenotypes!D" &amp; 'Randomized Data'!$A388)="", "", INDIRECT("Phenotypes!D" &amp; 'Randomized Data'!$A388))</f>
        <v/>
      </c>
      <c r="K388" s="3">
        <f>'Randomized Data'!$C388</f>
        <v>42187</v>
      </c>
    </row>
    <row r="389" spans="1:11" x14ac:dyDescent="0.25">
      <c r="A389">
        <f ca="1">INDIRECT("Patients!A" &amp; 'Randomized Data'!$B389)</f>
        <v>1480157</v>
      </c>
      <c r="B389" t="str">
        <f ca="1">INDIRECT("Patients!B" &amp; 'Randomized Data'!$B389)</f>
        <v>EHR</v>
      </c>
      <c r="C389" t="str">
        <f ca="1">INDIRECT("Patients!C" &amp; 'Randomized Data'!$B389)</f>
        <v>Mabel</v>
      </c>
      <c r="D389" t="str">
        <f ca="1">INDIRECT("Patients!D" &amp; 'Randomized Data'!$B389)</f>
        <v>Priestley</v>
      </c>
      <c r="E389" s="3">
        <f ca="1">INDIRECT("Patients!E" &amp; 'Randomized Data'!$B389)</f>
        <v>34272</v>
      </c>
      <c r="F389" s="3" t="s">
        <v>141</v>
      </c>
      <c r="G389" t="str">
        <f ca="1">INDIRECT("Phenotypes!A" &amp; 'Randomized Data'!$A389)</f>
        <v>Hypertrophic Cardiomyopathy</v>
      </c>
      <c r="H389" t="str">
        <f ca="1">INDIRECT("Phenotypes!B" &amp; 'Randomized Data'!$A389)</f>
        <v>Cardiomyopathy, Familial Hypertrophic, 1</v>
      </c>
      <c r="I389">
        <f ca="1">IF(INDIRECT("Phenotypes!C" &amp; 'Randomized Data'!$A389)="", "", INDIRECT("Phenotypes!C" &amp; 'Randomized Data'!$A389))</f>
        <v>425.1</v>
      </c>
      <c r="J389" t="str">
        <f ca="1">IF(INDIRECT("Phenotypes!D" &amp; 'Randomized Data'!$A389)="", "", INDIRECT("Phenotypes!D" &amp; 'Randomized Data'!$A389))</f>
        <v>ICD9-CM</v>
      </c>
      <c r="K389" s="3">
        <f>'Randomized Data'!$C389</f>
        <v>42160</v>
      </c>
    </row>
    <row r="390" spans="1:11" x14ac:dyDescent="0.25">
      <c r="A390">
        <f ca="1">INDIRECT("Patients!A" &amp; 'Randomized Data'!$B390)</f>
        <v>1480285</v>
      </c>
      <c r="B390" t="str">
        <f ca="1">INDIRECT("Patients!B" &amp; 'Randomized Data'!$B390)</f>
        <v>EHR</v>
      </c>
      <c r="C390" t="str">
        <f ca="1">INDIRECT("Patients!C" &amp; 'Randomized Data'!$B390)</f>
        <v>Nichelle</v>
      </c>
      <c r="D390" t="str">
        <f ca="1">INDIRECT("Patients!D" &amp; 'Randomized Data'!$B390)</f>
        <v>Beers</v>
      </c>
      <c r="E390" s="3">
        <f ca="1">INDIRECT("Patients!E" &amp; 'Randomized Data'!$B390)</f>
        <v>32488</v>
      </c>
      <c r="F390" s="3" t="s">
        <v>141</v>
      </c>
      <c r="G390" t="str">
        <f ca="1">INDIRECT("Phenotypes!A" &amp; 'Randomized Data'!$A390)</f>
        <v>Warfarin metabolism</v>
      </c>
      <c r="H390" t="str">
        <f ca="1">INDIRECT("Phenotypes!B" &amp; 'Randomized Data'!$A390)</f>
        <v>Decreased</v>
      </c>
      <c r="I390" t="str">
        <f ca="1">IF(INDIRECT("Phenotypes!C" &amp; 'Randomized Data'!$A390)="", "", INDIRECT("Phenotypes!C" &amp; 'Randomized Data'!$A390))</f>
        <v/>
      </c>
      <c r="J390" t="str">
        <f ca="1">IF(INDIRECT("Phenotypes!D" &amp; 'Randomized Data'!$A390)="", "", INDIRECT("Phenotypes!D" &amp; 'Randomized Data'!$A390))</f>
        <v/>
      </c>
      <c r="K390" s="3">
        <f>'Randomized Data'!$C390</f>
        <v>42156</v>
      </c>
    </row>
    <row r="391" spans="1:11" x14ac:dyDescent="0.25">
      <c r="A391">
        <f ca="1">INDIRECT("Patients!A" &amp; 'Randomized Data'!$B391)</f>
        <v>1480975</v>
      </c>
      <c r="B391" t="str">
        <f ca="1">INDIRECT("Patients!B" &amp; 'Randomized Data'!$B391)</f>
        <v>EHR</v>
      </c>
      <c r="C391" t="str">
        <f ca="1">INDIRECT("Patients!C" &amp; 'Randomized Data'!$B391)</f>
        <v>Rickey</v>
      </c>
      <c r="D391" t="str">
        <f ca="1">INDIRECT("Patients!D" &amp; 'Randomized Data'!$B391)</f>
        <v>Needleman</v>
      </c>
      <c r="E391" s="3">
        <f ca="1">INDIRECT("Patients!E" &amp; 'Randomized Data'!$B391)</f>
        <v>20472</v>
      </c>
      <c r="F391" s="3" t="s">
        <v>141</v>
      </c>
      <c r="G391" t="str">
        <f ca="1">INDIRECT("Phenotypes!A" &amp; 'Randomized Data'!$A391)</f>
        <v>Hypertrophic Cardiomyopathy</v>
      </c>
      <c r="H391" t="str">
        <f ca="1">INDIRECT("Phenotypes!B" &amp; 'Randomized Data'!$A391)</f>
        <v>Cardiomyopathy, Familial Hypertrophic, 3</v>
      </c>
      <c r="I391">
        <f ca="1">IF(INDIRECT("Phenotypes!C" &amp; 'Randomized Data'!$A391)="", "", INDIRECT("Phenotypes!C" &amp; 'Randomized Data'!$A391))</f>
        <v>425.1</v>
      </c>
      <c r="J391" t="str">
        <f ca="1">IF(INDIRECT("Phenotypes!D" &amp; 'Randomized Data'!$A391)="", "", INDIRECT("Phenotypes!D" &amp; 'Randomized Data'!$A391))</f>
        <v>ICD9-CM</v>
      </c>
      <c r="K391" s="3">
        <f>'Randomized Data'!$C391</f>
        <v>42187</v>
      </c>
    </row>
    <row r="392" spans="1:11" x14ac:dyDescent="0.25">
      <c r="A392">
        <f ca="1">INDIRECT("Patients!A" &amp; 'Randomized Data'!$B392)</f>
        <v>1480188</v>
      </c>
      <c r="B392" t="str">
        <f ca="1">INDIRECT("Patients!B" &amp; 'Randomized Data'!$B392)</f>
        <v>EHR</v>
      </c>
      <c r="C392" t="str">
        <f ca="1">INDIRECT("Patients!C" &amp; 'Randomized Data'!$B392)</f>
        <v>Debera</v>
      </c>
      <c r="D392" t="str">
        <f ca="1">INDIRECT("Patients!D" &amp; 'Randomized Data'!$B392)</f>
        <v>Bedoya</v>
      </c>
      <c r="E392" s="3">
        <f ca="1">INDIRECT("Patients!E" &amp; 'Randomized Data'!$B392)</f>
        <v>31559</v>
      </c>
      <c r="F392" s="3" t="s">
        <v>140</v>
      </c>
      <c r="G392" t="str">
        <f ca="1">INDIRECT("Phenotypes!A" &amp; 'Randomized Data'!$A392)</f>
        <v>Familial Thrombophilia</v>
      </c>
      <c r="H392" t="str">
        <f ca="1">INDIRECT("Phenotypes!B" &amp; 'Randomized Data'!$A392)</f>
        <v>Homozygous prothrombin G20210A mutation</v>
      </c>
      <c r="I392">
        <f ca="1">IF(INDIRECT("Phenotypes!C" &amp; 'Randomized Data'!$A392)="", "", INDIRECT("Phenotypes!C" &amp; 'Randomized Data'!$A392))</f>
        <v>289.81</v>
      </c>
      <c r="J392" t="str">
        <f ca="1">IF(INDIRECT("Phenotypes!D" &amp; 'Randomized Data'!$A392)="", "", INDIRECT("Phenotypes!D" &amp; 'Randomized Data'!$A392))</f>
        <v>ICD9-CM</v>
      </c>
      <c r="K392" s="3">
        <f>'Randomized Data'!$C392</f>
        <v>42173</v>
      </c>
    </row>
    <row r="393" spans="1:11" x14ac:dyDescent="0.25">
      <c r="A393">
        <f ca="1">INDIRECT("Patients!A" &amp; 'Randomized Data'!$B393)</f>
        <v>1480613</v>
      </c>
      <c r="B393" t="str">
        <f ca="1">INDIRECT("Patients!B" &amp; 'Randomized Data'!$B393)</f>
        <v>EHR</v>
      </c>
      <c r="C393" t="str">
        <f ca="1">INDIRECT("Patients!C" &amp; 'Randomized Data'!$B393)</f>
        <v>Monet</v>
      </c>
      <c r="D393" t="str">
        <f ca="1">INDIRECT("Patients!D" &amp; 'Randomized Data'!$B393)</f>
        <v>Lor</v>
      </c>
      <c r="E393" s="3">
        <f ca="1">INDIRECT("Patients!E" &amp; 'Randomized Data'!$B393)</f>
        <v>33999</v>
      </c>
      <c r="F393" s="3" t="s">
        <v>141</v>
      </c>
      <c r="G393" t="str">
        <f ca="1">INDIRECT("Phenotypes!A" &amp; 'Randomized Data'!$A393)</f>
        <v>Warfarin metabolism</v>
      </c>
      <c r="H393" t="str">
        <f ca="1">INDIRECT("Phenotypes!B" &amp; 'Randomized Data'!$A393)</f>
        <v>Normal</v>
      </c>
      <c r="I393" t="str">
        <f ca="1">IF(INDIRECT("Phenotypes!C" &amp; 'Randomized Data'!$A393)="", "", INDIRECT("Phenotypes!C" &amp; 'Randomized Data'!$A393))</f>
        <v/>
      </c>
      <c r="J393" t="str">
        <f ca="1">IF(INDIRECT("Phenotypes!D" &amp; 'Randomized Data'!$A393)="", "", INDIRECT("Phenotypes!D" &amp; 'Randomized Data'!$A393))</f>
        <v/>
      </c>
      <c r="K393" s="3">
        <f>'Randomized Data'!$C393</f>
        <v>42149</v>
      </c>
    </row>
    <row r="394" spans="1:11" x14ac:dyDescent="0.25">
      <c r="A394">
        <f ca="1">INDIRECT("Patients!A" &amp; 'Randomized Data'!$B394)</f>
        <v>1480557</v>
      </c>
      <c r="B394" t="str">
        <f ca="1">INDIRECT("Patients!B" &amp; 'Randomized Data'!$B394)</f>
        <v>EHR</v>
      </c>
      <c r="C394" t="str">
        <f ca="1">INDIRECT("Patients!C" &amp; 'Randomized Data'!$B394)</f>
        <v>Wilmer</v>
      </c>
      <c r="D394" t="str">
        <f ca="1">INDIRECT("Patients!D" &amp; 'Randomized Data'!$B394)</f>
        <v>Markland</v>
      </c>
      <c r="E394" s="3">
        <f ca="1">INDIRECT("Patients!E" &amp; 'Randomized Data'!$B394)</f>
        <v>23840</v>
      </c>
      <c r="F394" s="3" t="s">
        <v>139</v>
      </c>
      <c r="G394" t="str">
        <f ca="1">INDIRECT("Phenotypes!A" &amp; 'Randomized Data'!$A394)</f>
        <v>Hypertrophic Cardiomyopathy</v>
      </c>
      <c r="H394" t="str">
        <f ca="1">INDIRECT("Phenotypes!B" &amp; 'Randomized Data'!$A394)</f>
        <v>Cardiomyopathy, Familial Hypertrophic, 4</v>
      </c>
      <c r="I394">
        <f ca="1">IF(INDIRECT("Phenotypes!C" &amp; 'Randomized Data'!$A394)="", "", INDIRECT("Phenotypes!C" &amp; 'Randomized Data'!$A394))</f>
        <v>425.1</v>
      </c>
      <c r="J394" t="str">
        <f ca="1">IF(INDIRECT("Phenotypes!D" &amp; 'Randomized Data'!$A394)="", "", INDIRECT("Phenotypes!D" &amp; 'Randomized Data'!$A394))</f>
        <v>ICD9-CM</v>
      </c>
      <c r="K394" s="3">
        <f>'Randomized Data'!$C394</f>
        <v>42175</v>
      </c>
    </row>
    <row r="395" spans="1:11" x14ac:dyDescent="0.25">
      <c r="A395">
        <f ca="1">INDIRECT("Patients!A" &amp; 'Randomized Data'!$B395)</f>
        <v>1480297</v>
      </c>
      <c r="B395" t="str">
        <f ca="1">INDIRECT("Patients!B" &amp; 'Randomized Data'!$B395)</f>
        <v>EHR</v>
      </c>
      <c r="C395" t="str">
        <f ca="1">INDIRECT("Patients!C" &amp; 'Randomized Data'!$B395)</f>
        <v>Madonna</v>
      </c>
      <c r="D395" t="str">
        <f ca="1">INDIRECT("Patients!D" &amp; 'Randomized Data'!$B395)</f>
        <v>Ashe</v>
      </c>
      <c r="E395" s="3">
        <f ca="1">INDIRECT("Patients!E" &amp; 'Randomized Data'!$B395)</f>
        <v>24530</v>
      </c>
      <c r="F395" s="3" t="s">
        <v>140</v>
      </c>
      <c r="G395" t="str">
        <f ca="1">INDIRECT("Phenotypes!A" &amp; 'Randomized Data'!$A395)</f>
        <v>Clopidogrel metabolism</v>
      </c>
      <c r="H395" t="str">
        <f ca="1">INDIRECT("Phenotypes!B" &amp; 'Randomized Data'!$A395)</f>
        <v>Extensive metabolizer</v>
      </c>
      <c r="I395" t="str">
        <f ca="1">IF(INDIRECT("Phenotypes!C" &amp; 'Randomized Data'!$A395)="", "", INDIRECT("Phenotypes!C" &amp; 'Randomized Data'!$A395))</f>
        <v/>
      </c>
      <c r="J395" t="str">
        <f ca="1">IF(INDIRECT("Phenotypes!D" &amp; 'Randomized Data'!$A395)="", "", INDIRECT("Phenotypes!D" &amp; 'Randomized Data'!$A395))</f>
        <v/>
      </c>
      <c r="K395" s="3">
        <f>'Randomized Data'!$C395</f>
        <v>42144</v>
      </c>
    </row>
    <row r="396" spans="1:11" x14ac:dyDescent="0.25">
      <c r="A396">
        <f ca="1">INDIRECT("Patients!A" &amp; 'Randomized Data'!$B396)</f>
        <v>1480988</v>
      </c>
      <c r="B396" t="str">
        <f ca="1">INDIRECT("Patients!B" &amp; 'Randomized Data'!$B396)</f>
        <v>EHR</v>
      </c>
      <c r="C396" t="str">
        <f ca="1">INDIRECT("Patients!C" &amp; 'Randomized Data'!$B396)</f>
        <v>Kelle</v>
      </c>
      <c r="D396" t="str">
        <f ca="1">INDIRECT("Patients!D" &amp; 'Randomized Data'!$B396)</f>
        <v>Chiang</v>
      </c>
      <c r="E396" s="3">
        <f ca="1">INDIRECT("Patients!E" &amp; 'Randomized Data'!$B396)</f>
        <v>27302</v>
      </c>
      <c r="F396" s="3" t="s">
        <v>141</v>
      </c>
      <c r="G396" t="str">
        <f ca="1">INDIRECT("Phenotypes!A" &amp; 'Randomized Data'!$A396)</f>
        <v>Familial Thrombophilia</v>
      </c>
      <c r="H396" t="str">
        <f ca="1">INDIRECT("Phenotypes!B" &amp; 'Randomized Data'!$A396)</f>
        <v>Heterozygous Factor V Leiden mutation</v>
      </c>
      <c r="I396">
        <f ca="1">IF(INDIRECT("Phenotypes!C" &amp; 'Randomized Data'!$A396)="", "", INDIRECT("Phenotypes!C" &amp; 'Randomized Data'!$A396))</f>
        <v>289.81</v>
      </c>
      <c r="J396" t="str">
        <f ca="1">IF(INDIRECT("Phenotypes!D" &amp; 'Randomized Data'!$A396)="", "", INDIRECT("Phenotypes!D" &amp; 'Randomized Data'!$A396))</f>
        <v>ICD9-CM</v>
      </c>
      <c r="K396" s="3">
        <f>'Randomized Data'!$C396</f>
        <v>42179</v>
      </c>
    </row>
    <row r="397" spans="1:11" x14ac:dyDescent="0.25">
      <c r="A397">
        <f ca="1">INDIRECT("Patients!A" &amp; 'Randomized Data'!$B397)</f>
        <v>1480391</v>
      </c>
      <c r="B397" t="str">
        <f ca="1">INDIRECT("Patients!B" &amp; 'Randomized Data'!$B397)</f>
        <v>EHR</v>
      </c>
      <c r="C397" t="str">
        <f ca="1">INDIRECT("Patients!C" &amp; 'Randomized Data'!$B397)</f>
        <v>Angelique</v>
      </c>
      <c r="D397" t="str">
        <f ca="1">INDIRECT("Patients!D" &amp; 'Randomized Data'!$B397)</f>
        <v>Markland</v>
      </c>
      <c r="E397" s="3">
        <f ca="1">INDIRECT("Patients!E" &amp; 'Randomized Data'!$B397)</f>
        <v>17678</v>
      </c>
      <c r="F397" s="3" t="s">
        <v>141</v>
      </c>
      <c r="G397" t="str">
        <f ca="1">INDIRECT("Phenotypes!A" &amp; 'Randomized Data'!$A397)</f>
        <v>Familial Thrombophilia</v>
      </c>
      <c r="H397" t="str">
        <f ca="1">INDIRECT("Phenotypes!B" &amp; 'Randomized Data'!$A397)</f>
        <v>Heterozygous Factor V Leiden mutation</v>
      </c>
      <c r="I397">
        <f ca="1">IF(INDIRECT("Phenotypes!C" &amp; 'Randomized Data'!$A397)="", "", INDIRECT("Phenotypes!C" &amp; 'Randomized Data'!$A397))</f>
        <v>289.81</v>
      </c>
      <c r="J397" t="str">
        <f ca="1">IF(INDIRECT("Phenotypes!D" &amp; 'Randomized Data'!$A397)="", "", INDIRECT("Phenotypes!D" &amp; 'Randomized Data'!$A397))</f>
        <v>ICD9-CM</v>
      </c>
      <c r="K397" s="3">
        <f>'Randomized Data'!$C397</f>
        <v>42186</v>
      </c>
    </row>
    <row r="398" spans="1:11" x14ac:dyDescent="0.25">
      <c r="A398">
        <f ca="1">INDIRECT("Patients!A" &amp; 'Randomized Data'!$B398)</f>
        <v>1481039</v>
      </c>
      <c r="B398" t="str">
        <f ca="1">INDIRECT("Patients!B" &amp; 'Randomized Data'!$B398)</f>
        <v>EHR</v>
      </c>
      <c r="C398" t="str">
        <f ca="1">INDIRECT("Patients!C" &amp; 'Randomized Data'!$B398)</f>
        <v>Valene</v>
      </c>
      <c r="D398" t="str">
        <f ca="1">INDIRECT("Patients!D" &amp; 'Randomized Data'!$B398)</f>
        <v>Montaluo</v>
      </c>
      <c r="E398" s="3">
        <f ca="1">INDIRECT("Patients!E" &amp; 'Randomized Data'!$B398)</f>
        <v>23684</v>
      </c>
      <c r="F398" s="3" t="s">
        <v>141</v>
      </c>
      <c r="G398" t="str">
        <f ca="1">INDIRECT("Phenotypes!A" &amp; 'Randomized Data'!$A398)</f>
        <v>Hypertrophic Cardiomyopathy</v>
      </c>
      <c r="H398" t="str">
        <f ca="1">INDIRECT("Phenotypes!B" &amp; 'Randomized Data'!$A398)</f>
        <v>Cardiomyopathy, Familial Hypertrophic, 3</v>
      </c>
      <c r="I398">
        <f ca="1">IF(INDIRECT("Phenotypes!C" &amp; 'Randomized Data'!$A398)="", "", INDIRECT("Phenotypes!C" &amp; 'Randomized Data'!$A398))</f>
        <v>425.1</v>
      </c>
      <c r="J398" t="str">
        <f ca="1">IF(INDIRECT("Phenotypes!D" &amp; 'Randomized Data'!$A398)="", "", INDIRECT("Phenotypes!D" &amp; 'Randomized Data'!$A398))</f>
        <v>ICD9-CM</v>
      </c>
      <c r="K398" s="3">
        <f>'Randomized Data'!$C398</f>
        <v>42197</v>
      </c>
    </row>
    <row r="399" spans="1:11" x14ac:dyDescent="0.25">
      <c r="A399">
        <f ca="1">INDIRECT("Patients!A" &amp; 'Randomized Data'!$B399)</f>
        <v>1480394</v>
      </c>
      <c r="B399" t="str">
        <f ca="1">INDIRECT("Patients!B" &amp; 'Randomized Data'!$B399)</f>
        <v>EHR</v>
      </c>
      <c r="C399" t="str">
        <f ca="1">INDIRECT("Patients!C" &amp; 'Randomized Data'!$B399)</f>
        <v>Kareem</v>
      </c>
      <c r="D399" t="str">
        <f ca="1">INDIRECT("Patients!D" &amp; 'Randomized Data'!$B399)</f>
        <v>Montaluo</v>
      </c>
      <c r="E399" s="3">
        <f ca="1">INDIRECT("Patients!E" &amp; 'Randomized Data'!$B399)</f>
        <v>25024</v>
      </c>
      <c r="F399" s="3" t="s">
        <v>139</v>
      </c>
      <c r="G399" t="str">
        <f ca="1">INDIRECT("Phenotypes!A" &amp; 'Randomized Data'!$A399)</f>
        <v>Familial Thrombophilia</v>
      </c>
      <c r="H399" t="str">
        <f ca="1">INDIRECT("Phenotypes!B" &amp; 'Randomized Data'!$A399)</f>
        <v>Homozygous prothrombin G20210A mutation</v>
      </c>
      <c r="I399">
        <f ca="1">IF(INDIRECT("Phenotypes!C" &amp; 'Randomized Data'!$A399)="", "", INDIRECT("Phenotypes!C" &amp; 'Randomized Data'!$A399))</f>
        <v>289.81</v>
      </c>
      <c r="J399" t="str">
        <f ca="1">IF(INDIRECT("Phenotypes!D" &amp; 'Randomized Data'!$A399)="", "", INDIRECT("Phenotypes!D" &amp; 'Randomized Data'!$A399))</f>
        <v>ICD9-CM</v>
      </c>
      <c r="K399" s="3">
        <f>'Randomized Data'!$C399</f>
        <v>42172</v>
      </c>
    </row>
    <row r="400" spans="1:11" x14ac:dyDescent="0.25">
      <c r="A400">
        <f ca="1">INDIRECT("Patients!A" &amp; 'Randomized Data'!$B400)</f>
        <v>1480703</v>
      </c>
      <c r="B400" t="str">
        <f ca="1">INDIRECT("Patients!B" &amp; 'Randomized Data'!$B400)</f>
        <v>EHR</v>
      </c>
      <c r="C400" t="str">
        <f ca="1">INDIRECT("Patients!C" &amp; 'Randomized Data'!$B400)</f>
        <v>Ariane</v>
      </c>
      <c r="D400" t="str">
        <f ca="1">INDIRECT("Patients!D" &amp; 'Randomized Data'!$B400)</f>
        <v>Koening</v>
      </c>
      <c r="E400" s="3">
        <f ca="1">INDIRECT("Patients!E" &amp; 'Randomized Data'!$B400)</f>
        <v>27753</v>
      </c>
      <c r="F400" s="3" t="s">
        <v>139</v>
      </c>
      <c r="G400" t="str">
        <f ca="1">INDIRECT("Phenotypes!A" &amp; 'Randomized Data'!$A400)</f>
        <v>Familial Thrombophilia</v>
      </c>
      <c r="H400" t="str">
        <f ca="1">INDIRECT("Phenotypes!B" &amp; 'Randomized Data'!$A400)</f>
        <v>Heterozygous prothrombin G20210A mutation</v>
      </c>
      <c r="I400">
        <f ca="1">IF(INDIRECT("Phenotypes!C" &amp; 'Randomized Data'!$A400)="", "", INDIRECT("Phenotypes!C" &amp; 'Randomized Data'!$A400))</f>
        <v>289.81</v>
      </c>
      <c r="J400" t="str">
        <f ca="1">IF(INDIRECT("Phenotypes!D" &amp; 'Randomized Data'!$A400)="", "", INDIRECT("Phenotypes!D" &amp; 'Randomized Data'!$A400))</f>
        <v>ICD9-CM</v>
      </c>
      <c r="K400" s="3">
        <f>'Randomized Data'!$C400</f>
        <v>42144</v>
      </c>
    </row>
    <row r="401" spans="1:11" x14ac:dyDescent="0.25">
      <c r="A401">
        <f ca="1">INDIRECT("Patients!A" &amp; 'Randomized Data'!$B401)</f>
        <v>1480611</v>
      </c>
      <c r="B401" t="str">
        <f ca="1">INDIRECT("Patients!B" &amp; 'Randomized Data'!$B401)</f>
        <v>EHR</v>
      </c>
      <c r="C401" t="str">
        <f ca="1">INDIRECT("Patients!C" &amp; 'Randomized Data'!$B401)</f>
        <v>Shawnna</v>
      </c>
      <c r="D401" t="str">
        <f ca="1">INDIRECT("Patients!D" &amp; 'Randomized Data'!$B401)</f>
        <v>Markland</v>
      </c>
      <c r="E401" s="3">
        <f ca="1">INDIRECT("Patients!E" &amp; 'Randomized Data'!$B401)</f>
        <v>28867</v>
      </c>
      <c r="F401" s="3" t="s">
        <v>139</v>
      </c>
      <c r="G401" t="str">
        <f ca="1">INDIRECT("Phenotypes!A" &amp; 'Randomized Data'!$A401)</f>
        <v>Familial Thrombophilia</v>
      </c>
      <c r="H401" t="str">
        <f ca="1">INDIRECT("Phenotypes!B" &amp; 'Randomized Data'!$A401)</f>
        <v>Heterozygous Factor V Leiden mutation</v>
      </c>
      <c r="I401">
        <f ca="1">IF(INDIRECT("Phenotypes!C" &amp; 'Randomized Data'!$A401)="", "", INDIRECT("Phenotypes!C" &amp; 'Randomized Data'!$A401))</f>
        <v>289.81</v>
      </c>
      <c r="J401" t="str">
        <f ca="1">IF(INDIRECT("Phenotypes!D" &amp; 'Randomized Data'!$A401)="", "", INDIRECT("Phenotypes!D" &amp; 'Randomized Data'!$A401))</f>
        <v>ICD9-CM</v>
      </c>
      <c r="K401" s="3">
        <f>'Randomized Data'!$C401</f>
        <v>42156</v>
      </c>
    </row>
    <row r="402" spans="1:11" x14ac:dyDescent="0.25">
      <c r="A402">
        <f ca="1">INDIRECT("Patients!A" &amp; 'Randomized Data'!$B402)</f>
        <v>1480302</v>
      </c>
      <c r="B402" t="str">
        <f ca="1">INDIRECT("Patients!B" &amp; 'Randomized Data'!$B402)</f>
        <v>EHR</v>
      </c>
      <c r="C402" t="str">
        <f ca="1">INDIRECT("Patients!C" &amp; 'Randomized Data'!$B402)</f>
        <v>Savanna</v>
      </c>
      <c r="D402" t="str">
        <f ca="1">INDIRECT("Patients!D" &amp; 'Randomized Data'!$B402)</f>
        <v>Ashe</v>
      </c>
      <c r="E402" s="3">
        <f ca="1">INDIRECT("Patients!E" &amp; 'Randomized Data'!$B402)</f>
        <v>22055</v>
      </c>
      <c r="F402" s="3" t="s">
        <v>141</v>
      </c>
      <c r="G402" t="str">
        <f ca="1">INDIRECT("Phenotypes!A" &amp; 'Randomized Data'!$A402)</f>
        <v>Hypertrophic Cardiomyopathy</v>
      </c>
      <c r="H402" t="str">
        <f ca="1">INDIRECT("Phenotypes!B" &amp; 'Randomized Data'!$A402)</f>
        <v>Cardiomyopathy, Familial Hypertrophic, 1</v>
      </c>
      <c r="I402">
        <f ca="1">IF(INDIRECT("Phenotypes!C" &amp; 'Randomized Data'!$A402)="", "", INDIRECT("Phenotypes!C" &amp; 'Randomized Data'!$A402))</f>
        <v>425.1</v>
      </c>
      <c r="J402" t="str">
        <f ca="1">IF(INDIRECT("Phenotypes!D" &amp; 'Randomized Data'!$A402)="", "", INDIRECT("Phenotypes!D" &amp; 'Randomized Data'!$A402))</f>
        <v>ICD9-CM</v>
      </c>
      <c r="K402" s="3">
        <f>'Randomized Data'!$C402</f>
        <v>42164</v>
      </c>
    </row>
    <row r="403" spans="1:11" x14ac:dyDescent="0.25">
      <c r="A403">
        <f ca="1">INDIRECT("Patients!A" &amp; 'Randomized Data'!$B403)</f>
        <v>1480197</v>
      </c>
      <c r="B403" t="str">
        <f ca="1">INDIRECT("Patients!B" &amp; 'Randomized Data'!$B403)</f>
        <v>EHR</v>
      </c>
      <c r="C403" t="str">
        <f ca="1">INDIRECT("Patients!C" &amp; 'Randomized Data'!$B403)</f>
        <v>Everette</v>
      </c>
      <c r="D403" t="str">
        <f ca="1">INDIRECT("Patients!D" &amp; 'Randomized Data'!$B403)</f>
        <v>Dunnam</v>
      </c>
      <c r="E403" s="3">
        <f ca="1">INDIRECT("Patients!E" &amp; 'Randomized Data'!$B403)</f>
        <v>25481</v>
      </c>
      <c r="F403" s="3" t="s">
        <v>140</v>
      </c>
      <c r="G403" t="str">
        <f ca="1">INDIRECT("Phenotypes!A" &amp; 'Randomized Data'!$A403)</f>
        <v>Familial Thrombophilia</v>
      </c>
      <c r="H403" t="str">
        <f ca="1">INDIRECT("Phenotypes!B" &amp; 'Randomized Data'!$A403)</f>
        <v>No genetic risk for prothrombin-related thrombophilia</v>
      </c>
      <c r="I403" t="str">
        <f ca="1">IF(INDIRECT("Phenotypes!C" &amp; 'Randomized Data'!$A403)="", "", INDIRECT("Phenotypes!C" &amp; 'Randomized Data'!$A403))</f>
        <v/>
      </c>
      <c r="J403" t="str">
        <f ca="1">IF(INDIRECT("Phenotypes!D" &amp; 'Randomized Data'!$A403)="", "", INDIRECT("Phenotypes!D" &amp; 'Randomized Data'!$A403))</f>
        <v/>
      </c>
      <c r="K403" s="3">
        <f>'Randomized Data'!$C403</f>
        <v>42151</v>
      </c>
    </row>
    <row r="404" spans="1:11" x14ac:dyDescent="0.25">
      <c r="A404">
        <f ca="1">INDIRECT("Patients!A" &amp; 'Randomized Data'!$B404)</f>
        <v>1480309</v>
      </c>
      <c r="B404" t="str">
        <f ca="1">INDIRECT("Patients!B" &amp; 'Randomized Data'!$B404)</f>
        <v>EHR</v>
      </c>
      <c r="C404" t="str">
        <f ca="1">INDIRECT("Patients!C" &amp; 'Randomized Data'!$B404)</f>
        <v>Kittie</v>
      </c>
      <c r="D404" t="str">
        <f ca="1">INDIRECT("Patients!D" &amp; 'Randomized Data'!$B404)</f>
        <v>Pella</v>
      </c>
      <c r="E404" s="3">
        <f ca="1">INDIRECT("Patients!E" &amp; 'Randomized Data'!$B404)</f>
        <v>21228</v>
      </c>
      <c r="F404" s="3" t="s">
        <v>141</v>
      </c>
      <c r="G404" t="str">
        <f ca="1">INDIRECT("Phenotypes!A" &amp; 'Randomized Data'!$A404)</f>
        <v>Hypertrophic Cardiomyopathy</v>
      </c>
      <c r="H404" t="str">
        <f ca="1">INDIRECT("Phenotypes!B" &amp; 'Randomized Data'!$A404)</f>
        <v>Cardiomyopathy, Familial Hypertrophic, 4</v>
      </c>
      <c r="I404">
        <f ca="1">IF(INDIRECT("Phenotypes!C" &amp; 'Randomized Data'!$A404)="", "", INDIRECT("Phenotypes!C" &amp; 'Randomized Data'!$A404))</f>
        <v>425.1</v>
      </c>
      <c r="J404" t="str">
        <f ca="1">IF(INDIRECT("Phenotypes!D" &amp; 'Randomized Data'!$A404)="", "", INDIRECT("Phenotypes!D" &amp; 'Randomized Data'!$A404))</f>
        <v>ICD9-CM</v>
      </c>
      <c r="K404" s="3">
        <f>'Randomized Data'!$C404</f>
        <v>42148</v>
      </c>
    </row>
    <row r="405" spans="1:11" x14ac:dyDescent="0.25">
      <c r="A405">
        <f ca="1">INDIRECT("Patients!A" &amp; 'Randomized Data'!$B405)</f>
        <v>1480438</v>
      </c>
      <c r="B405" t="str">
        <f ca="1">INDIRECT("Patients!B" &amp; 'Randomized Data'!$B405)</f>
        <v>EHR</v>
      </c>
      <c r="C405" t="str">
        <f ca="1">INDIRECT("Patients!C" &amp; 'Randomized Data'!$B405)</f>
        <v>Savanna</v>
      </c>
      <c r="D405" t="str">
        <f ca="1">INDIRECT("Patients!D" &amp; 'Randomized Data'!$B405)</f>
        <v>Koening</v>
      </c>
      <c r="E405" s="3">
        <f ca="1">INDIRECT("Patients!E" &amp; 'Randomized Data'!$B405)</f>
        <v>29782</v>
      </c>
      <c r="F405" s="3" t="s">
        <v>141</v>
      </c>
      <c r="G405" t="str">
        <f ca="1">INDIRECT("Phenotypes!A" &amp; 'Randomized Data'!$A405)</f>
        <v>Familial Thrombophilia</v>
      </c>
      <c r="H405" t="str">
        <f ca="1">INDIRECT("Phenotypes!B" &amp; 'Randomized Data'!$A405)</f>
        <v>Double heterozygous for prothrombin G20210A mutation and Factor V Leiden mutation</v>
      </c>
      <c r="I405">
        <f ca="1">IF(INDIRECT("Phenotypes!C" &amp; 'Randomized Data'!$A405)="", "", INDIRECT("Phenotypes!C" &amp; 'Randomized Data'!$A405))</f>
        <v>289.81</v>
      </c>
      <c r="J405" t="str">
        <f ca="1">IF(INDIRECT("Phenotypes!D" &amp; 'Randomized Data'!$A405)="", "", INDIRECT("Phenotypes!D" &amp; 'Randomized Data'!$A405))</f>
        <v>ICD9-CM</v>
      </c>
      <c r="K405" s="3">
        <f>'Randomized Data'!$C405</f>
        <v>42187</v>
      </c>
    </row>
    <row r="406" spans="1:11" x14ac:dyDescent="0.25">
      <c r="A406">
        <f ca="1">INDIRECT("Patients!A" &amp; 'Randomized Data'!$B406)</f>
        <v>1480324</v>
      </c>
      <c r="B406" t="str">
        <f ca="1">INDIRECT("Patients!B" &amp; 'Randomized Data'!$B406)</f>
        <v>EHR</v>
      </c>
      <c r="C406" t="str">
        <f ca="1">INDIRECT("Patients!C" &amp; 'Randomized Data'!$B406)</f>
        <v>Rutha</v>
      </c>
      <c r="D406" t="str">
        <f ca="1">INDIRECT("Patients!D" &amp; 'Randomized Data'!$B406)</f>
        <v>Entwistle</v>
      </c>
      <c r="E406" s="3">
        <f ca="1">INDIRECT("Patients!E" &amp; 'Randomized Data'!$B406)</f>
        <v>26621</v>
      </c>
      <c r="F406" s="3" t="s">
        <v>139</v>
      </c>
      <c r="G406" t="str">
        <f ca="1">INDIRECT("Phenotypes!A" &amp; 'Randomized Data'!$A406)</f>
        <v>Familial Thrombophilia</v>
      </c>
      <c r="H406" t="str">
        <f ca="1">INDIRECT("Phenotypes!B" &amp; 'Randomized Data'!$A406)</f>
        <v>Homozygous Factor V Leiden mutation</v>
      </c>
      <c r="I406">
        <f ca="1">IF(INDIRECT("Phenotypes!C" &amp; 'Randomized Data'!$A406)="", "", INDIRECT("Phenotypes!C" &amp; 'Randomized Data'!$A406))</f>
        <v>289.81</v>
      </c>
      <c r="J406" t="str">
        <f ca="1">IF(INDIRECT("Phenotypes!D" &amp; 'Randomized Data'!$A406)="", "", INDIRECT("Phenotypes!D" &amp; 'Randomized Data'!$A406))</f>
        <v>ICD9-CM</v>
      </c>
      <c r="K406" s="3">
        <f>'Randomized Data'!$C406</f>
        <v>42160</v>
      </c>
    </row>
    <row r="407" spans="1:11" x14ac:dyDescent="0.25">
      <c r="A407">
        <f ca="1">INDIRECT("Patients!A" &amp; 'Randomized Data'!$B407)</f>
        <v>1480596</v>
      </c>
      <c r="B407" t="str">
        <f ca="1">INDIRECT("Patients!B" &amp; 'Randomized Data'!$B407)</f>
        <v>EHR</v>
      </c>
      <c r="C407" t="str">
        <f ca="1">INDIRECT("Patients!C" &amp; 'Randomized Data'!$B407)</f>
        <v>Wilmer</v>
      </c>
      <c r="D407" t="str">
        <f ca="1">INDIRECT("Patients!D" &amp; 'Randomized Data'!$B407)</f>
        <v>Chiang</v>
      </c>
      <c r="E407" s="3">
        <f ca="1">INDIRECT("Patients!E" &amp; 'Randomized Data'!$B407)</f>
        <v>33370</v>
      </c>
      <c r="F407" s="3" t="s">
        <v>139</v>
      </c>
      <c r="G407" t="str">
        <f ca="1">INDIRECT("Phenotypes!A" &amp; 'Randomized Data'!$A407)</f>
        <v>Familial Thrombophilia</v>
      </c>
      <c r="H407" t="str">
        <f ca="1">INDIRECT("Phenotypes!B" &amp; 'Randomized Data'!$A407)</f>
        <v>Homozygous Factor V Leiden mutation</v>
      </c>
      <c r="I407">
        <f ca="1">IF(INDIRECT("Phenotypes!C" &amp; 'Randomized Data'!$A407)="", "", INDIRECT("Phenotypes!C" &amp; 'Randomized Data'!$A407))</f>
        <v>289.81</v>
      </c>
      <c r="J407" t="str">
        <f ca="1">IF(INDIRECT("Phenotypes!D" &amp; 'Randomized Data'!$A407)="", "", INDIRECT("Phenotypes!D" &amp; 'Randomized Data'!$A407))</f>
        <v>ICD9-CM</v>
      </c>
      <c r="K407" s="3">
        <f>'Randomized Data'!$C407</f>
        <v>42188</v>
      </c>
    </row>
    <row r="408" spans="1:11" x14ac:dyDescent="0.25">
      <c r="A408">
        <f ca="1">INDIRECT("Patients!A" &amp; 'Randomized Data'!$B408)</f>
        <v>1480385</v>
      </c>
      <c r="B408" t="str">
        <f ca="1">INDIRECT("Patients!B" &amp; 'Randomized Data'!$B408)</f>
        <v>EHR</v>
      </c>
      <c r="C408" t="str">
        <f ca="1">INDIRECT("Patients!C" &amp; 'Randomized Data'!$B408)</f>
        <v>Soraya</v>
      </c>
      <c r="D408" t="str">
        <f ca="1">INDIRECT("Patients!D" &amp; 'Randomized Data'!$B408)</f>
        <v>Ehrlich</v>
      </c>
      <c r="E408" s="3">
        <f ca="1">INDIRECT("Patients!E" &amp; 'Randomized Data'!$B408)</f>
        <v>16963</v>
      </c>
      <c r="F408" s="3" t="s">
        <v>141</v>
      </c>
      <c r="G408" t="str">
        <f ca="1">INDIRECT("Phenotypes!A" &amp; 'Randomized Data'!$A408)</f>
        <v>Hypertrophic Cardiomyopathy</v>
      </c>
      <c r="H408" t="str">
        <f ca="1">INDIRECT("Phenotypes!B" &amp; 'Randomized Data'!$A408)</f>
        <v>Cardiomyopathy, Familial Hypertrophic, 3</v>
      </c>
      <c r="I408">
        <f ca="1">IF(INDIRECT("Phenotypes!C" &amp; 'Randomized Data'!$A408)="", "", INDIRECT("Phenotypes!C" &amp; 'Randomized Data'!$A408))</f>
        <v>425.1</v>
      </c>
      <c r="J408" t="str">
        <f ca="1">IF(INDIRECT("Phenotypes!D" &amp; 'Randomized Data'!$A408)="", "", INDIRECT("Phenotypes!D" &amp; 'Randomized Data'!$A408))</f>
        <v>ICD9-CM</v>
      </c>
      <c r="K408" s="3">
        <f>'Randomized Data'!$C408</f>
        <v>42193</v>
      </c>
    </row>
    <row r="409" spans="1:11" x14ac:dyDescent="0.25">
      <c r="A409">
        <f ca="1">INDIRECT("Patients!A" &amp; 'Randomized Data'!$B409)</f>
        <v>1480676</v>
      </c>
      <c r="B409" t="str">
        <f ca="1">INDIRECT("Patients!B" &amp; 'Randomized Data'!$B409)</f>
        <v>EHR</v>
      </c>
      <c r="C409" t="str">
        <f ca="1">INDIRECT("Patients!C" &amp; 'Randomized Data'!$B409)</f>
        <v>Kittie</v>
      </c>
      <c r="D409" t="str">
        <f ca="1">INDIRECT("Patients!D" &amp; 'Randomized Data'!$B409)</f>
        <v>Fairman</v>
      </c>
      <c r="E409" s="3">
        <f ca="1">INDIRECT("Patients!E" &amp; 'Randomized Data'!$B409)</f>
        <v>23351</v>
      </c>
      <c r="F409" s="3" t="s">
        <v>141</v>
      </c>
      <c r="G409" t="str">
        <f ca="1">INDIRECT("Phenotypes!A" &amp; 'Randomized Data'!$A409)</f>
        <v>Hypertrophic Cardiomyopathy</v>
      </c>
      <c r="H409" t="str">
        <f ca="1">INDIRECT("Phenotypes!B" &amp; 'Randomized Data'!$A409)</f>
        <v>No genetic risk found</v>
      </c>
      <c r="I409" t="str">
        <f ca="1">IF(INDIRECT("Phenotypes!C" &amp; 'Randomized Data'!$A409)="", "", INDIRECT("Phenotypes!C" &amp; 'Randomized Data'!$A409))</f>
        <v/>
      </c>
      <c r="J409" t="str">
        <f ca="1">IF(INDIRECT("Phenotypes!D" &amp; 'Randomized Data'!$A409)="", "", INDIRECT("Phenotypes!D" &amp; 'Randomized Data'!$A409))</f>
        <v/>
      </c>
      <c r="K409" s="3">
        <f>'Randomized Data'!$C409</f>
        <v>42147</v>
      </c>
    </row>
    <row r="410" spans="1:11" x14ac:dyDescent="0.25">
      <c r="A410">
        <f ca="1">INDIRECT("Patients!A" &amp; 'Randomized Data'!$B410)</f>
        <v>1480881</v>
      </c>
      <c r="B410" t="str">
        <f ca="1">INDIRECT("Patients!B" &amp; 'Randomized Data'!$B410)</f>
        <v>EHR</v>
      </c>
      <c r="C410" t="str">
        <f ca="1">INDIRECT("Patients!C" &amp; 'Randomized Data'!$B410)</f>
        <v>Henry</v>
      </c>
      <c r="D410" t="str">
        <f ca="1">INDIRECT("Patients!D" &amp; 'Randomized Data'!$B410)</f>
        <v>Bleich</v>
      </c>
      <c r="E410" s="3">
        <f ca="1">INDIRECT("Patients!E" &amp; 'Randomized Data'!$B410)</f>
        <v>23947</v>
      </c>
      <c r="F410" s="3" t="s">
        <v>140</v>
      </c>
      <c r="G410" t="str">
        <f ca="1">INDIRECT("Phenotypes!A" &amp; 'Randomized Data'!$A410)</f>
        <v>Hypertrophic Cardiomyopathy</v>
      </c>
      <c r="H410" t="str">
        <f ca="1">INDIRECT("Phenotypes!B" &amp; 'Randomized Data'!$A410)</f>
        <v>Cardiomyopathy, Familial Hypertrophic, 1</v>
      </c>
      <c r="I410">
        <f ca="1">IF(INDIRECT("Phenotypes!C" &amp; 'Randomized Data'!$A410)="", "", INDIRECT("Phenotypes!C" &amp; 'Randomized Data'!$A410))</f>
        <v>425.1</v>
      </c>
      <c r="J410" t="str">
        <f ca="1">IF(INDIRECT("Phenotypes!D" &amp; 'Randomized Data'!$A410)="", "", INDIRECT("Phenotypes!D" &amp; 'Randomized Data'!$A410))</f>
        <v>ICD9-CM</v>
      </c>
      <c r="K410" s="3">
        <f>'Randomized Data'!$C410</f>
        <v>42189</v>
      </c>
    </row>
    <row r="411" spans="1:11" x14ac:dyDescent="0.25">
      <c r="A411">
        <f ca="1">INDIRECT("Patients!A" &amp; 'Randomized Data'!$B411)</f>
        <v>1480489</v>
      </c>
      <c r="B411" t="str">
        <f ca="1">INDIRECT("Patients!B" &amp; 'Randomized Data'!$B411)</f>
        <v>EHR</v>
      </c>
      <c r="C411" t="str">
        <f ca="1">INDIRECT("Patients!C" &amp; 'Randomized Data'!$B411)</f>
        <v>Cynthia</v>
      </c>
      <c r="D411" t="str">
        <f ca="1">INDIRECT("Patients!D" &amp; 'Randomized Data'!$B411)</f>
        <v>Piel</v>
      </c>
      <c r="E411" s="3">
        <f ca="1">INDIRECT("Patients!E" &amp; 'Randomized Data'!$B411)</f>
        <v>27462</v>
      </c>
      <c r="F411" s="3" t="s">
        <v>140</v>
      </c>
      <c r="G411" t="str">
        <f ca="1">INDIRECT("Phenotypes!A" &amp; 'Randomized Data'!$A411)</f>
        <v>Clopidogrel metabolism</v>
      </c>
      <c r="H411" t="str">
        <f ca="1">INDIRECT("Phenotypes!B" &amp; 'Randomized Data'!$A411)</f>
        <v>Ultrarapid metabolizer</v>
      </c>
      <c r="I411" t="str">
        <f ca="1">IF(INDIRECT("Phenotypes!C" &amp; 'Randomized Data'!$A411)="", "", INDIRECT("Phenotypes!C" &amp; 'Randomized Data'!$A411))</f>
        <v/>
      </c>
      <c r="J411" t="str">
        <f ca="1">IF(INDIRECT("Phenotypes!D" &amp; 'Randomized Data'!$A411)="", "", INDIRECT("Phenotypes!D" &amp; 'Randomized Data'!$A411))</f>
        <v/>
      </c>
      <c r="K411" s="3">
        <f>'Randomized Data'!$C411</f>
        <v>42152</v>
      </c>
    </row>
    <row r="412" spans="1:11" x14ac:dyDescent="0.25">
      <c r="A412">
        <f ca="1">INDIRECT("Patients!A" &amp; 'Randomized Data'!$B412)</f>
        <v>1480941</v>
      </c>
      <c r="B412" t="str">
        <f ca="1">INDIRECT("Patients!B" &amp; 'Randomized Data'!$B412)</f>
        <v>EHR</v>
      </c>
      <c r="C412" t="str">
        <f ca="1">INDIRECT("Patients!C" &amp; 'Randomized Data'!$B412)</f>
        <v>Kareem</v>
      </c>
      <c r="D412" t="str">
        <f ca="1">INDIRECT("Patients!D" &amp; 'Randomized Data'!$B412)</f>
        <v>Markland</v>
      </c>
      <c r="E412" s="3">
        <f ca="1">INDIRECT("Patients!E" &amp; 'Randomized Data'!$B412)</f>
        <v>30789</v>
      </c>
      <c r="F412" s="3" t="s">
        <v>140</v>
      </c>
      <c r="G412" t="str">
        <f ca="1">INDIRECT("Phenotypes!A" &amp; 'Randomized Data'!$A412)</f>
        <v>Hypertrophic Cardiomyopathy</v>
      </c>
      <c r="H412" t="str">
        <f ca="1">INDIRECT("Phenotypes!B" &amp; 'Randomized Data'!$A412)</f>
        <v>Cardiomyopathy, Familial Hypertrophic, 4</v>
      </c>
      <c r="I412">
        <f ca="1">IF(INDIRECT("Phenotypes!C" &amp; 'Randomized Data'!$A412)="", "", INDIRECT("Phenotypes!C" &amp; 'Randomized Data'!$A412))</f>
        <v>425.1</v>
      </c>
      <c r="J412" t="str">
        <f ca="1">IF(INDIRECT("Phenotypes!D" &amp; 'Randomized Data'!$A412)="", "", INDIRECT("Phenotypes!D" &amp; 'Randomized Data'!$A412))</f>
        <v>ICD9-CM</v>
      </c>
      <c r="K412" s="3">
        <f>'Randomized Data'!$C412</f>
        <v>42199</v>
      </c>
    </row>
    <row r="413" spans="1:11" x14ac:dyDescent="0.25">
      <c r="A413">
        <f ca="1">INDIRECT("Patients!A" &amp; 'Randomized Data'!$B413)</f>
        <v>1481055</v>
      </c>
      <c r="B413" t="str">
        <f ca="1">INDIRECT("Patients!B" &amp; 'Randomized Data'!$B413)</f>
        <v>EHR</v>
      </c>
      <c r="C413" t="str">
        <f ca="1">INDIRECT("Patients!C" &amp; 'Randomized Data'!$B413)</f>
        <v>Sherill</v>
      </c>
      <c r="D413" t="str">
        <f ca="1">INDIRECT("Patients!D" &amp; 'Randomized Data'!$B413)</f>
        <v>Platter</v>
      </c>
      <c r="E413" s="3">
        <f ca="1">INDIRECT("Patients!E" &amp; 'Randomized Data'!$B413)</f>
        <v>29726</v>
      </c>
      <c r="F413" s="3" t="s">
        <v>141</v>
      </c>
      <c r="G413" t="str">
        <f ca="1">INDIRECT("Phenotypes!A" &amp; 'Randomized Data'!$A413)</f>
        <v>Clopidogrel metabolism</v>
      </c>
      <c r="H413" t="str">
        <f ca="1">INDIRECT("Phenotypes!B" &amp; 'Randomized Data'!$A413)</f>
        <v>Ultrarapid metabolizer</v>
      </c>
      <c r="I413" t="str">
        <f ca="1">IF(INDIRECT("Phenotypes!C" &amp; 'Randomized Data'!$A413)="", "", INDIRECT("Phenotypes!C" &amp; 'Randomized Data'!$A413))</f>
        <v/>
      </c>
      <c r="J413" t="str">
        <f ca="1">IF(INDIRECT("Phenotypes!D" &amp; 'Randomized Data'!$A413)="", "", INDIRECT("Phenotypes!D" &amp; 'Randomized Data'!$A413))</f>
        <v/>
      </c>
      <c r="K413" s="3">
        <f>'Randomized Data'!$C413</f>
        <v>42158</v>
      </c>
    </row>
    <row r="414" spans="1:11" x14ac:dyDescent="0.25">
      <c r="A414">
        <f ca="1">INDIRECT("Patients!A" &amp; 'Randomized Data'!$B414)</f>
        <v>1480437</v>
      </c>
      <c r="B414" t="str">
        <f ca="1">INDIRECT("Patients!B" &amp; 'Randomized Data'!$B414)</f>
        <v>EHR</v>
      </c>
      <c r="C414" t="str">
        <f ca="1">INDIRECT("Patients!C" &amp; 'Randomized Data'!$B414)</f>
        <v>Monet</v>
      </c>
      <c r="D414" t="str">
        <f ca="1">INDIRECT("Patients!D" &amp; 'Randomized Data'!$B414)</f>
        <v>Huot</v>
      </c>
      <c r="E414" s="3">
        <f ca="1">INDIRECT("Patients!E" &amp; 'Randomized Data'!$B414)</f>
        <v>31717</v>
      </c>
      <c r="F414" s="3" t="s">
        <v>140</v>
      </c>
      <c r="G414" t="str">
        <f ca="1">INDIRECT("Phenotypes!A" &amp; 'Randomized Data'!$A414)</f>
        <v>Hypertrophic Cardiomyopathy</v>
      </c>
      <c r="H414" t="str">
        <f ca="1">INDIRECT("Phenotypes!B" &amp; 'Randomized Data'!$A414)</f>
        <v>Cardiomyopathy, Familial Hypertrophic, 3</v>
      </c>
      <c r="I414">
        <f ca="1">IF(INDIRECT("Phenotypes!C" &amp; 'Randomized Data'!$A414)="", "", INDIRECT("Phenotypes!C" &amp; 'Randomized Data'!$A414))</f>
        <v>425.1</v>
      </c>
      <c r="J414" t="str">
        <f ca="1">IF(INDIRECT("Phenotypes!D" &amp; 'Randomized Data'!$A414)="", "", INDIRECT("Phenotypes!D" &amp; 'Randomized Data'!$A414))</f>
        <v>ICD9-CM</v>
      </c>
      <c r="K414" s="3">
        <f>'Randomized Data'!$C414</f>
        <v>42163</v>
      </c>
    </row>
    <row r="415" spans="1:11" x14ac:dyDescent="0.25">
      <c r="A415">
        <f ca="1">INDIRECT("Patients!A" &amp; 'Randomized Data'!$B415)</f>
        <v>1480772</v>
      </c>
      <c r="B415" t="str">
        <f ca="1">INDIRECT("Patients!B" &amp; 'Randomized Data'!$B415)</f>
        <v>EHR</v>
      </c>
      <c r="C415" t="str">
        <f ca="1">INDIRECT("Patients!C" &amp; 'Randomized Data'!$B415)</f>
        <v>Kareem</v>
      </c>
      <c r="D415" t="str">
        <f ca="1">INDIRECT("Patients!D" &amp; 'Randomized Data'!$B415)</f>
        <v>Pawlowicz</v>
      </c>
      <c r="E415" s="3">
        <f ca="1">INDIRECT("Patients!E" &amp; 'Randomized Data'!$B415)</f>
        <v>30645</v>
      </c>
      <c r="F415" s="3" t="s">
        <v>140</v>
      </c>
      <c r="G415" t="str">
        <f ca="1">INDIRECT("Phenotypes!A" &amp; 'Randomized Data'!$A415)</f>
        <v>Warfarin metabolism</v>
      </c>
      <c r="H415" t="str">
        <f ca="1">INDIRECT("Phenotypes!B" &amp; 'Randomized Data'!$A415)</f>
        <v>Decreased</v>
      </c>
      <c r="I415" t="str">
        <f ca="1">IF(INDIRECT("Phenotypes!C" &amp; 'Randomized Data'!$A415)="", "", INDIRECT("Phenotypes!C" &amp; 'Randomized Data'!$A415))</f>
        <v/>
      </c>
      <c r="J415" t="str">
        <f ca="1">IF(INDIRECT("Phenotypes!D" &amp; 'Randomized Data'!$A415)="", "", INDIRECT("Phenotypes!D" &amp; 'Randomized Data'!$A415))</f>
        <v/>
      </c>
      <c r="K415" s="3">
        <f>'Randomized Data'!$C415</f>
        <v>42202</v>
      </c>
    </row>
    <row r="416" spans="1:11" x14ac:dyDescent="0.25">
      <c r="A416">
        <f ca="1">INDIRECT("Patients!A" &amp; 'Randomized Data'!$B416)</f>
        <v>1480429</v>
      </c>
      <c r="B416" t="str">
        <f ca="1">INDIRECT("Patients!B" &amp; 'Randomized Data'!$B416)</f>
        <v>EHR</v>
      </c>
      <c r="C416" t="str">
        <f ca="1">INDIRECT("Patients!C" &amp; 'Randomized Data'!$B416)</f>
        <v>Halley</v>
      </c>
      <c r="D416" t="str">
        <f ca="1">INDIRECT("Patients!D" &amp; 'Randomized Data'!$B416)</f>
        <v>Bleich</v>
      </c>
      <c r="E416" s="3">
        <f ca="1">INDIRECT("Patients!E" &amp; 'Randomized Data'!$B416)</f>
        <v>21615</v>
      </c>
      <c r="F416" s="3" t="s">
        <v>141</v>
      </c>
      <c r="G416" t="str">
        <f ca="1">INDIRECT("Phenotypes!A" &amp; 'Randomized Data'!$A416)</f>
        <v>Familial Thrombophilia</v>
      </c>
      <c r="H416" t="str">
        <f ca="1">INDIRECT("Phenotypes!B" &amp; 'Randomized Data'!$A416)</f>
        <v>Heterozygous Factor V Leiden mutation</v>
      </c>
      <c r="I416">
        <f ca="1">IF(INDIRECT("Phenotypes!C" &amp; 'Randomized Data'!$A416)="", "", INDIRECT("Phenotypes!C" &amp; 'Randomized Data'!$A416))</f>
        <v>289.81</v>
      </c>
      <c r="J416" t="str">
        <f ca="1">IF(INDIRECT("Phenotypes!D" &amp; 'Randomized Data'!$A416)="", "", INDIRECT("Phenotypes!D" &amp; 'Randomized Data'!$A416))</f>
        <v>ICD9-CM</v>
      </c>
      <c r="K416" s="3">
        <f>'Randomized Data'!$C416</f>
        <v>42181</v>
      </c>
    </row>
    <row r="417" spans="1:11" x14ac:dyDescent="0.25">
      <c r="A417">
        <f ca="1">INDIRECT("Patients!A" &amp; 'Randomized Data'!$B417)</f>
        <v>1480511</v>
      </c>
      <c r="B417" t="str">
        <f ca="1">INDIRECT("Patients!B" &amp; 'Randomized Data'!$B417)</f>
        <v>EHR</v>
      </c>
      <c r="C417" t="str">
        <f ca="1">INDIRECT("Patients!C" &amp; 'Randomized Data'!$B417)</f>
        <v>Soraya</v>
      </c>
      <c r="D417" t="str">
        <f ca="1">INDIRECT("Patients!D" &amp; 'Randomized Data'!$B417)</f>
        <v>Millsap</v>
      </c>
      <c r="E417" s="3">
        <f ca="1">INDIRECT("Patients!E" &amp; 'Randomized Data'!$B417)</f>
        <v>31523</v>
      </c>
      <c r="F417" s="3" t="s">
        <v>141</v>
      </c>
      <c r="G417" t="str">
        <f ca="1">INDIRECT("Phenotypes!A" &amp; 'Randomized Data'!$A417)</f>
        <v>Clopidogrel metabolism</v>
      </c>
      <c r="H417" t="str">
        <f ca="1">INDIRECT("Phenotypes!B" &amp; 'Randomized Data'!$A417)</f>
        <v>Intermediate metabolizer</v>
      </c>
      <c r="I417" t="str">
        <f ca="1">IF(INDIRECT("Phenotypes!C" &amp; 'Randomized Data'!$A417)="", "", INDIRECT("Phenotypes!C" &amp; 'Randomized Data'!$A417))</f>
        <v/>
      </c>
      <c r="J417" t="str">
        <f ca="1">IF(INDIRECT("Phenotypes!D" &amp; 'Randomized Data'!$A417)="", "", INDIRECT("Phenotypes!D" &amp; 'Randomized Data'!$A417))</f>
        <v/>
      </c>
      <c r="K417" s="3">
        <f>'Randomized Data'!$C417</f>
        <v>42204</v>
      </c>
    </row>
    <row r="418" spans="1:11" x14ac:dyDescent="0.25">
      <c r="A418">
        <f ca="1">INDIRECT("Patients!A" &amp; 'Randomized Data'!$B418)</f>
        <v>1481028</v>
      </c>
      <c r="B418" t="str">
        <f ca="1">INDIRECT("Patients!B" &amp; 'Randomized Data'!$B418)</f>
        <v>EHR</v>
      </c>
      <c r="C418" t="str">
        <f ca="1">INDIRECT("Patients!C" &amp; 'Randomized Data'!$B418)</f>
        <v>Keira</v>
      </c>
      <c r="D418" t="str">
        <f ca="1">INDIRECT("Patients!D" &amp; 'Randomized Data'!$B418)</f>
        <v>Raasch</v>
      </c>
      <c r="E418" s="3">
        <f ca="1">INDIRECT("Patients!E" &amp; 'Randomized Data'!$B418)</f>
        <v>32361</v>
      </c>
      <c r="F418" s="3" t="s">
        <v>141</v>
      </c>
      <c r="G418" t="str">
        <f ca="1">INDIRECT("Phenotypes!A" &amp; 'Randomized Data'!$A418)</f>
        <v>Clopidogrel metabolism</v>
      </c>
      <c r="H418" t="str">
        <f ca="1">INDIRECT("Phenotypes!B" &amp; 'Randomized Data'!$A418)</f>
        <v>Poor metabolizer</v>
      </c>
      <c r="I418" t="str">
        <f ca="1">IF(INDIRECT("Phenotypes!C" &amp; 'Randomized Data'!$A418)="", "", INDIRECT("Phenotypes!C" &amp; 'Randomized Data'!$A418))</f>
        <v/>
      </c>
      <c r="J418" t="str">
        <f ca="1">IF(INDIRECT("Phenotypes!D" &amp; 'Randomized Data'!$A418)="", "", INDIRECT("Phenotypes!D" &amp; 'Randomized Data'!$A418))</f>
        <v/>
      </c>
      <c r="K418" s="3">
        <f>'Randomized Data'!$C418</f>
        <v>42186</v>
      </c>
    </row>
    <row r="419" spans="1:11" x14ac:dyDescent="0.25">
      <c r="A419">
        <f ca="1">INDIRECT("Patients!A" &amp; 'Randomized Data'!$B419)</f>
        <v>1480176</v>
      </c>
      <c r="B419" t="str">
        <f ca="1">INDIRECT("Patients!B" &amp; 'Randomized Data'!$B419)</f>
        <v>EHR</v>
      </c>
      <c r="C419" t="str">
        <f ca="1">INDIRECT("Patients!C" &amp; 'Randomized Data'!$B419)</f>
        <v>Kittie</v>
      </c>
      <c r="D419" t="str">
        <f ca="1">INDIRECT("Patients!D" &amp; 'Randomized Data'!$B419)</f>
        <v>Mansfield</v>
      </c>
      <c r="E419" s="3">
        <f ca="1">INDIRECT("Patients!E" &amp; 'Randomized Data'!$B419)</f>
        <v>20183</v>
      </c>
      <c r="F419" s="3" t="s">
        <v>141</v>
      </c>
      <c r="G419" t="str">
        <f ca="1">INDIRECT("Phenotypes!A" &amp; 'Randomized Data'!$A419)</f>
        <v>Hypertrophic Cardiomyopathy</v>
      </c>
      <c r="H419" t="str">
        <f ca="1">INDIRECT("Phenotypes!B" &amp; 'Randomized Data'!$A419)</f>
        <v>No genetic risk found</v>
      </c>
      <c r="I419" t="str">
        <f ca="1">IF(INDIRECT("Phenotypes!C" &amp; 'Randomized Data'!$A419)="", "", INDIRECT("Phenotypes!C" &amp; 'Randomized Data'!$A419))</f>
        <v/>
      </c>
      <c r="J419" t="str">
        <f ca="1">IF(INDIRECT("Phenotypes!D" &amp; 'Randomized Data'!$A419)="", "", INDIRECT("Phenotypes!D" &amp; 'Randomized Data'!$A419))</f>
        <v/>
      </c>
      <c r="K419" s="3">
        <f>'Randomized Data'!$C419</f>
        <v>42195</v>
      </c>
    </row>
    <row r="420" spans="1:11" x14ac:dyDescent="0.25">
      <c r="A420">
        <f ca="1">INDIRECT("Patients!A" &amp; 'Randomized Data'!$B420)</f>
        <v>1480558</v>
      </c>
      <c r="B420" t="str">
        <f ca="1">INDIRECT("Patients!B" &amp; 'Randomized Data'!$B420)</f>
        <v>EHR</v>
      </c>
      <c r="C420" t="str">
        <f ca="1">INDIRECT("Patients!C" &amp; 'Randomized Data'!$B420)</f>
        <v>Halley</v>
      </c>
      <c r="D420" t="str">
        <f ca="1">INDIRECT("Patients!D" &amp; 'Randomized Data'!$B420)</f>
        <v>Chiang</v>
      </c>
      <c r="E420" s="3">
        <f ca="1">INDIRECT("Patients!E" &amp; 'Randomized Data'!$B420)</f>
        <v>19921</v>
      </c>
      <c r="F420" s="3" t="s">
        <v>139</v>
      </c>
      <c r="G420" t="str">
        <f ca="1">INDIRECT("Phenotypes!A" &amp; 'Randomized Data'!$A420)</f>
        <v>Hypertrophic Cardiomyopathy</v>
      </c>
      <c r="H420" t="str">
        <f ca="1">INDIRECT("Phenotypes!B" &amp; 'Randomized Data'!$A420)</f>
        <v>Cardiomyopathy, Familial Hypertrophic, 1</v>
      </c>
      <c r="I420">
        <f ca="1">IF(INDIRECT("Phenotypes!C" &amp; 'Randomized Data'!$A420)="", "", INDIRECT("Phenotypes!C" &amp; 'Randomized Data'!$A420))</f>
        <v>425.1</v>
      </c>
      <c r="J420" t="str">
        <f ca="1">IF(INDIRECT("Phenotypes!D" &amp; 'Randomized Data'!$A420)="", "", INDIRECT("Phenotypes!D" &amp; 'Randomized Data'!$A420))</f>
        <v>ICD9-CM</v>
      </c>
      <c r="K420" s="3">
        <f>'Randomized Data'!$C420</f>
        <v>42197</v>
      </c>
    </row>
    <row r="421" spans="1:11" x14ac:dyDescent="0.25">
      <c r="A421">
        <f ca="1">INDIRECT("Patients!A" &amp; 'Randomized Data'!$B421)</f>
        <v>1480905</v>
      </c>
      <c r="B421" t="str">
        <f ca="1">INDIRECT("Patients!B" &amp; 'Randomized Data'!$B421)</f>
        <v>EHR</v>
      </c>
      <c r="C421" t="str">
        <f ca="1">INDIRECT("Patients!C" &amp; 'Randomized Data'!$B421)</f>
        <v>Everette</v>
      </c>
      <c r="D421" t="str">
        <f ca="1">INDIRECT("Patients!D" &amp; 'Randomized Data'!$B421)</f>
        <v>Munroe</v>
      </c>
      <c r="E421" s="3">
        <f ca="1">INDIRECT("Patients!E" &amp; 'Randomized Data'!$B421)</f>
        <v>16860</v>
      </c>
      <c r="F421" s="3" t="s">
        <v>141</v>
      </c>
      <c r="G421" t="str">
        <f ca="1">INDIRECT("Phenotypes!A" &amp; 'Randomized Data'!$A421)</f>
        <v>Clopidogrel metabolism</v>
      </c>
      <c r="H421" t="str">
        <f ca="1">INDIRECT("Phenotypes!B" &amp; 'Randomized Data'!$A421)</f>
        <v>Poor metabolizer</v>
      </c>
      <c r="I421" t="str">
        <f ca="1">IF(INDIRECT("Phenotypes!C" &amp; 'Randomized Data'!$A421)="", "", INDIRECT("Phenotypes!C" &amp; 'Randomized Data'!$A421))</f>
        <v/>
      </c>
      <c r="J421" t="str">
        <f ca="1">IF(INDIRECT("Phenotypes!D" &amp; 'Randomized Data'!$A421)="", "", INDIRECT("Phenotypes!D" &amp; 'Randomized Data'!$A421))</f>
        <v/>
      </c>
      <c r="K421" s="3">
        <f>'Randomized Data'!$C421</f>
        <v>42173</v>
      </c>
    </row>
    <row r="422" spans="1:11" x14ac:dyDescent="0.25">
      <c r="A422">
        <f ca="1">INDIRECT("Patients!A" &amp; 'Randomized Data'!$B422)</f>
        <v>1480864</v>
      </c>
      <c r="B422" t="str">
        <f ca="1">INDIRECT("Patients!B" &amp; 'Randomized Data'!$B422)</f>
        <v>EHR</v>
      </c>
      <c r="C422" t="str">
        <f ca="1">INDIRECT("Patients!C" &amp; 'Randomized Data'!$B422)</f>
        <v>Ariane</v>
      </c>
      <c r="D422" t="str">
        <f ca="1">INDIRECT("Patients!D" &amp; 'Randomized Data'!$B422)</f>
        <v>Priestley</v>
      </c>
      <c r="E422" s="3">
        <f ca="1">INDIRECT("Patients!E" &amp; 'Randomized Data'!$B422)</f>
        <v>18478</v>
      </c>
      <c r="F422" s="3" t="s">
        <v>139</v>
      </c>
      <c r="G422" t="str">
        <f ca="1">INDIRECT("Phenotypes!A" &amp; 'Randomized Data'!$A422)</f>
        <v>Clopidogrel metabolism</v>
      </c>
      <c r="H422" t="str">
        <f ca="1">INDIRECT("Phenotypes!B" &amp; 'Randomized Data'!$A422)</f>
        <v>Ultrarapid metabolizer</v>
      </c>
      <c r="I422" t="str">
        <f ca="1">IF(INDIRECT("Phenotypes!C" &amp; 'Randomized Data'!$A422)="", "", INDIRECT("Phenotypes!C" &amp; 'Randomized Data'!$A422))</f>
        <v/>
      </c>
      <c r="J422" t="str">
        <f ca="1">IF(INDIRECT("Phenotypes!D" &amp; 'Randomized Data'!$A422)="", "", INDIRECT("Phenotypes!D" &amp; 'Randomized Data'!$A422))</f>
        <v/>
      </c>
      <c r="K422" s="3">
        <f>'Randomized Data'!$C422</f>
        <v>42148</v>
      </c>
    </row>
    <row r="423" spans="1:11" x14ac:dyDescent="0.25">
      <c r="A423">
        <f ca="1">INDIRECT("Patients!A" &amp; 'Randomized Data'!$B423)</f>
        <v>1480840</v>
      </c>
      <c r="B423" t="str">
        <f ca="1">INDIRECT("Patients!B" &amp; 'Randomized Data'!$B423)</f>
        <v>EHR</v>
      </c>
      <c r="C423" t="str">
        <f ca="1">INDIRECT("Patients!C" &amp; 'Randomized Data'!$B423)</f>
        <v>Ariane</v>
      </c>
      <c r="D423" t="str">
        <f ca="1">INDIRECT("Patients!D" &amp; 'Randomized Data'!$B423)</f>
        <v>Montaluo</v>
      </c>
      <c r="E423" s="3">
        <f ca="1">INDIRECT("Patients!E" &amp; 'Randomized Data'!$B423)</f>
        <v>32825</v>
      </c>
      <c r="F423" s="3" t="s">
        <v>140</v>
      </c>
      <c r="G423" t="str">
        <f ca="1">INDIRECT("Phenotypes!A" &amp; 'Randomized Data'!$A423)</f>
        <v>Clopidogrel metabolism</v>
      </c>
      <c r="H423" t="str">
        <f ca="1">INDIRECT("Phenotypes!B" &amp; 'Randomized Data'!$A423)</f>
        <v>Poor metabolizer</v>
      </c>
      <c r="I423" t="str">
        <f ca="1">IF(INDIRECT("Phenotypes!C" &amp; 'Randomized Data'!$A423)="", "", INDIRECT("Phenotypes!C" &amp; 'Randomized Data'!$A423))</f>
        <v/>
      </c>
      <c r="J423" t="str">
        <f ca="1">IF(INDIRECT("Phenotypes!D" &amp; 'Randomized Data'!$A423)="", "", INDIRECT("Phenotypes!D" &amp; 'Randomized Data'!$A423))</f>
        <v/>
      </c>
      <c r="K423" s="3">
        <f>'Randomized Data'!$C423</f>
        <v>42162</v>
      </c>
    </row>
    <row r="424" spans="1:11" x14ac:dyDescent="0.25">
      <c r="A424">
        <f ca="1">INDIRECT("Patients!A" &amp; 'Randomized Data'!$B424)</f>
        <v>1480501</v>
      </c>
      <c r="B424" t="str">
        <f ca="1">INDIRECT("Patients!B" &amp; 'Randomized Data'!$B424)</f>
        <v>EHR</v>
      </c>
      <c r="C424" t="str">
        <f ca="1">INDIRECT("Patients!C" &amp; 'Randomized Data'!$B424)</f>
        <v>Angeline</v>
      </c>
      <c r="D424" t="str">
        <f ca="1">INDIRECT("Patients!D" &amp; 'Randomized Data'!$B424)</f>
        <v>Pawlowicz</v>
      </c>
      <c r="E424" s="3">
        <f ca="1">INDIRECT("Patients!E" &amp; 'Randomized Data'!$B424)</f>
        <v>27596</v>
      </c>
      <c r="F424" s="3" t="s">
        <v>140</v>
      </c>
      <c r="G424" t="str">
        <f ca="1">INDIRECT("Phenotypes!A" &amp; 'Randomized Data'!$A424)</f>
        <v>Hypertrophic Cardiomyopathy</v>
      </c>
      <c r="H424" t="str">
        <f ca="1">INDIRECT("Phenotypes!B" &amp; 'Randomized Data'!$A424)</f>
        <v>Cardiomyopathy, Familial Hypertrophic, 3</v>
      </c>
      <c r="I424">
        <f ca="1">IF(INDIRECT("Phenotypes!C" &amp; 'Randomized Data'!$A424)="", "", INDIRECT("Phenotypes!C" &amp; 'Randomized Data'!$A424))</f>
        <v>425.1</v>
      </c>
      <c r="J424" t="str">
        <f ca="1">IF(INDIRECT("Phenotypes!D" &amp; 'Randomized Data'!$A424)="", "", INDIRECT("Phenotypes!D" &amp; 'Randomized Data'!$A424))</f>
        <v>ICD9-CM</v>
      </c>
      <c r="K424" s="3">
        <f>'Randomized Data'!$C424</f>
        <v>42204</v>
      </c>
    </row>
    <row r="425" spans="1:11" x14ac:dyDescent="0.25">
      <c r="A425">
        <f ca="1">INDIRECT("Patients!A" &amp; 'Randomized Data'!$B425)</f>
        <v>1480576</v>
      </c>
      <c r="B425" t="str">
        <f ca="1">INDIRECT("Patients!B" &amp; 'Randomized Data'!$B425)</f>
        <v>EHR</v>
      </c>
      <c r="C425" t="str">
        <f ca="1">INDIRECT("Patients!C" &amp; 'Randomized Data'!$B425)</f>
        <v>Henry</v>
      </c>
      <c r="D425" t="str">
        <f ca="1">INDIRECT("Patients!D" &amp; 'Randomized Data'!$B425)</f>
        <v>Chiang</v>
      </c>
      <c r="E425" s="3">
        <f ca="1">INDIRECT("Patients!E" &amp; 'Randomized Data'!$B425)</f>
        <v>31027</v>
      </c>
      <c r="F425" s="3" t="s">
        <v>140</v>
      </c>
      <c r="G425" t="str">
        <f ca="1">INDIRECT("Phenotypes!A" &amp; 'Randomized Data'!$A425)</f>
        <v>Warfarin metabolism</v>
      </c>
      <c r="H425" t="str">
        <f ca="1">INDIRECT("Phenotypes!B" &amp; 'Randomized Data'!$A425)</f>
        <v>Decreased</v>
      </c>
      <c r="I425" t="str">
        <f ca="1">IF(INDIRECT("Phenotypes!C" &amp; 'Randomized Data'!$A425)="", "", INDIRECT("Phenotypes!C" &amp; 'Randomized Data'!$A425))</f>
        <v/>
      </c>
      <c r="J425" t="str">
        <f ca="1">IF(INDIRECT("Phenotypes!D" &amp; 'Randomized Data'!$A425)="", "", INDIRECT("Phenotypes!D" &amp; 'Randomized Data'!$A425))</f>
        <v/>
      </c>
      <c r="K425" s="3">
        <f>'Randomized Data'!$C425</f>
        <v>42162</v>
      </c>
    </row>
    <row r="426" spans="1:11" x14ac:dyDescent="0.25">
      <c r="A426">
        <f ca="1">INDIRECT("Patients!A" &amp; 'Randomized Data'!$B426)</f>
        <v>1480634</v>
      </c>
      <c r="B426" t="str">
        <f ca="1">INDIRECT("Patients!B" &amp; 'Randomized Data'!$B426)</f>
        <v>EHR</v>
      </c>
      <c r="C426" t="str">
        <f ca="1">INDIRECT("Patients!C" &amp; 'Randomized Data'!$B426)</f>
        <v>Shawnna</v>
      </c>
      <c r="D426" t="str">
        <f ca="1">INDIRECT("Patients!D" &amp; 'Randomized Data'!$B426)</f>
        <v>Dempsey</v>
      </c>
      <c r="E426" s="3">
        <f ca="1">INDIRECT("Patients!E" &amp; 'Randomized Data'!$B426)</f>
        <v>30403</v>
      </c>
      <c r="F426" s="3" t="s">
        <v>141</v>
      </c>
      <c r="G426" t="str">
        <f ca="1">INDIRECT("Phenotypes!A" &amp; 'Randomized Data'!$A426)</f>
        <v>Hypertrophic Cardiomyopathy</v>
      </c>
      <c r="H426" t="str">
        <f ca="1">INDIRECT("Phenotypes!B" &amp; 'Randomized Data'!$A426)</f>
        <v>Cardiomyopathy, Familial Hypertrophic, 1</v>
      </c>
      <c r="I426">
        <f ca="1">IF(INDIRECT("Phenotypes!C" &amp; 'Randomized Data'!$A426)="", "", INDIRECT("Phenotypes!C" &amp; 'Randomized Data'!$A426))</f>
        <v>425.1</v>
      </c>
      <c r="J426" t="str">
        <f ca="1">IF(INDIRECT("Phenotypes!D" &amp; 'Randomized Data'!$A426)="", "", INDIRECT("Phenotypes!D" &amp; 'Randomized Data'!$A426))</f>
        <v>ICD9-CM</v>
      </c>
      <c r="K426" s="3">
        <f>'Randomized Data'!$C426</f>
        <v>42165</v>
      </c>
    </row>
    <row r="427" spans="1:11" x14ac:dyDescent="0.25">
      <c r="A427">
        <f ca="1">INDIRECT("Patients!A" &amp; 'Randomized Data'!$B427)</f>
        <v>1480392</v>
      </c>
      <c r="B427" t="str">
        <f ca="1">INDIRECT("Patients!B" &amp; 'Randomized Data'!$B427)</f>
        <v>EHR</v>
      </c>
      <c r="C427" t="str">
        <f ca="1">INDIRECT("Patients!C" &amp; 'Randomized Data'!$B427)</f>
        <v>Mathilda</v>
      </c>
      <c r="D427" t="str">
        <f ca="1">INDIRECT("Patients!D" &amp; 'Randomized Data'!$B427)</f>
        <v>Abril</v>
      </c>
      <c r="E427" s="3">
        <f ca="1">INDIRECT("Patients!E" &amp; 'Randomized Data'!$B427)</f>
        <v>32477</v>
      </c>
      <c r="F427" s="3" t="s">
        <v>141</v>
      </c>
      <c r="G427" t="str">
        <f ca="1">INDIRECT("Phenotypes!A" &amp; 'Randomized Data'!$A427)</f>
        <v>Familial Thrombophilia</v>
      </c>
      <c r="H427" t="str">
        <f ca="1">INDIRECT("Phenotypes!B" &amp; 'Randomized Data'!$A427)</f>
        <v>Homozygous Factor V Leiden mutation</v>
      </c>
      <c r="I427">
        <f ca="1">IF(INDIRECT("Phenotypes!C" &amp; 'Randomized Data'!$A427)="", "", INDIRECT("Phenotypes!C" &amp; 'Randomized Data'!$A427))</f>
        <v>289.81</v>
      </c>
      <c r="J427" t="str">
        <f ca="1">IF(INDIRECT("Phenotypes!D" &amp; 'Randomized Data'!$A427)="", "", INDIRECT("Phenotypes!D" &amp; 'Randomized Data'!$A427))</f>
        <v>ICD9-CM</v>
      </c>
      <c r="K427" s="3">
        <f>'Randomized Data'!$C427</f>
        <v>42186</v>
      </c>
    </row>
    <row r="428" spans="1:11" x14ac:dyDescent="0.25">
      <c r="A428">
        <f ca="1">INDIRECT("Patients!A" &amp; 'Randomized Data'!$B428)</f>
        <v>1480755</v>
      </c>
      <c r="B428" t="str">
        <f ca="1">INDIRECT("Patients!B" &amp; 'Randomized Data'!$B428)</f>
        <v>EHR</v>
      </c>
      <c r="C428" t="str">
        <f ca="1">INDIRECT("Patients!C" &amp; 'Randomized Data'!$B428)</f>
        <v>Sherill</v>
      </c>
      <c r="D428" t="str">
        <f ca="1">INDIRECT("Patients!D" &amp; 'Randomized Data'!$B428)</f>
        <v>Sherman</v>
      </c>
      <c r="E428" s="3">
        <f ca="1">INDIRECT("Patients!E" &amp; 'Randomized Data'!$B428)</f>
        <v>29938</v>
      </c>
      <c r="F428" s="3" t="s">
        <v>141</v>
      </c>
      <c r="G428" t="str">
        <f ca="1">INDIRECT("Phenotypes!A" &amp; 'Randomized Data'!$A428)</f>
        <v>Warfarin metabolism</v>
      </c>
      <c r="H428" t="str">
        <f ca="1">INDIRECT("Phenotypes!B" &amp; 'Randomized Data'!$A428)</f>
        <v>Decreased</v>
      </c>
      <c r="I428" t="str">
        <f ca="1">IF(INDIRECT("Phenotypes!C" &amp; 'Randomized Data'!$A428)="", "", INDIRECT("Phenotypes!C" &amp; 'Randomized Data'!$A428))</f>
        <v/>
      </c>
      <c r="J428" t="str">
        <f ca="1">IF(INDIRECT("Phenotypes!D" &amp; 'Randomized Data'!$A428)="", "", INDIRECT("Phenotypes!D" &amp; 'Randomized Data'!$A428))</f>
        <v/>
      </c>
      <c r="K428" s="3">
        <f>'Randomized Data'!$C428</f>
        <v>42150</v>
      </c>
    </row>
    <row r="429" spans="1:11" x14ac:dyDescent="0.25">
      <c r="A429">
        <f ca="1">INDIRECT("Patients!A" &amp; 'Randomized Data'!$B429)</f>
        <v>1480140</v>
      </c>
      <c r="B429" t="str">
        <f ca="1">INDIRECT("Patients!B" &amp; 'Randomized Data'!$B429)</f>
        <v>EHR</v>
      </c>
      <c r="C429" t="str">
        <f ca="1">INDIRECT("Patients!C" &amp; 'Randomized Data'!$B429)</f>
        <v>Rutha</v>
      </c>
      <c r="D429" t="str">
        <f ca="1">INDIRECT("Patients!D" &amp; 'Randomized Data'!$B429)</f>
        <v>Chiang</v>
      </c>
      <c r="E429" s="3">
        <f ca="1">INDIRECT("Patients!E" &amp; 'Randomized Data'!$B429)</f>
        <v>18862</v>
      </c>
      <c r="F429" s="3" t="s">
        <v>139</v>
      </c>
      <c r="G429" t="str">
        <f ca="1">INDIRECT("Phenotypes!A" &amp; 'Randomized Data'!$A429)</f>
        <v>Hypertrophic Cardiomyopathy</v>
      </c>
      <c r="H429" t="str">
        <f ca="1">INDIRECT("Phenotypes!B" &amp; 'Randomized Data'!$A429)</f>
        <v>Cardiomyopathy, Familial Hypertrophic, 2</v>
      </c>
      <c r="I429">
        <f ca="1">IF(INDIRECT("Phenotypes!C" &amp; 'Randomized Data'!$A429)="", "", INDIRECT("Phenotypes!C" &amp; 'Randomized Data'!$A429))</f>
        <v>425.1</v>
      </c>
      <c r="J429" t="str">
        <f ca="1">IF(INDIRECT("Phenotypes!D" &amp; 'Randomized Data'!$A429)="", "", INDIRECT("Phenotypes!D" &amp; 'Randomized Data'!$A429))</f>
        <v>ICD9-CM</v>
      </c>
      <c r="K429" s="3">
        <f>'Randomized Data'!$C429</f>
        <v>42151</v>
      </c>
    </row>
    <row r="430" spans="1:11" x14ac:dyDescent="0.25">
      <c r="A430">
        <f ca="1">INDIRECT("Patients!A" &amp; 'Randomized Data'!$B430)</f>
        <v>1480609</v>
      </c>
      <c r="B430" t="str">
        <f ca="1">INDIRECT("Patients!B" &amp; 'Randomized Data'!$B430)</f>
        <v>EHR</v>
      </c>
      <c r="C430" t="str">
        <f ca="1">INDIRECT("Patients!C" &amp; 'Randomized Data'!$B430)</f>
        <v>Cynthia</v>
      </c>
      <c r="D430" t="str">
        <f ca="1">INDIRECT("Patients!D" &amp; 'Randomized Data'!$B430)</f>
        <v>Purkey</v>
      </c>
      <c r="E430" s="3">
        <f ca="1">INDIRECT("Patients!E" &amp; 'Randomized Data'!$B430)</f>
        <v>21052</v>
      </c>
      <c r="F430" s="3" t="s">
        <v>139</v>
      </c>
      <c r="G430" t="str">
        <f ca="1">INDIRECT("Phenotypes!A" &amp; 'Randomized Data'!$A430)</f>
        <v>Familial Thrombophilia</v>
      </c>
      <c r="H430" t="str">
        <f ca="1">INDIRECT("Phenotypes!B" &amp; 'Randomized Data'!$A430)</f>
        <v>No genetic risk for thrombophilia, due to factor V Leiden</v>
      </c>
      <c r="I430" t="str">
        <f ca="1">IF(INDIRECT("Phenotypes!C" &amp; 'Randomized Data'!$A430)="", "", INDIRECT("Phenotypes!C" &amp; 'Randomized Data'!$A430))</f>
        <v/>
      </c>
      <c r="J430" t="str">
        <f ca="1">IF(INDIRECT("Phenotypes!D" &amp; 'Randomized Data'!$A430)="", "", INDIRECT("Phenotypes!D" &amp; 'Randomized Data'!$A430))</f>
        <v/>
      </c>
      <c r="K430" s="3">
        <f>'Randomized Data'!$C430</f>
        <v>42173</v>
      </c>
    </row>
    <row r="431" spans="1:11" x14ac:dyDescent="0.25">
      <c r="A431">
        <f ca="1">INDIRECT("Patients!A" &amp; 'Randomized Data'!$B431)</f>
        <v>1480813</v>
      </c>
      <c r="B431" t="str">
        <f ca="1">INDIRECT("Patients!B" &amp; 'Randomized Data'!$B431)</f>
        <v>EHR</v>
      </c>
      <c r="C431" t="str">
        <f ca="1">INDIRECT("Patients!C" &amp; 'Randomized Data'!$B431)</f>
        <v>Doris</v>
      </c>
      <c r="D431" t="str">
        <f ca="1">INDIRECT("Patients!D" &amp; 'Randomized Data'!$B431)</f>
        <v>Ishii</v>
      </c>
      <c r="E431" s="3">
        <f ca="1">INDIRECT("Patients!E" &amp; 'Randomized Data'!$B431)</f>
        <v>21334</v>
      </c>
      <c r="F431" s="3" t="s">
        <v>141</v>
      </c>
      <c r="G431" t="str">
        <f ca="1">INDIRECT("Phenotypes!A" &amp; 'Randomized Data'!$A431)</f>
        <v>Familial Thrombophilia</v>
      </c>
      <c r="H431" t="str">
        <f ca="1">INDIRECT("Phenotypes!B" &amp; 'Randomized Data'!$A431)</f>
        <v>Heterozygous Factor V Leiden mutation</v>
      </c>
      <c r="I431">
        <f ca="1">IF(INDIRECT("Phenotypes!C" &amp; 'Randomized Data'!$A431)="", "", INDIRECT("Phenotypes!C" &amp; 'Randomized Data'!$A431))</f>
        <v>289.81</v>
      </c>
      <c r="J431" t="str">
        <f ca="1">IF(INDIRECT("Phenotypes!D" &amp; 'Randomized Data'!$A431)="", "", INDIRECT("Phenotypes!D" &amp; 'Randomized Data'!$A431))</f>
        <v>ICD9-CM</v>
      </c>
      <c r="K431" s="3">
        <f>'Randomized Data'!$C431</f>
        <v>42149</v>
      </c>
    </row>
    <row r="432" spans="1:11" x14ac:dyDescent="0.25">
      <c r="A432">
        <f ca="1">INDIRECT("Patients!A" &amp; 'Randomized Data'!$B432)</f>
        <v>1480309</v>
      </c>
      <c r="B432" t="str">
        <f ca="1">INDIRECT("Patients!B" &amp; 'Randomized Data'!$B432)</f>
        <v>EHR</v>
      </c>
      <c r="C432" t="str">
        <f ca="1">INDIRECT("Patients!C" &amp; 'Randomized Data'!$B432)</f>
        <v>Kittie</v>
      </c>
      <c r="D432" t="str">
        <f ca="1">INDIRECT("Patients!D" &amp; 'Randomized Data'!$B432)</f>
        <v>Pella</v>
      </c>
      <c r="E432" s="3">
        <f ca="1">INDIRECT("Patients!E" &amp; 'Randomized Data'!$B432)</f>
        <v>21228</v>
      </c>
      <c r="F432" s="3" t="s">
        <v>139</v>
      </c>
      <c r="G432" t="str">
        <f ca="1">INDIRECT("Phenotypes!A" &amp; 'Randomized Data'!$A432)</f>
        <v>Familial Thrombophilia</v>
      </c>
      <c r="H432" t="str">
        <f ca="1">INDIRECT("Phenotypes!B" &amp; 'Randomized Data'!$A432)</f>
        <v>Homozygous prothrombin G20210A mutation</v>
      </c>
      <c r="I432">
        <f ca="1">IF(INDIRECT("Phenotypes!C" &amp; 'Randomized Data'!$A432)="", "", INDIRECT("Phenotypes!C" &amp; 'Randomized Data'!$A432))</f>
        <v>289.81</v>
      </c>
      <c r="J432" t="str">
        <f ca="1">IF(INDIRECT("Phenotypes!D" &amp; 'Randomized Data'!$A432)="", "", INDIRECT("Phenotypes!D" &amp; 'Randomized Data'!$A432))</f>
        <v>ICD9-CM</v>
      </c>
      <c r="K432" s="3">
        <f>'Randomized Data'!$C432</f>
        <v>42174</v>
      </c>
    </row>
    <row r="433" spans="1:11" x14ac:dyDescent="0.25">
      <c r="A433">
        <f ca="1">INDIRECT("Patients!A" &amp; 'Randomized Data'!$B433)</f>
        <v>1480477</v>
      </c>
      <c r="B433" t="str">
        <f ca="1">INDIRECT("Patients!B" &amp; 'Randomized Data'!$B433)</f>
        <v>EHR</v>
      </c>
      <c r="C433" t="str">
        <f ca="1">INDIRECT("Patients!C" &amp; 'Randomized Data'!$B433)</f>
        <v>Madonna</v>
      </c>
      <c r="D433" t="str">
        <f ca="1">INDIRECT("Patients!D" &amp; 'Randomized Data'!$B433)</f>
        <v>Montaluo</v>
      </c>
      <c r="E433" s="3">
        <f ca="1">INDIRECT("Patients!E" &amp; 'Randomized Data'!$B433)</f>
        <v>22988</v>
      </c>
      <c r="F433" s="3" t="s">
        <v>140</v>
      </c>
      <c r="G433" t="str">
        <f ca="1">INDIRECT("Phenotypes!A" &amp; 'Randomized Data'!$A433)</f>
        <v>Familial Thrombophilia</v>
      </c>
      <c r="H433" t="str">
        <f ca="1">INDIRECT("Phenotypes!B" &amp; 'Randomized Data'!$A433)</f>
        <v>No genetic risk for prothrombin-related thrombophilia</v>
      </c>
      <c r="I433" t="str">
        <f ca="1">IF(INDIRECT("Phenotypes!C" &amp; 'Randomized Data'!$A433)="", "", INDIRECT("Phenotypes!C" &amp; 'Randomized Data'!$A433))</f>
        <v/>
      </c>
      <c r="J433" t="str">
        <f ca="1">IF(INDIRECT("Phenotypes!D" &amp; 'Randomized Data'!$A433)="", "", INDIRECT("Phenotypes!D" &amp; 'Randomized Data'!$A433))</f>
        <v/>
      </c>
      <c r="K433" s="3">
        <f>'Randomized Data'!$C433</f>
        <v>42192</v>
      </c>
    </row>
    <row r="434" spans="1:11" x14ac:dyDescent="0.25">
      <c r="A434">
        <f ca="1">INDIRECT("Patients!A" &amp; 'Randomized Data'!$B434)</f>
        <v>1481106</v>
      </c>
      <c r="B434" t="str">
        <f ca="1">INDIRECT("Patients!B" &amp; 'Randomized Data'!$B434)</f>
        <v>EHR</v>
      </c>
      <c r="C434" t="str">
        <f ca="1">INDIRECT("Patients!C" &amp; 'Randomized Data'!$B434)</f>
        <v>Rickey</v>
      </c>
      <c r="D434" t="str">
        <f ca="1">INDIRECT("Patients!D" &amp; 'Randomized Data'!$B434)</f>
        <v>Xu</v>
      </c>
      <c r="E434" s="3">
        <f ca="1">INDIRECT("Patients!E" &amp; 'Randomized Data'!$B434)</f>
        <v>26061</v>
      </c>
      <c r="F434" s="3" t="s">
        <v>140</v>
      </c>
      <c r="G434" t="str">
        <f ca="1">INDIRECT("Phenotypes!A" &amp; 'Randomized Data'!$A434)</f>
        <v>Hypertrophic Cardiomyopathy</v>
      </c>
      <c r="H434" t="str">
        <f ca="1">INDIRECT("Phenotypes!B" &amp; 'Randomized Data'!$A434)</f>
        <v>Cardiomyopathy, Familial Hypertrophic, 1</v>
      </c>
      <c r="I434">
        <f ca="1">IF(INDIRECT("Phenotypes!C" &amp; 'Randomized Data'!$A434)="", "", INDIRECT("Phenotypes!C" &amp; 'Randomized Data'!$A434))</f>
        <v>425.1</v>
      </c>
      <c r="J434" t="str">
        <f ca="1">IF(INDIRECT("Phenotypes!D" &amp; 'Randomized Data'!$A434)="", "", INDIRECT("Phenotypes!D" &amp; 'Randomized Data'!$A434))</f>
        <v>ICD9-CM</v>
      </c>
      <c r="K434" s="3">
        <f>'Randomized Data'!$C434</f>
        <v>42200</v>
      </c>
    </row>
    <row r="435" spans="1:11" x14ac:dyDescent="0.25">
      <c r="A435">
        <f ca="1">INDIRECT("Patients!A" &amp; 'Randomized Data'!$B435)</f>
        <v>1480293</v>
      </c>
      <c r="B435" t="str">
        <f ca="1">INDIRECT("Patients!B" &amp; 'Randomized Data'!$B435)</f>
        <v>EHR</v>
      </c>
      <c r="C435" t="str">
        <f ca="1">INDIRECT("Patients!C" &amp; 'Randomized Data'!$B435)</f>
        <v>Angeline</v>
      </c>
      <c r="D435" t="str">
        <f ca="1">INDIRECT("Patients!D" &amp; 'Randomized Data'!$B435)</f>
        <v>Hedley</v>
      </c>
      <c r="E435" s="3">
        <f ca="1">INDIRECT("Patients!E" &amp; 'Randomized Data'!$B435)</f>
        <v>28663</v>
      </c>
      <c r="F435" s="3" t="s">
        <v>139</v>
      </c>
      <c r="G435" t="str">
        <f ca="1">INDIRECT("Phenotypes!A" &amp; 'Randomized Data'!$A435)</f>
        <v>Hypertrophic Cardiomyopathy</v>
      </c>
      <c r="H435" t="str">
        <f ca="1">INDIRECT("Phenotypes!B" &amp; 'Randomized Data'!$A435)</f>
        <v>Cardiomyopathy, Familial Hypertrophic, 3</v>
      </c>
      <c r="I435">
        <f ca="1">IF(INDIRECT("Phenotypes!C" &amp; 'Randomized Data'!$A435)="", "", INDIRECT("Phenotypes!C" &amp; 'Randomized Data'!$A435))</f>
        <v>425.1</v>
      </c>
      <c r="J435" t="str">
        <f ca="1">IF(INDIRECT("Phenotypes!D" &amp; 'Randomized Data'!$A435)="", "", INDIRECT("Phenotypes!D" &amp; 'Randomized Data'!$A435))</f>
        <v>ICD9-CM</v>
      </c>
      <c r="K435" s="3">
        <f>'Randomized Data'!$C435</f>
        <v>42182</v>
      </c>
    </row>
    <row r="436" spans="1:11" x14ac:dyDescent="0.25">
      <c r="A436">
        <f ca="1">INDIRECT("Patients!A" &amp; 'Randomized Data'!$B436)</f>
        <v>1480372</v>
      </c>
      <c r="B436" t="str">
        <f ca="1">INDIRECT("Patients!B" &amp; 'Randomized Data'!$B436)</f>
        <v>EHR</v>
      </c>
      <c r="C436" t="str">
        <f ca="1">INDIRECT("Patients!C" &amp; 'Randomized Data'!$B436)</f>
        <v>Nichelle</v>
      </c>
      <c r="D436" t="str">
        <f ca="1">INDIRECT("Patients!D" &amp; 'Randomized Data'!$B436)</f>
        <v>Mcmath</v>
      </c>
      <c r="E436" s="3">
        <f ca="1">INDIRECT("Patients!E" &amp; 'Randomized Data'!$B436)</f>
        <v>23545</v>
      </c>
      <c r="F436" s="3" t="s">
        <v>139</v>
      </c>
      <c r="G436" t="str">
        <f ca="1">INDIRECT("Phenotypes!A" &amp; 'Randomized Data'!$A436)</f>
        <v>Clopidogrel metabolism</v>
      </c>
      <c r="H436" t="str">
        <f ca="1">INDIRECT("Phenotypes!B" &amp; 'Randomized Data'!$A436)</f>
        <v>Ultrarapid metabolizer</v>
      </c>
      <c r="I436" t="str">
        <f ca="1">IF(INDIRECT("Phenotypes!C" &amp; 'Randomized Data'!$A436)="", "", INDIRECT("Phenotypes!C" &amp; 'Randomized Data'!$A436))</f>
        <v/>
      </c>
      <c r="J436" t="str">
        <f ca="1">IF(INDIRECT("Phenotypes!D" &amp; 'Randomized Data'!$A436)="", "", INDIRECT("Phenotypes!D" &amp; 'Randomized Data'!$A436))</f>
        <v/>
      </c>
      <c r="K436" s="3">
        <f>'Randomized Data'!$C436</f>
        <v>42191</v>
      </c>
    </row>
    <row r="437" spans="1:11" x14ac:dyDescent="0.25">
      <c r="A437">
        <f ca="1">INDIRECT("Patients!A" &amp; 'Randomized Data'!$B437)</f>
        <v>1480435</v>
      </c>
      <c r="B437" t="str">
        <f ca="1">INDIRECT("Patients!B" &amp; 'Randomized Data'!$B437)</f>
        <v>EHR</v>
      </c>
      <c r="C437" t="str">
        <f ca="1">INDIRECT("Patients!C" &amp; 'Randomized Data'!$B437)</f>
        <v>Shawnna</v>
      </c>
      <c r="D437" t="str">
        <f ca="1">INDIRECT("Patients!D" &amp; 'Randomized Data'!$B437)</f>
        <v>Fairman</v>
      </c>
      <c r="E437" s="3">
        <f ca="1">INDIRECT("Patients!E" &amp; 'Randomized Data'!$B437)</f>
        <v>31990</v>
      </c>
      <c r="F437" s="3" t="s">
        <v>139</v>
      </c>
      <c r="G437" t="str">
        <f ca="1">INDIRECT("Phenotypes!A" &amp; 'Randomized Data'!$A437)</f>
        <v>Familial Thrombophilia</v>
      </c>
      <c r="H437" t="str">
        <f ca="1">INDIRECT("Phenotypes!B" &amp; 'Randomized Data'!$A437)</f>
        <v>Homozygous prothrombin G20210A mutation</v>
      </c>
      <c r="I437">
        <f ca="1">IF(INDIRECT("Phenotypes!C" &amp; 'Randomized Data'!$A437)="", "", INDIRECT("Phenotypes!C" &amp; 'Randomized Data'!$A437))</f>
        <v>289.81</v>
      </c>
      <c r="J437" t="str">
        <f ca="1">IF(INDIRECT("Phenotypes!D" &amp; 'Randomized Data'!$A437)="", "", INDIRECT("Phenotypes!D" &amp; 'Randomized Data'!$A437))</f>
        <v>ICD9-CM</v>
      </c>
      <c r="K437" s="3">
        <f>'Randomized Data'!$C437</f>
        <v>42162</v>
      </c>
    </row>
    <row r="438" spans="1:11" x14ac:dyDescent="0.25">
      <c r="A438">
        <f ca="1">INDIRECT("Patients!A" &amp; 'Randomized Data'!$B438)</f>
        <v>1480189</v>
      </c>
      <c r="B438" t="str">
        <f ca="1">INDIRECT("Patients!B" &amp; 'Randomized Data'!$B438)</f>
        <v>EHR</v>
      </c>
      <c r="C438" t="str">
        <f ca="1">INDIRECT("Patients!C" &amp; 'Randomized Data'!$B438)</f>
        <v>Angelique</v>
      </c>
      <c r="D438" t="str">
        <f ca="1">INDIRECT("Patients!D" &amp; 'Randomized Data'!$B438)</f>
        <v>Farthing</v>
      </c>
      <c r="E438" s="3">
        <f ca="1">INDIRECT("Patients!E" &amp; 'Randomized Data'!$B438)</f>
        <v>27287</v>
      </c>
      <c r="F438" s="3" t="s">
        <v>139</v>
      </c>
      <c r="G438" t="str">
        <f ca="1">INDIRECT("Phenotypes!A" &amp; 'Randomized Data'!$A438)</f>
        <v>Familial Thrombophilia</v>
      </c>
      <c r="H438" t="str">
        <f ca="1">INDIRECT("Phenotypes!B" &amp; 'Randomized Data'!$A438)</f>
        <v>Homozygous Factor V Leiden mutation</v>
      </c>
      <c r="I438">
        <f ca="1">IF(INDIRECT("Phenotypes!C" &amp; 'Randomized Data'!$A438)="", "", INDIRECT("Phenotypes!C" &amp; 'Randomized Data'!$A438))</f>
        <v>289.81</v>
      </c>
      <c r="J438" t="str">
        <f ca="1">IF(INDIRECT("Phenotypes!D" &amp; 'Randomized Data'!$A438)="", "", INDIRECT("Phenotypes!D" &amp; 'Randomized Data'!$A438))</f>
        <v>ICD9-CM</v>
      </c>
      <c r="K438" s="3">
        <f>'Randomized Data'!$C438</f>
        <v>42144</v>
      </c>
    </row>
    <row r="439" spans="1:11" x14ac:dyDescent="0.25">
      <c r="A439">
        <f ca="1">INDIRECT("Patients!A" &amp; 'Randomized Data'!$B439)</f>
        <v>1480462</v>
      </c>
      <c r="B439" t="str">
        <f ca="1">INDIRECT("Patients!B" &amp; 'Randomized Data'!$B439)</f>
        <v>EHR</v>
      </c>
      <c r="C439" t="str">
        <f ca="1">INDIRECT("Patients!C" &amp; 'Randomized Data'!$B439)</f>
        <v>Kareem</v>
      </c>
      <c r="D439" t="str">
        <f ca="1">INDIRECT("Patients!D" &amp; 'Randomized Data'!$B439)</f>
        <v>Mcmath</v>
      </c>
      <c r="E439" s="3">
        <f ca="1">INDIRECT("Patients!E" &amp; 'Randomized Data'!$B439)</f>
        <v>32932</v>
      </c>
      <c r="F439" s="3" t="s">
        <v>141</v>
      </c>
      <c r="G439" t="str">
        <f ca="1">INDIRECT("Phenotypes!A" &amp; 'Randomized Data'!$A439)</f>
        <v>Familial Thrombophilia</v>
      </c>
      <c r="H439" t="str">
        <f ca="1">INDIRECT("Phenotypes!B" &amp; 'Randomized Data'!$A439)</f>
        <v>Double heterozygous for prothrombin G20210A mutation and Factor V Leiden mutation</v>
      </c>
      <c r="I439">
        <f ca="1">IF(INDIRECT("Phenotypes!C" &amp; 'Randomized Data'!$A439)="", "", INDIRECT("Phenotypes!C" &amp; 'Randomized Data'!$A439))</f>
        <v>289.81</v>
      </c>
      <c r="J439" t="str">
        <f ca="1">IF(INDIRECT("Phenotypes!D" &amp; 'Randomized Data'!$A439)="", "", INDIRECT("Phenotypes!D" &amp; 'Randomized Data'!$A439))</f>
        <v>ICD9-CM</v>
      </c>
      <c r="K439" s="3">
        <f>'Randomized Data'!$C439</f>
        <v>42203</v>
      </c>
    </row>
    <row r="440" spans="1:11" x14ac:dyDescent="0.25">
      <c r="A440">
        <f ca="1">INDIRECT("Patients!A" &amp; 'Randomized Data'!$B440)</f>
        <v>1480160</v>
      </c>
      <c r="B440" t="str">
        <f ca="1">INDIRECT("Patients!B" &amp; 'Randomized Data'!$B440)</f>
        <v>EHR</v>
      </c>
      <c r="C440" t="str">
        <f ca="1">INDIRECT("Patients!C" &amp; 'Randomized Data'!$B440)</f>
        <v>Madonna</v>
      </c>
      <c r="D440" t="str">
        <f ca="1">INDIRECT("Patients!D" &amp; 'Randomized Data'!$B440)</f>
        <v>Dempsey</v>
      </c>
      <c r="E440" s="3">
        <f ca="1">INDIRECT("Patients!E" &amp; 'Randomized Data'!$B440)</f>
        <v>29911</v>
      </c>
      <c r="F440" s="3" t="s">
        <v>141</v>
      </c>
      <c r="G440" t="str">
        <f ca="1">INDIRECT("Phenotypes!A" &amp; 'Randomized Data'!$A440)</f>
        <v>Warfarin metabolism</v>
      </c>
      <c r="H440" t="str">
        <f ca="1">INDIRECT("Phenotypes!B" &amp; 'Randomized Data'!$A440)</f>
        <v>Decreased</v>
      </c>
      <c r="I440" t="str">
        <f ca="1">IF(INDIRECT("Phenotypes!C" &amp; 'Randomized Data'!$A440)="", "", INDIRECT("Phenotypes!C" &amp; 'Randomized Data'!$A440))</f>
        <v/>
      </c>
      <c r="J440" t="str">
        <f ca="1">IF(INDIRECT("Phenotypes!D" &amp; 'Randomized Data'!$A440)="", "", INDIRECT("Phenotypes!D" &amp; 'Randomized Data'!$A440))</f>
        <v/>
      </c>
      <c r="K440" s="3">
        <f>'Randomized Data'!$C440</f>
        <v>42197</v>
      </c>
    </row>
    <row r="441" spans="1:11" x14ac:dyDescent="0.25">
      <c r="A441">
        <f ca="1">INDIRECT("Patients!A" &amp; 'Randomized Data'!$B441)</f>
        <v>1480834</v>
      </c>
      <c r="B441" t="str">
        <f ca="1">INDIRECT("Patients!B" &amp; 'Randomized Data'!$B441)</f>
        <v>EHR</v>
      </c>
      <c r="C441" t="str">
        <f ca="1">INDIRECT("Patients!C" &amp; 'Randomized Data'!$B441)</f>
        <v>Kareem</v>
      </c>
      <c r="D441" t="str">
        <f ca="1">INDIRECT("Patients!D" &amp; 'Randomized Data'!$B441)</f>
        <v>Purkey</v>
      </c>
      <c r="E441" s="3">
        <f ca="1">INDIRECT("Patients!E" &amp; 'Randomized Data'!$B441)</f>
        <v>23954</v>
      </c>
      <c r="F441" s="3" t="s">
        <v>141</v>
      </c>
      <c r="G441" t="str">
        <f ca="1">INDIRECT("Phenotypes!A" &amp; 'Randomized Data'!$A441)</f>
        <v>Hypertrophic Cardiomyopathy</v>
      </c>
      <c r="H441" t="str">
        <f ca="1">INDIRECT("Phenotypes!B" &amp; 'Randomized Data'!$A441)</f>
        <v>Cardiomyopathy, Familial Hypertrophic, 1</v>
      </c>
      <c r="I441">
        <f ca="1">IF(INDIRECT("Phenotypes!C" &amp; 'Randomized Data'!$A441)="", "", INDIRECT("Phenotypes!C" &amp; 'Randomized Data'!$A441))</f>
        <v>425.1</v>
      </c>
      <c r="J441" t="str">
        <f ca="1">IF(INDIRECT("Phenotypes!D" &amp; 'Randomized Data'!$A441)="", "", INDIRECT("Phenotypes!D" &amp; 'Randomized Data'!$A441))</f>
        <v>ICD9-CM</v>
      </c>
      <c r="K441" s="3">
        <f>'Randomized Data'!$C441</f>
        <v>42195</v>
      </c>
    </row>
    <row r="442" spans="1:11" x14ac:dyDescent="0.25">
      <c r="A442">
        <f ca="1">INDIRECT("Patients!A" &amp; 'Randomized Data'!$B442)</f>
        <v>1480746</v>
      </c>
      <c r="B442" t="str">
        <f ca="1">INDIRECT("Patients!B" &amp; 'Randomized Data'!$B442)</f>
        <v>EHR</v>
      </c>
      <c r="C442" t="str">
        <f ca="1">INDIRECT("Patients!C" &amp; 'Randomized Data'!$B442)</f>
        <v>Charlie</v>
      </c>
      <c r="D442" t="str">
        <f ca="1">INDIRECT("Patients!D" &amp; 'Randomized Data'!$B442)</f>
        <v>Pons</v>
      </c>
      <c r="E442" s="3">
        <f ca="1">INDIRECT("Patients!E" &amp; 'Randomized Data'!$B442)</f>
        <v>22952</v>
      </c>
      <c r="F442" s="3" t="s">
        <v>140</v>
      </c>
      <c r="G442" t="str">
        <f ca="1">INDIRECT("Phenotypes!A" &amp; 'Randomized Data'!$A442)</f>
        <v>Familial Thrombophilia</v>
      </c>
      <c r="H442" t="str">
        <f ca="1">INDIRECT("Phenotypes!B" &amp; 'Randomized Data'!$A442)</f>
        <v>Heterozygous prothrombin G20210A mutation</v>
      </c>
      <c r="I442">
        <f ca="1">IF(INDIRECT("Phenotypes!C" &amp; 'Randomized Data'!$A442)="", "", INDIRECT("Phenotypes!C" &amp; 'Randomized Data'!$A442))</f>
        <v>289.81</v>
      </c>
      <c r="J442" t="str">
        <f ca="1">IF(INDIRECT("Phenotypes!D" &amp; 'Randomized Data'!$A442)="", "", INDIRECT("Phenotypes!D" &amp; 'Randomized Data'!$A442))</f>
        <v>ICD9-CM</v>
      </c>
      <c r="K442" s="3">
        <f>'Randomized Data'!$C442</f>
        <v>42165</v>
      </c>
    </row>
    <row r="443" spans="1:11" x14ac:dyDescent="0.25">
      <c r="A443">
        <f ca="1">INDIRECT("Patients!A" &amp; 'Randomized Data'!$B443)</f>
        <v>1480997</v>
      </c>
      <c r="B443" t="str">
        <f ca="1">INDIRECT("Patients!B" &amp; 'Randomized Data'!$B443)</f>
        <v>EHR</v>
      </c>
      <c r="C443" t="str">
        <f ca="1">INDIRECT("Patients!C" &amp; 'Randomized Data'!$B443)</f>
        <v>Henry</v>
      </c>
      <c r="D443" t="str">
        <f ca="1">INDIRECT("Patients!D" &amp; 'Randomized Data'!$B443)</f>
        <v>Markland</v>
      </c>
      <c r="E443" s="3">
        <f ca="1">INDIRECT("Patients!E" &amp; 'Randomized Data'!$B443)</f>
        <v>27593</v>
      </c>
      <c r="F443" s="3" t="s">
        <v>140</v>
      </c>
      <c r="G443" t="str">
        <f ca="1">INDIRECT("Phenotypes!A" &amp; 'Randomized Data'!$A443)</f>
        <v>Hypertrophic Cardiomyopathy</v>
      </c>
      <c r="H443" t="str">
        <f ca="1">INDIRECT("Phenotypes!B" &amp; 'Randomized Data'!$A443)</f>
        <v>Cardiomyopathy, Familial Hypertrophic, 2</v>
      </c>
      <c r="I443">
        <f ca="1">IF(INDIRECT("Phenotypes!C" &amp; 'Randomized Data'!$A443)="", "", INDIRECT("Phenotypes!C" &amp; 'Randomized Data'!$A443))</f>
        <v>425.1</v>
      </c>
      <c r="J443" t="str">
        <f ca="1">IF(INDIRECT("Phenotypes!D" &amp; 'Randomized Data'!$A443)="", "", INDIRECT("Phenotypes!D" &amp; 'Randomized Data'!$A443))</f>
        <v>ICD9-CM</v>
      </c>
      <c r="K443" s="3">
        <f>'Randomized Data'!$C443</f>
        <v>42152</v>
      </c>
    </row>
    <row r="444" spans="1:11" x14ac:dyDescent="0.25">
      <c r="A444">
        <f ca="1">INDIRECT("Patients!A" &amp; 'Randomized Data'!$B444)</f>
        <v>1480257</v>
      </c>
      <c r="B444" t="str">
        <f ca="1">INDIRECT("Patients!B" &amp; 'Randomized Data'!$B444)</f>
        <v>EHR</v>
      </c>
      <c r="C444" t="str">
        <f ca="1">INDIRECT("Patients!C" &amp; 'Randomized Data'!$B444)</f>
        <v>Charlie</v>
      </c>
      <c r="D444" t="str">
        <f ca="1">INDIRECT("Patients!D" &amp; 'Randomized Data'!$B444)</f>
        <v>Hedley</v>
      </c>
      <c r="E444" s="3">
        <f ca="1">INDIRECT("Patients!E" &amp; 'Randomized Data'!$B444)</f>
        <v>29177</v>
      </c>
      <c r="F444" s="3" t="s">
        <v>139</v>
      </c>
      <c r="G444" t="str">
        <f ca="1">INDIRECT("Phenotypes!A" &amp; 'Randomized Data'!$A444)</f>
        <v>Clopidogrel metabolism</v>
      </c>
      <c r="H444" t="str">
        <f ca="1">INDIRECT("Phenotypes!B" &amp; 'Randomized Data'!$A444)</f>
        <v>Intermediate metabolizer</v>
      </c>
      <c r="I444" t="str">
        <f ca="1">IF(INDIRECT("Phenotypes!C" &amp; 'Randomized Data'!$A444)="", "", INDIRECT("Phenotypes!C" &amp; 'Randomized Data'!$A444))</f>
        <v/>
      </c>
      <c r="J444" t="str">
        <f ca="1">IF(INDIRECT("Phenotypes!D" &amp; 'Randomized Data'!$A444)="", "", INDIRECT("Phenotypes!D" &amp; 'Randomized Data'!$A444))</f>
        <v/>
      </c>
      <c r="K444" s="3">
        <f>'Randomized Data'!$C444</f>
        <v>42205</v>
      </c>
    </row>
    <row r="445" spans="1:11" x14ac:dyDescent="0.25">
      <c r="A445">
        <f ca="1">INDIRECT("Patients!A" &amp; 'Randomized Data'!$B445)</f>
        <v>1480257</v>
      </c>
      <c r="B445" t="str">
        <f ca="1">INDIRECT("Patients!B" &amp; 'Randomized Data'!$B445)</f>
        <v>EHR</v>
      </c>
      <c r="C445" t="str">
        <f ca="1">INDIRECT("Patients!C" &amp; 'Randomized Data'!$B445)</f>
        <v>Charlie</v>
      </c>
      <c r="D445" t="str">
        <f ca="1">INDIRECT("Patients!D" &amp; 'Randomized Data'!$B445)</f>
        <v>Hedley</v>
      </c>
      <c r="E445" s="3">
        <f ca="1">INDIRECT("Patients!E" &amp; 'Randomized Data'!$B445)</f>
        <v>29177</v>
      </c>
      <c r="F445" s="3" t="s">
        <v>139</v>
      </c>
      <c r="G445" t="str">
        <f ca="1">INDIRECT("Phenotypes!A" &amp; 'Randomized Data'!$A445)</f>
        <v>Familial Thrombophilia</v>
      </c>
      <c r="H445" t="str">
        <f ca="1">INDIRECT("Phenotypes!B" &amp; 'Randomized Data'!$A445)</f>
        <v>Homozygous Factor V Leiden mutation</v>
      </c>
      <c r="I445">
        <f ca="1">IF(INDIRECT("Phenotypes!C" &amp; 'Randomized Data'!$A445)="", "", INDIRECT("Phenotypes!C" &amp; 'Randomized Data'!$A445))</f>
        <v>289.81</v>
      </c>
      <c r="J445" t="str">
        <f ca="1">IF(INDIRECT("Phenotypes!D" &amp; 'Randomized Data'!$A445)="", "", INDIRECT("Phenotypes!D" &amp; 'Randomized Data'!$A445))</f>
        <v>ICD9-CM</v>
      </c>
      <c r="K445" s="3">
        <f>'Randomized Data'!$C445</f>
        <v>42203</v>
      </c>
    </row>
    <row r="446" spans="1:11" x14ac:dyDescent="0.25">
      <c r="A446">
        <f ca="1">INDIRECT("Patients!A" &amp; 'Randomized Data'!$B446)</f>
        <v>1480764</v>
      </c>
      <c r="B446" t="str">
        <f ca="1">INDIRECT("Patients!B" &amp; 'Randomized Data'!$B446)</f>
        <v>EHR</v>
      </c>
      <c r="C446" t="str">
        <f ca="1">INDIRECT("Patients!C" &amp; 'Randomized Data'!$B446)</f>
        <v>Imelda</v>
      </c>
      <c r="D446" t="str">
        <f ca="1">INDIRECT("Patients!D" &amp; 'Randomized Data'!$B446)</f>
        <v>Millsap</v>
      </c>
      <c r="E446" s="3">
        <f ca="1">INDIRECT("Patients!E" &amp; 'Randomized Data'!$B446)</f>
        <v>28342</v>
      </c>
      <c r="F446" s="3" t="s">
        <v>141</v>
      </c>
      <c r="G446" t="str">
        <f ca="1">INDIRECT("Phenotypes!A" &amp; 'Randomized Data'!$A446)</f>
        <v>Familial Thrombophilia</v>
      </c>
      <c r="H446" t="str">
        <f ca="1">INDIRECT("Phenotypes!B" &amp; 'Randomized Data'!$A446)</f>
        <v>Homozygous Factor V Leiden mutation</v>
      </c>
      <c r="I446">
        <f ca="1">IF(INDIRECT("Phenotypes!C" &amp; 'Randomized Data'!$A446)="", "", INDIRECT("Phenotypes!C" &amp; 'Randomized Data'!$A446))</f>
        <v>289.81</v>
      </c>
      <c r="J446" t="str">
        <f ca="1">IF(INDIRECT("Phenotypes!D" &amp; 'Randomized Data'!$A446)="", "", INDIRECT("Phenotypes!D" &amp; 'Randomized Data'!$A446))</f>
        <v>ICD9-CM</v>
      </c>
      <c r="K446" s="3">
        <f>'Randomized Data'!$C446</f>
        <v>42185</v>
      </c>
    </row>
    <row r="447" spans="1:11" x14ac:dyDescent="0.25">
      <c r="A447">
        <f ca="1">INDIRECT("Patients!A" &amp; 'Randomized Data'!$B447)</f>
        <v>1480262</v>
      </c>
      <c r="B447" t="str">
        <f ca="1">INDIRECT("Patients!B" &amp; 'Randomized Data'!$B447)</f>
        <v>EHR</v>
      </c>
      <c r="C447" t="str">
        <f ca="1">INDIRECT("Patients!C" &amp; 'Randomized Data'!$B447)</f>
        <v>Mathilda</v>
      </c>
      <c r="D447" t="str">
        <f ca="1">INDIRECT("Patients!D" &amp; 'Randomized Data'!$B447)</f>
        <v>Woodard</v>
      </c>
      <c r="E447" s="3">
        <f ca="1">INDIRECT("Patients!E" &amp; 'Randomized Data'!$B447)</f>
        <v>21250</v>
      </c>
      <c r="F447" s="3" t="s">
        <v>139</v>
      </c>
      <c r="G447" t="str">
        <f ca="1">INDIRECT("Phenotypes!A" &amp; 'Randomized Data'!$A447)</f>
        <v>Familial Thrombophilia</v>
      </c>
      <c r="H447" t="str">
        <f ca="1">INDIRECT("Phenotypes!B" &amp; 'Randomized Data'!$A447)</f>
        <v>No genetic risk for prothrombin-related thrombophilia</v>
      </c>
      <c r="I447" t="str">
        <f ca="1">IF(INDIRECT("Phenotypes!C" &amp; 'Randomized Data'!$A447)="", "", INDIRECT("Phenotypes!C" &amp; 'Randomized Data'!$A447))</f>
        <v/>
      </c>
      <c r="J447" t="str">
        <f ca="1">IF(INDIRECT("Phenotypes!D" &amp; 'Randomized Data'!$A447)="", "", INDIRECT("Phenotypes!D" &amp; 'Randomized Data'!$A447))</f>
        <v/>
      </c>
      <c r="K447" s="3">
        <f>'Randomized Data'!$C447</f>
        <v>42187</v>
      </c>
    </row>
    <row r="448" spans="1:11" x14ac:dyDescent="0.25">
      <c r="A448">
        <f ca="1">INDIRECT("Patients!A" &amp; 'Randomized Data'!$B448)</f>
        <v>1480880</v>
      </c>
      <c r="B448" t="str">
        <f ca="1">INDIRECT("Patients!B" &amp; 'Randomized Data'!$B448)</f>
        <v>EHR</v>
      </c>
      <c r="C448" t="str">
        <f ca="1">INDIRECT("Patients!C" &amp; 'Randomized Data'!$B448)</f>
        <v>Angeline</v>
      </c>
      <c r="D448" t="str">
        <f ca="1">INDIRECT("Patients!D" &amp; 'Randomized Data'!$B448)</f>
        <v>Pons</v>
      </c>
      <c r="E448" s="3">
        <f ca="1">INDIRECT("Patients!E" &amp; 'Randomized Data'!$B448)</f>
        <v>29154</v>
      </c>
      <c r="F448" s="3" t="s">
        <v>141</v>
      </c>
      <c r="G448" t="str">
        <f ca="1">INDIRECT("Phenotypes!A" &amp; 'Randomized Data'!$A448)</f>
        <v>Warfarin metabolism</v>
      </c>
      <c r="H448" t="str">
        <f ca="1">INDIRECT("Phenotypes!B" &amp; 'Randomized Data'!$A448)</f>
        <v>Normal</v>
      </c>
      <c r="I448" t="str">
        <f ca="1">IF(INDIRECT("Phenotypes!C" &amp; 'Randomized Data'!$A448)="", "", INDIRECT("Phenotypes!C" &amp; 'Randomized Data'!$A448))</f>
        <v/>
      </c>
      <c r="J448" t="str">
        <f ca="1">IF(INDIRECT("Phenotypes!D" &amp; 'Randomized Data'!$A448)="", "", INDIRECT("Phenotypes!D" &amp; 'Randomized Data'!$A448))</f>
        <v/>
      </c>
      <c r="K448" s="3">
        <f>'Randomized Data'!$C448</f>
        <v>42192</v>
      </c>
    </row>
    <row r="449" spans="1:11" x14ac:dyDescent="0.25">
      <c r="A449">
        <f ca="1">INDIRECT("Patients!A" &amp; 'Randomized Data'!$B449)</f>
        <v>1480408</v>
      </c>
      <c r="B449" t="str">
        <f ca="1">INDIRECT("Patients!B" &amp; 'Randomized Data'!$B449)</f>
        <v>EHR</v>
      </c>
      <c r="C449" t="str">
        <f ca="1">INDIRECT("Patients!C" &amp; 'Randomized Data'!$B449)</f>
        <v>Mariella</v>
      </c>
      <c r="D449" t="str">
        <f ca="1">INDIRECT("Patients!D" &amp; 'Randomized Data'!$B449)</f>
        <v>Eagle</v>
      </c>
      <c r="E449" s="3">
        <f ca="1">INDIRECT("Patients!E" &amp; 'Randomized Data'!$B449)</f>
        <v>24999</v>
      </c>
      <c r="F449" s="3" t="s">
        <v>139</v>
      </c>
      <c r="G449" t="str">
        <f ca="1">INDIRECT("Phenotypes!A" &amp; 'Randomized Data'!$A449)</f>
        <v>Familial Thrombophilia</v>
      </c>
      <c r="H449" t="str">
        <f ca="1">INDIRECT("Phenotypes!B" &amp; 'Randomized Data'!$A449)</f>
        <v>Heterozygous prothrombin G20210A mutation</v>
      </c>
      <c r="I449">
        <f ca="1">IF(INDIRECT("Phenotypes!C" &amp; 'Randomized Data'!$A449)="", "", INDIRECT("Phenotypes!C" &amp; 'Randomized Data'!$A449))</f>
        <v>289.81</v>
      </c>
      <c r="J449" t="str">
        <f ca="1">IF(INDIRECT("Phenotypes!D" &amp; 'Randomized Data'!$A449)="", "", INDIRECT("Phenotypes!D" &amp; 'Randomized Data'!$A449))</f>
        <v>ICD9-CM</v>
      </c>
      <c r="K449" s="3">
        <f>'Randomized Data'!$C449</f>
        <v>42173</v>
      </c>
    </row>
    <row r="450" spans="1:11" x14ac:dyDescent="0.25">
      <c r="A450">
        <f ca="1">INDIRECT("Patients!A" &amp; 'Randomized Data'!$B450)</f>
        <v>1480934</v>
      </c>
      <c r="B450" t="str">
        <f ca="1">INDIRECT("Patients!B" &amp; 'Randomized Data'!$B450)</f>
        <v>EHR</v>
      </c>
      <c r="C450" t="str">
        <f ca="1">INDIRECT("Patients!C" &amp; 'Randomized Data'!$B450)</f>
        <v>Angelique</v>
      </c>
      <c r="D450" t="str">
        <f ca="1">INDIRECT("Patients!D" &amp; 'Randomized Data'!$B450)</f>
        <v>Langhorne</v>
      </c>
      <c r="E450" s="3">
        <f ca="1">INDIRECT("Patients!E" &amp; 'Randomized Data'!$B450)</f>
        <v>25148</v>
      </c>
      <c r="F450" s="3" t="s">
        <v>140</v>
      </c>
      <c r="G450" t="str">
        <f ca="1">INDIRECT("Phenotypes!A" &amp; 'Randomized Data'!$A450)</f>
        <v>Clopidogrel metabolism</v>
      </c>
      <c r="H450" t="str">
        <f ca="1">INDIRECT("Phenotypes!B" &amp; 'Randomized Data'!$A450)</f>
        <v>Poor metabolizer</v>
      </c>
      <c r="I450" t="str">
        <f ca="1">IF(INDIRECT("Phenotypes!C" &amp; 'Randomized Data'!$A450)="", "", INDIRECT("Phenotypes!C" &amp; 'Randomized Data'!$A450))</f>
        <v/>
      </c>
      <c r="J450" t="str">
        <f ca="1">IF(INDIRECT("Phenotypes!D" &amp; 'Randomized Data'!$A450)="", "", INDIRECT("Phenotypes!D" &amp; 'Randomized Data'!$A450))</f>
        <v/>
      </c>
      <c r="K450" s="3">
        <f>'Randomized Data'!$C450</f>
        <v>42183</v>
      </c>
    </row>
    <row r="451" spans="1:11" x14ac:dyDescent="0.25">
      <c r="A451">
        <f ca="1">INDIRECT("Patients!A" &amp; 'Randomized Data'!$B451)</f>
        <v>1480819</v>
      </c>
      <c r="B451" t="str">
        <f ca="1">INDIRECT("Patients!B" &amp; 'Randomized Data'!$B451)</f>
        <v>EHR</v>
      </c>
      <c r="C451" t="str">
        <f ca="1">INDIRECT("Patients!C" &amp; 'Randomized Data'!$B451)</f>
        <v>Cynthia</v>
      </c>
      <c r="D451" t="str">
        <f ca="1">INDIRECT("Patients!D" &amp; 'Randomized Data'!$B451)</f>
        <v>Piel</v>
      </c>
      <c r="E451" s="3">
        <f ca="1">INDIRECT("Patients!E" &amp; 'Randomized Data'!$B451)</f>
        <v>27626</v>
      </c>
      <c r="F451" s="3" t="s">
        <v>139</v>
      </c>
      <c r="G451" t="str">
        <f ca="1">INDIRECT("Phenotypes!A" &amp; 'Randomized Data'!$A451)</f>
        <v>Clopidogrel metabolism</v>
      </c>
      <c r="H451" t="str">
        <f ca="1">INDIRECT("Phenotypes!B" &amp; 'Randomized Data'!$A451)</f>
        <v>Intermediate metabolizer</v>
      </c>
      <c r="I451" t="str">
        <f ca="1">IF(INDIRECT("Phenotypes!C" &amp; 'Randomized Data'!$A451)="", "", INDIRECT("Phenotypes!C" &amp; 'Randomized Data'!$A451))</f>
        <v/>
      </c>
      <c r="J451" t="str">
        <f ca="1">IF(INDIRECT("Phenotypes!D" &amp; 'Randomized Data'!$A451)="", "", INDIRECT("Phenotypes!D" &amp; 'Randomized Data'!$A451))</f>
        <v/>
      </c>
      <c r="K451" s="3">
        <f>'Randomized Data'!$C451</f>
        <v>42205</v>
      </c>
    </row>
    <row r="452" spans="1:11" x14ac:dyDescent="0.25">
      <c r="A452">
        <f ca="1">INDIRECT("Patients!A" &amp; 'Randomized Data'!$B452)</f>
        <v>1480613</v>
      </c>
      <c r="B452" t="str">
        <f ca="1">INDIRECT("Patients!B" &amp; 'Randomized Data'!$B452)</f>
        <v>EHR</v>
      </c>
      <c r="C452" t="str">
        <f ca="1">INDIRECT("Patients!C" &amp; 'Randomized Data'!$B452)</f>
        <v>Monet</v>
      </c>
      <c r="D452" t="str">
        <f ca="1">INDIRECT("Patients!D" &amp; 'Randomized Data'!$B452)</f>
        <v>Lor</v>
      </c>
      <c r="E452" s="3">
        <f ca="1">INDIRECT("Patients!E" &amp; 'Randomized Data'!$B452)</f>
        <v>33999</v>
      </c>
      <c r="F452" s="3" t="s">
        <v>140</v>
      </c>
      <c r="G452" t="str">
        <f ca="1">INDIRECT("Phenotypes!A" &amp; 'Randomized Data'!$A452)</f>
        <v>Familial Thrombophilia</v>
      </c>
      <c r="H452" t="str">
        <f ca="1">INDIRECT("Phenotypes!B" &amp; 'Randomized Data'!$A452)</f>
        <v>No genetic risk for thrombophilia, due to factor V Leiden</v>
      </c>
      <c r="I452" t="str">
        <f ca="1">IF(INDIRECT("Phenotypes!C" &amp; 'Randomized Data'!$A452)="", "", INDIRECT("Phenotypes!C" &amp; 'Randomized Data'!$A452))</f>
        <v/>
      </c>
      <c r="J452" t="str">
        <f ca="1">IF(INDIRECT("Phenotypes!D" &amp; 'Randomized Data'!$A452)="", "", INDIRECT("Phenotypes!D" &amp; 'Randomized Data'!$A452))</f>
        <v/>
      </c>
      <c r="K452" s="3">
        <f>'Randomized Data'!$C452</f>
        <v>42160</v>
      </c>
    </row>
    <row r="453" spans="1:11" x14ac:dyDescent="0.25">
      <c r="A453">
        <f ca="1">INDIRECT("Patients!A" &amp; 'Randomized Data'!$B453)</f>
        <v>1480504</v>
      </c>
      <c r="B453" t="str">
        <f ca="1">INDIRECT("Patients!B" &amp; 'Randomized Data'!$B453)</f>
        <v>EHR</v>
      </c>
      <c r="C453" t="str">
        <f ca="1">INDIRECT("Patients!C" &amp; 'Randomized Data'!$B453)</f>
        <v>Genny</v>
      </c>
      <c r="D453" t="str">
        <f ca="1">INDIRECT("Patients!D" &amp; 'Randomized Data'!$B453)</f>
        <v>Ashe</v>
      </c>
      <c r="E453" s="3">
        <f ca="1">INDIRECT("Patients!E" &amp; 'Randomized Data'!$B453)</f>
        <v>20623</v>
      </c>
      <c r="F453" s="3" t="s">
        <v>140</v>
      </c>
      <c r="G453" t="str">
        <f ca="1">INDIRECT("Phenotypes!A" &amp; 'Randomized Data'!$A453)</f>
        <v>Familial Thrombophilia</v>
      </c>
      <c r="H453" t="str">
        <f ca="1">INDIRECT("Phenotypes!B" &amp; 'Randomized Data'!$A453)</f>
        <v>Heterozygous Factor V Leiden mutation</v>
      </c>
      <c r="I453">
        <f ca="1">IF(INDIRECT("Phenotypes!C" &amp; 'Randomized Data'!$A453)="", "", INDIRECT("Phenotypes!C" &amp; 'Randomized Data'!$A453))</f>
        <v>289.81</v>
      </c>
      <c r="J453" t="str">
        <f ca="1">IF(INDIRECT("Phenotypes!D" &amp; 'Randomized Data'!$A453)="", "", INDIRECT("Phenotypes!D" &amp; 'Randomized Data'!$A453))</f>
        <v>ICD9-CM</v>
      </c>
      <c r="K453" s="3">
        <f>'Randomized Data'!$C453</f>
        <v>42163</v>
      </c>
    </row>
    <row r="454" spans="1:11" x14ac:dyDescent="0.25">
      <c r="A454">
        <f ca="1">INDIRECT("Patients!A" &amp; 'Randomized Data'!$B454)</f>
        <v>1480157</v>
      </c>
      <c r="B454" t="str">
        <f ca="1">INDIRECT("Patients!B" &amp; 'Randomized Data'!$B454)</f>
        <v>EHR</v>
      </c>
      <c r="C454" t="str">
        <f ca="1">INDIRECT("Patients!C" &amp; 'Randomized Data'!$B454)</f>
        <v>Mabel</v>
      </c>
      <c r="D454" t="str">
        <f ca="1">INDIRECT("Patients!D" &amp; 'Randomized Data'!$B454)</f>
        <v>Priestley</v>
      </c>
      <c r="E454" s="3">
        <f ca="1">INDIRECT("Patients!E" &amp; 'Randomized Data'!$B454)</f>
        <v>34272</v>
      </c>
      <c r="F454" s="3" t="s">
        <v>140</v>
      </c>
      <c r="G454" t="str">
        <f ca="1">INDIRECT("Phenotypes!A" &amp; 'Randomized Data'!$A454)</f>
        <v>Familial Thrombophilia</v>
      </c>
      <c r="H454" t="str">
        <f ca="1">INDIRECT("Phenotypes!B" &amp; 'Randomized Data'!$A454)</f>
        <v>Heterozygous Factor V Leiden mutation</v>
      </c>
      <c r="I454">
        <f ca="1">IF(INDIRECT("Phenotypes!C" &amp; 'Randomized Data'!$A454)="", "", INDIRECT("Phenotypes!C" &amp; 'Randomized Data'!$A454))</f>
        <v>289.81</v>
      </c>
      <c r="J454" t="str">
        <f ca="1">IF(INDIRECT("Phenotypes!D" &amp; 'Randomized Data'!$A454)="", "", INDIRECT("Phenotypes!D" &amp; 'Randomized Data'!$A454))</f>
        <v>ICD9-CM</v>
      </c>
      <c r="K454" s="3">
        <f>'Randomized Data'!$C454</f>
        <v>42191</v>
      </c>
    </row>
    <row r="455" spans="1:11" x14ac:dyDescent="0.25">
      <c r="A455">
        <f ca="1">INDIRECT("Patients!A" &amp; 'Randomized Data'!$B455)</f>
        <v>1480934</v>
      </c>
      <c r="B455" t="str">
        <f ca="1">INDIRECT("Patients!B" &amp; 'Randomized Data'!$B455)</f>
        <v>EHR</v>
      </c>
      <c r="C455" t="str">
        <f ca="1">INDIRECT("Patients!C" &amp; 'Randomized Data'!$B455)</f>
        <v>Angelique</v>
      </c>
      <c r="D455" t="str">
        <f ca="1">INDIRECT("Patients!D" &amp; 'Randomized Data'!$B455)</f>
        <v>Langhorne</v>
      </c>
      <c r="E455" s="3">
        <f ca="1">INDIRECT("Patients!E" &amp; 'Randomized Data'!$B455)</f>
        <v>25148</v>
      </c>
      <c r="F455" s="3" t="s">
        <v>141</v>
      </c>
      <c r="G455" t="str">
        <f ca="1">INDIRECT("Phenotypes!A" &amp; 'Randomized Data'!$A455)</f>
        <v>Warfarin metabolism</v>
      </c>
      <c r="H455" t="str">
        <f ca="1">INDIRECT("Phenotypes!B" &amp; 'Randomized Data'!$A455)</f>
        <v>Decreased</v>
      </c>
      <c r="I455" t="str">
        <f ca="1">IF(INDIRECT("Phenotypes!C" &amp; 'Randomized Data'!$A455)="", "", INDIRECT("Phenotypes!C" &amp; 'Randomized Data'!$A455))</f>
        <v/>
      </c>
      <c r="J455" t="str">
        <f ca="1">IF(INDIRECT("Phenotypes!D" &amp; 'Randomized Data'!$A455)="", "", INDIRECT("Phenotypes!D" &amp; 'Randomized Data'!$A455))</f>
        <v/>
      </c>
      <c r="K455" s="3">
        <f>'Randomized Data'!$C455</f>
        <v>42185</v>
      </c>
    </row>
    <row r="456" spans="1:11" x14ac:dyDescent="0.25">
      <c r="A456">
        <f ca="1">INDIRECT("Patients!A" &amp; 'Randomized Data'!$B456)</f>
        <v>1480873</v>
      </c>
      <c r="B456" t="str">
        <f ca="1">INDIRECT("Patients!B" &amp; 'Randomized Data'!$B456)</f>
        <v>EHR</v>
      </c>
      <c r="C456" t="str">
        <f ca="1">INDIRECT("Patients!C" &amp; 'Randomized Data'!$B456)</f>
        <v>Keira</v>
      </c>
      <c r="D456" t="str">
        <f ca="1">INDIRECT("Patients!D" &amp; 'Randomized Data'!$B456)</f>
        <v>Jaeger</v>
      </c>
      <c r="E456" s="3">
        <f ca="1">INDIRECT("Patients!E" &amp; 'Randomized Data'!$B456)</f>
        <v>30369</v>
      </c>
      <c r="F456" s="3" t="s">
        <v>140</v>
      </c>
      <c r="G456" t="str">
        <f ca="1">INDIRECT("Phenotypes!A" &amp; 'Randomized Data'!$A456)</f>
        <v>Clopidogrel metabolism</v>
      </c>
      <c r="H456" t="str">
        <f ca="1">INDIRECT("Phenotypes!B" &amp; 'Randomized Data'!$A456)</f>
        <v>Intermediate metabolizer</v>
      </c>
      <c r="I456" t="str">
        <f ca="1">IF(INDIRECT("Phenotypes!C" &amp; 'Randomized Data'!$A456)="", "", INDIRECT("Phenotypes!C" &amp; 'Randomized Data'!$A456))</f>
        <v/>
      </c>
      <c r="J456" t="str">
        <f ca="1">IF(INDIRECT("Phenotypes!D" &amp; 'Randomized Data'!$A456)="", "", INDIRECT("Phenotypes!D" &amp; 'Randomized Data'!$A456))</f>
        <v/>
      </c>
      <c r="K456" s="3">
        <f>'Randomized Data'!$C456</f>
        <v>42174</v>
      </c>
    </row>
    <row r="457" spans="1:11" x14ac:dyDescent="0.25">
      <c r="A457">
        <f ca="1">INDIRECT("Patients!A" &amp; 'Randomized Data'!$B457)</f>
        <v>1480349</v>
      </c>
      <c r="B457" t="str">
        <f ca="1">INDIRECT("Patients!B" &amp; 'Randomized Data'!$B457)</f>
        <v>EHR</v>
      </c>
      <c r="C457" t="str">
        <f ca="1">INDIRECT("Patients!C" &amp; 'Randomized Data'!$B457)</f>
        <v>Keira</v>
      </c>
      <c r="D457" t="str">
        <f ca="1">INDIRECT("Patients!D" &amp; 'Randomized Data'!$B457)</f>
        <v>Jaeger</v>
      </c>
      <c r="E457" s="3">
        <f ca="1">INDIRECT("Patients!E" &amp; 'Randomized Data'!$B457)</f>
        <v>17650</v>
      </c>
      <c r="F457" s="3" t="s">
        <v>141</v>
      </c>
      <c r="G457" t="str">
        <f ca="1">INDIRECT("Phenotypes!A" &amp; 'Randomized Data'!$A457)</f>
        <v>Familial Thrombophilia</v>
      </c>
      <c r="H457" t="str">
        <f ca="1">INDIRECT("Phenotypes!B" &amp; 'Randomized Data'!$A457)</f>
        <v>Heterozygous Factor V Leiden mutation</v>
      </c>
      <c r="I457">
        <f ca="1">IF(INDIRECT("Phenotypes!C" &amp; 'Randomized Data'!$A457)="", "", INDIRECT("Phenotypes!C" &amp; 'Randomized Data'!$A457))</f>
        <v>289.81</v>
      </c>
      <c r="J457" t="str">
        <f ca="1">IF(INDIRECT("Phenotypes!D" &amp; 'Randomized Data'!$A457)="", "", INDIRECT("Phenotypes!D" &amp; 'Randomized Data'!$A457))</f>
        <v>ICD9-CM</v>
      </c>
      <c r="K457" s="3">
        <f>'Randomized Data'!$C457</f>
        <v>42202</v>
      </c>
    </row>
    <row r="458" spans="1:11" x14ac:dyDescent="0.25">
      <c r="A458">
        <f ca="1">INDIRECT("Patients!A" &amp; 'Randomized Data'!$B458)</f>
        <v>1480996</v>
      </c>
      <c r="B458" t="str">
        <f ca="1">INDIRECT("Patients!B" &amp; 'Randomized Data'!$B458)</f>
        <v>EHR</v>
      </c>
      <c r="C458" t="str">
        <f ca="1">INDIRECT("Patients!C" &amp; 'Randomized Data'!$B458)</f>
        <v>Genny</v>
      </c>
      <c r="D458" t="str">
        <f ca="1">INDIRECT("Patients!D" &amp; 'Randomized Data'!$B458)</f>
        <v>Huot</v>
      </c>
      <c r="E458" s="3">
        <f ca="1">INDIRECT("Patients!E" &amp; 'Randomized Data'!$B458)</f>
        <v>23588</v>
      </c>
      <c r="F458" s="3" t="s">
        <v>139</v>
      </c>
      <c r="G458" t="str">
        <f ca="1">INDIRECT("Phenotypes!A" &amp; 'Randomized Data'!$A458)</f>
        <v>Familial Thrombophilia</v>
      </c>
      <c r="H458" t="str">
        <f ca="1">INDIRECT("Phenotypes!B" &amp; 'Randomized Data'!$A458)</f>
        <v>Heterozygous Factor V Leiden mutation</v>
      </c>
      <c r="I458">
        <f ca="1">IF(INDIRECT("Phenotypes!C" &amp; 'Randomized Data'!$A458)="", "", INDIRECT("Phenotypes!C" &amp; 'Randomized Data'!$A458))</f>
        <v>289.81</v>
      </c>
      <c r="J458" t="str">
        <f ca="1">IF(INDIRECT("Phenotypes!D" &amp; 'Randomized Data'!$A458)="", "", INDIRECT("Phenotypes!D" &amp; 'Randomized Data'!$A458))</f>
        <v>ICD9-CM</v>
      </c>
      <c r="K458" s="3">
        <f>'Randomized Data'!$C458</f>
        <v>42154</v>
      </c>
    </row>
    <row r="459" spans="1:11" x14ac:dyDescent="0.25">
      <c r="A459">
        <f ca="1">INDIRECT("Patients!A" &amp; 'Randomized Data'!$B459)</f>
        <v>1481014</v>
      </c>
      <c r="B459" t="str">
        <f ca="1">INDIRECT("Patients!B" &amp; 'Randomized Data'!$B459)</f>
        <v>EHR</v>
      </c>
      <c r="C459" t="str">
        <f ca="1">INDIRECT("Patients!C" &amp; 'Randomized Data'!$B459)</f>
        <v>Susie</v>
      </c>
      <c r="D459" t="str">
        <f ca="1">INDIRECT("Patients!D" &amp; 'Randomized Data'!$B459)</f>
        <v>Abril</v>
      </c>
      <c r="E459" s="3">
        <f ca="1">INDIRECT("Patients!E" &amp; 'Randomized Data'!$B459)</f>
        <v>30869</v>
      </c>
      <c r="F459" s="3" t="s">
        <v>139</v>
      </c>
      <c r="G459" t="str">
        <f ca="1">INDIRECT("Phenotypes!A" &amp; 'Randomized Data'!$A459)</f>
        <v>Familial Thrombophilia</v>
      </c>
      <c r="H459" t="str">
        <f ca="1">INDIRECT("Phenotypes!B" &amp; 'Randomized Data'!$A459)</f>
        <v>No genetic risk for prothrombin-related thrombophilia</v>
      </c>
      <c r="I459" t="str">
        <f ca="1">IF(INDIRECT("Phenotypes!C" &amp; 'Randomized Data'!$A459)="", "", INDIRECT("Phenotypes!C" &amp; 'Randomized Data'!$A459))</f>
        <v/>
      </c>
      <c r="J459" t="str">
        <f ca="1">IF(INDIRECT("Phenotypes!D" &amp; 'Randomized Data'!$A459)="", "", INDIRECT("Phenotypes!D" &amp; 'Randomized Data'!$A459))</f>
        <v/>
      </c>
      <c r="K459" s="3">
        <f>'Randomized Data'!$C459</f>
        <v>42196</v>
      </c>
    </row>
    <row r="460" spans="1:11" x14ac:dyDescent="0.25">
      <c r="A460">
        <f ca="1">INDIRECT("Patients!A" &amp; 'Randomized Data'!$B460)</f>
        <v>1480691</v>
      </c>
      <c r="B460" t="str">
        <f ca="1">INDIRECT("Patients!B" &amp; 'Randomized Data'!$B460)</f>
        <v>EHR</v>
      </c>
      <c r="C460" t="str">
        <f ca="1">INDIRECT("Patients!C" &amp; 'Randomized Data'!$B460)</f>
        <v>Wilmer</v>
      </c>
      <c r="D460" t="str">
        <f ca="1">INDIRECT("Patients!D" &amp; 'Randomized Data'!$B460)</f>
        <v>Beers</v>
      </c>
      <c r="E460" s="3">
        <f ca="1">INDIRECT("Patients!E" &amp; 'Randomized Data'!$B460)</f>
        <v>22889</v>
      </c>
      <c r="F460" s="3" t="s">
        <v>140</v>
      </c>
      <c r="G460" t="str">
        <f ca="1">INDIRECT("Phenotypes!A" &amp; 'Randomized Data'!$A460)</f>
        <v>Hypertrophic Cardiomyopathy</v>
      </c>
      <c r="H460" t="str">
        <f ca="1">INDIRECT("Phenotypes!B" &amp; 'Randomized Data'!$A460)</f>
        <v>Cardiomyopathy, Familial Hypertrophic, 4</v>
      </c>
      <c r="I460">
        <f ca="1">IF(INDIRECT("Phenotypes!C" &amp; 'Randomized Data'!$A460)="", "", INDIRECT("Phenotypes!C" &amp; 'Randomized Data'!$A460))</f>
        <v>425.1</v>
      </c>
      <c r="J460" t="str">
        <f ca="1">IF(INDIRECT("Phenotypes!D" &amp; 'Randomized Data'!$A460)="", "", INDIRECT("Phenotypes!D" &amp; 'Randomized Data'!$A460))</f>
        <v>ICD9-CM</v>
      </c>
      <c r="K460" s="3">
        <f>'Randomized Data'!$C460</f>
        <v>42194</v>
      </c>
    </row>
    <row r="461" spans="1:11" x14ac:dyDescent="0.25">
      <c r="A461">
        <f ca="1">INDIRECT("Patients!A" &amp; 'Randomized Data'!$B461)</f>
        <v>1480126</v>
      </c>
      <c r="B461" t="str">
        <f ca="1">INDIRECT("Patients!B" &amp; 'Randomized Data'!$B461)</f>
        <v>EHR</v>
      </c>
      <c r="C461" t="str">
        <f ca="1">INDIRECT("Patients!C" &amp; 'Randomized Data'!$B461)</f>
        <v>Nelly</v>
      </c>
      <c r="D461" t="str">
        <f ca="1">INDIRECT("Patients!D" &amp; 'Randomized Data'!$B461)</f>
        <v>Ehrlich</v>
      </c>
      <c r="E461" s="3">
        <f ca="1">INDIRECT("Patients!E" &amp; 'Randomized Data'!$B461)</f>
        <v>23086</v>
      </c>
      <c r="F461" s="3" t="s">
        <v>141</v>
      </c>
      <c r="G461" t="str">
        <f ca="1">INDIRECT("Phenotypes!A" &amp; 'Randomized Data'!$A461)</f>
        <v>Familial Thrombophilia</v>
      </c>
      <c r="H461" t="str">
        <f ca="1">INDIRECT("Phenotypes!B" &amp; 'Randomized Data'!$A461)</f>
        <v>Homozygous prothrombin G20210A mutation</v>
      </c>
      <c r="I461">
        <f ca="1">IF(INDIRECT("Phenotypes!C" &amp; 'Randomized Data'!$A461)="", "", INDIRECT("Phenotypes!C" &amp; 'Randomized Data'!$A461))</f>
        <v>289.81</v>
      </c>
      <c r="J461" t="str">
        <f ca="1">IF(INDIRECT("Phenotypes!D" &amp; 'Randomized Data'!$A461)="", "", INDIRECT("Phenotypes!D" &amp; 'Randomized Data'!$A461))</f>
        <v>ICD9-CM</v>
      </c>
      <c r="K461" s="3">
        <f>'Randomized Data'!$C461</f>
        <v>42168</v>
      </c>
    </row>
    <row r="462" spans="1:11" x14ac:dyDescent="0.25">
      <c r="A462">
        <f ca="1">INDIRECT("Patients!A" &amp; 'Randomized Data'!$B462)</f>
        <v>1480276</v>
      </c>
      <c r="B462" t="str">
        <f ca="1">INDIRECT("Patients!B" &amp; 'Randomized Data'!$B462)</f>
        <v>EHR</v>
      </c>
      <c r="C462" t="str">
        <f ca="1">INDIRECT("Patients!C" &amp; 'Randomized Data'!$B462)</f>
        <v>Charlie</v>
      </c>
      <c r="D462" t="str">
        <f ca="1">INDIRECT("Patients!D" &amp; 'Randomized Data'!$B462)</f>
        <v>Koening</v>
      </c>
      <c r="E462" s="3">
        <f ca="1">INDIRECT("Patients!E" &amp; 'Randomized Data'!$B462)</f>
        <v>21298</v>
      </c>
      <c r="F462" s="3" t="s">
        <v>139</v>
      </c>
      <c r="G462" t="str">
        <f ca="1">INDIRECT("Phenotypes!A" &amp; 'Randomized Data'!$A462)</f>
        <v>Familial Thrombophilia</v>
      </c>
      <c r="H462" t="str">
        <f ca="1">INDIRECT("Phenotypes!B" &amp; 'Randomized Data'!$A462)</f>
        <v>Heterozygous prothrombin G20210A mutation</v>
      </c>
      <c r="I462">
        <f ca="1">IF(INDIRECT("Phenotypes!C" &amp; 'Randomized Data'!$A462)="", "", INDIRECT("Phenotypes!C" &amp; 'Randomized Data'!$A462))</f>
        <v>289.81</v>
      </c>
      <c r="J462" t="str">
        <f ca="1">IF(INDIRECT("Phenotypes!D" &amp; 'Randomized Data'!$A462)="", "", INDIRECT("Phenotypes!D" &amp; 'Randomized Data'!$A462))</f>
        <v>ICD9-CM</v>
      </c>
      <c r="K462" s="3">
        <f>'Randomized Data'!$C462</f>
        <v>42184</v>
      </c>
    </row>
    <row r="463" spans="1:11" x14ac:dyDescent="0.25">
      <c r="A463">
        <f ca="1">INDIRECT("Patients!A" &amp; 'Randomized Data'!$B463)</f>
        <v>1480839</v>
      </c>
      <c r="B463" t="str">
        <f ca="1">INDIRECT("Patients!B" &amp; 'Randomized Data'!$B463)</f>
        <v>EHR</v>
      </c>
      <c r="C463" t="str">
        <f ca="1">INDIRECT("Patients!C" &amp; 'Randomized Data'!$B463)</f>
        <v>Sherill</v>
      </c>
      <c r="D463" t="str">
        <f ca="1">INDIRECT("Patients!D" &amp; 'Randomized Data'!$B463)</f>
        <v>Lemarr</v>
      </c>
      <c r="E463" s="3">
        <f ca="1">INDIRECT("Patients!E" &amp; 'Randomized Data'!$B463)</f>
        <v>29328</v>
      </c>
      <c r="F463" s="3" t="s">
        <v>140</v>
      </c>
      <c r="G463" t="str">
        <f ca="1">INDIRECT("Phenotypes!A" &amp; 'Randomized Data'!$A463)</f>
        <v>Clopidogrel metabolism</v>
      </c>
      <c r="H463" t="str">
        <f ca="1">INDIRECT("Phenotypes!B" &amp; 'Randomized Data'!$A463)</f>
        <v>Extensive metabolizer</v>
      </c>
      <c r="I463" t="str">
        <f ca="1">IF(INDIRECT("Phenotypes!C" &amp; 'Randomized Data'!$A463)="", "", INDIRECT("Phenotypes!C" &amp; 'Randomized Data'!$A463))</f>
        <v/>
      </c>
      <c r="J463" t="str">
        <f ca="1">IF(INDIRECT("Phenotypes!D" &amp; 'Randomized Data'!$A463)="", "", INDIRECT("Phenotypes!D" &amp; 'Randomized Data'!$A463))</f>
        <v/>
      </c>
      <c r="K463" s="3">
        <f>'Randomized Data'!$C463</f>
        <v>42190</v>
      </c>
    </row>
    <row r="464" spans="1:11" x14ac:dyDescent="0.25">
      <c r="A464">
        <f ca="1">INDIRECT("Patients!A" &amp; 'Randomized Data'!$B464)</f>
        <v>1480549</v>
      </c>
      <c r="B464" t="str">
        <f ca="1">INDIRECT("Patients!B" &amp; 'Randomized Data'!$B464)</f>
        <v>EHR</v>
      </c>
      <c r="C464" t="str">
        <f ca="1">INDIRECT("Patients!C" &amp; 'Randomized Data'!$B464)</f>
        <v>Deidra</v>
      </c>
      <c r="D464" t="str">
        <f ca="1">INDIRECT("Patients!D" &amp; 'Randomized Data'!$B464)</f>
        <v>Ishii</v>
      </c>
      <c r="E464" s="3">
        <f ca="1">INDIRECT("Patients!E" &amp; 'Randomized Data'!$B464)</f>
        <v>16869</v>
      </c>
      <c r="F464" s="3" t="s">
        <v>141</v>
      </c>
      <c r="G464" t="str">
        <f ca="1">INDIRECT("Phenotypes!A" &amp; 'Randomized Data'!$A464)</f>
        <v>Familial Thrombophilia</v>
      </c>
      <c r="H464" t="str">
        <f ca="1">INDIRECT("Phenotypes!B" &amp; 'Randomized Data'!$A464)</f>
        <v>Homozygous Factor V Leiden mutation</v>
      </c>
      <c r="I464">
        <f ca="1">IF(INDIRECT("Phenotypes!C" &amp; 'Randomized Data'!$A464)="", "", INDIRECT("Phenotypes!C" &amp; 'Randomized Data'!$A464))</f>
        <v>289.81</v>
      </c>
      <c r="J464" t="str">
        <f ca="1">IF(INDIRECT("Phenotypes!D" &amp; 'Randomized Data'!$A464)="", "", INDIRECT("Phenotypes!D" &amp; 'Randomized Data'!$A464))</f>
        <v>ICD9-CM</v>
      </c>
      <c r="K464" s="3">
        <f>'Randomized Data'!$C464</f>
        <v>42168</v>
      </c>
    </row>
    <row r="465" spans="1:11" x14ac:dyDescent="0.25">
      <c r="A465">
        <f ca="1">INDIRECT("Patients!A" &amp; 'Randomized Data'!$B465)</f>
        <v>1480804</v>
      </c>
      <c r="B465" t="str">
        <f ca="1">INDIRECT("Patients!B" &amp; 'Randomized Data'!$B465)</f>
        <v>EHR</v>
      </c>
      <c r="C465" t="str">
        <f ca="1">INDIRECT("Patients!C" &amp; 'Randomized Data'!$B465)</f>
        <v>Kareem</v>
      </c>
      <c r="D465" t="str">
        <f ca="1">INDIRECT("Patients!D" &amp; 'Randomized Data'!$B465)</f>
        <v>Pons</v>
      </c>
      <c r="E465" s="3">
        <f ca="1">INDIRECT("Patients!E" &amp; 'Randomized Data'!$B465)</f>
        <v>22900</v>
      </c>
      <c r="F465" s="3" t="s">
        <v>141</v>
      </c>
      <c r="G465" t="str">
        <f ca="1">INDIRECT("Phenotypes!A" &amp; 'Randomized Data'!$A465)</f>
        <v>Hypertrophic Cardiomyopathy</v>
      </c>
      <c r="H465" t="str">
        <f ca="1">INDIRECT("Phenotypes!B" &amp; 'Randomized Data'!$A465)</f>
        <v>Cardiomyopathy, Familial Hypertrophic, 3</v>
      </c>
      <c r="I465">
        <f ca="1">IF(INDIRECT("Phenotypes!C" &amp; 'Randomized Data'!$A465)="", "", INDIRECT("Phenotypes!C" &amp; 'Randomized Data'!$A465))</f>
        <v>425.1</v>
      </c>
      <c r="J465" t="str">
        <f ca="1">IF(INDIRECT("Phenotypes!D" &amp; 'Randomized Data'!$A465)="", "", INDIRECT("Phenotypes!D" &amp; 'Randomized Data'!$A465))</f>
        <v>ICD9-CM</v>
      </c>
      <c r="K465" s="3">
        <f>'Randomized Data'!$C465</f>
        <v>42176</v>
      </c>
    </row>
    <row r="466" spans="1:11" x14ac:dyDescent="0.25">
      <c r="A466">
        <f ca="1">INDIRECT("Patients!A" &amp; 'Randomized Data'!$B466)</f>
        <v>1480533</v>
      </c>
      <c r="B466" t="str">
        <f ca="1">INDIRECT("Patients!B" &amp; 'Randomized Data'!$B466)</f>
        <v>EHR</v>
      </c>
      <c r="C466" t="str">
        <f ca="1">INDIRECT("Patients!C" &amp; 'Randomized Data'!$B466)</f>
        <v>Mathilda</v>
      </c>
      <c r="D466" t="str">
        <f ca="1">INDIRECT("Patients!D" &amp; 'Randomized Data'!$B466)</f>
        <v>Ashe</v>
      </c>
      <c r="E466" s="3">
        <f ca="1">INDIRECT("Patients!E" &amp; 'Randomized Data'!$B466)</f>
        <v>19254</v>
      </c>
      <c r="F466" s="3" t="s">
        <v>140</v>
      </c>
      <c r="G466" t="str">
        <f ca="1">INDIRECT("Phenotypes!A" &amp; 'Randomized Data'!$A466)</f>
        <v>Familial Thrombophilia</v>
      </c>
      <c r="H466" t="str">
        <f ca="1">INDIRECT("Phenotypes!B" &amp; 'Randomized Data'!$A466)</f>
        <v>Double heterozygous for prothrombin G20210A mutation and Factor V Leiden mutation</v>
      </c>
      <c r="I466">
        <f ca="1">IF(INDIRECT("Phenotypes!C" &amp; 'Randomized Data'!$A466)="", "", INDIRECT("Phenotypes!C" &amp; 'Randomized Data'!$A466))</f>
        <v>289.81</v>
      </c>
      <c r="J466" t="str">
        <f ca="1">IF(INDIRECT("Phenotypes!D" &amp; 'Randomized Data'!$A466)="", "", INDIRECT("Phenotypes!D" &amp; 'Randomized Data'!$A466))</f>
        <v>ICD9-CM</v>
      </c>
      <c r="K466" s="3">
        <f>'Randomized Data'!$C466</f>
        <v>42194</v>
      </c>
    </row>
    <row r="467" spans="1:11" x14ac:dyDescent="0.25">
      <c r="A467">
        <f ca="1">INDIRECT("Patients!A" &amp; 'Randomized Data'!$B467)</f>
        <v>1480854</v>
      </c>
      <c r="B467" t="str">
        <f ca="1">INDIRECT("Patients!B" &amp; 'Randomized Data'!$B467)</f>
        <v>EHR</v>
      </c>
      <c r="C467" t="str">
        <f ca="1">INDIRECT("Patients!C" &amp; 'Randomized Data'!$B467)</f>
        <v>Monet</v>
      </c>
      <c r="D467" t="str">
        <f ca="1">INDIRECT("Patients!D" &amp; 'Randomized Data'!$B467)</f>
        <v>Turck</v>
      </c>
      <c r="E467" s="3">
        <f ca="1">INDIRECT("Patients!E" &amp; 'Randomized Data'!$B467)</f>
        <v>24152</v>
      </c>
      <c r="F467" s="3" t="s">
        <v>139</v>
      </c>
      <c r="G467" t="str">
        <f ca="1">INDIRECT("Phenotypes!A" &amp; 'Randomized Data'!$A467)</f>
        <v>Clopidogrel metabolism</v>
      </c>
      <c r="H467" t="str">
        <f ca="1">INDIRECT("Phenotypes!B" &amp; 'Randomized Data'!$A467)</f>
        <v>Poor metabolizer</v>
      </c>
      <c r="I467" t="str">
        <f ca="1">IF(INDIRECT("Phenotypes!C" &amp; 'Randomized Data'!$A467)="", "", INDIRECT("Phenotypes!C" &amp; 'Randomized Data'!$A467))</f>
        <v/>
      </c>
      <c r="J467" t="str">
        <f ca="1">IF(INDIRECT("Phenotypes!D" &amp; 'Randomized Data'!$A467)="", "", INDIRECT("Phenotypes!D" &amp; 'Randomized Data'!$A467))</f>
        <v/>
      </c>
      <c r="K467" s="3">
        <f>'Randomized Data'!$C467</f>
        <v>42172</v>
      </c>
    </row>
    <row r="468" spans="1:11" x14ac:dyDescent="0.25">
      <c r="A468">
        <f ca="1">INDIRECT("Patients!A" &amp; 'Randomized Data'!$B468)</f>
        <v>1480292</v>
      </c>
      <c r="B468" t="str">
        <f ca="1">INDIRECT("Patients!B" &amp; 'Randomized Data'!$B468)</f>
        <v>EHR</v>
      </c>
      <c r="C468" t="str">
        <f ca="1">INDIRECT("Patients!C" &amp; 'Randomized Data'!$B468)</f>
        <v>Nelly</v>
      </c>
      <c r="D468" t="str">
        <f ca="1">INDIRECT("Patients!D" &amp; 'Randomized Data'!$B468)</f>
        <v>Pawlowicz</v>
      </c>
      <c r="E468" s="3">
        <f ca="1">INDIRECT("Patients!E" &amp; 'Randomized Data'!$B468)</f>
        <v>28949</v>
      </c>
      <c r="F468" s="3" t="s">
        <v>139</v>
      </c>
      <c r="G468" t="str">
        <f ca="1">INDIRECT("Phenotypes!A" &amp; 'Randomized Data'!$A468)</f>
        <v>Familial Thrombophilia</v>
      </c>
      <c r="H468" t="str">
        <f ca="1">INDIRECT("Phenotypes!B" &amp; 'Randomized Data'!$A468)</f>
        <v>Heterozygous prothrombin G20210A mutation</v>
      </c>
      <c r="I468">
        <f ca="1">IF(INDIRECT("Phenotypes!C" &amp; 'Randomized Data'!$A468)="", "", INDIRECT("Phenotypes!C" &amp; 'Randomized Data'!$A468))</f>
        <v>289.81</v>
      </c>
      <c r="J468" t="str">
        <f ca="1">IF(INDIRECT("Phenotypes!D" &amp; 'Randomized Data'!$A468)="", "", INDIRECT("Phenotypes!D" &amp; 'Randomized Data'!$A468))</f>
        <v>ICD9-CM</v>
      </c>
      <c r="K468" s="3">
        <f>'Randomized Data'!$C468</f>
        <v>42148</v>
      </c>
    </row>
    <row r="469" spans="1:11" x14ac:dyDescent="0.25">
      <c r="A469">
        <f ca="1">INDIRECT("Patients!A" &amp; 'Randomized Data'!$B469)</f>
        <v>1480553</v>
      </c>
      <c r="B469" t="str">
        <f ca="1">INDIRECT("Patients!B" &amp; 'Randomized Data'!$B469)</f>
        <v>EHR</v>
      </c>
      <c r="C469" t="str">
        <f ca="1">INDIRECT("Patients!C" &amp; 'Randomized Data'!$B469)</f>
        <v>Eleni</v>
      </c>
      <c r="D469" t="str">
        <f ca="1">INDIRECT("Patients!D" &amp; 'Randomized Data'!$B469)</f>
        <v>Pella</v>
      </c>
      <c r="E469" s="3">
        <f ca="1">INDIRECT("Patients!E" &amp; 'Randomized Data'!$B469)</f>
        <v>26997</v>
      </c>
      <c r="F469" s="3" t="s">
        <v>141</v>
      </c>
      <c r="G469" t="str">
        <f ca="1">INDIRECT("Phenotypes!A" &amp; 'Randomized Data'!$A469)</f>
        <v>Familial Thrombophilia</v>
      </c>
      <c r="H469" t="str">
        <f ca="1">INDIRECT("Phenotypes!B" &amp; 'Randomized Data'!$A469)</f>
        <v>Heterozygous Factor V Leiden mutation</v>
      </c>
      <c r="I469">
        <f ca="1">IF(INDIRECT("Phenotypes!C" &amp; 'Randomized Data'!$A469)="", "", INDIRECT("Phenotypes!C" &amp; 'Randomized Data'!$A469))</f>
        <v>289.81</v>
      </c>
      <c r="J469" t="str">
        <f ca="1">IF(INDIRECT("Phenotypes!D" &amp; 'Randomized Data'!$A469)="", "", INDIRECT("Phenotypes!D" &amp; 'Randomized Data'!$A469))</f>
        <v>ICD9-CM</v>
      </c>
      <c r="K469" s="3">
        <f>'Randomized Data'!$C469</f>
        <v>42156</v>
      </c>
    </row>
    <row r="470" spans="1:11" x14ac:dyDescent="0.25">
      <c r="A470">
        <f ca="1">INDIRECT("Patients!A" &amp; 'Randomized Data'!$B470)</f>
        <v>1480982</v>
      </c>
      <c r="B470" t="str">
        <f ca="1">INDIRECT("Patients!B" &amp; 'Randomized Data'!$B470)</f>
        <v>EHR</v>
      </c>
      <c r="C470" t="str">
        <f ca="1">INDIRECT("Patients!C" &amp; 'Randomized Data'!$B470)</f>
        <v>Mabel</v>
      </c>
      <c r="D470" t="str">
        <f ca="1">INDIRECT("Patients!D" &amp; 'Randomized Data'!$B470)</f>
        <v>Beers</v>
      </c>
      <c r="E470" s="3">
        <f ca="1">INDIRECT("Patients!E" &amp; 'Randomized Data'!$B470)</f>
        <v>28864</v>
      </c>
      <c r="F470" s="3" t="s">
        <v>139</v>
      </c>
      <c r="G470" t="str">
        <f ca="1">INDIRECT("Phenotypes!A" &amp; 'Randomized Data'!$A470)</f>
        <v>Familial Thrombophilia</v>
      </c>
      <c r="H470" t="str">
        <f ca="1">INDIRECT("Phenotypes!B" &amp; 'Randomized Data'!$A470)</f>
        <v>Double heterozygous for prothrombin G20210A mutation and Factor V Leiden mutation</v>
      </c>
      <c r="I470">
        <f ca="1">IF(INDIRECT("Phenotypes!C" &amp; 'Randomized Data'!$A470)="", "", INDIRECT("Phenotypes!C" &amp; 'Randomized Data'!$A470))</f>
        <v>289.81</v>
      </c>
      <c r="J470" t="str">
        <f ca="1">IF(INDIRECT("Phenotypes!D" &amp; 'Randomized Data'!$A470)="", "", INDIRECT("Phenotypes!D" &amp; 'Randomized Data'!$A470))</f>
        <v>ICD9-CM</v>
      </c>
      <c r="K470" s="3">
        <f>'Randomized Data'!$C470</f>
        <v>42195</v>
      </c>
    </row>
    <row r="471" spans="1:11" x14ac:dyDescent="0.25">
      <c r="A471">
        <f ca="1">INDIRECT("Patients!A" &amp; 'Randomized Data'!$B471)</f>
        <v>1480169</v>
      </c>
      <c r="B471" t="str">
        <f ca="1">INDIRECT("Patients!B" &amp; 'Randomized Data'!$B471)</f>
        <v>EHR</v>
      </c>
      <c r="C471" t="str">
        <f ca="1">INDIRECT("Patients!C" &amp; 'Randomized Data'!$B471)</f>
        <v>Jeni</v>
      </c>
      <c r="D471" t="str">
        <f ca="1">INDIRECT("Patients!D" &amp; 'Randomized Data'!$B471)</f>
        <v>Wenrich</v>
      </c>
      <c r="E471" s="3">
        <f ca="1">INDIRECT("Patients!E" &amp; 'Randomized Data'!$B471)</f>
        <v>24002</v>
      </c>
      <c r="F471" s="3" t="s">
        <v>140</v>
      </c>
      <c r="G471" t="str">
        <f ca="1">INDIRECT("Phenotypes!A" &amp; 'Randomized Data'!$A471)</f>
        <v>Familial Thrombophilia</v>
      </c>
      <c r="H471" t="str">
        <f ca="1">INDIRECT("Phenotypes!B" &amp; 'Randomized Data'!$A471)</f>
        <v>Homozygous Factor V Leiden mutation</v>
      </c>
      <c r="I471">
        <f ca="1">IF(INDIRECT("Phenotypes!C" &amp; 'Randomized Data'!$A471)="", "", INDIRECT("Phenotypes!C" &amp; 'Randomized Data'!$A471))</f>
        <v>289.81</v>
      </c>
      <c r="J471" t="str">
        <f ca="1">IF(INDIRECT("Phenotypes!D" &amp; 'Randomized Data'!$A471)="", "", INDIRECT("Phenotypes!D" &amp; 'Randomized Data'!$A471))</f>
        <v>ICD9-CM</v>
      </c>
      <c r="K471" s="3">
        <f>'Randomized Data'!$C471</f>
        <v>42196</v>
      </c>
    </row>
    <row r="472" spans="1:11" x14ac:dyDescent="0.25">
      <c r="A472">
        <f ca="1">INDIRECT("Patients!A" &amp; 'Randomized Data'!$B472)</f>
        <v>1480449</v>
      </c>
      <c r="B472" t="str">
        <f ca="1">INDIRECT("Patients!B" &amp; 'Randomized Data'!$B472)</f>
        <v>EHR</v>
      </c>
      <c r="C472" t="str">
        <f ca="1">INDIRECT("Patients!C" &amp; 'Randomized Data'!$B472)</f>
        <v>Estella</v>
      </c>
      <c r="D472" t="str">
        <f ca="1">INDIRECT("Patients!D" &amp; 'Randomized Data'!$B472)</f>
        <v>Herriott</v>
      </c>
      <c r="E472" s="3">
        <f ca="1">INDIRECT("Patients!E" &amp; 'Randomized Data'!$B472)</f>
        <v>16942</v>
      </c>
      <c r="F472" s="3" t="s">
        <v>141</v>
      </c>
      <c r="G472" t="str">
        <f ca="1">INDIRECT("Phenotypes!A" &amp; 'Randomized Data'!$A472)</f>
        <v>Familial Thrombophilia</v>
      </c>
      <c r="H472" t="str">
        <f ca="1">INDIRECT("Phenotypes!B" &amp; 'Randomized Data'!$A472)</f>
        <v>No genetic risk for prothrombin-related thrombophilia</v>
      </c>
      <c r="I472" t="str">
        <f ca="1">IF(INDIRECT("Phenotypes!C" &amp; 'Randomized Data'!$A472)="", "", INDIRECT("Phenotypes!C" &amp; 'Randomized Data'!$A472))</f>
        <v/>
      </c>
      <c r="J472" t="str">
        <f ca="1">IF(INDIRECT("Phenotypes!D" &amp; 'Randomized Data'!$A472)="", "", INDIRECT("Phenotypes!D" &amp; 'Randomized Data'!$A472))</f>
        <v/>
      </c>
      <c r="K472" s="3">
        <f>'Randomized Data'!$C472</f>
        <v>42193</v>
      </c>
    </row>
    <row r="473" spans="1:11" x14ac:dyDescent="0.25">
      <c r="A473">
        <f ca="1">INDIRECT("Patients!A" &amp; 'Randomized Data'!$B473)</f>
        <v>1480197</v>
      </c>
      <c r="B473" t="str">
        <f ca="1">INDIRECT("Patients!B" &amp; 'Randomized Data'!$B473)</f>
        <v>EHR</v>
      </c>
      <c r="C473" t="str">
        <f ca="1">INDIRECT("Patients!C" &amp; 'Randomized Data'!$B473)</f>
        <v>Everette</v>
      </c>
      <c r="D473" t="str">
        <f ca="1">INDIRECT("Patients!D" &amp; 'Randomized Data'!$B473)</f>
        <v>Dunnam</v>
      </c>
      <c r="E473" s="3">
        <f ca="1">INDIRECT("Patients!E" &amp; 'Randomized Data'!$B473)</f>
        <v>25481</v>
      </c>
      <c r="F473" s="3" t="s">
        <v>140</v>
      </c>
      <c r="G473" t="str">
        <f ca="1">INDIRECT("Phenotypes!A" &amp; 'Randomized Data'!$A473)</f>
        <v>Hypertrophic Cardiomyopathy</v>
      </c>
      <c r="H473" t="str">
        <f ca="1">INDIRECT("Phenotypes!B" &amp; 'Randomized Data'!$A473)</f>
        <v>Cardiomyopathy, Familial Hypertrophic, 2</v>
      </c>
      <c r="I473">
        <f ca="1">IF(INDIRECT("Phenotypes!C" &amp; 'Randomized Data'!$A473)="", "", INDIRECT("Phenotypes!C" &amp; 'Randomized Data'!$A473))</f>
        <v>425.1</v>
      </c>
      <c r="J473" t="str">
        <f ca="1">IF(INDIRECT("Phenotypes!D" &amp; 'Randomized Data'!$A473)="", "", INDIRECT("Phenotypes!D" &amp; 'Randomized Data'!$A473))</f>
        <v>ICD9-CM</v>
      </c>
      <c r="K473" s="3">
        <f>'Randomized Data'!$C473</f>
        <v>42203</v>
      </c>
    </row>
    <row r="474" spans="1:11" x14ac:dyDescent="0.25">
      <c r="A474">
        <f ca="1">INDIRECT("Patients!A" &amp; 'Randomized Data'!$B474)</f>
        <v>1480644</v>
      </c>
      <c r="B474" t="str">
        <f ca="1">INDIRECT("Patients!B" &amp; 'Randomized Data'!$B474)</f>
        <v>EHR</v>
      </c>
      <c r="C474" t="str">
        <f ca="1">INDIRECT("Patients!C" &amp; 'Randomized Data'!$B474)</f>
        <v>Rickey</v>
      </c>
      <c r="D474" t="str">
        <f ca="1">INDIRECT("Patients!D" &amp; 'Randomized Data'!$B474)</f>
        <v>Ishii</v>
      </c>
      <c r="E474" s="3">
        <f ca="1">INDIRECT("Patients!E" &amp; 'Randomized Data'!$B474)</f>
        <v>25045</v>
      </c>
      <c r="F474" s="3" t="s">
        <v>139</v>
      </c>
      <c r="G474" t="str">
        <f ca="1">INDIRECT("Phenotypes!A" &amp; 'Randomized Data'!$A474)</f>
        <v>Familial Thrombophilia</v>
      </c>
      <c r="H474" t="str">
        <f ca="1">INDIRECT("Phenotypes!B" &amp; 'Randomized Data'!$A474)</f>
        <v>Homozygous prothrombin G20210A mutation</v>
      </c>
      <c r="I474">
        <f ca="1">IF(INDIRECT("Phenotypes!C" &amp; 'Randomized Data'!$A474)="", "", INDIRECT("Phenotypes!C" &amp; 'Randomized Data'!$A474))</f>
        <v>289.81</v>
      </c>
      <c r="J474" t="str">
        <f ca="1">IF(INDIRECT("Phenotypes!D" &amp; 'Randomized Data'!$A474)="", "", INDIRECT("Phenotypes!D" &amp; 'Randomized Data'!$A474))</f>
        <v>ICD9-CM</v>
      </c>
      <c r="K474" s="3">
        <f>'Randomized Data'!$C474</f>
        <v>42203</v>
      </c>
    </row>
    <row r="475" spans="1:11" x14ac:dyDescent="0.25">
      <c r="A475">
        <f ca="1">INDIRECT("Patients!A" &amp; 'Randomized Data'!$B475)</f>
        <v>1480765</v>
      </c>
      <c r="B475" t="str">
        <f ca="1">INDIRECT("Patients!B" &amp; 'Randomized Data'!$B475)</f>
        <v>EHR</v>
      </c>
      <c r="C475" t="str">
        <f ca="1">INDIRECT("Patients!C" &amp; 'Randomized Data'!$B475)</f>
        <v>Henry</v>
      </c>
      <c r="D475" t="str">
        <f ca="1">INDIRECT("Patients!D" &amp; 'Randomized Data'!$B475)</f>
        <v>Fairman</v>
      </c>
      <c r="E475" s="3">
        <f ca="1">INDIRECT("Patients!E" &amp; 'Randomized Data'!$B475)</f>
        <v>27248</v>
      </c>
      <c r="F475" s="3" t="s">
        <v>140</v>
      </c>
      <c r="G475" t="str">
        <f ca="1">INDIRECT("Phenotypes!A" &amp; 'Randomized Data'!$A475)</f>
        <v>Hypertrophic Cardiomyopathy</v>
      </c>
      <c r="H475" t="str">
        <f ca="1">INDIRECT("Phenotypes!B" &amp; 'Randomized Data'!$A475)</f>
        <v>Cardiomyopathy, Familial Hypertrophic, 2</v>
      </c>
      <c r="I475">
        <f ca="1">IF(INDIRECT("Phenotypes!C" &amp; 'Randomized Data'!$A475)="", "", INDIRECT("Phenotypes!C" &amp; 'Randomized Data'!$A475))</f>
        <v>425.1</v>
      </c>
      <c r="J475" t="str">
        <f ca="1">IF(INDIRECT("Phenotypes!D" &amp; 'Randomized Data'!$A475)="", "", INDIRECT("Phenotypes!D" &amp; 'Randomized Data'!$A475))</f>
        <v>ICD9-CM</v>
      </c>
      <c r="K475" s="3">
        <f>'Randomized Data'!$C475</f>
        <v>42187</v>
      </c>
    </row>
    <row r="476" spans="1:11" x14ac:dyDescent="0.25">
      <c r="A476">
        <f ca="1">INDIRECT("Patients!A" &amp; 'Randomized Data'!$B476)</f>
        <v>1480794</v>
      </c>
      <c r="B476" t="str">
        <f ca="1">INDIRECT("Patients!B" &amp; 'Randomized Data'!$B476)</f>
        <v>EHR</v>
      </c>
      <c r="C476" t="str">
        <f ca="1">INDIRECT("Patients!C" &amp; 'Randomized Data'!$B476)</f>
        <v>Susie</v>
      </c>
      <c r="D476" t="str">
        <f ca="1">INDIRECT("Patients!D" &amp; 'Randomized Data'!$B476)</f>
        <v>Mcmath</v>
      </c>
      <c r="E476" s="3">
        <f ca="1">INDIRECT("Patients!E" &amp; 'Randomized Data'!$B476)</f>
        <v>26507</v>
      </c>
      <c r="F476" s="3" t="s">
        <v>141</v>
      </c>
      <c r="G476" t="str">
        <f ca="1">INDIRECT("Phenotypes!A" &amp; 'Randomized Data'!$A476)</f>
        <v>Hypertrophic Cardiomyopathy</v>
      </c>
      <c r="H476" t="str">
        <f ca="1">INDIRECT("Phenotypes!B" &amp; 'Randomized Data'!$A476)</f>
        <v>Cardiomyopathy, Familial Hypertrophic, 1</v>
      </c>
      <c r="I476">
        <f ca="1">IF(INDIRECT("Phenotypes!C" &amp; 'Randomized Data'!$A476)="", "", INDIRECT("Phenotypes!C" &amp; 'Randomized Data'!$A476))</f>
        <v>425.1</v>
      </c>
      <c r="J476" t="str">
        <f ca="1">IF(INDIRECT("Phenotypes!D" &amp; 'Randomized Data'!$A476)="", "", INDIRECT("Phenotypes!D" &amp; 'Randomized Data'!$A476))</f>
        <v>ICD9-CM</v>
      </c>
      <c r="K476" s="3">
        <f>'Randomized Data'!$C476</f>
        <v>42181</v>
      </c>
    </row>
    <row r="477" spans="1:11" x14ac:dyDescent="0.25">
      <c r="A477">
        <f ca="1">INDIRECT("Patients!A" &amp; 'Randomized Data'!$B477)</f>
        <v>1480766</v>
      </c>
      <c r="B477" t="str">
        <f ca="1">INDIRECT("Patients!B" &amp; 'Randomized Data'!$B477)</f>
        <v>EHR</v>
      </c>
      <c r="C477" t="str">
        <f ca="1">INDIRECT("Patients!C" &amp; 'Randomized Data'!$B477)</f>
        <v>Lance</v>
      </c>
      <c r="D477" t="str">
        <f ca="1">INDIRECT("Patients!D" &amp; 'Randomized Data'!$B477)</f>
        <v>Markland</v>
      </c>
      <c r="E477" s="3">
        <f ca="1">INDIRECT("Patients!E" &amp; 'Randomized Data'!$B477)</f>
        <v>32968</v>
      </c>
      <c r="F477" s="3" t="s">
        <v>139</v>
      </c>
      <c r="G477" t="str">
        <f ca="1">INDIRECT("Phenotypes!A" &amp; 'Randomized Data'!$A477)</f>
        <v>Clopidogrel metabolism</v>
      </c>
      <c r="H477" t="str">
        <f ca="1">INDIRECT("Phenotypes!B" &amp; 'Randomized Data'!$A477)</f>
        <v>Extensive metabolizer</v>
      </c>
      <c r="I477" t="str">
        <f ca="1">IF(INDIRECT("Phenotypes!C" &amp; 'Randomized Data'!$A477)="", "", INDIRECT("Phenotypes!C" &amp; 'Randomized Data'!$A477))</f>
        <v/>
      </c>
      <c r="J477" t="str">
        <f ca="1">IF(INDIRECT("Phenotypes!D" &amp; 'Randomized Data'!$A477)="", "", INDIRECT("Phenotypes!D" &amp; 'Randomized Data'!$A477))</f>
        <v/>
      </c>
      <c r="K477" s="3">
        <f>'Randomized Data'!$C477</f>
        <v>42146</v>
      </c>
    </row>
    <row r="478" spans="1:11" x14ac:dyDescent="0.25">
      <c r="A478">
        <f ca="1">INDIRECT("Patients!A" &amp; 'Randomized Data'!$B478)</f>
        <v>1480645</v>
      </c>
      <c r="B478" t="str">
        <f ca="1">INDIRECT("Patients!B" &amp; 'Randomized Data'!$B478)</f>
        <v>EHR</v>
      </c>
      <c r="C478" t="str">
        <f ca="1">INDIRECT("Patients!C" &amp; 'Randomized Data'!$B478)</f>
        <v>Halley</v>
      </c>
      <c r="D478" t="str">
        <f ca="1">INDIRECT("Patients!D" &amp; 'Randomized Data'!$B478)</f>
        <v>Montaluo</v>
      </c>
      <c r="E478" s="3">
        <f ca="1">INDIRECT("Patients!E" &amp; 'Randomized Data'!$B478)</f>
        <v>22878</v>
      </c>
      <c r="F478" s="3" t="s">
        <v>141</v>
      </c>
      <c r="G478" t="str">
        <f ca="1">INDIRECT("Phenotypes!A" &amp; 'Randomized Data'!$A478)</f>
        <v>Familial Thrombophilia</v>
      </c>
      <c r="H478" t="str">
        <f ca="1">INDIRECT("Phenotypes!B" &amp; 'Randomized Data'!$A478)</f>
        <v>Heterozygous Factor V Leiden mutation</v>
      </c>
      <c r="I478">
        <f ca="1">IF(INDIRECT("Phenotypes!C" &amp; 'Randomized Data'!$A478)="", "", INDIRECT("Phenotypes!C" &amp; 'Randomized Data'!$A478))</f>
        <v>289.81</v>
      </c>
      <c r="J478" t="str">
        <f ca="1">IF(INDIRECT("Phenotypes!D" &amp; 'Randomized Data'!$A478)="", "", INDIRECT("Phenotypes!D" &amp; 'Randomized Data'!$A478))</f>
        <v>ICD9-CM</v>
      </c>
      <c r="K478" s="3">
        <f>'Randomized Data'!$C478</f>
        <v>42144</v>
      </c>
    </row>
    <row r="479" spans="1:11" x14ac:dyDescent="0.25">
      <c r="A479">
        <f ca="1">INDIRECT("Patients!A" &amp; 'Randomized Data'!$B479)</f>
        <v>1480209</v>
      </c>
      <c r="B479" t="str">
        <f ca="1">INDIRECT("Patients!B" &amp; 'Randomized Data'!$B479)</f>
        <v>EHR</v>
      </c>
      <c r="C479" t="str">
        <f ca="1">INDIRECT("Patients!C" &amp; 'Randomized Data'!$B479)</f>
        <v>Doris</v>
      </c>
      <c r="D479" t="str">
        <f ca="1">INDIRECT("Patients!D" &amp; 'Randomized Data'!$B479)</f>
        <v>Ishii</v>
      </c>
      <c r="E479" s="3">
        <f ca="1">INDIRECT("Patients!E" &amp; 'Randomized Data'!$B479)</f>
        <v>31780</v>
      </c>
      <c r="F479" s="3" t="s">
        <v>141</v>
      </c>
      <c r="G479" t="str">
        <f ca="1">INDIRECT("Phenotypes!A" &amp; 'Randomized Data'!$A479)</f>
        <v>Clopidogrel metabolism</v>
      </c>
      <c r="H479" t="str">
        <f ca="1">INDIRECT("Phenotypes!B" &amp; 'Randomized Data'!$A479)</f>
        <v>Intermediate metabolizer</v>
      </c>
      <c r="I479" t="str">
        <f ca="1">IF(INDIRECT("Phenotypes!C" &amp; 'Randomized Data'!$A479)="", "", INDIRECT("Phenotypes!C" &amp; 'Randomized Data'!$A479))</f>
        <v/>
      </c>
      <c r="J479" t="str">
        <f ca="1">IF(INDIRECT("Phenotypes!D" &amp; 'Randomized Data'!$A479)="", "", INDIRECT("Phenotypes!D" &amp; 'Randomized Data'!$A479))</f>
        <v/>
      </c>
      <c r="K479" s="3">
        <f>'Randomized Data'!$C479</f>
        <v>42196</v>
      </c>
    </row>
    <row r="480" spans="1:11" x14ac:dyDescent="0.25">
      <c r="A480">
        <f ca="1">INDIRECT("Patients!A" &amp; 'Randomized Data'!$B480)</f>
        <v>1480436</v>
      </c>
      <c r="B480" t="str">
        <f ca="1">INDIRECT("Patients!B" &amp; 'Randomized Data'!$B480)</f>
        <v>EHR</v>
      </c>
      <c r="C480" t="str">
        <f ca="1">INDIRECT("Patients!C" &amp; 'Randomized Data'!$B480)</f>
        <v>Ariane</v>
      </c>
      <c r="D480" t="str">
        <f ca="1">INDIRECT("Patients!D" &amp; 'Randomized Data'!$B480)</f>
        <v>Millsap</v>
      </c>
      <c r="E480" s="3">
        <f ca="1">INDIRECT("Patients!E" &amp; 'Randomized Data'!$B480)</f>
        <v>30570</v>
      </c>
      <c r="F480" s="3" t="s">
        <v>141</v>
      </c>
      <c r="G480" t="str">
        <f ca="1">INDIRECT("Phenotypes!A" &amp; 'Randomized Data'!$A480)</f>
        <v>Familial Thrombophilia</v>
      </c>
      <c r="H480" t="str">
        <f ca="1">INDIRECT("Phenotypes!B" &amp; 'Randomized Data'!$A480)</f>
        <v>Heterozygous prothrombin G20210A mutation</v>
      </c>
      <c r="I480">
        <f ca="1">IF(INDIRECT("Phenotypes!C" &amp; 'Randomized Data'!$A480)="", "", INDIRECT("Phenotypes!C" &amp; 'Randomized Data'!$A480))</f>
        <v>289.81</v>
      </c>
      <c r="J480" t="str">
        <f ca="1">IF(INDIRECT("Phenotypes!D" &amp; 'Randomized Data'!$A480)="", "", INDIRECT("Phenotypes!D" &amp; 'Randomized Data'!$A480))</f>
        <v>ICD9-CM</v>
      </c>
      <c r="K480" s="3">
        <f>'Randomized Data'!$C480</f>
        <v>42167</v>
      </c>
    </row>
    <row r="481" spans="1:11" x14ac:dyDescent="0.25">
      <c r="A481">
        <f ca="1">INDIRECT("Patients!A" &amp; 'Randomized Data'!$B481)</f>
        <v>1481060</v>
      </c>
      <c r="B481" t="str">
        <f ca="1">INDIRECT("Patients!B" &amp; 'Randomized Data'!$B481)</f>
        <v>EHR</v>
      </c>
      <c r="C481" t="str">
        <f ca="1">INDIRECT("Patients!C" &amp; 'Randomized Data'!$B481)</f>
        <v>Estella</v>
      </c>
      <c r="D481" t="str">
        <f ca="1">INDIRECT("Patients!D" &amp; 'Randomized Data'!$B481)</f>
        <v>Woodard</v>
      </c>
      <c r="E481" s="3">
        <f ca="1">INDIRECT("Patients!E" &amp; 'Randomized Data'!$B481)</f>
        <v>24597</v>
      </c>
      <c r="F481" s="3" t="s">
        <v>139</v>
      </c>
      <c r="G481" t="str">
        <f ca="1">INDIRECT("Phenotypes!A" &amp; 'Randomized Data'!$A481)</f>
        <v>Familial Thrombophilia</v>
      </c>
      <c r="H481" t="str">
        <f ca="1">INDIRECT("Phenotypes!B" &amp; 'Randomized Data'!$A481)</f>
        <v>Heterozygous Factor V Leiden mutation</v>
      </c>
      <c r="I481">
        <f ca="1">IF(INDIRECT("Phenotypes!C" &amp; 'Randomized Data'!$A481)="", "", INDIRECT("Phenotypes!C" &amp; 'Randomized Data'!$A481))</f>
        <v>289.81</v>
      </c>
      <c r="J481" t="str">
        <f ca="1">IF(INDIRECT("Phenotypes!D" &amp; 'Randomized Data'!$A481)="", "", INDIRECT("Phenotypes!D" &amp; 'Randomized Data'!$A481))</f>
        <v>ICD9-CM</v>
      </c>
      <c r="K481" s="3">
        <f>'Randomized Data'!$C481</f>
        <v>42150</v>
      </c>
    </row>
    <row r="482" spans="1:11" x14ac:dyDescent="0.25">
      <c r="A482">
        <f ca="1">INDIRECT("Patients!A" &amp; 'Randomized Data'!$B482)</f>
        <v>1480253</v>
      </c>
      <c r="B482" t="str">
        <f ca="1">INDIRECT("Patients!B" &amp; 'Randomized Data'!$B482)</f>
        <v>EHR</v>
      </c>
      <c r="C482" t="str">
        <f ca="1">INDIRECT("Patients!C" &amp; 'Randomized Data'!$B482)</f>
        <v>Milissa</v>
      </c>
      <c r="D482" t="str">
        <f ca="1">INDIRECT("Patients!D" &amp; 'Randomized Data'!$B482)</f>
        <v>Chiang</v>
      </c>
      <c r="E482" s="3">
        <f ca="1">INDIRECT("Patients!E" &amp; 'Randomized Data'!$B482)</f>
        <v>23773</v>
      </c>
      <c r="F482" s="3" t="s">
        <v>139</v>
      </c>
      <c r="G482" t="str">
        <f ca="1">INDIRECT("Phenotypes!A" &amp; 'Randomized Data'!$A482)</f>
        <v>Hypertrophic Cardiomyopathy</v>
      </c>
      <c r="H482" t="str">
        <f ca="1">INDIRECT("Phenotypes!B" &amp; 'Randomized Data'!$A482)</f>
        <v>No genetic risk found</v>
      </c>
      <c r="I482" t="str">
        <f ca="1">IF(INDIRECT("Phenotypes!C" &amp; 'Randomized Data'!$A482)="", "", INDIRECT("Phenotypes!C" &amp; 'Randomized Data'!$A482))</f>
        <v/>
      </c>
      <c r="J482" t="str">
        <f ca="1">IF(INDIRECT("Phenotypes!D" &amp; 'Randomized Data'!$A482)="", "", INDIRECT("Phenotypes!D" &amp; 'Randomized Data'!$A482))</f>
        <v/>
      </c>
      <c r="K482" s="3">
        <f>'Randomized Data'!$C482</f>
        <v>42186</v>
      </c>
    </row>
    <row r="483" spans="1:11" x14ac:dyDescent="0.25">
      <c r="A483">
        <f ca="1">INDIRECT("Patients!A" &amp; 'Randomized Data'!$B483)</f>
        <v>1480351</v>
      </c>
      <c r="B483" t="str">
        <f ca="1">INDIRECT("Patients!B" &amp; 'Randomized Data'!$B483)</f>
        <v>EHR</v>
      </c>
      <c r="C483" t="str">
        <f ca="1">INDIRECT("Patients!C" &amp; 'Randomized Data'!$B483)</f>
        <v>Deidra</v>
      </c>
      <c r="D483" t="str">
        <f ca="1">INDIRECT("Patients!D" &amp; 'Randomized Data'!$B483)</f>
        <v>Purkey</v>
      </c>
      <c r="E483" s="3">
        <f ca="1">INDIRECT("Patients!E" &amp; 'Randomized Data'!$B483)</f>
        <v>26842</v>
      </c>
      <c r="F483" s="3" t="s">
        <v>140</v>
      </c>
      <c r="G483" t="str">
        <f ca="1">INDIRECT("Phenotypes!A" &amp; 'Randomized Data'!$A483)</f>
        <v>Hypertrophic Cardiomyopathy</v>
      </c>
      <c r="H483" t="str">
        <f ca="1">INDIRECT("Phenotypes!B" &amp; 'Randomized Data'!$A483)</f>
        <v>No genetic risk found</v>
      </c>
      <c r="I483" t="str">
        <f ca="1">IF(INDIRECT("Phenotypes!C" &amp; 'Randomized Data'!$A483)="", "", INDIRECT("Phenotypes!C" &amp; 'Randomized Data'!$A483))</f>
        <v/>
      </c>
      <c r="J483" t="str">
        <f ca="1">IF(INDIRECT("Phenotypes!D" &amp; 'Randomized Data'!$A483)="", "", INDIRECT("Phenotypes!D" &amp; 'Randomized Data'!$A483))</f>
        <v/>
      </c>
      <c r="K483" s="3">
        <f>'Randomized Data'!$C483</f>
        <v>42150</v>
      </c>
    </row>
    <row r="484" spans="1:11" x14ac:dyDescent="0.25">
      <c r="A484">
        <f ca="1">INDIRECT("Patients!A" &amp; 'Randomized Data'!$B484)</f>
        <v>1480661</v>
      </c>
      <c r="B484" t="str">
        <f ca="1">INDIRECT("Patients!B" &amp; 'Randomized Data'!$B484)</f>
        <v>EHR</v>
      </c>
      <c r="C484" t="str">
        <f ca="1">INDIRECT("Patients!C" &amp; 'Randomized Data'!$B484)</f>
        <v>Susie</v>
      </c>
      <c r="D484" t="str">
        <f ca="1">INDIRECT("Patients!D" &amp; 'Randomized Data'!$B484)</f>
        <v>Lor</v>
      </c>
      <c r="E484" s="3">
        <f ca="1">INDIRECT("Patients!E" &amp; 'Randomized Data'!$B484)</f>
        <v>25878</v>
      </c>
      <c r="F484" s="3" t="s">
        <v>139</v>
      </c>
      <c r="G484" t="str">
        <f ca="1">INDIRECT("Phenotypes!A" &amp; 'Randomized Data'!$A484)</f>
        <v>Familial Thrombophilia</v>
      </c>
      <c r="H484" t="str">
        <f ca="1">INDIRECT("Phenotypes!B" &amp; 'Randomized Data'!$A484)</f>
        <v>No genetic risk for prothrombin-related thrombophilia</v>
      </c>
      <c r="I484" t="str">
        <f ca="1">IF(INDIRECT("Phenotypes!C" &amp; 'Randomized Data'!$A484)="", "", INDIRECT("Phenotypes!C" &amp; 'Randomized Data'!$A484))</f>
        <v/>
      </c>
      <c r="J484" t="str">
        <f ca="1">IF(INDIRECT("Phenotypes!D" &amp; 'Randomized Data'!$A484)="", "", INDIRECT("Phenotypes!D" &amp; 'Randomized Data'!$A484))</f>
        <v/>
      </c>
      <c r="K484" s="3">
        <f>'Randomized Data'!$C484</f>
        <v>42200</v>
      </c>
    </row>
    <row r="485" spans="1:11" x14ac:dyDescent="0.25">
      <c r="A485">
        <f ca="1">INDIRECT("Patients!A" &amp; 'Randomized Data'!$B485)</f>
        <v>1480618</v>
      </c>
      <c r="B485" t="str">
        <f ca="1">INDIRECT("Patients!B" &amp; 'Randomized Data'!$B485)</f>
        <v>EHR</v>
      </c>
      <c r="C485" t="str">
        <f ca="1">INDIRECT("Patients!C" &amp; 'Randomized Data'!$B485)</f>
        <v>Everette</v>
      </c>
      <c r="D485" t="str">
        <f ca="1">INDIRECT("Patients!D" &amp; 'Randomized Data'!$B485)</f>
        <v>Ishii</v>
      </c>
      <c r="E485" s="3">
        <f ca="1">INDIRECT("Patients!E" &amp; 'Randomized Data'!$B485)</f>
        <v>18109</v>
      </c>
      <c r="F485" s="3" t="s">
        <v>140</v>
      </c>
      <c r="G485" t="str">
        <f ca="1">INDIRECT("Phenotypes!A" &amp; 'Randomized Data'!$A485)</f>
        <v>Familial Thrombophilia</v>
      </c>
      <c r="H485" t="str">
        <f ca="1">INDIRECT("Phenotypes!B" &amp; 'Randomized Data'!$A485)</f>
        <v>Homozygous Factor V Leiden mutation</v>
      </c>
      <c r="I485">
        <f ca="1">IF(INDIRECT("Phenotypes!C" &amp; 'Randomized Data'!$A485)="", "", INDIRECT("Phenotypes!C" &amp; 'Randomized Data'!$A485))</f>
        <v>289.81</v>
      </c>
      <c r="J485" t="str">
        <f ca="1">IF(INDIRECT("Phenotypes!D" &amp; 'Randomized Data'!$A485)="", "", INDIRECT("Phenotypes!D" &amp; 'Randomized Data'!$A485))</f>
        <v>ICD9-CM</v>
      </c>
      <c r="K485" s="3">
        <f>'Randomized Data'!$C485</f>
        <v>42182</v>
      </c>
    </row>
    <row r="486" spans="1:11" x14ac:dyDescent="0.25">
      <c r="A486">
        <f ca="1">INDIRECT("Patients!A" &amp; 'Randomized Data'!$B486)</f>
        <v>1480792</v>
      </c>
      <c r="B486" t="str">
        <f ca="1">INDIRECT("Patients!B" &amp; 'Randomized Data'!$B486)</f>
        <v>EHR</v>
      </c>
      <c r="C486" t="str">
        <f ca="1">INDIRECT("Patients!C" &amp; 'Randomized Data'!$B486)</f>
        <v>Mabel</v>
      </c>
      <c r="D486" t="str">
        <f ca="1">INDIRECT("Patients!D" &amp; 'Randomized Data'!$B486)</f>
        <v>Munroe</v>
      </c>
      <c r="E486" s="3">
        <f ca="1">INDIRECT("Patients!E" &amp; 'Randomized Data'!$B486)</f>
        <v>30679</v>
      </c>
      <c r="F486" s="3" t="s">
        <v>140</v>
      </c>
      <c r="G486" t="str">
        <f ca="1">INDIRECT("Phenotypes!A" &amp; 'Randomized Data'!$A486)</f>
        <v>Familial Thrombophilia</v>
      </c>
      <c r="H486" t="str">
        <f ca="1">INDIRECT("Phenotypes!B" &amp; 'Randomized Data'!$A486)</f>
        <v>Homozygous Factor V Leiden mutation</v>
      </c>
      <c r="I486">
        <f ca="1">IF(INDIRECT("Phenotypes!C" &amp; 'Randomized Data'!$A486)="", "", INDIRECT("Phenotypes!C" &amp; 'Randomized Data'!$A486))</f>
        <v>289.81</v>
      </c>
      <c r="J486" t="str">
        <f ca="1">IF(INDIRECT("Phenotypes!D" &amp; 'Randomized Data'!$A486)="", "", INDIRECT("Phenotypes!D" &amp; 'Randomized Data'!$A486))</f>
        <v>ICD9-CM</v>
      </c>
      <c r="K486" s="3">
        <f>'Randomized Data'!$C486</f>
        <v>42151</v>
      </c>
    </row>
    <row r="487" spans="1:11" x14ac:dyDescent="0.25">
      <c r="A487">
        <f ca="1">INDIRECT("Patients!A" &amp; 'Randomized Data'!$B487)</f>
        <v>1480595</v>
      </c>
      <c r="B487" t="str">
        <f ca="1">INDIRECT("Patients!B" &amp; 'Randomized Data'!$B487)</f>
        <v>EHR</v>
      </c>
      <c r="C487" t="str">
        <f ca="1">INDIRECT("Patients!C" &amp; 'Randomized Data'!$B487)</f>
        <v>Rutha</v>
      </c>
      <c r="D487" t="str">
        <f ca="1">INDIRECT("Patients!D" &amp; 'Randomized Data'!$B487)</f>
        <v>Castaldi</v>
      </c>
      <c r="E487" s="3">
        <f ca="1">INDIRECT("Patients!E" &amp; 'Randomized Data'!$B487)</f>
        <v>26218</v>
      </c>
      <c r="F487" s="3" t="s">
        <v>139</v>
      </c>
      <c r="G487" t="str">
        <f ca="1">INDIRECT("Phenotypes!A" &amp; 'Randomized Data'!$A487)</f>
        <v>Familial Thrombophilia</v>
      </c>
      <c r="H487" t="str">
        <f ca="1">INDIRECT("Phenotypes!B" &amp; 'Randomized Data'!$A487)</f>
        <v>No genetic risk for prothrombin-related thrombophilia</v>
      </c>
      <c r="I487" t="str">
        <f ca="1">IF(INDIRECT("Phenotypes!C" &amp; 'Randomized Data'!$A487)="", "", INDIRECT("Phenotypes!C" &amp; 'Randomized Data'!$A487))</f>
        <v/>
      </c>
      <c r="J487" t="str">
        <f ca="1">IF(INDIRECT("Phenotypes!D" &amp; 'Randomized Data'!$A487)="", "", INDIRECT("Phenotypes!D" &amp; 'Randomized Data'!$A487))</f>
        <v/>
      </c>
      <c r="K487" s="3">
        <f>'Randomized Data'!$C487</f>
        <v>42165</v>
      </c>
    </row>
    <row r="488" spans="1:11" x14ac:dyDescent="0.25">
      <c r="A488">
        <f ca="1">INDIRECT("Patients!A" &amp; 'Randomized Data'!$B488)</f>
        <v>1480898</v>
      </c>
      <c r="B488" t="str">
        <f ca="1">INDIRECT("Patients!B" &amp; 'Randomized Data'!$B488)</f>
        <v>EHR</v>
      </c>
      <c r="C488" t="str">
        <f ca="1">INDIRECT("Patients!C" &amp; 'Randomized Data'!$B488)</f>
        <v>Valene</v>
      </c>
      <c r="D488" t="str">
        <f ca="1">INDIRECT("Patients!D" &amp; 'Randomized Data'!$B488)</f>
        <v>Koening</v>
      </c>
      <c r="E488" s="3">
        <f ca="1">INDIRECT("Patients!E" &amp; 'Randomized Data'!$B488)</f>
        <v>26548</v>
      </c>
      <c r="F488" s="3" t="s">
        <v>141</v>
      </c>
      <c r="G488" t="str">
        <f ca="1">INDIRECT("Phenotypes!A" &amp; 'Randomized Data'!$A488)</f>
        <v>Familial Thrombophilia</v>
      </c>
      <c r="H488" t="str">
        <f ca="1">INDIRECT("Phenotypes!B" &amp; 'Randomized Data'!$A488)</f>
        <v>Heterozygous prothrombin G20210A mutation</v>
      </c>
      <c r="I488">
        <f ca="1">IF(INDIRECT("Phenotypes!C" &amp; 'Randomized Data'!$A488)="", "", INDIRECT("Phenotypes!C" &amp; 'Randomized Data'!$A488))</f>
        <v>289.81</v>
      </c>
      <c r="J488" t="str">
        <f ca="1">IF(INDIRECT("Phenotypes!D" &amp; 'Randomized Data'!$A488)="", "", INDIRECT("Phenotypes!D" &amp; 'Randomized Data'!$A488))</f>
        <v>ICD9-CM</v>
      </c>
      <c r="K488" s="3">
        <f>'Randomized Data'!$C488</f>
        <v>42158</v>
      </c>
    </row>
    <row r="489" spans="1:11" x14ac:dyDescent="0.25">
      <c r="A489">
        <f ca="1">INDIRECT("Patients!A" &amp; 'Randomized Data'!$B489)</f>
        <v>1480585</v>
      </c>
      <c r="B489" t="str">
        <f ca="1">INDIRECT("Patients!B" &amp; 'Randomized Data'!$B489)</f>
        <v>EHR</v>
      </c>
      <c r="C489" t="str">
        <f ca="1">INDIRECT("Patients!C" &amp; 'Randomized Data'!$B489)</f>
        <v>Everette</v>
      </c>
      <c r="D489" t="str">
        <f ca="1">INDIRECT("Patients!D" &amp; 'Randomized Data'!$B489)</f>
        <v>Ashe</v>
      </c>
      <c r="E489" s="3">
        <f ca="1">INDIRECT("Patients!E" &amp; 'Randomized Data'!$B489)</f>
        <v>22408</v>
      </c>
      <c r="F489" s="3" t="s">
        <v>140</v>
      </c>
      <c r="G489" t="str">
        <f ca="1">INDIRECT("Phenotypes!A" &amp; 'Randomized Data'!$A489)</f>
        <v>Warfarin metabolism</v>
      </c>
      <c r="H489" t="str">
        <f ca="1">INDIRECT("Phenotypes!B" &amp; 'Randomized Data'!$A489)</f>
        <v>Decreased</v>
      </c>
      <c r="I489" t="str">
        <f ca="1">IF(INDIRECT("Phenotypes!C" &amp; 'Randomized Data'!$A489)="", "", INDIRECT("Phenotypes!C" &amp; 'Randomized Data'!$A489))</f>
        <v/>
      </c>
      <c r="J489" t="str">
        <f ca="1">IF(INDIRECT("Phenotypes!D" &amp; 'Randomized Data'!$A489)="", "", INDIRECT("Phenotypes!D" &amp; 'Randomized Data'!$A489))</f>
        <v/>
      </c>
      <c r="K489" s="3">
        <f>'Randomized Data'!$C489</f>
        <v>42145</v>
      </c>
    </row>
    <row r="490" spans="1:11" x14ac:dyDescent="0.25">
      <c r="A490">
        <f ca="1">INDIRECT("Patients!A" &amp; 'Randomized Data'!$B490)</f>
        <v>1480655</v>
      </c>
      <c r="B490" t="str">
        <f ca="1">INDIRECT("Patients!B" &amp; 'Randomized Data'!$B490)</f>
        <v>EHR</v>
      </c>
      <c r="C490" t="str">
        <f ca="1">INDIRECT("Patients!C" &amp; 'Randomized Data'!$B490)</f>
        <v>Margery</v>
      </c>
      <c r="D490" t="str">
        <f ca="1">INDIRECT("Patients!D" &amp; 'Randomized Data'!$B490)</f>
        <v>Lipp</v>
      </c>
      <c r="E490" s="3">
        <f ca="1">INDIRECT("Patients!E" &amp; 'Randomized Data'!$B490)</f>
        <v>30091</v>
      </c>
      <c r="F490" s="3" t="s">
        <v>141</v>
      </c>
      <c r="G490" t="str">
        <f ca="1">INDIRECT("Phenotypes!A" &amp; 'Randomized Data'!$A490)</f>
        <v>Hypertrophic Cardiomyopathy</v>
      </c>
      <c r="H490" t="str">
        <f ca="1">INDIRECT("Phenotypes!B" &amp; 'Randomized Data'!$A490)</f>
        <v>No genetic risk found</v>
      </c>
      <c r="I490" t="str">
        <f ca="1">IF(INDIRECT("Phenotypes!C" &amp; 'Randomized Data'!$A490)="", "", INDIRECT("Phenotypes!C" &amp; 'Randomized Data'!$A490))</f>
        <v/>
      </c>
      <c r="J490" t="str">
        <f ca="1">IF(INDIRECT("Phenotypes!D" &amp; 'Randomized Data'!$A490)="", "", INDIRECT("Phenotypes!D" &amp; 'Randomized Data'!$A490))</f>
        <v/>
      </c>
      <c r="K490" s="3">
        <f>'Randomized Data'!$C490</f>
        <v>42166</v>
      </c>
    </row>
    <row r="491" spans="1:11" x14ac:dyDescent="0.25">
      <c r="A491">
        <f ca="1">INDIRECT("Patients!A" &amp; 'Randomized Data'!$B491)</f>
        <v>1480561</v>
      </c>
      <c r="B491" t="str">
        <f ca="1">INDIRECT("Patients!B" &amp; 'Randomized Data'!$B491)</f>
        <v>EHR</v>
      </c>
      <c r="C491" t="str">
        <f ca="1">INDIRECT("Patients!C" &amp; 'Randomized Data'!$B491)</f>
        <v>Charlie</v>
      </c>
      <c r="D491" t="str">
        <f ca="1">INDIRECT("Patients!D" &amp; 'Randomized Data'!$B491)</f>
        <v>Entwistle</v>
      </c>
      <c r="E491" s="3">
        <f ca="1">INDIRECT("Patients!E" &amp; 'Randomized Data'!$B491)</f>
        <v>31415</v>
      </c>
      <c r="F491" s="3" t="s">
        <v>139</v>
      </c>
      <c r="G491" t="str">
        <f ca="1">INDIRECT("Phenotypes!A" &amp; 'Randomized Data'!$A491)</f>
        <v>Hypertrophic Cardiomyopathy</v>
      </c>
      <c r="H491" t="str">
        <f ca="1">INDIRECT("Phenotypes!B" &amp; 'Randomized Data'!$A491)</f>
        <v>Cardiomyopathy, Familial Hypertrophic, 1</v>
      </c>
      <c r="I491">
        <f ca="1">IF(INDIRECT("Phenotypes!C" &amp; 'Randomized Data'!$A491)="", "", INDIRECT("Phenotypes!C" &amp; 'Randomized Data'!$A491))</f>
        <v>425.1</v>
      </c>
      <c r="J491" t="str">
        <f ca="1">IF(INDIRECT("Phenotypes!D" &amp; 'Randomized Data'!$A491)="", "", INDIRECT("Phenotypes!D" &amp; 'Randomized Data'!$A491))</f>
        <v>ICD9-CM</v>
      </c>
      <c r="K491" s="3">
        <f>'Randomized Data'!$C491</f>
        <v>42145</v>
      </c>
    </row>
    <row r="492" spans="1:11" x14ac:dyDescent="0.25">
      <c r="A492">
        <f ca="1">INDIRECT("Patients!A" &amp; 'Randomized Data'!$B492)</f>
        <v>1480623</v>
      </c>
      <c r="B492" t="str">
        <f ca="1">INDIRECT("Patients!B" &amp; 'Randomized Data'!$B492)</f>
        <v>EHR</v>
      </c>
      <c r="C492" t="str">
        <f ca="1">INDIRECT("Patients!C" &amp; 'Randomized Data'!$B492)</f>
        <v>Shirley</v>
      </c>
      <c r="D492" t="str">
        <f ca="1">INDIRECT("Patients!D" &amp; 'Randomized Data'!$B492)</f>
        <v>Montaluo</v>
      </c>
      <c r="E492" s="3">
        <f ca="1">INDIRECT("Patients!E" &amp; 'Randomized Data'!$B492)</f>
        <v>17372</v>
      </c>
      <c r="F492" s="3" t="s">
        <v>139</v>
      </c>
      <c r="G492" t="str">
        <f ca="1">INDIRECT("Phenotypes!A" &amp; 'Randomized Data'!$A492)</f>
        <v>Familial Thrombophilia</v>
      </c>
      <c r="H492" t="str">
        <f ca="1">INDIRECT("Phenotypes!B" &amp; 'Randomized Data'!$A492)</f>
        <v>Heterozygous Factor V Leiden mutation</v>
      </c>
      <c r="I492">
        <f ca="1">IF(INDIRECT("Phenotypes!C" &amp; 'Randomized Data'!$A492)="", "", INDIRECT("Phenotypes!C" &amp; 'Randomized Data'!$A492))</f>
        <v>289.81</v>
      </c>
      <c r="J492" t="str">
        <f ca="1">IF(INDIRECT("Phenotypes!D" &amp; 'Randomized Data'!$A492)="", "", INDIRECT("Phenotypes!D" &amp; 'Randomized Data'!$A492))</f>
        <v>ICD9-CM</v>
      </c>
      <c r="K492" s="3">
        <f>'Randomized Data'!$C492</f>
        <v>42190</v>
      </c>
    </row>
    <row r="493" spans="1:11" x14ac:dyDescent="0.25">
      <c r="A493">
        <f ca="1">INDIRECT("Patients!A" &amp; 'Randomized Data'!$B493)</f>
        <v>1481036</v>
      </c>
      <c r="B493" t="str">
        <f ca="1">INDIRECT("Patients!B" &amp; 'Randomized Data'!$B493)</f>
        <v>EHR</v>
      </c>
      <c r="C493" t="str">
        <f ca="1">INDIRECT("Patients!C" &amp; 'Randomized Data'!$B493)</f>
        <v>Monet</v>
      </c>
      <c r="D493" t="str">
        <f ca="1">INDIRECT("Patients!D" &amp; 'Randomized Data'!$B493)</f>
        <v>Wenrich</v>
      </c>
      <c r="E493" s="3">
        <f ca="1">INDIRECT("Patients!E" &amp; 'Randomized Data'!$B493)</f>
        <v>33311</v>
      </c>
      <c r="F493" s="3" t="s">
        <v>139</v>
      </c>
      <c r="G493" t="str">
        <f ca="1">INDIRECT("Phenotypes!A" &amp; 'Randomized Data'!$A493)</f>
        <v>Clopidogrel metabolism</v>
      </c>
      <c r="H493" t="str">
        <f ca="1">INDIRECT("Phenotypes!B" &amp; 'Randomized Data'!$A493)</f>
        <v>Extensive metabolizer</v>
      </c>
      <c r="I493" t="str">
        <f ca="1">IF(INDIRECT("Phenotypes!C" &amp; 'Randomized Data'!$A493)="", "", INDIRECT("Phenotypes!C" &amp; 'Randomized Data'!$A493))</f>
        <v/>
      </c>
      <c r="J493" t="str">
        <f ca="1">IF(INDIRECT("Phenotypes!D" &amp; 'Randomized Data'!$A493)="", "", INDIRECT("Phenotypes!D" &amp; 'Randomized Data'!$A493))</f>
        <v/>
      </c>
      <c r="K493" s="3">
        <f>'Randomized Data'!$C493</f>
        <v>42166</v>
      </c>
    </row>
    <row r="494" spans="1:11" x14ac:dyDescent="0.25">
      <c r="A494">
        <f ca="1">INDIRECT("Patients!A" &amp; 'Randomized Data'!$B494)</f>
        <v>1480951</v>
      </c>
      <c r="B494" t="str">
        <f ca="1">INDIRECT("Patients!B" &amp; 'Randomized Data'!$B494)</f>
        <v>EHR</v>
      </c>
      <c r="C494" t="str">
        <f ca="1">INDIRECT("Patients!C" &amp; 'Randomized Data'!$B494)</f>
        <v>Debera</v>
      </c>
      <c r="D494" t="str">
        <f ca="1">INDIRECT("Patients!D" &amp; 'Randomized Data'!$B494)</f>
        <v>Turck</v>
      </c>
      <c r="E494" s="3">
        <f ca="1">INDIRECT("Patients!E" &amp; 'Randomized Data'!$B494)</f>
        <v>32095</v>
      </c>
      <c r="F494" s="3" t="s">
        <v>139</v>
      </c>
      <c r="G494" t="str">
        <f ca="1">INDIRECT("Phenotypes!A" &amp; 'Randomized Data'!$A494)</f>
        <v>Clopidogrel metabolism</v>
      </c>
      <c r="H494" t="str">
        <f ca="1">INDIRECT("Phenotypes!B" &amp; 'Randomized Data'!$A494)</f>
        <v>Extensive metabolizer</v>
      </c>
      <c r="I494" t="str">
        <f ca="1">IF(INDIRECT("Phenotypes!C" &amp; 'Randomized Data'!$A494)="", "", INDIRECT("Phenotypes!C" &amp; 'Randomized Data'!$A494))</f>
        <v/>
      </c>
      <c r="J494" t="str">
        <f ca="1">IF(INDIRECT("Phenotypes!D" &amp; 'Randomized Data'!$A494)="", "", INDIRECT("Phenotypes!D" &amp; 'Randomized Data'!$A494))</f>
        <v/>
      </c>
      <c r="K494" s="3">
        <f>'Randomized Data'!$C494</f>
        <v>42201</v>
      </c>
    </row>
    <row r="495" spans="1:11" x14ac:dyDescent="0.25">
      <c r="A495">
        <f ca="1">INDIRECT("Patients!A" &amp; 'Randomized Data'!$B495)</f>
        <v>1480241</v>
      </c>
      <c r="B495" t="str">
        <f ca="1">INDIRECT("Patients!B" &amp; 'Randomized Data'!$B495)</f>
        <v>EHR</v>
      </c>
      <c r="C495" t="str">
        <f ca="1">INDIRECT("Patients!C" &amp; 'Randomized Data'!$B495)</f>
        <v>Mathilda</v>
      </c>
      <c r="D495" t="str">
        <f ca="1">INDIRECT("Patients!D" &amp; 'Randomized Data'!$B495)</f>
        <v>Needleman</v>
      </c>
      <c r="E495" s="3">
        <f ca="1">INDIRECT("Patients!E" &amp; 'Randomized Data'!$B495)</f>
        <v>32487</v>
      </c>
      <c r="F495" s="3" t="s">
        <v>141</v>
      </c>
      <c r="G495" t="str">
        <f ca="1">INDIRECT("Phenotypes!A" &amp; 'Randomized Data'!$A495)</f>
        <v>Familial Thrombophilia</v>
      </c>
      <c r="H495" t="str">
        <f ca="1">INDIRECT("Phenotypes!B" &amp; 'Randomized Data'!$A495)</f>
        <v>Double heterozygous for prothrombin G20210A mutation and Factor V Leiden mutation</v>
      </c>
      <c r="I495">
        <f ca="1">IF(INDIRECT("Phenotypes!C" &amp; 'Randomized Data'!$A495)="", "", INDIRECT("Phenotypes!C" &amp; 'Randomized Data'!$A495))</f>
        <v>289.81</v>
      </c>
      <c r="J495" t="str">
        <f ca="1">IF(INDIRECT("Phenotypes!D" &amp; 'Randomized Data'!$A495)="", "", INDIRECT("Phenotypes!D" &amp; 'Randomized Data'!$A495))</f>
        <v>ICD9-CM</v>
      </c>
      <c r="K495" s="3">
        <f>'Randomized Data'!$C495</f>
        <v>42164</v>
      </c>
    </row>
    <row r="496" spans="1:11" x14ac:dyDescent="0.25">
      <c r="A496">
        <f ca="1">INDIRECT("Patients!A" &amp; 'Randomized Data'!$B496)</f>
        <v>1480720</v>
      </c>
      <c r="B496" t="str">
        <f ca="1">INDIRECT("Patients!B" &amp; 'Randomized Data'!$B496)</f>
        <v>EHR</v>
      </c>
      <c r="C496" t="str">
        <f ca="1">INDIRECT("Patients!C" &amp; 'Randomized Data'!$B496)</f>
        <v>Keira</v>
      </c>
      <c r="D496" t="str">
        <f ca="1">INDIRECT("Patients!D" &amp; 'Randomized Data'!$B496)</f>
        <v>Beers</v>
      </c>
      <c r="E496" s="3">
        <f ca="1">INDIRECT("Patients!E" &amp; 'Randomized Data'!$B496)</f>
        <v>20834</v>
      </c>
      <c r="F496" s="3" t="s">
        <v>141</v>
      </c>
      <c r="G496" t="str">
        <f ca="1">INDIRECT("Phenotypes!A" &amp; 'Randomized Data'!$A496)</f>
        <v>Clopidogrel metabolism</v>
      </c>
      <c r="H496" t="str">
        <f ca="1">INDIRECT("Phenotypes!B" &amp; 'Randomized Data'!$A496)</f>
        <v>Poor metabolizer</v>
      </c>
      <c r="I496" t="str">
        <f ca="1">IF(INDIRECT("Phenotypes!C" &amp; 'Randomized Data'!$A496)="", "", INDIRECT("Phenotypes!C" &amp; 'Randomized Data'!$A496))</f>
        <v/>
      </c>
      <c r="J496" t="str">
        <f ca="1">IF(INDIRECT("Phenotypes!D" &amp; 'Randomized Data'!$A496)="", "", INDIRECT("Phenotypes!D" &amp; 'Randomized Data'!$A496))</f>
        <v/>
      </c>
      <c r="K496" s="3">
        <f>'Randomized Data'!$C496</f>
        <v>42158</v>
      </c>
    </row>
    <row r="497" spans="1:11" x14ac:dyDescent="0.25">
      <c r="A497">
        <f ca="1">INDIRECT("Patients!A" &amp; 'Randomized Data'!$B497)</f>
        <v>1480966</v>
      </c>
      <c r="B497" t="str">
        <f ca="1">INDIRECT("Patients!B" &amp; 'Randomized Data'!$B497)</f>
        <v>EHR</v>
      </c>
      <c r="C497" t="str">
        <f ca="1">INDIRECT("Patients!C" &amp; 'Randomized Data'!$B497)</f>
        <v>Jeni</v>
      </c>
      <c r="D497" t="str">
        <f ca="1">INDIRECT("Patients!D" &amp; 'Randomized Data'!$B497)</f>
        <v>Mansfield</v>
      </c>
      <c r="E497" s="3">
        <f ca="1">INDIRECT("Patients!E" &amp; 'Randomized Data'!$B497)</f>
        <v>18928</v>
      </c>
      <c r="F497" s="3" t="s">
        <v>139</v>
      </c>
      <c r="G497" t="str">
        <f ca="1">INDIRECT("Phenotypes!A" &amp; 'Randomized Data'!$A497)</f>
        <v>Familial Thrombophilia</v>
      </c>
      <c r="H497" t="str">
        <f ca="1">INDIRECT("Phenotypes!B" &amp; 'Randomized Data'!$A497)</f>
        <v>Homozygous Factor V Leiden mutation</v>
      </c>
      <c r="I497">
        <f ca="1">IF(INDIRECT("Phenotypes!C" &amp; 'Randomized Data'!$A497)="", "", INDIRECT("Phenotypes!C" &amp; 'Randomized Data'!$A497))</f>
        <v>289.81</v>
      </c>
      <c r="J497" t="str">
        <f ca="1">IF(INDIRECT("Phenotypes!D" &amp; 'Randomized Data'!$A497)="", "", INDIRECT("Phenotypes!D" &amp; 'Randomized Data'!$A497))</f>
        <v>ICD9-CM</v>
      </c>
      <c r="K497" s="3">
        <f>'Randomized Data'!$C497</f>
        <v>42200</v>
      </c>
    </row>
    <row r="498" spans="1:11" x14ac:dyDescent="0.25">
      <c r="A498">
        <f ca="1">INDIRECT("Patients!A" &amp; 'Randomized Data'!$B498)</f>
        <v>1480517</v>
      </c>
      <c r="B498" t="str">
        <f ca="1">INDIRECT("Patients!B" &amp; 'Randomized Data'!$B498)</f>
        <v>EHR</v>
      </c>
      <c r="C498" t="str">
        <f ca="1">INDIRECT("Patients!C" &amp; 'Randomized Data'!$B498)</f>
        <v>Monet</v>
      </c>
      <c r="D498" t="str">
        <f ca="1">INDIRECT("Patients!D" &amp; 'Randomized Data'!$B498)</f>
        <v>Jaeger</v>
      </c>
      <c r="E498" s="3">
        <f ca="1">INDIRECT("Patients!E" &amp; 'Randomized Data'!$B498)</f>
        <v>28557</v>
      </c>
      <c r="F498" s="3" t="s">
        <v>139</v>
      </c>
      <c r="G498" t="str">
        <f ca="1">INDIRECT("Phenotypes!A" &amp; 'Randomized Data'!$A498)</f>
        <v>Hypertrophic Cardiomyopathy</v>
      </c>
      <c r="H498" t="str">
        <f ca="1">INDIRECT("Phenotypes!B" &amp; 'Randomized Data'!$A498)</f>
        <v>Cardiomyopathy, Familial Hypertrophic, 4</v>
      </c>
      <c r="I498">
        <f ca="1">IF(INDIRECT("Phenotypes!C" &amp; 'Randomized Data'!$A498)="", "", INDIRECT("Phenotypes!C" &amp; 'Randomized Data'!$A498))</f>
        <v>425.1</v>
      </c>
      <c r="J498" t="str">
        <f ca="1">IF(INDIRECT("Phenotypes!D" &amp; 'Randomized Data'!$A498)="", "", INDIRECT("Phenotypes!D" &amp; 'Randomized Data'!$A498))</f>
        <v>ICD9-CM</v>
      </c>
      <c r="K498" s="3">
        <f>'Randomized Data'!$C498</f>
        <v>42157</v>
      </c>
    </row>
    <row r="499" spans="1:11" x14ac:dyDescent="0.25">
      <c r="A499">
        <f ca="1">INDIRECT("Patients!A" &amp; 'Randomized Data'!$B499)</f>
        <v>1480195</v>
      </c>
      <c r="B499" t="str">
        <f ca="1">INDIRECT("Patients!B" &amp; 'Randomized Data'!$B499)</f>
        <v>EHR</v>
      </c>
      <c r="C499" t="str">
        <f ca="1">INDIRECT("Patients!C" &amp; 'Randomized Data'!$B499)</f>
        <v>Wilmer</v>
      </c>
      <c r="D499" t="str">
        <f ca="1">INDIRECT("Patients!D" &amp; 'Randomized Data'!$B499)</f>
        <v>Feely</v>
      </c>
      <c r="E499" s="3">
        <f ca="1">INDIRECT("Patients!E" &amp; 'Randomized Data'!$B499)</f>
        <v>20683</v>
      </c>
      <c r="F499" s="3" t="s">
        <v>140</v>
      </c>
      <c r="G499" t="str">
        <f ca="1">INDIRECT("Phenotypes!A" &amp; 'Randomized Data'!$A499)</f>
        <v>Familial Thrombophilia</v>
      </c>
      <c r="H499" t="str">
        <f ca="1">INDIRECT("Phenotypes!B" &amp; 'Randomized Data'!$A499)</f>
        <v>No genetic risk for prothrombin-related thrombophilia</v>
      </c>
      <c r="I499" t="str">
        <f ca="1">IF(INDIRECT("Phenotypes!C" &amp; 'Randomized Data'!$A499)="", "", INDIRECT("Phenotypes!C" &amp; 'Randomized Data'!$A499))</f>
        <v/>
      </c>
      <c r="J499" t="str">
        <f ca="1">IF(INDIRECT("Phenotypes!D" &amp; 'Randomized Data'!$A499)="", "", INDIRECT("Phenotypes!D" &amp; 'Randomized Data'!$A499))</f>
        <v/>
      </c>
      <c r="K499" s="3">
        <f>'Randomized Data'!$C499</f>
        <v>42164</v>
      </c>
    </row>
    <row r="500" spans="1:11" x14ac:dyDescent="0.25">
      <c r="A500">
        <f ca="1">INDIRECT("Patients!A" &amp; 'Randomized Data'!$B500)</f>
        <v>1480463</v>
      </c>
      <c r="B500" t="str">
        <f ca="1">INDIRECT("Patients!B" &amp; 'Randomized Data'!$B500)</f>
        <v>EHR</v>
      </c>
      <c r="C500" t="str">
        <f ca="1">INDIRECT("Patients!C" &amp; 'Randomized Data'!$B500)</f>
        <v>Mariella</v>
      </c>
      <c r="D500" t="str">
        <f ca="1">INDIRECT("Patients!D" &amp; 'Randomized Data'!$B500)</f>
        <v>Purkey</v>
      </c>
      <c r="E500" s="3">
        <f ca="1">INDIRECT("Patients!E" &amp; 'Randomized Data'!$B500)</f>
        <v>30507</v>
      </c>
      <c r="F500" s="3" t="s">
        <v>139</v>
      </c>
      <c r="G500" t="str">
        <f ca="1">INDIRECT("Phenotypes!A" &amp; 'Randomized Data'!$A500)</f>
        <v>Hypertrophic Cardiomyopathy</v>
      </c>
      <c r="H500" t="str">
        <f ca="1">INDIRECT("Phenotypes!B" &amp; 'Randomized Data'!$A500)</f>
        <v>Cardiomyopathy, Familial Hypertrophic, 4</v>
      </c>
      <c r="I500">
        <f ca="1">IF(INDIRECT("Phenotypes!C" &amp; 'Randomized Data'!$A500)="", "", INDIRECT("Phenotypes!C" &amp; 'Randomized Data'!$A500))</f>
        <v>425.1</v>
      </c>
      <c r="J500" t="str">
        <f ca="1">IF(INDIRECT("Phenotypes!D" &amp; 'Randomized Data'!$A500)="", "", INDIRECT("Phenotypes!D" &amp; 'Randomized Data'!$A500))</f>
        <v>ICD9-CM</v>
      </c>
      <c r="K500" s="3">
        <f>'Randomized Data'!$C500</f>
        <v>42204</v>
      </c>
    </row>
    <row r="501" spans="1:11" x14ac:dyDescent="0.25">
      <c r="A501">
        <f ca="1">INDIRECT("Patients!A" &amp; 'Randomized Data'!$B501)</f>
        <v>1480807</v>
      </c>
      <c r="B501" t="str">
        <f ca="1">INDIRECT("Patients!B" &amp; 'Randomized Data'!$B501)</f>
        <v>EHR</v>
      </c>
      <c r="C501" t="str">
        <f ca="1">INDIRECT("Patients!C" &amp; 'Randomized Data'!$B501)</f>
        <v>Nichelle</v>
      </c>
      <c r="D501" t="str">
        <f ca="1">INDIRECT("Patients!D" &amp; 'Randomized Data'!$B501)</f>
        <v>Mansfield</v>
      </c>
      <c r="E501" s="3">
        <f ca="1">INDIRECT("Patients!E" &amp; 'Randomized Data'!$B501)</f>
        <v>31131</v>
      </c>
      <c r="F501" s="3" t="s">
        <v>141</v>
      </c>
      <c r="G501" t="str">
        <f ca="1">INDIRECT("Phenotypes!A" &amp; 'Randomized Data'!$A501)</f>
        <v>Familial Thrombophilia</v>
      </c>
      <c r="H501" t="str">
        <f ca="1">INDIRECT("Phenotypes!B" &amp; 'Randomized Data'!$A501)</f>
        <v>No genetic risk for prothrombin-related thrombophilia</v>
      </c>
      <c r="I501" t="str">
        <f ca="1">IF(INDIRECT("Phenotypes!C" &amp; 'Randomized Data'!$A501)="", "", INDIRECT("Phenotypes!C" &amp; 'Randomized Data'!$A501))</f>
        <v/>
      </c>
      <c r="J501" t="str">
        <f ca="1">IF(INDIRECT("Phenotypes!D" &amp; 'Randomized Data'!$A501)="", "", INDIRECT("Phenotypes!D" &amp; 'Randomized Data'!$A501))</f>
        <v/>
      </c>
      <c r="K501" s="3">
        <f>'Randomized Data'!$C501</f>
        <v>42199</v>
      </c>
    </row>
    <row r="502" spans="1:11" x14ac:dyDescent="0.25">
      <c r="A502">
        <f ca="1">INDIRECT("Patients!A" &amp; 'Randomized Data'!$B502)</f>
        <v>1480827</v>
      </c>
      <c r="B502" t="str">
        <f ca="1">INDIRECT("Patients!B" &amp; 'Randomized Data'!$B502)</f>
        <v>EHR</v>
      </c>
      <c r="C502" t="str">
        <f ca="1">INDIRECT("Patients!C" &amp; 'Randomized Data'!$B502)</f>
        <v>Yajaira</v>
      </c>
      <c r="D502" t="str">
        <f ca="1">INDIRECT("Patients!D" &amp; 'Randomized Data'!$B502)</f>
        <v>Eagle</v>
      </c>
      <c r="E502" s="3">
        <f ca="1">INDIRECT("Patients!E" &amp; 'Randomized Data'!$B502)</f>
        <v>19697</v>
      </c>
      <c r="F502" s="3" t="s">
        <v>140</v>
      </c>
      <c r="G502" t="str">
        <f ca="1">INDIRECT("Phenotypes!A" &amp; 'Randomized Data'!$A502)</f>
        <v>Familial Thrombophilia</v>
      </c>
      <c r="H502" t="str">
        <f ca="1">INDIRECT("Phenotypes!B" &amp; 'Randomized Data'!$A502)</f>
        <v>Heterozygous prothrombin G20210A mutation</v>
      </c>
      <c r="I502">
        <f ca="1">IF(INDIRECT("Phenotypes!C" &amp; 'Randomized Data'!$A502)="", "", INDIRECT("Phenotypes!C" &amp; 'Randomized Data'!$A502))</f>
        <v>289.81</v>
      </c>
      <c r="J502" t="str">
        <f ca="1">IF(INDIRECT("Phenotypes!D" &amp; 'Randomized Data'!$A502)="", "", INDIRECT("Phenotypes!D" &amp; 'Randomized Data'!$A502))</f>
        <v>ICD9-CM</v>
      </c>
      <c r="K502" s="3">
        <f>'Randomized Data'!$C502</f>
        <v>42194</v>
      </c>
    </row>
    <row r="503" spans="1:11" x14ac:dyDescent="0.25">
      <c r="A503">
        <f ca="1">INDIRECT("Patients!A" &amp; 'Randomized Data'!$B503)</f>
        <v>1480418</v>
      </c>
      <c r="B503" t="str">
        <f ca="1">INDIRECT("Patients!B" &amp; 'Randomized Data'!$B503)</f>
        <v>EHR</v>
      </c>
      <c r="C503" t="str">
        <f ca="1">INDIRECT("Patients!C" &amp; 'Randomized Data'!$B503)</f>
        <v>Deidra</v>
      </c>
      <c r="D503" t="str">
        <f ca="1">INDIRECT("Patients!D" &amp; 'Randomized Data'!$B503)</f>
        <v>Beers</v>
      </c>
      <c r="E503" s="3">
        <f ca="1">INDIRECT("Patients!E" &amp; 'Randomized Data'!$B503)</f>
        <v>20673</v>
      </c>
      <c r="F503" s="3" t="s">
        <v>139</v>
      </c>
      <c r="G503" t="str">
        <f ca="1">INDIRECT("Phenotypes!A" &amp; 'Randomized Data'!$A503)</f>
        <v>Clopidogrel metabolism</v>
      </c>
      <c r="H503" t="str">
        <f ca="1">INDIRECT("Phenotypes!B" &amp; 'Randomized Data'!$A503)</f>
        <v>Poor metabolizer</v>
      </c>
      <c r="I503" t="str">
        <f ca="1">IF(INDIRECT("Phenotypes!C" &amp; 'Randomized Data'!$A503)="", "", INDIRECT("Phenotypes!C" &amp; 'Randomized Data'!$A503))</f>
        <v/>
      </c>
      <c r="J503" t="str">
        <f ca="1">IF(INDIRECT("Phenotypes!D" &amp; 'Randomized Data'!$A503)="", "", INDIRECT("Phenotypes!D" &amp; 'Randomized Data'!$A503))</f>
        <v/>
      </c>
      <c r="K503" s="3">
        <f>'Randomized Data'!$C503</f>
        <v>42193</v>
      </c>
    </row>
    <row r="504" spans="1:11" x14ac:dyDescent="0.25">
      <c r="A504">
        <f ca="1">INDIRECT("Patients!A" &amp; 'Randomized Data'!$B504)</f>
        <v>1480637</v>
      </c>
      <c r="B504" t="str">
        <f ca="1">INDIRECT("Patients!B" &amp; 'Randomized Data'!$B504)</f>
        <v>EHR</v>
      </c>
      <c r="C504" t="str">
        <f ca="1">INDIRECT("Patients!C" &amp; 'Randomized Data'!$B504)</f>
        <v>Shawnna</v>
      </c>
      <c r="D504" t="str">
        <f ca="1">INDIRECT("Patients!D" &amp; 'Randomized Data'!$B504)</f>
        <v>Needleman</v>
      </c>
      <c r="E504" s="3">
        <f ca="1">INDIRECT("Patients!E" &amp; 'Randomized Data'!$B504)</f>
        <v>29106</v>
      </c>
      <c r="F504" s="3" t="s">
        <v>140</v>
      </c>
      <c r="G504" t="str">
        <f ca="1">INDIRECT("Phenotypes!A" &amp; 'Randomized Data'!$A504)</f>
        <v>Familial Thrombophilia</v>
      </c>
      <c r="H504" t="str">
        <f ca="1">INDIRECT("Phenotypes!B" &amp; 'Randomized Data'!$A504)</f>
        <v>Double heterozygous for prothrombin G20210A mutation and Factor V Leiden mutation</v>
      </c>
      <c r="I504">
        <f ca="1">IF(INDIRECT("Phenotypes!C" &amp; 'Randomized Data'!$A504)="", "", INDIRECT("Phenotypes!C" &amp; 'Randomized Data'!$A504))</f>
        <v>289.81</v>
      </c>
      <c r="J504" t="str">
        <f ca="1">IF(INDIRECT("Phenotypes!D" &amp; 'Randomized Data'!$A504)="", "", INDIRECT("Phenotypes!D" &amp; 'Randomized Data'!$A504))</f>
        <v>ICD9-CM</v>
      </c>
      <c r="K504" s="3">
        <f>'Randomized Data'!$C504</f>
        <v>42166</v>
      </c>
    </row>
    <row r="505" spans="1:11" x14ac:dyDescent="0.25">
      <c r="A505">
        <f ca="1">INDIRECT("Patients!A" &amp; 'Randomized Data'!$B505)</f>
        <v>1480347</v>
      </c>
      <c r="B505" t="str">
        <f ca="1">INDIRECT("Patients!B" &amp; 'Randomized Data'!$B505)</f>
        <v>EHR</v>
      </c>
      <c r="C505" t="str">
        <f ca="1">INDIRECT("Patients!C" &amp; 'Randomized Data'!$B505)</f>
        <v>Henry</v>
      </c>
      <c r="D505" t="str">
        <f ca="1">INDIRECT("Patients!D" &amp; 'Randomized Data'!$B505)</f>
        <v>Swensen</v>
      </c>
      <c r="E505" s="3">
        <f ca="1">INDIRECT("Patients!E" &amp; 'Randomized Data'!$B505)</f>
        <v>33803</v>
      </c>
      <c r="F505" s="3" t="s">
        <v>141</v>
      </c>
      <c r="G505" t="str">
        <f ca="1">INDIRECT("Phenotypes!A" &amp; 'Randomized Data'!$A505)</f>
        <v>Familial Thrombophilia</v>
      </c>
      <c r="H505" t="str">
        <f ca="1">INDIRECT("Phenotypes!B" &amp; 'Randomized Data'!$A505)</f>
        <v>Heterozygous prothrombin G20210A mutation</v>
      </c>
      <c r="I505">
        <f ca="1">IF(INDIRECT("Phenotypes!C" &amp; 'Randomized Data'!$A505)="", "", INDIRECT("Phenotypes!C" &amp; 'Randomized Data'!$A505))</f>
        <v>289.81</v>
      </c>
      <c r="J505" t="str">
        <f ca="1">IF(INDIRECT("Phenotypes!D" &amp; 'Randomized Data'!$A505)="", "", INDIRECT("Phenotypes!D" &amp; 'Randomized Data'!$A505))</f>
        <v>ICD9-CM</v>
      </c>
      <c r="K505" s="3">
        <f>'Randomized Data'!$C505</f>
        <v>42163</v>
      </c>
    </row>
    <row r="506" spans="1:11" x14ac:dyDescent="0.25">
      <c r="A506">
        <f ca="1">INDIRECT("Patients!A" &amp; 'Randomized Data'!$B506)</f>
        <v>1481109</v>
      </c>
      <c r="B506" t="str">
        <f ca="1">INDIRECT("Patients!B" &amp; 'Randomized Data'!$B506)</f>
        <v>EHR</v>
      </c>
      <c r="C506" t="str">
        <f ca="1">INDIRECT("Patients!C" &amp; 'Randomized Data'!$B506)</f>
        <v>Annemarie</v>
      </c>
      <c r="D506" t="str">
        <f ca="1">INDIRECT("Patients!D" &amp; 'Randomized Data'!$B506)</f>
        <v>Purkey</v>
      </c>
      <c r="E506" s="3">
        <f ca="1">INDIRECT("Patients!E" &amp; 'Randomized Data'!$B506)</f>
        <v>26702</v>
      </c>
      <c r="F506" s="3" t="s">
        <v>141</v>
      </c>
      <c r="G506" t="str">
        <f ca="1">INDIRECT("Phenotypes!A" &amp; 'Randomized Data'!$A506)</f>
        <v>Clopidogrel metabolism</v>
      </c>
      <c r="H506" t="str">
        <f ca="1">INDIRECT("Phenotypes!B" &amp; 'Randomized Data'!$A506)</f>
        <v>Poor metabolizer</v>
      </c>
      <c r="I506" t="str">
        <f ca="1">IF(INDIRECT("Phenotypes!C" &amp; 'Randomized Data'!$A506)="", "", INDIRECT("Phenotypes!C" &amp; 'Randomized Data'!$A506))</f>
        <v/>
      </c>
      <c r="J506" t="str">
        <f ca="1">IF(INDIRECT("Phenotypes!D" &amp; 'Randomized Data'!$A506)="", "", INDIRECT("Phenotypes!D" &amp; 'Randomized Data'!$A506))</f>
        <v/>
      </c>
      <c r="K506" s="3">
        <f>'Randomized Data'!$C506</f>
        <v>42165</v>
      </c>
    </row>
    <row r="507" spans="1:11" x14ac:dyDescent="0.25">
      <c r="A507">
        <f ca="1">INDIRECT("Patients!A" &amp; 'Randomized Data'!$B507)</f>
        <v>1480219</v>
      </c>
      <c r="B507" t="str">
        <f ca="1">INDIRECT("Patients!B" &amp; 'Randomized Data'!$B507)</f>
        <v>EHR</v>
      </c>
      <c r="C507" t="str">
        <f ca="1">INDIRECT("Patients!C" &amp; 'Randomized Data'!$B507)</f>
        <v>Eleni</v>
      </c>
      <c r="D507" t="str">
        <f ca="1">INDIRECT("Patients!D" &amp; 'Randomized Data'!$B507)</f>
        <v>Eagle</v>
      </c>
      <c r="E507" s="3">
        <f ca="1">INDIRECT("Patients!E" &amp; 'Randomized Data'!$B507)</f>
        <v>17193</v>
      </c>
      <c r="F507" s="3" t="s">
        <v>140</v>
      </c>
      <c r="G507" t="str">
        <f ca="1">INDIRECT("Phenotypes!A" &amp; 'Randomized Data'!$A507)</f>
        <v>Familial Thrombophilia</v>
      </c>
      <c r="H507" t="str">
        <f ca="1">INDIRECT("Phenotypes!B" &amp; 'Randomized Data'!$A507)</f>
        <v>No genetic risk for prothrombin-related thrombophilia</v>
      </c>
      <c r="I507" t="str">
        <f ca="1">IF(INDIRECT("Phenotypes!C" &amp; 'Randomized Data'!$A507)="", "", INDIRECT("Phenotypes!C" &amp; 'Randomized Data'!$A507))</f>
        <v/>
      </c>
      <c r="J507" t="str">
        <f ca="1">IF(INDIRECT("Phenotypes!D" &amp; 'Randomized Data'!$A507)="", "", INDIRECT("Phenotypes!D" &amp; 'Randomized Data'!$A507))</f>
        <v/>
      </c>
      <c r="K507" s="3">
        <f>'Randomized Data'!$C507</f>
        <v>42170</v>
      </c>
    </row>
    <row r="508" spans="1:11" x14ac:dyDescent="0.25">
      <c r="A508">
        <f ca="1">INDIRECT("Patients!A" &amp; 'Randomized Data'!$B508)</f>
        <v>1480241</v>
      </c>
      <c r="B508" t="str">
        <f ca="1">INDIRECT("Patients!B" &amp; 'Randomized Data'!$B508)</f>
        <v>EHR</v>
      </c>
      <c r="C508" t="str">
        <f ca="1">INDIRECT("Patients!C" &amp; 'Randomized Data'!$B508)</f>
        <v>Mathilda</v>
      </c>
      <c r="D508" t="str">
        <f ca="1">INDIRECT("Patients!D" &amp; 'Randomized Data'!$B508)</f>
        <v>Needleman</v>
      </c>
      <c r="E508" s="3">
        <f ca="1">INDIRECT("Patients!E" &amp; 'Randomized Data'!$B508)</f>
        <v>32487</v>
      </c>
      <c r="F508" s="3" t="s">
        <v>141</v>
      </c>
      <c r="G508" t="str">
        <f ca="1">INDIRECT("Phenotypes!A" &amp; 'Randomized Data'!$A508)</f>
        <v>Hypertrophic Cardiomyopathy</v>
      </c>
      <c r="H508" t="str">
        <f ca="1">INDIRECT("Phenotypes!B" &amp; 'Randomized Data'!$A508)</f>
        <v>No genetic risk found</v>
      </c>
      <c r="I508" t="str">
        <f ca="1">IF(INDIRECT("Phenotypes!C" &amp; 'Randomized Data'!$A508)="", "", INDIRECT("Phenotypes!C" &amp; 'Randomized Data'!$A508))</f>
        <v/>
      </c>
      <c r="J508" t="str">
        <f ca="1">IF(INDIRECT("Phenotypes!D" &amp; 'Randomized Data'!$A508)="", "", INDIRECT("Phenotypes!D" &amp; 'Randomized Data'!$A508))</f>
        <v/>
      </c>
      <c r="K508" s="3">
        <f>'Randomized Data'!$C508</f>
        <v>42160</v>
      </c>
    </row>
    <row r="509" spans="1:11" x14ac:dyDescent="0.25">
      <c r="A509">
        <f ca="1">INDIRECT("Patients!A" &amp; 'Randomized Data'!$B509)</f>
        <v>1480170</v>
      </c>
      <c r="B509" t="str">
        <f ca="1">INDIRECT("Patients!B" &amp; 'Randomized Data'!$B509)</f>
        <v>EHR</v>
      </c>
      <c r="C509" t="str">
        <f ca="1">INDIRECT("Patients!C" &amp; 'Randomized Data'!$B509)</f>
        <v>Henry</v>
      </c>
      <c r="D509" t="str">
        <f ca="1">INDIRECT("Patients!D" &amp; 'Randomized Data'!$B509)</f>
        <v>Bleich</v>
      </c>
      <c r="E509" s="3">
        <f ca="1">INDIRECT("Patients!E" &amp; 'Randomized Data'!$B509)</f>
        <v>28219</v>
      </c>
      <c r="F509" s="3" t="s">
        <v>141</v>
      </c>
      <c r="G509" t="str">
        <f ca="1">INDIRECT("Phenotypes!A" &amp; 'Randomized Data'!$A509)</f>
        <v>Clopidogrel metabolism</v>
      </c>
      <c r="H509" t="str">
        <f ca="1">INDIRECT("Phenotypes!B" &amp; 'Randomized Data'!$A509)</f>
        <v>Ultrarapid metabolizer</v>
      </c>
      <c r="I509" t="str">
        <f ca="1">IF(INDIRECT("Phenotypes!C" &amp; 'Randomized Data'!$A509)="", "", INDIRECT("Phenotypes!C" &amp; 'Randomized Data'!$A509))</f>
        <v/>
      </c>
      <c r="J509" t="str">
        <f ca="1">IF(INDIRECT("Phenotypes!D" &amp; 'Randomized Data'!$A509)="", "", INDIRECT("Phenotypes!D" &amp; 'Randomized Data'!$A509))</f>
        <v/>
      </c>
      <c r="K509" s="3">
        <f>'Randomized Data'!$C509</f>
        <v>42154</v>
      </c>
    </row>
    <row r="510" spans="1:11" x14ac:dyDescent="0.25">
      <c r="A510">
        <f ca="1">INDIRECT("Patients!A" &amp; 'Randomized Data'!$B510)</f>
        <v>1480197</v>
      </c>
      <c r="B510" t="str">
        <f ca="1">INDIRECT("Patients!B" &amp; 'Randomized Data'!$B510)</f>
        <v>EHR</v>
      </c>
      <c r="C510" t="str">
        <f ca="1">INDIRECT("Patients!C" &amp; 'Randomized Data'!$B510)</f>
        <v>Everette</v>
      </c>
      <c r="D510" t="str">
        <f ca="1">INDIRECT("Patients!D" &amp; 'Randomized Data'!$B510)</f>
        <v>Dunnam</v>
      </c>
      <c r="E510" s="3">
        <f ca="1">INDIRECT("Patients!E" &amp; 'Randomized Data'!$B510)</f>
        <v>25481</v>
      </c>
      <c r="F510" s="3" t="s">
        <v>140</v>
      </c>
      <c r="G510" t="str">
        <f ca="1">INDIRECT("Phenotypes!A" &amp; 'Randomized Data'!$A510)</f>
        <v>Warfarin metabolism</v>
      </c>
      <c r="H510" t="str">
        <f ca="1">INDIRECT("Phenotypes!B" &amp; 'Randomized Data'!$A510)</f>
        <v>Normal</v>
      </c>
      <c r="I510" t="str">
        <f ca="1">IF(INDIRECT("Phenotypes!C" &amp; 'Randomized Data'!$A510)="", "", INDIRECT("Phenotypes!C" &amp; 'Randomized Data'!$A510))</f>
        <v/>
      </c>
      <c r="J510" t="str">
        <f ca="1">IF(INDIRECT("Phenotypes!D" &amp; 'Randomized Data'!$A510)="", "", INDIRECT("Phenotypes!D" &amp; 'Randomized Data'!$A510))</f>
        <v/>
      </c>
      <c r="K510" s="3">
        <f>'Randomized Data'!$C510</f>
        <v>42193</v>
      </c>
    </row>
    <row r="511" spans="1:11" x14ac:dyDescent="0.25">
      <c r="A511">
        <f ca="1">INDIRECT("Patients!A" &amp; 'Randomized Data'!$B511)</f>
        <v>1480465</v>
      </c>
      <c r="B511" t="str">
        <f ca="1">INDIRECT("Patients!B" &amp; 'Randomized Data'!$B511)</f>
        <v>EHR</v>
      </c>
      <c r="C511" t="str">
        <f ca="1">INDIRECT("Patients!C" &amp; 'Randomized Data'!$B511)</f>
        <v>Savanna</v>
      </c>
      <c r="D511" t="str">
        <f ca="1">INDIRECT("Patients!D" &amp; 'Randomized Data'!$B511)</f>
        <v>Feely</v>
      </c>
      <c r="E511" s="3">
        <f ca="1">INDIRECT("Patients!E" &amp; 'Randomized Data'!$B511)</f>
        <v>21732</v>
      </c>
      <c r="F511" s="3" t="s">
        <v>139</v>
      </c>
      <c r="G511" t="str">
        <f ca="1">INDIRECT("Phenotypes!A" &amp; 'Randomized Data'!$A511)</f>
        <v>Familial Thrombophilia</v>
      </c>
      <c r="H511" t="str">
        <f ca="1">INDIRECT("Phenotypes!B" &amp; 'Randomized Data'!$A511)</f>
        <v>Heterozygous prothrombin G20210A mutation</v>
      </c>
      <c r="I511">
        <f ca="1">IF(INDIRECT("Phenotypes!C" &amp; 'Randomized Data'!$A511)="", "", INDIRECT("Phenotypes!C" &amp; 'Randomized Data'!$A511))</f>
        <v>289.81</v>
      </c>
      <c r="J511" t="str">
        <f ca="1">IF(INDIRECT("Phenotypes!D" &amp; 'Randomized Data'!$A511)="", "", INDIRECT("Phenotypes!D" &amp; 'Randomized Data'!$A511))</f>
        <v>ICD9-CM</v>
      </c>
      <c r="K511" s="3">
        <f>'Randomized Data'!$C511</f>
        <v>42161</v>
      </c>
    </row>
    <row r="512" spans="1:11" x14ac:dyDescent="0.25">
      <c r="A512">
        <f ca="1">INDIRECT("Patients!A" &amp; 'Randomized Data'!$B512)</f>
        <v>1480116</v>
      </c>
      <c r="B512" t="str">
        <f ca="1">INDIRECT("Patients!B" &amp; 'Randomized Data'!$B512)</f>
        <v>EHR</v>
      </c>
      <c r="C512" t="str">
        <f ca="1">INDIRECT("Patients!C" &amp; 'Randomized Data'!$B512)</f>
        <v>Angelique</v>
      </c>
      <c r="D512" t="str">
        <f ca="1">INDIRECT("Patients!D" &amp; 'Randomized Data'!$B512)</f>
        <v>Bedoya</v>
      </c>
      <c r="E512" s="3">
        <f ca="1">INDIRECT("Patients!E" &amp; 'Randomized Data'!$B512)</f>
        <v>33695</v>
      </c>
      <c r="F512" s="3" t="s">
        <v>140</v>
      </c>
      <c r="G512" t="str">
        <f ca="1">INDIRECT("Phenotypes!A" &amp; 'Randomized Data'!$A512)</f>
        <v>Familial Thrombophilia</v>
      </c>
      <c r="H512" t="str">
        <f ca="1">INDIRECT("Phenotypes!B" &amp; 'Randomized Data'!$A512)</f>
        <v>No genetic risk for thrombophilia, due to factor V Leiden</v>
      </c>
      <c r="I512" t="str">
        <f ca="1">IF(INDIRECT("Phenotypes!C" &amp; 'Randomized Data'!$A512)="", "", INDIRECT("Phenotypes!C" &amp; 'Randomized Data'!$A512))</f>
        <v/>
      </c>
      <c r="J512" t="str">
        <f ca="1">IF(INDIRECT("Phenotypes!D" &amp; 'Randomized Data'!$A512)="", "", INDIRECT("Phenotypes!D" &amp; 'Randomized Data'!$A512))</f>
        <v/>
      </c>
      <c r="K512" s="3">
        <f>'Randomized Data'!$C512</f>
        <v>42167</v>
      </c>
    </row>
    <row r="513" spans="1:11" x14ac:dyDescent="0.25">
      <c r="A513">
        <f ca="1">INDIRECT("Patients!A" &amp; 'Randomized Data'!$B513)</f>
        <v>1480912</v>
      </c>
      <c r="B513" t="str">
        <f ca="1">INDIRECT("Patients!B" &amp; 'Randomized Data'!$B513)</f>
        <v>EHR</v>
      </c>
      <c r="C513" t="str">
        <f ca="1">INDIRECT("Patients!C" &amp; 'Randomized Data'!$B513)</f>
        <v>Valene</v>
      </c>
      <c r="D513" t="str">
        <f ca="1">INDIRECT("Patients!D" &amp; 'Randomized Data'!$B513)</f>
        <v>Lor</v>
      </c>
      <c r="E513" s="3">
        <f ca="1">INDIRECT("Patients!E" &amp; 'Randomized Data'!$B513)</f>
        <v>23918</v>
      </c>
      <c r="F513" s="3" t="s">
        <v>140</v>
      </c>
      <c r="G513" t="str">
        <f ca="1">INDIRECT("Phenotypes!A" &amp; 'Randomized Data'!$A513)</f>
        <v>Hypertrophic Cardiomyopathy</v>
      </c>
      <c r="H513" t="str">
        <f ca="1">INDIRECT("Phenotypes!B" &amp; 'Randomized Data'!$A513)</f>
        <v>No genetic risk found</v>
      </c>
      <c r="I513" t="str">
        <f ca="1">IF(INDIRECT("Phenotypes!C" &amp; 'Randomized Data'!$A513)="", "", INDIRECT("Phenotypes!C" &amp; 'Randomized Data'!$A513))</f>
        <v/>
      </c>
      <c r="J513" t="str">
        <f ca="1">IF(INDIRECT("Phenotypes!D" &amp; 'Randomized Data'!$A513)="", "", INDIRECT("Phenotypes!D" &amp; 'Randomized Data'!$A513))</f>
        <v/>
      </c>
      <c r="K513" s="3">
        <f>'Randomized Data'!$C513</f>
        <v>42144</v>
      </c>
    </row>
    <row r="514" spans="1:11" x14ac:dyDescent="0.25">
      <c r="A514">
        <f ca="1">INDIRECT("Patients!A" &amp; 'Randomized Data'!$B514)</f>
        <v>1480487</v>
      </c>
      <c r="B514" t="str">
        <f ca="1">INDIRECT("Patients!B" &amp; 'Randomized Data'!$B514)</f>
        <v>EHR</v>
      </c>
      <c r="C514" t="str">
        <f ca="1">INDIRECT("Patients!C" &amp; 'Randomized Data'!$B514)</f>
        <v>Vesta</v>
      </c>
      <c r="D514" t="str">
        <f ca="1">INDIRECT("Patients!D" &amp; 'Randomized Data'!$B514)</f>
        <v>Platter</v>
      </c>
      <c r="E514" s="3">
        <f ca="1">INDIRECT("Patients!E" &amp; 'Randomized Data'!$B514)</f>
        <v>27235</v>
      </c>
      <c r="F514" s="3" t="s">
        <v>139</v>
      </c>
      <c r="G514" t="str">
        <f ca="1">INDIRECT("Phenotypes!A" &amp; 'Randomized Data'!$A514)</f>
        <v>Hypertrophic Cardiomyopathy</v>
      </c>
      <c r="H514" t="str">
        <f ca="1">INDIRECT("Phenotypes!B" &amp; 'Randomized Data'!$A514)</f>
        <v>Cardiomyopathy, Familial Hypertrophic, 3</v>
      </c>
      <c r="I514">
        <f ca="1">IF(INDIRECT("Phenotypes!C" &amp; 'Randomized Data'!$A514)="", "", INDIRECT("Phenotypes!C" &amp; 'Randomized Data'!$A514))</f>
        <v>425.1</v>
      </c>
      <c r="J514" t="str">
        <f ca="1">IF(INDIRECT("Phenotypes!D" &amp; 'Randomized Data'!$A514)="", "", INDIRECT("Phenotypes!D" &amp; 'Randomized Data'!$A514))</f>
        <v>ICD9-CM</v>
      </c>
      <c r="K514" s="3">
        <f>'Randomized Data'!$C514</f>
        <v>42186</v>
      </c>
    </row>
    <row r="515" spans="1:11" x14ac:dyDescent="0.25">
      <c r="A515">
        <f ca="1">INDIRECT("Patients!A" &amp; 'Randomized Data'!$B515)</f>
        <v>1480719</v>
      </c>
      <c r="B515" t="str">
        <f ca="1">INDIRECT("Patients!B" &amp; 'Randomized Data'!$B515)</f>
        <v>EHR</v>
      </c>
      <c r="C515" t="str">
        <f ca="1">INDIRECT("Patients!C" &amp; 'Randomized Data'!$B515)</f>
        <v>Keira</v>
      </c>
      <c r="D515" t="str">
        <f ca="1">INDIRECT("Patients!D" &amp; 'Randomized Data'!$B515)</f>
        <v>Millsap</v>
      </c>
      <c r="E515" s="3">
        <f ca="1">INDIRECT("Patients!E" &amp; 'Randomized Data'!$B515)</f>
        <v>25042</v>
      </c>
      <c r="F515" s="3" t="s">
        <v>139</v>
      </c>
      <c r="G515" t="str">
        <f ca="1">INDIRECT("Phenotypes!A" &amp; 'Randomized Data'!$A515)</f>
        <v>Hypertrophic Cardiomyopathy</v>
      </c>
      <c r="H515" t="str">
        <f ca="1">INDIRECT("Phenotypes!B" &amp; 'Randomized Data'!$A515)</f>
        <v>Cardiomyopathy, Familial Hypertrophic, 4</v>
      </c>
      <c r="I515">
        <f ca="1">IF(INDIRECT("Phenotypes!C" &amp; 'Randomized Data'!$A515)="", "", INDIRECT("Phenotypes!C" &amp; 'Randomized Data'!$A515))</f>
        <v>425.1</v>
      </c>
      <c r="J515" t="str">
        <f ca="1">IF(INDIRECT("Phenotypes!D" &amp; 'Randomized Data'!$A515)="", "", INDIRECT("Phenotypes!D" &amp; 'Randomized Data'!$A515))</f>
        <v>ICD9-CM</v>
      </c>
      <c r="K515" s="3">
        <f>'Randomized Data'!$C515</f>
        <v>42161</v>
      </c>
    </row>
    <row r="516" spans="1:11" x14ac:dyDescent="0.25">
      <c r="A516">
        <f ca="1">INDIRECT("Patients!A" &amp; 'Randomized Data'!$B516)</f>
        <v>1480665</v>
      </c>
      <c r="B516" t="str">
        <f ca="1">INDIRECT("Patients!B" &amp; 'Randomized Data'!$B516)</f>
        <v>EHR</v>
      </c>
      <c r="C516" t="str">
        <f ca="1">INDIRECT("Patients!C" &amp; 'Randomized Data'!$B516)</f>
        <v>Madonna</v>
      </c>
      <c r="D516" t="str">
        <f ca="1">INDIRECT("Patients!D" &amp; 'Randomized Data'!$B516)</f>
        <v>Lemarr</v>
      </c>
      <c r="E516" s="3">
        <f ca="1">INDIRECT("Patients!E" &amp; 'Randomized Data'!$B516)</f>
        <v>33715</v>
      </c>
      <c r="F516" s="3" t="s">
        <v>141</v>
      </c>
      <c r="G516" t="str">
        <f ca="1">INDIRECT("Phenotypes!A" &amp; 'Randomized Data'!$A516)</f>
        <v>Clopidogrel metabolism</v>
      </c>
      <c r="H516" t="str">
        <f ca="1">INDIRECT("Phenotypes!B" &amp; 'Randomized Data'!$A516)</f>
        <v>Extensive metabolizer</v>
      </c>
      <c r="I516" t="str">
        <f ca="1">IF(INDIRECT("Phenotypes!C" &amp; 'Randomized Data'!$A516)="", "", INDIRECT("Phenotypes!C" &amp; 'Randomized Data'!$A516))</f>
        <v/>
      </c>
      <c r="J516" t="str">
        <f ca="1">IF(INDIRECT("Phenotypes!D" &amp; 'Randomized Data'!$A516)="", "", INDIRECT("Phenotypes!D" &amp; 'Randomized Data'!$A516))</f>
        <v/>
      </c>
      <c r="K516" s="3">
        <f>'Randomized Data'!$C516</f>
        <v>42160</v>
      </c>
    </row>
    <row r="517" spans="1:11" x14ac:dyDescent="0.25">
      <c r="A517">
        <f ca="1">INDIRECT("Patients!A" &amp; 'Randomized Data'!$B517)</f>
        <v>1480860</v>
      </c>
      <c r="B517" t="str">
        <f ca="1">INDIRECT("Patients!B" &amp; 'Randomized Data'!$B517)</f>
        <v>EHR</v>
      </c>
      <c r="C517" t="str">
        <f ca="1">INDIRECT("Patients!C" &amp; 'Randomized Data'!$B517)</f>
        <v>Keira</v>
      </c>
      <c r="D517" t="str">
        <f ca="1">INDIRECT("Patients!D" &amp; 'Randomized Data'!$B517)</f>
        <v>Ehrlich</v>
      </c>
      <c r="E517" s="3">
        <f ca="1">INDIRECT("Patients!E" &amp; 'Randomized Data'!$B517)</f>
        <v>29085</v>
      </c>
      <c r="F517" s="3" t="s">
        <v>139</v>
      </c>
      <c r="G517" t="str">
        <f ca="1">INDIRECT("Phenotypes!A" &amp; 'Randomized Data'!$A517)</f>
        <v>Familial Thrombophilia</v>
      </c>
      <c r="H517" t="str">
        <f ca="1">INDIRECT("Phenotypes!B" &amp; 'Randomized Data'!$A517)</f>
        <v>No genetic risk for thrombophilia, due to factor V Leiden</v>
      </c>
      <c r="I517" t="str">
        <f ca="1">IF(INDIRECT("Phenotypes!C" &amp; 'Randomized Data'!$A517)="", "", INDIRECT("Phenotypes!C" &amp; 'Randomized Data'!$A517))</f>
        <v/>
      </c>
      <c r="J517" t="str">
        <f ca="1">IF(INDIRECT("Phenotypes!D" &amp; 'Randomized Data'!$A517)="", "", INDIRECT("Phenotypes!D" &amp; 'Randomized Data'!$A517))</f>
        <v/>
      </c>
      <c r="K517" s="3">
        <f>'Randomized Data'!$C517</f>
        <v>42181</v>
      </c>
    </row>
    <row r="518" spans="1:11" x14ac:dyDescent="0.25">
      <c r="A518">
        <f ca="1">INDIRECT("Patients!A" &amp; 'Randomized Data'!$B518)</f>
        <v>1480974</v>
      </c>
      <c r="B518" t="str">
        <f ca="1">INDIRECT("Patients!B" &amp; 'Randomized Data'!$B518)</f>
        <v>EHR</v>
      </c>
      <c r="C518" t="str">
        <f ca="1">INDIRECT("Patients!C" &amp; 'Randomized Data'!$B518)</f>
        <v>Madonna</v>
      </c>
      <c r="D518" t="str">
        <f ca="1">INDIRECT("Patients!D" &amp; 'Randomized Data'!$B518)</f>
        <v>Millsap</v>
      </c>
      <c r="E518" s="3">
        <f ca="1">INDIRECT("Patients!E" &amp; 'Randomized Data'!$B518)</f>
        <v>20534</v>
      </c>
      <c r="F518" s="3" t="s">
        <v>140</v>
      </c>
      <c r="G518" t="str">
        <f ca="1">INDIRECT("Phenotypes!A" &amp; 'Randomized Data'!$A518)</f>
        <v>Hypertrophic Cardiomyopathy</v>
      </c>
      <c r="H518" t="str">
        <f ca="1">INDIRECT("Phenotypes!B" &amp; 'Randomized Data'!$A518)</f>
        <v>Cardiomyopathy, Familial Hypertrophic, 1</v>
      </c>
      <c r="I518">
        <f ca="1">IF(INDIRECT("Phenotypes!C" &amp; 'Randomized Data'!$A518)="", "", INDIRECT("Phenotypes!C" &amp; 'Randomized Data'!$A518))</f>
        <v>425.1</v>
      </c>
      <c r="J518" t="str">
        <f ca="1">IF(INDIRECT("Phenotypes!D" &amp; 'Randomized Data'!$A518)="", "", INDIRECT("Phenotypes!D" &amp; 'Randomized Data'!$A518))</f>
        <v>ICD9-CM</v>
      </c>
      <c r="K518" s="3">
        <f>'Randomized Data'!$C518</f>
        <v>42190</v>
      </c>
    </row>
    <row r="519" spans="1:11" x14ac:dyDescent="0.25">
      <c r="A519">
        <f ca="1">INDIRECT("Patients!A" &amp; 'Randomized Data'!$B519)</f>
        <v>1480736</v>
      </c>
      <c r="B519" t="str">
        <f ca="1">INDIRECT("Patients!B" &amp; 'Randomized Data'!$B519)</f>
        <v>EHR</v>
      </c>
      <c r="C519" t="str">
        <f ca="1">INDIRECT("Patients!C" &amp; 'Randomized Data'!$B519)</f>
        <v>Halley</v>
      </c>
      <c r="D519" t="str">
        <f ca="1">INDIRECT("Patients!D" &amp; 'Randomized Data'!$B519)</f>
        <v>Xu</v>
      </c>
      <c r="E519" s="3">
        <f ca="1">INDIRECT("Patients!E" &amp; 'Randomized Data'!$B519)</f>
        <v>16459</v>
      </c>
      <c r="F519" s="3" t="s">
        <v>140</v>
      </c>
      <c r="G519" t="str">
        <f ca="1">INDIRECT("Phenotypes!A" &amp; 'Randomized Data'!$A519)</f>
        <v>Familial Thrombophilia</v>
      </c>
      <c r="H519" t="str">
        <f ca="1">INDIRECT("Phenotypes!B" &amp; 'Randomized Data'!$A519)</f>
        <v>No genetic risk for thrombophilia, due to factor V Leiden</v>
      </c>
      <c r="I519" t="str">
        <f ca="1">IF(INDIRECT("Phenotypes!C" &amp; 'Randomized Data'!$A519)="", "", INDIRECT("Phenotypes!C" &amp; 'Randomized Data'!$A519))</f>
        <v/>
      </c>
      <c r="J519" t="str">
        <f ca="1">IF(INDIRECT("Phenotypes!D" &amp; 'Randomized Data'!$A519)="", "", INDIRECT("Phenotypes!D" &amp; 'Randomized Data'!$A519))</f>
        <v/>
      </c>
      <c r="K519" s="3">
        <f>'Randomized Data'!$C519</f>
        <v>42171</v>
      </c>
    </row>
    <row r="520" spans="1:11" x14ac:dyDescent="0.25">
      <c r="A520">
        <f ca="1">INDIRECT("Patients!A" &amp; 'Randomized Data'!$B520)</f>
        <v>1480948</v>
      </c>
      <c r="B520" t="str">
        <f ca="1">INDIRECT("Patients!B" &amp; 'Randomized Data'!$B520)</f>
        <v>EHR</v>
      </c>
      <c r="C520" t="str">
        <f ca="1">INDIRECT("Patients!C" &amp; 'Randomized Data'!$B520)</f>
        <v>Madonna</v>
      </c>
      <c r="D520" t="str">
        <f ca="1">INDIRECT("Patients!D" &amp; 'Randomized Data'!$B520)</f>
        <v>Turck</v>
      </c>
      <c r="E520" s="3">
        <f ca="1">INDIRECT("Patients!E" &amp; 'Randomized Data'!$B520)</f>
        <v>18493</v>
      </c>
      <c r="F520" s="3" t="s">
        <v>141</v>
      </c>
      <c r="G520" t="str">
        <f ca="1">INDIRECT("Phenotypes!A" &amp; 'Randomized Data'!$A520)</f>
        <v>Clopidogrel metabolism</v>
      </c>
      <c r="H520" t="str">
        <f ca="1">INDIRECT("Phenotypes!B" &amp; 'Randomized Data'!$A520)</f>
        <v>Intermediate metabolizer</v>
      </c>
      <c r="I520" t="str">
        <f ca="1">IF(INDIRECT("Phenotypes!C" &amp; 'Randomized Data'!$A520)="", "", INDIRECT("Phenotypes!C" &amp; 'Randomized Data'!$A520))</f>
        <v/>
      </c>
      <c r="J520" t="str">
        <f ca="1">IF(INDIRECT("Phenotypes!D" &amp; 'Randomized Data'!$A520)="", "", INDIRECT("Phenotypes!D" &amp; 'Randomized Data'!$A520))</f>
        <v/>
      </c>
      <c r="K520" s="3">
        <f>'Randomized Data'!$C520</f>
        <v>42146</v>
      </c>
    </row>
    <row r="521" spans="1:11" x14ac:dyDescent="0.25">
      <c r="A521">
        <f ca="1">INDIRECT("Patients!A" &amp; 'Randomized Data'!$B521)</f>
        <v>1480947</v>
      </c>
      <c r="B521" t="str">
        <f ca="1">INDIRECT("Patients!B" &amp; 'Randomized Data'!$B521)</f>
        <v>EHR</v>
      </c>
      <c r="C521" t="str">
        <f ca="1">INDIRECT("Patients!C" &amp; 'Randomized Data'!$B521)</f>
        <v>Debera</v>
      </c>
      <c r="D521" t="str">
        <f ca="1">INDIRECT("Patients!D" &amp; 'Randomized Data'!$B521)</f>
        <v>Pawlowicz</v>
      </c>
      <c r="E521" s="3">
        <f ca="1">INDIRECT("Patients!E" &amp; 'Randomized Data'!$B521)</f>
        <v>32160</v>
      </c>
      <c r="F521" s="3" t="s">
        <v>141</v>
      </c>
      <c r="G521" t="str">
        <f ca="1">INDIRECT("Phenotypes!A" &amp; 'Randomized Data'!$A521)</f>
        <v>Familial Thrombophilia</v>
      </c>
      <c r="H521" t="str">
        <f ca="1">INDIRECT("Phenotypes!B" &amp; 'Randomized Data'!$A521)</f>
        <v>No genetic risk for prothrombin-related thrombophilia</v>
      </c>
      <c r="I521" t="str">
        <f ca="1">IF(INDIRECT("Phenotypes!C" &amp; 'Randomized Data'!$A521)="", "", INDIRECT("Phenotypes!C" &amp; 'Randomized Data'!$A521))</f>
        <v/>
      </c>
      <c r="J521" t="str">
        <f ca="1">IF(INDIRECT("Phenotypes!D" &amp; 'Randomized Data'!$A521)="", "", INDIRECT("Phenotypes!D" &amp; 'Randomized Data'!$A521))</f>
        <v/>
      </c>
      <c r="K521" s="3">
        <f>'Randomized Data'!$C521</f>
        <v>42174</v>
      </c>
    </row>
    <row r="522" spans="1:11" x14ac:dyDescent="0.25">
      <c r="A522">
        <f ca="1">INDIRECT("Patients!A" &amp; 'Randomized Data'!$B522)</f>
        <v>1480212</v>
      </c>
      <c r="B522" t="str">
        <f ca="1">INDIRECT("Patients!B" &amp; 'Randomized Data'!$B522)</f>
        <v>EHR</v>
      </c>
      <c r="C522" t="str">
        <f ca="1">INDIRECT("Patients!C" &amp; 'Randomized Data'!$B522)</f>
        <v>Erline</v>
      </c>
      <c r="D522" t="str">
        <f ca="1">INDIRECT("Patients!D" &amp; 'Randomized Data'!$B522)</f>
        <v>Ashe</v>
      </c>
      <c r="E522" s="3">
        <f ca="1">INDIRECT("Patients!E" &amp; 'Randomized Data'!$B522)</f>
        <v>17291</v>
      </c>
      <c r="F522" s="3" t="s">
        <v>141</v>
      </c>
      <c r="G522" t="str">
        <f ca="1">INDIRECT("Phenotypes!A" &amp; 'Randomized Data'!$A522)</f>
        <v>Clopidogrel metabolism</v>
      </c>
      <c r="H522" t="str">
        <f ca="1">INDIRECT("Phenotypes!B" &amp; 'Randomized Data'!$A522)</f>
        <v>Ultrarapid metabolizer</v>
      </c>
      <c r="I522" t="str">
        <f ca="1">IF(INDIRECT("Phenotypes!C" &amp; 'Randomized Data'!$A522)="", "", INDIRECT("Phenotypes!C" &amp; 'Randomized Data'!$A522))</f>
        <v/>
      </c>
      <c r="J522" t="str">
        <f ca="1">IF(INDIRECT("Phenotypes!D" &amp; 'Randomized Data'!$A522)="", "", INDIRECT("Phenotypes!D" &amp; 'Randomized Data'!$A522))</f>
        <v/>
      </c>
      <c r="K522" s="3">
        <f>'Randomized Data'!$C522</f>
        <v>42199</v>
      </c>
    </row>
    <row r="523" spans="1:11" x14ac:dyDescent="0.25">
      <c r="A523">
        <f ca="1">INDIRECT("Patients!A" &amp; 'Randomized Data'!$B523)</f>
        <v>1480811</v>
      </c>
      <c r="B523" t="str">
        <f ca="1">INDIRECT("Patients!B" &amp; 'Randomized Data'!$B523)</f>
        <v>EHR</v>
      </c>
      <c r="C523" t="str">
        <f ca="1">INDIRECT("Patients!C" &amp; 'Randomized Data'!$B523)</f>
        <v>Imelda</v>
      </c>
      <c r="D523" t="str">
        <f ca="1">INDIRECT("Patients!D" &amp; 'Randomized Data'!$B523)</f>
        <v>Pella</v>
      </c>
      <c r="E523" s="3">
        <f ca="1">INDIRECT("Patients!E" &amp; 'Randomized Data'!$B523)</f>
        <v>30710</v>
      </c>
      <c r="F523" s="3" t="s">
        <v>140</v>
      </c>
      <c r="G523" t="str">
        <f ca="1">INDIRECT("Phenotypes!A" &amp; 'Randomized Data'!$A523)</f>
        <v>Hypertrophic Cardiomyopathy</v>
      </c>
      <c r="H523" t="str">
        <f ca="1">INDIRECT("Phenotypes!B" &amp; 'Randomized Data'!$A523)</f>
        <v>No genetic risk found</v>
      </c>
      <c r="I523" t="str">
        <f ca="1">IF(INDIRECT("Phenotypes!C" &amp; 'Randomized Data'!$A523)="", "", INDIRECT("Phenotypes!C" &amp; 'Randomized Data'!$A523))</f>
        <v/>
      </c>
      <c r="J523" t="str">
        <f ca="1">IF(INDIRECT("Phenotypes!D" &amp; 'Randomized Data'!$A523)="", "", INDIRECT("Phenotypes!D" &amp; 'Randomized Data'!$A523))</f>
        <v/>
      </c>
      <c r="K523" s="3">
        <f>'Randomized Data'!$C523</f>
        <v>42160</v>
      </c>
    </row>
    <row r="524" spans="1:11" x14ac:dyDescent="0.25">
      <c r="A524">
        <f ca="1">INDIRECT("Patients!A" &amp; 'Randomized Data'!$B524)</f>
        <v>1481094</v>
      </c>
      <c r="B524" t="str">
        <f ca="1">INDIRECT("Patients!B" &amp; 'Randomized Data'!$B524)</f>
        <v>EHR</v>
      </c>
      <c r="C524" t="str">
        <f ca="1">INDIRECT("Patients!C" &amp; 'Randomized Data'!$B524)</f>
        <v>Henry</v>
      </c>
      <c r="D524" t="str">
        <f ca="1">INDIRECT("Patients!D" &amp; 'Randomized Data'!$B524)</f>
        <v>Farthing</v>
      </c>
      <c r="E524" s="3">
        <f ca="1">INDIRECT("Patients!E" &amp; 'Randomized Data'!$B524)</f>
        <v>17625</v>
      </c>
      <c r="F524" s="3" t="s">
        <v>140</v>
      </c>
      <c r="G524" t="str">
        <f ca="1">INDIRECT("Phenotypes!A" &amp; 'Randomized Data'!$A524)</f>
        <v>Clopidogrel metabolism</v>
      </c>
      <c r="H524" t="str">
        <f ca="1">INDIRECT("Phenotypes!B" &amp; 'Randomized Data'!$A524)</f>
        <v>Intermediate metabolizer</v>
      </c>
      <c r="I524" t="str">
        <f ca="1">IF(INDIRECT("Phenotypes!C" &amp; 'Randomized Data'!$A524)="", "", INDIRECT("Phenotypes!C" &amp; 'Randomized Data'!$A524))</f>
        <v/>
      </c>
      <c r="J524" t="str">
        <f ca="1">IF(INDIRECT("Phenotypes!D" &amp; 'Randomized Data'!$A524)="", "", INDIRECT("Phenotypes!D" &amp; 'Randomized Data'!$A524))</f>
        <v/>
      </c>
      <c r="K524" s="3">
        <f>'Randomized Data'!$C524</f>
        <v>42150</v>
      </c>
    </row>
    <row r="525" spans="1:11" x14ac:dyDescent="0.25">
      <c r="A525">
        <f ca="1">INDIRECT("Patients!A" &amp; 'Randomized Data'!$B525)</f>
        <v>1480525</v>
      </c>
      <c r="B525" t="str">
        <f ca="1">INDIRECT("Patients!B" &amp; 'Randomized Data'!$B525)</f>
        <v>EHR</v>
      </c>
      <c r="C525" t="str">
        <f ca="1">INDIRECT("Patients!C" &amp; 'Randomized Data'!$B525)</f>
        <v>Savanna</v>
      </c>
      <c r="D525" t="str">
        <f ca="1">INDIRECT("Patients!D" &amp; 'Randomized Data'!$B525)</f>
        <v>Markland</v>
      </c>
      <c r="E525" s="3">
        <f ca="1">INDIRECT("Patients!E" &amp; 'Randomized Data'!$B525)</f>
        <v>27051</v>
      </c>
      <c r="F525" s="3" t="s">
        <v>139</v>
      </c>
      <c r="G525" t="str">
        <f ca="1">INDIRECT("Phenotypes!A" &amp; 'Randomized Data'!$A525)</f>
        <v>Hypertrophic Cardiomyopathy</v>
      </c>
      <c r="H525" t="str">
        <f ca="1">INDIRECT("Phenotypes!B" &amp; 'Randomized Data'!$A525)</f>
        <v>No genetic risk found</v>
      </c>
      <c r="I525" t="str">
        <f ca="1">IF(INDIRECT("Phenotypes!C" &amp; 'Randomized Data'!$A525)="", "", INDIRECT("Phenotypes!C" &amp; 'Randomized Data'!$A525))</f>
        <v/>
      </c>
      <c r="J525" t="str">
        <f ca="1">IF(INDIRECT("Phenotypes!D" &amp; 'Randomized Data'!$A525)="", "", INDIRECT("Phenotypes!D" &amp; 'Randomized Data'!$A525))</f>
        <v/>
      </c>
      <c r="K525" s="3">
        <f>'Randomized Data'!$C525</f>
        <v>42197</v>
      </c>
    </row>
    <row r="526" spans="1:11" x14ac:dyDescent="0.25">
      <c r="A526">
        <f ca="1">INDIRECT("Patients!A" &amp; 'Randomized Data'!$B526)</f>
        <v>1480721</v>
      </c>
      <c r="B526" t="str">
        <f ca="1">INDIRECT("Patients!B" &amp; 'Randomized Data'!$B526)</f>
        <v>EHR</v>
      </c>
      <c r="C526" t="str">
        <f ca="1">INDIRECT("Patients!C" &amp; 'Randomized Data'!$B526)</f>
        <v>Amee</v>
      </c>
      <c r="D526" t="str">
        <f ca="1">INDIRECT("Patients!D" &amp; 'Randomized Data'!$B526)</f>
        <v>Farthing</v>
      </c>
      <c r="E526" s="3">
        <f ca="1">INDIRECT("Patients!E" &amp; 'Randomized Data'!$B526)</f>
        <v>33870</v>
      </c>
      <c r="F526" s="3" t="s">
        <v>140</v>
      </c>
      <c r="G526" t="str">
        <f ca="1">INDIRECT("Phenotypes!A" &amp; 'Randomized Data'!$A526)</f>
        <v>Familial Thrombophilia</v>
      </c>
      <c r="H526" t="str">
        <f ca="1">INDIRECT("Phenotypes!B" &amp; 'Randomized Data'!$A526)</f>
        <v>Heterozygous prothrombin G20210A mutation</v>
      </c>
      <c r="I526">
        <f ca="1">IF(INDIRECT("Phenotypes!C" &amp; 'Randomized Data'!$A526)="", "", INDIRECT("Phenotypes!C" &amp; 'Randomized Data'!$A526))</f>
        <v>289.81</v>
      </c>
      <c r="J526" t="str">
        <f ca="1">IF(INDIRECT("Phenotypes!D" &amp; 'Randomized Data'!$A526)="", "", INDIRECT("Phenotypes!D" &amp; 'Randomized Data'!$A526))</f>
        <v>ICD9-CM</v>
      </c>
      <c r="K526" s="3">
        <f>'Randomized Data'!$C526</f>
        <v>42173</v>
      </c>
    </row>
    <row r="527" spans="1:11" x14ac:dyDescent="0.25">
      <c r="A527">
        <f ca="1">INDIRECT("Patients!A" &amp; 'Randomized Data'!$B527)</f>
        <v>1480365</v>
      </c>
      <c r="B527" t="str">
        <f ca="1">INDIRECT("Patients!B" &amp; 'Randomized Data'!$B527)</f>
        <v>EHR</v>
      </c>
      <c r="C527" t="str">
        <f ca="1">INDIRECT("Patients!C" &amp; 'Randomized Data'!$B527)</f>
        <v>Mabel</v>
      </c>
      <c r="D527" t="str">
        <f ca="1">INDIRECT("Patients!D" &amp; 'Randomized Data'!$B527)</f>
        <v>Abril</v>
      </c>
      <c r="E527" s="3">
        <f ca="1">INDIRECT("Patients!E" &amp; 'Randomized Data'!$B527)</f>
        <v>25053</v>
      </c>
      <c r="F527" s="3" t="s">
        <v>141</v>
      </c>
      <c r="G527" t="str">
        <f ca="1">INDIRECT("Phenotypes!A" &amp; 'Randomized Data'!$A527)</f>
        <v>Familial Thrombophilia</v>
      </c>
      <c r="H527" t="str">
        <f ca="1">INDIRECT("Phenotypes!B" &amp; 'Randomized Data'!$A527)</f>
        <v>Heterozygous prothrombin G20210A mutation</v>
      </c>
      <c r="I527">
        <f ca="1">IF(INDIRECT("Phenotypes!C" &amp; 'Randomized Data'!$A527)="", "", INDIRECT("Phenotypes!C" &amp; 'Randomized Data'!$A527))</f>
        <v>289.81</v>
      </c>
      <c r="J527" t="str">
        <f ca="1">IF(INDIRECT("Phenotypes!D" &amp; 'Randomized Data'!$A527)="", "", INDIRECT("Phenotypes!D" &amp; 'Randomized Data'!$A527))</f>
        <v>ICD9-CM</v>
      </c>
      <c r="K527" s="3">
        <f>'Randomized Data'!$C527</f>
        <v>42177</v>
      </c>
    </row>
    <row r="528" spans="1:11" x14ac:dyDescent="0.25">
      <c r="A528">
        <f ca="1">INDIRECT("Patients!A" &amp; 'Randomized Data'!$B528)</f>
        <v>1480284</v>
      </c>
      <c r="B528" t="str">
        <f ca="1">INDIRECT("Patients!B" &amp; 'Randomized Data'!$B528)</f>
        <v>EHR</v>
      </c>
      <c r="C528" t="str">
        <f ca="1">INDIRECT("Patients!C" &amp; 'Randomized Data'!$B528)</f>
        <v>Madonna</v>
      </c>
      <c r="D528" t="str">
        <f ca="1">INDIRECT("Patients!D" &amp; 'Randomized Data'!$B528)</f>
        <v>Ishii</v>
      </c>
      <c r="E528" s="3">
        <f ca="1">INDIRECT("Patients!E" &amp; 'Randomized Data'!$B528)</f>
        <v>27113</v>
      </c>
      <c r="F528" s="3" t="s">
        <v>139</v>
      </c>
      <c r="G528" t="str">
        <f ca="1">INDIRECT("Phenotypes!A" &amp; 'Randomized Data'!$A528)</f>
        <v>Familial Thrombophilia</v>
      </c>
      <c r="H528" t="str">
        <f ca="1">INDIRECT("Phenotypes!B" &amp; 'Randomized Data'!$A528)</f>
        <v>Heterozygous Factor V Leiden mutation</v>
      </c>
      <c r="I528">
        <f ca="1">IF(INDIRECT("Phenotypes!C" &amp; 'Randomized Data'!$A528)="", "", INDIRECT("Phenotypes!C" &amp; 'Randomized Data'!$A528))</f>
        <v>289.81</v>
      </c>
      <c r="J528" t="str">
        <f ca="1">IF(INDIRECT("Phenotypes!D" &amp; 'Randomized Data'!$A528)="", "", INDIRECT("Phenotypes!D" &amp; 'Randomized Data'!$A528))</f>
        <v>ICD9-CM</v>
      </c>
      <c r="K528" s="3">
        <f>'Randomized Data'!$C528</f>
        <v>42200</v>
      </c>
    </row>
    <row r="529" spans="1:11" x14ac:dyDescent="0.25">
      <c r="A529">
        <f ca="1">INDIRECT("Patients!A" &amp; 'Randomized Data'!$B529)</f>
        <v>1480979</v>
      </c>
      <c r="B529" t="str">
        <f ca="1">INDIRECT("Patients!B" &amp; 'Randomized Data'!$B529)</f>
        <v>EHR</v>
      </c>
      <c r="C529" t="str">
        <f ca="1">INDIRECT("Patients!C" &amp; 'Randomized Data'!$B529)</f>
        <v>Charlie</v>
      </c>
      <c r="D529" t="str">
        <f ca="1">INDIRECT("Patients!D" &amp; 'Randomized Data'!$B529)</f>
        <v>Ishii</v>
      </c>
      <c r="E529" s="3">
        <f ca="1">INDIRECT("Patients!E" &amp; 'Randomized Data'!$B529)</f>
        <v>28874</v>
      </c>
      <c r="F529" s="3" t="s">
        <v>141</v>
      </c>
      <c r="G529" t="str">
        <f ca="1">INDIRECT("Phenotypes!A" &amp; 'Randomized Data'!$A529)</f>
        <v>Hypertrophic Cardiomyopathy</v>
      </c>
      <c r="H529" t="str">
        <f ca="1">INDIRECT("Phenotypes!B" &amp; 'Randomized Data'!$A529)</f>
        <v>Cardiomyopathy, Familial Hypertrophic, 1</v>
      </c>
      <c r="I529">
        <f ca="1">IF(INDIRECT("Phenotypes!C" &amp; 'Randomized Data'!$A529)="", "", INDIRECT("Phenotypes!C" &amp; 'Randomized Data'!$A529))</f>
        <v>425.1</v>
      </c>
      <c r="J529" t="str">
        <f ca="1">IF(INDIRECT("Phenotypes!D" &amp; 'Randomized Data'!$A529)="", "", INDIRECT("Phenotypes!D" &amp; 'Randomized Data'!$A529))</f>
        <v>ICD9-CM</v>
      </c>
      <c r="K529" s="3">
        <f>'Randomized Data'!$C529</f>
        <v>42158</v>
      </c>
    </row>
    <row r="530" spans="1:11" x14ac:dyDescent="0.25">
      <c r="A530">
        <f ca="1">INDIRECT("Patients!A" &amp; 'Randomized Data'!$B530)</f>
        <v>1480405</v>
      </c>
      <c r="B530" t="str">
        <f ca="1">INDIRECT("Patients!B" &amp; 'Randomized Data'!$B530)</f>
        <v>EHR</v>
      </c>
      <c r="C530" t="str">
        <f ca="1">INDIRECT("Patients!C" &amp; 'Randomized Data'!$B530)</f>
        <v>Susie</v>
      </c>
      <c r="D530" t="str">
        <f ca="1">INDIRECT("Patients!D" &amp; 'Randomized Data'!$B530)</f>
        <v>Fairman</v>
      </c>
      <c r="E530" s="3">
        <f ca="1">INDIRECT("Patients!E" &amp; 'Randomized Data'!$B530)</f>
        <v>26775</v>
      </c>
      <c r="F530" s="3" t="s">
        <v>141</v>
      </c>
      <c r="G530" t="str">
        <f ca="1">INDIRECT("Phenotypes!A" &amp; 'Randomized Data'!$A530)</f>
        <v>Warfarin metabolism</v>
      </c>
      <c r="H530" t="str">
        <f ca="1">INDIRECT("Phenotypes!B" &amp; 'Randomized Data'!$A530)</f>
        <v>Normal</v>
      </c>
      <c r="I530" t="str">
        <f ca="1">IF(INDIRECT("Phenotypes!C" &amp; 'Randomized Data'!$A530)="", "", INDIRECT("Phenotypes!C" &amp; 'Randomized Data'!$A530))</f>
        <v/>
      </c>
      <c r="J530" t="str">
        <f ca="1">IF(INDIRECT("Phenotypes!D" &amp; 'Randomized Data'!$A530)="", "", INDIRECT("Phenotypes!D" &amp; 'Randomized Data'!$A530))</f>
        <v/>
      </c>
      <c r="K530" s="3">
        <f>'Randomized Data'!$C530</f>
        <v>42195</v>
      </c>
    </row>
    <row r="531" spans="1:11" x14ac:dyDescent="0.25">
      <c r="A531">
        <f ca="1">INDIRECT("Patients!A" &amp; 'Randomized Data'!$B531)</f>
        <v>1480169</v>
      </c>
      <c r="B531" t="str">
        <f ca="1">INDIRECT("Patients!B" &amp; 'Randomized Data'!$B531)</f>
        <v>EHR</v>
      </c>
      <c r="C531" t="str">
        <f ca="1">INDIRECT("Patients!C" &amp; 'Randomized Data'!$B531)</f>
        <v>Jeni</v>
      </c>
      <c r="D531" t="str">
        <f ca="1">INDIRECT("Patients!D" &amp; 'Randomized Data'!$B531)</f>
        <v>Wenrich</v>
      </c>
      <c r="E531" s="3">
        <f ca="1">INDIRECT("Patients!E" &amp; 'Randomized Data'!$B531)</f>
        <v>24002</v>
      </c>
      <c r="F531" s="3" t="s">
        <v>139</v>
      </c>
      <c r="G531" t="str">
        <f ca="1">INDIRECT("Phenotypes!A" &amp; 'Randomized Data'!$A531)</f>
        <v>Warfarin metabolism</v>
      </c>
      <c r="H531" t="str">
        <f ca="1">INDIRECT("Phenotypes!B" &amp; 'Randomized Data'!$A531)</f>
        <v>Normal</v>
      </c>
      <c r="I531" t="str">
        <f ca="1">IF(INDIRECT("Phenotypes!C" &amp; 'Randomized Data'!$A531)="", "", INDIRECT("Phenotypes!C" &amp; 'Randomized Data'!$A531))</f>
        <v/>
      </c>
      <c r="J531" t="str">
        <f ca="1">IF(INDIRECT("Phenotypes!D" &amp; 'Randomized Data'!$A531)="", "", INDIRECT("Phenotypes!D" &amp; 'Randomized Data'!$A531))</f>
        <v/>
      </c>
      <c r="K531" s="3">
        <f>'Randomized Data'!$C531</f>
        <v>42158</v>
      </c>
    </row>
    <row r="532" spans="1:11" x14ac:dyDescent="0.25">
      <c r="A532">
        <f ca="1">INDIRECT("Patients!A" &amp; 'Randomized Data'!$B532)</f>
        <v>1480443</v>
      </c>
      <c r="B532" t="str">
        <f ca="1">INDIRECT("Patients!B" &amp; 'Randomized Data'!$B532)</f>
        <v>EHR</v>
      </c>
      <c r="C532" t="str">
        <f ca="1">INDIRECT("Patients!C" &amp; 'Randomized Data'!$B532)</f>
        <v>Amee</v>
      </c>
      <c r="D532" t="str">
        <f ca="1">INDIRECT("Patients!D" &amp; 'Randomized Data'!$B532)</f>
        <v>Raasch</v>
      </c>
      <c r="E532" s="3">
        <f ca="1">INDIRECT("Patients!E" &amp; 'Randomized Data'!$B532)</f>
        <v>20477</v>
      </c>
      <c r="F532" s="3" t="s">
        <v>139</v>
      </c>
      <c r="G532" t="str">
        <f ca="1">INDIRECT("Phenotypes!A" &amp; 'Randomized Data'!$A532)</f>
        <v>Hypertrophic Cardiomyopathy</v>
      </c>
      <c r="H532" t="str">
        <f ca="1">INDIRECT("Phenotypes!B" &amp; 'Randomized Data'!$A532)</f>
        <v>Cardiomyopathy, Familial Hypertrophic, 2</v>
      </c>
      <c r="I532">
        <f ca="1">IF(INDIRECT("Phenotypes!C" &amp; 'Randomized Data'!$A532)="", "", INDIRECT("Phenotypes!C" &amp; 'Randomized Data'!$A532))</f>
        <v>425.1</v>
      </c>
      <c r="J532" t="str">
        <f ca="1">IF(INDIRECT("Phenotypes!D" &amp; 'Randomized Data'!$A532)="", "", INDIRECT("Phenotypes!D" &amp; 'Randomized Data'!$A532))</f>
        <v>ICD9-CM</v>
      </c>
      <c r="K532" s="3">
        <f>'Randomized Data'!$C532</f>
        <v>42181</v>
      </c>
    </row>
    <row r="533" spans="1:11" x14ac:dyDescent="0.25">
      <c r="A533">
        <f ca="1">INDIRECT("Patients!A" &amp; 'Randomized Data'!$B533)</f>
        <v>1480851</v>
      </c>
      <c r="B533" t="str">
        <f ca="1">INDIRECT("Patients!B" &amp; 'Randomized Data'!$B533)</f>
        <v>EHR</v>
      </c>
      <c r="C533" t="str">
        <f ca="1">INDIRECT("Patients!C" &amp; 'Randomized Data'!$B533)</f>
        <v>Mathilda</v>
      </c>
      <c r="D533" t="str">
        <f ca="1">INDIRECT("Patients!D" &amp; 'Randomized Data'!$B533)</f>
        <v>Jaeger</v>
      </c>
      <c r="E533" s="3">
        <f ca="1">INDIRECT("Patients!E" &amp; 'Randomized Data'!$B533)</f>
        <v>24140</v>
      </c>
      <c r="F533" s="3" t="s">
        <v>139</v>
      </c>
      <c r="G533" t="str">
        <f ca="1">INDIRECT("Phenotypes!A" &amp; 'Randomized Data'!$A533)</f>
        <v>Hypertrophic Cardiomyopathy</v>
      </c>
      <c r="H533" t="str">
        <f ca="1">INDIRECT("Phenotypes!B" &amp; 'Randomized Data'!$A533)</f>
        <v>Cardiomyopathy, Familial Hypertrophic, 2</v>
      </c>
      <c r="I533">
        <f ca="1">IF(INDIRECT("Phenotypes!C" &amp; 'Randomized Data'!$A533)="", "", INDIRECT("Phenotypes!C" &amp; 'Randomized Data'!$A533))</f>
        <v>425.1</v>
      </c>
      <c r="J533" t="str">
        <f ca="1">IF(INDIRECT("Phenotypes!D" &amp; 'Randomized Data'!$A533)="", "", INDIRECT("Phenotypes!D" &amp; 'Randomized Data'!$A533))</f>
        <v>ICD9-CM</v>
      </c>
      <c r="K533" s="3">
        <f>'Randomized Data'!$C533</f>
        <v>42166</v>
      </c>
    </row>
    <row r="534" spans="1:11" x14ac:dyDescent="0.25">
      <c r="A534">
        <f ca="1">INDIRECT("Patients!A" &amp; 'Randomized Data'!$B534)</f>
        <v>1480805</v>
      </c>
      <c r="B534" t="str">
        <f ca="1">INDIRECT("Patients!B" &amp; 'Randomized Data'!$B534)</f>
        <v>EHR</v>
      </c>
      <c r="C534" t="str">
        <f ca="1">INDIRECT("Patients!C" &amp; 'Randomized Data'!$B534)</f>
        <v>Madonna</v>
      </c>
      <c r="D534" t="str">
        <f ca="1">INDIRECT("Patients!D" &amp; 'Randomized Data'!$B534)</f>
        <v>Lemarr</v>
      </c>
      <c r="E534" s="3">
        <f ca="1">INDIRECT("Patients!E" &amp; 'Randomized Data'!$B534)</f>
        <v>17004</v>
      </c>
      <c r="F534" s="3" t="s">
        <v>141</v>
      </c>
      <c r="G534" t="str">
        <f ca="1">INDIRECT("Phenotypes!A" &amp; 'Randomized Data'!$A534)</f>
        <v>Clopidogrel metabolism</v>
      </c>
      <c r="H534" t="str">
        <f ca="1">INDIRECT("Phenotypes!B" &amp; 'Randomized Data'!$A534)</f>
        <v>Poor metabolizer</v>
      </c>
      <c r="I534" t="str">
        <f ca="1">IF(INDIRECT("Phenotypes!C" &amp; 'Randomized Data'!$A534)="", "", INDIRECT("Phenotypes!C" &amp; 'Randomized Data'!$A534))</f>
        <v/>
      </c>
      <c r="J534" t="str">
        <f ca="1">IF(INDIRECT("Phenotypes!D" &amp; 'Randomized Data'!$A534)="", "", INDIRECT("Phenotypes!D" &amp; 'Randomized Data'!$A534))</f>
        <v/>
      </c>
      <c r="K534" s="3">
        <f>'Randomized Data'!$C534</f>
        <v>42179</v>
      </c>
    </row>
    <row r="535" spans="1:11" x14ac:dyDescent="0.25">
      <c r="A535">
        <f ca="1">INDIRECT("Patients!A" &amp; 'Randomized Data'!$B535)</f>
        <v>1480704</v>
      </c>
      <c r="B535" t="str">
        <f ca="1">INDIRECT("Patients!B" &amp; 'Randomized Data'!$B535)</f>
        <v>EHR</v>
      </c>
      <c r="C535" t="str">
        <f ca="1">INDIRECT("Patients!C" &amp; 'Randomized Data'!$B535)</f>
        <v>Rickey</v>
      </c>
      <c r="D535" t="str">
        <f ca="1">INDIRECT("Patients!D" &amp; 'Randomized Data'!$B535)</f>
        <v>Ashe</v>
      </c>
      <c r="E535" s="3">
        <f ca="1">INDIRECT("Patients!E" &amp; 'Randomized Data'!$B535)</f>
        <v>17812</v>
      </c>
      <c r="F535" s="3" t="s">
        <v>139</v>
      </c>
      <c r="G535" t="str">
        <f ca="1">INDIRECT("Phenotypes!A" &amp; 'Randomized Data'!$A535)</f>
        <v>Familial Thrombophilia</v>
      </c>
      <c r="H535" t="str">
        <f ca="1">INDIRECT("Phenotypes!B" &amp; 'Randomized Data'!$A535)</f>
        <v>Homozygous prothrombin G20210A mutation</v>
      </c>
      <c r="I535">
        <f ca="1">IF(INDIRECT("Phenotypes!C" &amp; 'Randomized Data'!$A535)="", "", INDIRECT("Phenotypes!C" &amp; 'Randomized Data'!$A535))</f>
        <v>289.81</v>
      </c>
      <c r="J535" t="str">
        <f ca="1">IF(INDIRECT("Phenotypes!D" &amp; 'Randomized Data'!$A535)="", "", INDIRECT("Phenotypes!D" &amp; 'Randomized Data'!$A535))</f>
        <v>ICD9-CM</v>
      </c>
      <c r="K535" s="3">
        <f>'Randomized Data'!$C535</f>
        <v>42148</v>
      </c>
    </row>
    <row r="536" spans="1:11" x14ac:dyDescent="0.25">
      <c r="A536">
        <f ca="1">INDIRECT("Patients!A" &amp; 'Randomized Data'!$B536)</f>
        <v>1480469</v>
      </c>
      <c r="B536" t="str">
        <f ca="1">INDIRECT("Patients!B" &amp; 'Randomized Data'!$B536)</f>
        <v>EHR</v>
      </c>
      <c r="C536" t="str">
        <f ca="1">INDIRECT("Patients!C" &amp; 'Randomized Data'!$B536)</f>
        <v>Susie</v>
      </c>
      <c r="D536" t="str">
        <f ca="1">INDIRECT("Patients!D" &amp; 'Randomized Data'!$B536)</f>
        <v>Turck</v>
      </c>
      <c r="E536" s="3">
        <f ca="1">INDIRECT("Patients!E" &amp; 'Randomized Data'!$B536)</f>
        <v>20335</v>
      </c>
      <c r="F536" s="3" t="s">
        <v>140</v>
      </c>
      <c r="G536" t="str">
        <f ca="1">INDIRECT("Phenotypes!A" &amp; 'Randomized Data'!$A536)</f>
        <v>Clopidogrel metabolism</v>
      </c>
      <c r="H536" t="str">
        <f ca="1">INDIRECT("Phenotypes!B" &amp; 'Randomized Data'!$A536)</f>
        <v>Extensive metabolizer</v>
      </c>
      <c r="I536" t="str">
        <f ca="1">IF(INDIRECT("Phenotypes!C" &amp; 'Randomized Data'!$A536)="", "", INDIRECT("Phenotypes!C" &amp; 'Randomized Data'!$A536))</f>
        <v/>
      </c>
      <c r="J536" t="str">
        <f ca="1">IF(INDIRECT("Phenotypes!D" &amp; 'Randomized Data'!$A536)="", "", INDIRECT("Phenotypes!D" &amp; 'Randomized Data'!$A536))</f>
        <v/>
      </c>
      <c r="K536" s="3">
        <f>'Randomized Data'!$C536</f>
        <v>42198</v>
      </c>
    </row>
    <row r="537" spans="1:11" x14ac:dyDescent="0.25">
      <c r="A537">
        <f ca="1">INDIRECT("Patients!A" &amp; 'Randomized Data'!$B537)</f>
        <v>1480211</v>
      </c>
      <c r="B537" t="str">
        <f ca="1">INDIRECT("Patients!B" &amp; 'Randomized Data'!$B537)</f>
        <v>EHR</v>
      </c>
      <c r="C537" t="str">
        <f ca="1">INDIRECT("Patients!C" &amp; 'Randomized Data'!$B537)</f>
        <v>Angeline</v>
      </c>
      <c r="D537" t="str">
        <f ca="1">INDIRECT("Patients!D" &amp; 'Randomized Data'!$B537)</f>
        <v>Dunnam</v>
      </c>
      <c r="E537" s="3">
        <f ca="1">INDIRECT("Patients!E" &amp; 'Randomized Data'!$B537)</f>
        <v>18780</v>
      </c>
      <c r="F537" s="3" t="s">
        <v>140</v>
      </c>
      <c r="G537" t="str">
        <f ca="1">INDIRECT("Phenotypes!A" &amp; 'Randomized Data'!$A537)</f>
        <v>Familial Thrombophilia</v>
      </c>
      <c r="H537" t="str">
        <f ca="1">INDIRECT("Phenotypes!B" &amp; 'Randomized Data'!$A537)</f>
        <v>Double heterozygous for prothrombin G20210A mutation and Factor V Leiden mutation</v>
      </c>
      <c r="I537">
        <f ca="1">IF(INDIRECT("Phenotypes!C" &amp; 'Randomized Data'!$A537)="", "", INDIRECT("Phenotypes!C" &amp; 'Randomized Data'!$A537))</f>
        <v>289.81</v>
      </c>
      <c r="J537" t="str">
        <f ca="1">IF(INDIRECT("Phenotypes!D" &amp; 'Randomized Data'!$A537)="", "", INDIRECT("Phenotypes!D" &amp; 'Randomized Data'!$A537))</f>
        <v>ICD9-CM</v>
      </c>
      <c r="K537" s="3">
        <f>'Randomized Data'!$C537</f>
        <v>42153</v>
      </c>
    </row>
    <row r="538" spans="1:11" x14ac:dyDescent="0.25">
      <c r="A538">
        <f ca="1">INDIRECT("Patients!A" &amp; 'Randomized Data'!$B538)</f>
        <v>1480611</v>
      </c>
      <c r="B538" t="str">
        <f ca="1">INDIRECT("Patients!B" &amp; 'Randomized Data'!$B538)</f>
        <v>EHR</v>
      </c>
      <c r="C538" t="str">
        <f ca="1">INDIRECT("Patients!C" &amp; 'Randomized Data'!$B538)</f>
        <v>Shawnna</v>
      </c>
      <c r="D538" t="str">
        <f ca="1">INDIRECT("Patients!D" &amp; 'Randomized Data'!$B538)</f>
        <v>Markland</v>
      </c>
      <c r="E538" s="3">
        <f ca="1">INDIRECT("Patients!E" &amp; 'Randomized Data'!$B538)</f>
        <v>28867</v>
      </c>
      <c r="F538" s="3" t="s">
        <v>141</v>
      </c>
      <c r="G538" t="str">
        <f ca="1">INDIRECT("Phenotypes!A" &amp; 'Randomized Data'!$A538)</f>
        <v>Clopidogrel metabolism</v>
      </c>
      <c r="H538" t="str">
        <f ca="1">INDIRECT("Phenotypes!B" &amp; 'Randomized Data'!$A538)</f>
        <v>Intermediate metabolizer</v>
      </c>
      <c r="I538" t="str">
        <f ca="1">IF(INDIRECT("Phenotypes!C" &amp; 'Randomized Data'!$A538)="", "", INDIRECT("Phenotypes!C" &amp; 'Randomized Data'!$A538))</f>
        <v/>
      </c>
      <c r="J538" t="str">
        <f ca="1">IF(INDIRECT("Phenotypes!D" &amp; 'Randomized Data'!$A538)="", "", INDIRECT("Phenotypes!D" &amp; 'Randomized Data'!$A538))</f>
        <v/>
      </c>
      <c r="K538" s="3">
        <f>'Randomized Data'!$C538</f>
        <v>42154</v>
      </c>
    </row>
    <row r="539" spans="1:11" x14ac:dyDescent="0.25">
      <c r="A539">
        <f ca="1">INDIRECT("Patients!A" &amp; 'Randomized Data'!$B539)</f>
        <v>1480493</v>
      </c>
      <c r="B539" t="str">
        <f ca="1">INDIRECT("Patients!B" &amp; 'Randomized Data'!$B539)</f>
        <v>EHR</v>
      </c>
      <c r="C539" t="str">
        <f ca="1">INDIRECT("Patients!C" &amp; 'Randomized Data'!$B539)</f>
        <v>Keira</v>
      </c>
      <c r="D539" t="str">
        <f ca="1">INDIRECT("Patients!D" &amp; 'Randomized Data'!$B539)</f>
        <v>Needleman</v>
      </c>
      <c r="E539" s="3">
        <f ca="1">INDIRECT("Patients!E" &amp; 'Randomized Data'!$B539)</f>
        <v>25759</v>
      </c>
      <c r="F539" s="3" t="s">
        <v>139</v>
      </c>
      <c r="G539" t="str">
        <f ca="1">INDIRECT("Phenotypes!A" &amp; 'Randomized Data'!$A539)</f>
        <v>Warfarin metabolism</v>
      </c>
      <c r="H539" t="str">
        <f ca="1">INDIRECT("Phenotypes!B" &amp; 'Randomized Data'!$A539)</f>
        <v>Decreased</v>
      </c>
      <c r="I539" t="str">
        <f ca="1">IF(INDIRECT("Phenotypes!C" &amp; 'Randomized Data'!$A539)="", "", INDIRECT("Phenotypes!C" &amp; 'Randomized Data'!$A539))</f>
        <v/>
      </c>
      <c r="J539" t="str">
        <f ca="1">IF(INDIRECT("Phenotypes!D" &amp; 'Randomized Data'!$A539)="", "", INDIRECT("Phenotypes!D" &amp; 'Randomized Data'!$A539))</f>
        <v/>
      </c>
      <c r="K539" s="3">
        <f>'Randomized Data'!$C539</f>
        <v>42180</v>
      </c>
    </row>
    <row r="540" spans="1:11" x14ac:dyDescent="0.25">
      <c r="A540">
        <f ca="1">INDIRECT("Patients!A" &amp; 'Randomized Data'!$B540)</f>
        <v>1480741</v>
      </c>
      <c r="B540" t="str">
        <f ca="1">INDIRECT("Patients!B" &amp; 'Randomized Data'!$B540)</f>
        <v>EHR</v>
      </c>
      <c r="C540" t="str">
        <f ca="1">INDIRECT("Patients!C" &amp; 'Randomized Data'!$B540)</f>
        <v>Yajaira</v>
      </c>
      <c r="D540" t="str">
        <f ca="1">INDIRECT("Patients!D" &amp; 'Randomized Data'!$B540)</f>
        <v>Pons</v>
      </c>
      <c r="E540" s="3">
        <f ca="1">INDIRECT("Patients!E" &amp; 'Randomized Data'!$B540)</f>
        <v>20289</v>
      </c>
      <c r="F540" s="3" t="s">
        <v>140</v>
      </c>
      <c r="G540" t="str">
        <f ca="1">INDIRECT("Phenotypes!A" &amp; 'Randomized Data'!$A540)</f>
        <v>Clopidogrel metabolism</v>
      </c>
      <c r="H540" t="str">
        <f ca="1">INDIRECT("Phenotypes!B" &amp; 'Randomized Data'!$A540)</f>
        <v>Ultrarapid metabolizer</v>
      </c>
      <c r="I540" t="str">
        <f ca="1">IF(INDIRECT("Phenotypes!C" &amp; 'Randomized Data'!$A540)="", "", INDIRECT("Phenotypes!C" &amp; 'Randomized Data'!$A540))</f>
        <v/>
      </c>
      <c r="J540" t="str">
        <f ca="1">IF(INDIRECT("Phenotypes!D" &amp; 'Randomized Data'!$A540)="", "", INDIRECT("Phenotypes!D" &amp; 'Randomized Data'!$A540))</f>
        <v/>
      </c>
      <c r="K540" s="3">
        <f>'Randomized Data'!$C540</f>
        <v>42145</v>
      </c>
    </row>
    <row r="541" spans="1:11" x14ac:dyDescent="0.25">
      <c r="A541">
        <f ca="1">INDIRECT("Patients!A" &amp; 'Randomized Data'!$B541)</f>
        <v>1480759</v>
      </c>
      <c r="B541" t="str">
        <f ca="1">INDIRECT("Patients!B" &amp; 'Randomized Data'!$B541)</f>
        <v>EHR</v>
      </c>
      <c r="C541" t="str">
        <f ca="1">INDIRECT("Patients!C" &amp; 'Randomized Data'!$B541)</f>
        <v>Keira</v>
      </c>
      <c r="D541" t="str">
        <f ca="1">INDIRECT("Patients!D" &amp; 'Randomized Data'!$B541)</f>
        <v>Dunnam</v>
      </c>
      <c r="E541" s="3">
        <f ca="1">INDIRECT("Patients!E" &amp; 'Randomized Data'!$B541)</f>
        <v>22804</v>
      </c>
      <c r="F541" s="3" t="s">
        <v>141</v>
      </c>
      <c r="G541" t="str">
        <f ca="1">INDIRECT("Phenotypes!A" &amp; 'Randomized Data'!$A541)</f>
        <v>Familial Thrombophilia</v>
      </c>
      <c r="H541" t="str">
        <f ca="1">INDIRECT("Phenotypes!B" &amp; 'Randomized Data'!$A541)</f>
        <v>No genetic risk for prothrombin-related thrombophilia</v>
      </c>
      <c r="I541" t="str">
        <f ca="1">IF(INDIRECT("Phenotypes!C" &amp; 'Randomized Data'!$A541)="", "", INDIRECT("Phenotypes!C" &amp; 'Randomized Data'!$A541))</f>
        <v/>
      </c>
      <c r="J541" t="str">
        <f ca="1">IF(INDIRECT("Phenotypes!D" &amp; 'Randomized Data'!$A541)="", "", INDIRECT("Phenotypes!D" &amp; 'Randomized Data'!$A541))</f>
        <v/>
      </c>
      <c r="K541" s="3">
        <f>'Randomized Data'!$C541</f>
        <v>42145</v>
      </c>
    </row>
    <row r="542" spans="1:11" x14ac:dyDescent="0.25">
      <c r="A542">
        <f ca="1">INDIRECT("Patients!A" &amp; 'Randomized Data'!$B542)</f>
        <v>1480295</v>
      </c>
      <c r="B542" t="str">
        <f ca="1">INDIRECT("Patients!B" &amp; 'Randomized Data'!$B542)</f>
        <v>EHR</v>
      </c>
      <c r="C542" t="str">
        <f ca="1">INDIRECT("Patients!C" &amp; 'Randomized Data'!$B542)</f>
        <v>Kareem</v>
      </c>
      <c r="D542" t="str">
        <f ca="1">INDIRECT("Patients!D" &amp; 'Randomized Data'!$B542)</f>
        <v>Munroe</v>
      </c>
      <c r="E542" s="3">
        <f ca="1">INDIRECT("Patients!E" &amp; 'Randomized Data'!$B542)</f>
        <v>17338</v>
      </c>
      <c r="F542" s="3" t="s">
        <v>139</v>
      </c>
      <c r="G542" t="str">
        <f ca="1">INDIRECT("Phenotypes!A" &amp; 'Randomized Data'!$A542)</f>
        <v>Clopidogrel metabolism</v>
      </c>
      <c r="H542" t="str">
        <f ca="1">INDIRECT("Phenotypes!B" &amp; 'Randomized Data'!$A542)</f>
        <v>Extensive metabolizer</v>
      </c>
      <c r="I542" t="str">
        <f ca="1">IF(INDIRECT("Phenotypes!C" &amp; 'Randomized Data'!$A542)="", "", INDIRECT("Phenotypes!C" &amp; 'Randomized Data'!$A542))</f>
        <v/>
      </c>
      <c r="J542" t="str">
        <f ca="1">IF(INDIRECT("Phenotypes!D" &amp; 'Randomized Data'!$A542)="", "", INDIRECT("Phenotypes!D" &amp; 'Randomized Data'!$A542))</f>
        <v/>
      </c>
      <c r="K542" s="3">
        <f>'Randomized Data'!$C542</f>
        <v>42194</v>
      </c>
    </row>
    <row r="543" spans="1:11" x14ac:dyDescent="0.25">
      <c r="A543">
        <f ca="1">INDIRECT("Patients!A" &amp; 'Randomized Data'!$B543)</f>
        <v>1480689</v>
      </c>
      <c r="B543" t="str">
        <f ca="1">INDIRECT("Patients!B" &amp; 'Randomized Data'!$B543)</f>
        <v>EHR</v>
      </c>
      <c r="C543" t="str">
        <f ca="1">INDIRECT("Patients!C" &amp; 'Randomized Data'!$B543)</f>
        <v>Amee</v>
      </c>
      <c r="D543" t="str">
        <f ca="1">INDIRECT("Patients!D" &amp; 'Randomized Data'!$B543)</f>
        <v>Platter</v>
      </c>
      <c r="E543" s="3">
        <f ca="1">INDIRECT("Patients!E" &amp; 'Randomized Data'!$B543)</f>
        <v>26038</v>
      </c>
      <c r="F543" s="3" t="s">
        <v>139</v>
      </c>
      <c r="G543" t="str">
        <f ca="1">INDIRECT("Phenotypes!A" &amp; 'Randomized Data'!$A543)</f>
        <v>Familial Thrombophilia</v>
      </c>
      <c r="H543" t="str">
        <f ca="1">INDIRECT("Phenotypes!B" &amp; 'Randomized Data'!$A543)</f>
        <v>Heterozygous prothrombin G20210A mutation</v>
      </c>
      <c r="I543">
        <f ca="1">IF(INDIRECT("Phenotypes!C" &amp; 'Randomized Data'!$A543)="", "", INDIRECT("Phenotypes!C" &amp; 'Randomized Data'!$A543))</f>
        <v>289.81</v>
      </c>
      <c r="J543" t="str">
        <f ca="1">IF(INDIRECT("Phenotypes!D" &amp; 'Randomized Data'!$A543)="", "", INDIRECT("Phenotypes!D" &amp; 'Randomized Data'!$A543))</f>
        <v>ICD9-CM</v>
      </c>
      <c r="K543" s="3">
        <f>'Randomized Data'!$C543</f>
        <v>42177</v>
      </c>
    </row>
    <row r="544" spans="1:11" x14ac:dyDescent="0.25">
      <c r="A544">
        <f ca="1">INDIRECT("Patients!A" &amp; 'Randomized Data'!$B544)</f>
        <v>1480379</v>
      </c>
      <c r="B544" t="str">
        <f ca="1">INDIRECT("Patients!B" &amp; 'Randomized Data'!$B544)</f>
        <v>EHR</v>
      </c>
      <c r="C544" t="str">
        <f ca="1">INDIRECT("Patients!C" &amp; 'Randomized Data'!$B544)</f>
        <v>Halley</v>
      </c>
      <c r="D544" t="str">
        <f ca="1">INDIRECT("Patients!D" &amp; 'Randomized Data'!$B544)</f>
        <v>Ashe</v>
      </c>
      <c r="E544" s="3">
        <f ca="1">INDIRECT("Patients!E" &amp; 'Randomized Data'!$B544)</f>
        <v>27200</v>
      </c>
      <c r="F544" s="3" t="s">
        <v>141</v>
      </c>
      <c r="G544" t="str">
        <f ca="1">INDIRECT("Phenotypes!A" &amp; 'Randomized Data'!$A544)</f>
        <v>Familial Thrombophilia</v>
      </c>
      <c r="H544" t="str">
        <f ca="1">INDIRECT("Phenotypes!B" &amp; 'Randomized Data'!$A544)</f>
        <v>No genetic risk for prothrombin-related thrombophilia</v>
      </c>
      <c r="I544" t="str">
        <f ca="1">IF(INDIRECT("Phenotypes!C" &amp; 'Randomized Data'!$A544)="", "", INDIRECT("Phenotypes!C" &amp; 'Randomized Data'!$A544))</f>
        <v/>
      </c>
      <c r="J544" t="str">
        <f ca="1">IF(INDIRECT("Phenotypes!D" &amp; 'Randomized Data'!$A544)="", "", INDIRECT("Phenotypes!D" &amp; 'Randomized Data'!$A544))</f>
        <v/>
      </c>
      <c r="K544" s="3">
        <f>'Randomized Data'!$C544</f>
        <v>42147</v>
      </c>
    </row>
    <row r="545" spans="1:11" x14ac:dyDescent="0.25">
      <c r="A545">
        <f ca="1">INDIRECT("Patients!A" &amp; 'Randomized Data'!$B545)</f>
        <v>1480872</v>
      </c>
      <c r="B545" t="str">
        <f ca="1">INDIRECT("Patients!B" &amp; 'Randomized Data'!$B545)</f>
        <v>EHR</v>
      </c>
      <c r="C545" t="str">
        <f ca="1">INDIRECT("Patients!C" &amp; 'Randomized Data'!$B545)</f>
        <v>Madonna</v>
      </c>
      <c r="D545" t="str">
        <f ca="1">INDIRECT("Patients!D" &amp; 'Randomized Data'!$B545)</f>
        <v>Fairman</v>
      </c>
      <c r="E545" s="3">
        <f ca="1">INDIRECT("Patients!E" &amp; 'Randomized Data'!$B545)</f>
        <v>16972</v>
      </c>
      <c r="F545" s="3" t="s">
        <v>139</v>
      </c>
      <c r="G545" t="str">
        <f ca="1">INDIRECT("Phenotypes!A" &amp; 'Randomized Data'!$A545)</f>
        <v>Familial Thrombophilia</v>
      </c>
      <c r="H545" t="str">
        <f ca="1">INDIRECT("Phenotypes!B" &amp; 'Randomized Data'!$A545)</f>
        <v>Homozygous prothrombin G20210A mutation</v>
      </c>
      <c r="I545">
        <f ca="1">IF(INDIRECT("Phenotypes!C" &amp; 'Randomized Data'!$A545)="", "", INDIRECT("Phenotypes!C" &amp; 'Randomized Data'!$A545))</f>
        <v>289.81</v>
      </c>
      <c r="J545" t="str">
        <f ca="1">IF(INDIRECT("Phenotypes!D" &amp; 'Randomized Data'!$A545)="", "", INDIRECT("Phenotypes!D" &amp; 'Randomized Data'!$A545))</f>
        <v>ICD9-CM</v>
      </c>
      <c r="K545" s="3">
        <f>'Randomized Data'!$C545</f>
        <v>42178</v>
      </c>
    </row>
    <row r="546" spans="1:11" x14ac:dyDescent="0.25">
      <c r="A546">
        <f ca="1">INDIRECT("Patients!A" &amp; 'Randomized Data'!$B546)</f>
        <v>1480487</v>
      </c>
      <c r="B546" t="str">
        <f ca="1">INDIRECT("Patients!B" &amp; 'Randomized Data'!$B546)</f>
        <v>EHR</v>
      </c>
      <c r="C546" t="str">
        <f ca="1">INDIRECT("Patients!C" &amp; 'Randomized Data'!$B546)</f>
        <v>Vesta</v>
      </c>
      <c r="D546" t="str">
        <f ca="1">INDIRECT("Patients!D" &amp; 'Randomized Data'!$B546)</f>
        <v>Platter</v>
      </c>
      <c r="E546" s="3">
        <f ca="1">INDIRECT("Patients!E" &amp; 'Randomized Data'!$B546)</f>
        <v>27235</v>
      </c>
      <c r="F546" s="3" t="s">
        <v>141</v>
      </c>
      <c r="G546" t="str">
        <f ca="1">INDIRECT("Phenotypes!A" &amp; 'Randomized Data'!$A546)</f>
        <v>Familial Thrombophilia</v>
      </c>
      <c r="H546" t="str">
        <f ca="1">INDIRECT("Phenotypes!B" &amp; 'Randomized Data'!$A546)</f>
        <v>Heterozygous Factor V Leiden mutation</v>
      </c>
      <c r="I546">
        <f ca="1">IF(INDIRECT("Phenotypes!C" &amp; 'Randomized Data'!$A546)="", "", INDIRECT("Phenotypes!C" &amp; 'Randomized Data'!$A546))</f>
        <v>289.81</v>
      </c>
      <c r="J546" t="str">
        <f ca="1">IF(INDIRECT("Phenotypes!D" &amp; 'Randomized Data'!$A546)="", "", INDIRECT("Phenotypes!D" &amp; 'Randomized Data'!$A546))</f>
        <v>ICD9-CM</v>
      </c>
      <c r="K546" s="3">
        <f>'Randomized Data'!$C546</f>
        <v>42144</v>
      </c>
    </row>
    <row r="547" spans="1:11" x14ac:dyDescent="0.25">
      <c r="A547">
        <f ca="1">INDIRECT("Patients!A" &amp; 'Randomized Data'!$B547)</f>
        <v>1480252</v>
      </c>
      <c r="B547" t="str">
        <f ca="1">INDIRECT("Patients!B" &amp; 'Randomized Data'!$B547)</f>
        <v>EHR</v>
      </c>
      <c r="C547" t="str">
        <f ca="1">INDIRECT("Patients!C" &amp; 'Randomized Data'!$B547)</f>
        <v>Ariane</v>
      </c>
      <c r="D547" t="str">
        <f ca="1">INDIRECT("Patients!D" &amp; 'Randomized Data'!$B547)</f>
        <v>Abril</v>
      </c>
      <c r="E547" s="3">
        <f ca="1">INDIRECT("Patients!E" &amp; 'Randomized Data'!$B547)</f>
        <v>33972</v>
      </c>
      <c r="F547" s="3" t="s">
        <v>140</v>
      </c>
      <c r="G547" t="str">
        <f ca="1">INDIRECT("Phenotypes!A" &amp; 'Randomized Data'!$A547)</f>
        <v>Warfarin metabolism</v>
      </c>
      <c r="H547" t="str">
        <f ca="1">INDIRECT("Phenotypes!B" &amp; 'Randomized Data'!$A547)</f>
        <v>Decreased</v>
      </c>
      <c r="I547" t="str">
        <f ca="1">IF(INDIRECT("Phenotypes!C" &amp; 'Randomized Data'!$A547)="", "", INDIRECT("Phenotypes!C" &amp; 'Randomized Data'!$A547))</f>
        <v/>
      </c>
      <c r="J547" t="str">
        <f ca="1">IF(INDIRECT("Phenotypes!D" &amp; 'Randomized Data'!$A547)="", "", INDIRECT("Phenotypes!D" &amp; 'Randomized Data'!$A547))</f>
        <v/>
      </c>
      <c r="K547" s="3">
        <f>'Randomized Data'!$C547</f>
        <v>42181</v>
      </c>
    </row>
    <row r="548" spans="1:11" x14ac:dyDescent="0.25">
      <c r="A548">
        <f ca="1">INDIRECT("Patients!A" &amp; 'Randomized Data'!$B548)</f>
        <v>1480924</v>
      </c>
      <c r="B548" t="str">
        <f ca="1">INDIRECT("Patients!B" &amp; 'Randomized Data'!$B548)</f>
        <v>EHR</v>
      </c>
      <c r="C548" t="str">
        <f ca="1">INDIRECT("Patients!C" &amp; 'Randomized Data'!$B548)</f>
        <v>Doris</v>
      </c>
      <c r="D548" t="str">
        <f ca="1">INDIRECT("Patients!D" &amp; 'Randomized Data'!$B548)</f>
        <v>Langhorne</v>
      </c>
      <c r="E548" s="3">
        <f ca="1">INDIRECT("Patients!E" &amp; 'Randomized Data'!$B548)</f>
        <v>22322</v>
      </c>
      <c r="F548" s="3" t="s">
        <v>140</v>
      </c>
      <c r="G548" t="str">
        <f ca="1">INDIRECT("Phenotypes!A" &amp; 'Randomized Data'!$A548)</f>
        <v>Hypertrophic Cardiomyopathy</v>
      </c>
      <c r="H548" t="str">
        <f ca="1">INDIRECT("Phenotypes!B" &amp; 'Randomized Data'!$A548)</f>
        <v>Cardiomyopathy, Familial Hypertrophic, 1</v>
      </c>
      <c r="I548">
        <f ca="1">IF(INDIRECT("Phenotypes!C" &amp; 'Randomized Data'!$A548)="", "", INDIRECT("Phenotypes!C" &amp; 'Randomized Data'!$A548))</f>
        <v>425.1</v>
      </c>
      <c r="J548" t="str">
        <f ca="1">IF(INDIRECT("Phenotypes!D" &amp; 'Randomized Data'!$A548)="", "", INDIRECT("Phenotypes!D" &amp; 'Randomized Data'!$A548))</f>
        <v>ICD9-CM</v>
      </c>
      <c r="K548" s="3">
        <f>'Randomized Data'!$C548</f>
        <v>42173</v>
      </c>
    </row>
    <row r="549" spans="1:11" x14ac:dyDescent="0.25">
      <c r="A549">
        <f ca="1">INDIRECT("Patients!A" &amp; 'Randomized Data'!$B549)</f>
        <v>1481083</v>
      </c>
      <c r="B549" t="str">
        <f ca="1">INDIRECT("Patients!B" &amp; 'Randomized Data'!$B549)</f>
        <v>EHR</v>
      </c>
      <c r="C549" t="str">
        <f ca="1">INDIRECT("Patients!C" &amp; 'Randomized Data'!$B549)</f>
        <v>Monet</v>
      </c>
      <c r="D549" t="str">
        <f ca="1">INDIRECT("Patients!D" &amp; 'Randomized Data'!$B549)</f>
        <v>Castaldi</v>
      </c>
      <c r="E549" s="3">
        <f ca="1">INDIRECT("Patients!E" &amp; 'Randomized Data'!$B549)</f>
        <v>17052</v>
      </c>
      <c r="F549" s="3" t="s">
        <v>139</v>
      </c>
      <c r="G549" t="str">
        <f ca="1">INDIRECT("Phenotypes!A" &amp; 'Randomized Data'!$A549)</f>
        <v>Warfarin metabolism</v>
      </c>
      <c r="H549" t="str">
        <f ca="1">INDIRECT("Phenotypes!B" &amp; 'Randomized Data'!$A549)</f>
        <v>Decreased</v>
      </c>
      <c r="I549" t="str">
        <f ca="1">IF(INDIRECT("Phenotypes!C" &amp; 'Randomized Data'!$A549)="", "", INDIRECT("Phenotypes!C" &amp; 'Randomized Data'!$A549))</f>
        <v/>
      </c>
      <c r="J549" t="str">
        <f ca="1">IF(INDIRECT("Phenotypes!D" &amp; 'Randomized Data'!$A549)="", "", INDIRECT("Phenotypes!D" &amp; 'Randomized Data'!$A549))</f>
        <v/>
      </c>
      <c r="K549" s="3">
        <f>'Randomized Data'!$C549</f>
        <v>42169</v>
      </c>
    </row>
    <row r="550" spans="1:11" x14ac:dyDescent="0.25">
      <c r="A550">
        <f ca="1">INDIRECT("Patients!A" &amp; 'Randomized Data'!$B550)</f>
        <v>1481084</v>
      </c>
      <c r="B550" t="str">
        <f ca="1">INDIRECT("Patients!B" &amp; 'Randomized Data'!$B550)</f>
        <v>EHR</v>
      </c>
      <c r="C550" t="str">
        <f ca="1">INDIRECT("Patients!C" &amp; 'Randomized Data'!$B550)</f>
        <v>Valene</v>
      </c>
      <c r="D550" t="str">
        <f ca="1">INDIRECT("Patients!D" &amp; 'Randomized Data'!$B550)</f>
        <v>Munroe</v>
      </c>
      <c r="E550" s="3">
        <f ca="1">INDIRECT("Patients!E" &amp; 'Randomized Data'!$B550)</f>
        <v>30668</v>
      </c>
      <c r="F550" s="3" t="s">
        <v>139</v>
      </c>
      <c r="G550" t="str">
        <f ca="1">INDIRECT("Phenotypes!A" &amp; 'Randomized Data'!$A550)</f>
        <v>Hypertrophic Cardiomyopathy</v>
      </c>
      <c r="H550" t="str">
        <f ca="1">INDIRECT("Phenotypes!B" &amp; 'Randomized Data'!$A550)</f>
        <v>Cardiomyopathy, Familial Hypertrophic, 2</v>
      </c>
      <c r="I550">
        <f ca="1">IF(INDIRECT("Phenotypes!C" &amp; 'Randomized Data'!$A550)="", "", INDIRECT("Phenotypes!C" &amp; 'Randomized Data'!$A550))</f>
        <v>425.1</v>
      </c>
      <c r="J550" t="str">
        <f ca="1">IF(INDIRECT("Phenotypes!D" &amp; 'Randomized Data'!$A550)="", "", INDIRECT("Phenotypes!D" &amp; 'Randomized Data'!$A550))</f>
        <v>ICD9-CM</v>
      </c>
      <c r="K550" s="3">
        <f>'Randomized Data'!$C550</f>
        <v>42164</v>
      </c>
    </row>
    <row r="551" spans="1:11" x14ac:dyDescent="0.25">
      <c r="A551">
        <f ca="1">INDIRECT("Patients!A" &amp; 'Randomized Data'!$B551)</f>
        <v>1480800</v>
      </c>
      <c r="B551" t="str">
        <f ca="1">INDIRECT("Patients!B" &amp; 'Randomized Data'!$B551)</f>
        <v>EHR</v>
      </c>
      <c r="C551" t="str">
        <f ca="1">INDIRECT("Patients!C" &amp; 'Randomized Data'!$B551)</f>
        <v>Patricia</v>
      </c>
      <c r="D551" t="str">
        <f ca="1">INDIRECT("Patients!D" &amp; 'Randomized Data'!$B551)</f>
        <v>Jaeger</v>
      </c>
      <c r="E551" s="3">
        <f ca="1">INDIRECT("Patients!E" &amp; 'Randomized Data'!$B551)</f>
        <v>34139</v>
      </c>
      <c r="F551" s="3" t="s">
        <v>140</v>
      </c>
      <c r="G551" t="str">
        <f ca="1">INDIRECT("Phenotypes!A" &amp; 'Randomized Data'!$A551)</f>
        <v>Familial Thrombophilia</v>
      </c>
      <c r="H551" t="str">
        <f ca="1">INDIRECT("Phenotypes!B" &amp; 'Randomized Data'!$A551)</f>
        <v>Homozygous prothrombin G20210A mutation</v>
      </c>
      <c r="I551">
        <f ca="1">IF(INDIRECT("Phenotypes!C" &amp; 'Randomized Data'!$A551)="", "", INDIRECT("Phenotypes!C" &amp; 'Randomized Data'!$A551))</f>
        <v>289.81</v>
      </c>
      <c r="J551" t="str">
        <f ca="1">IF(INDIRECT("Phenotypes!D" &amp; 'Randomized Data'!$A551)="", "", INDIRECT("Phenotypes!D" &amp; 'Randomized Data'!$A551))</f>
        <v>ICD9-CM</v>
      </c>
      <c r="K551" s="3">
        <f>'Randomized Data'!$C551</f>
        <v>42170</v>
      </c>
    </row>
    <row r="552" spans="1:11" x14ac:dyDescent="0.25">
      <c r="A552">
        <f ca="1">INDIRECT("Patients!A" &amp; 'Randomized Data'!$B552)</f>
        <v>1480354</v>
      </c>
      <c r="B552" t="str">
        <f ca="1">INDIRECT("Patients!B" &amp; 'Randomized Data'!$B552)</f>
        <v>EHR</v>
      </c>
      <c r="C552" t="str">
        <f ca="1">INDIRECT("Patients!C" &amp; 'Randomized Data'!$B552)</f>
        <v>Kittie</v>
      </c>
      <c r="D552" t="str">
        <f ca="1">INDIRECT("Patients!D" &amp; 'Randomized Data'!$B552)</f>
        <v>Munroe</v>
      </c>
      <c r="E552" s="3">
        <f ca="1">INDIRECT("Patients!E" &amp; 'Randomized Data'!$B552)</f>
        <v>18168</v>
      </c>
      <c r="F552" s="3" t="s">
        <v>140</v>
      </c>
      <c r="G552" t="str">
        <f ca="1">INDIRECT("Phenotypes!A" &amp; 'Randomized Data'!$A552)</f>
        <v>Warfarin metabolism</v>
      </c>
      <c r="H552" t="str">
        <f ca="1">INDIRECT("Phenotypes!B" &amp; 'Randomized Data'!$A552)</f>
        <v>Normal</v>
      </c>
      <c r="I552" t="str">
        <f ca="1">IF(INDIRECT("Phenotypes!C" &amp; 'Randomized Data'!$A552)="", "", INDIRECT("Phenotypes!C" &amp; 'Randomized Data'!$A552))</f>
        <v/>
      </c>
      <c r="J552" t="str">
        <f ca="1">IF(INDIRECT("Phenotypes!D" &amp; 'Randomized Data'!$A552)="", "", INDIRECT("Phenotypes!D" &amp; 'Randomized Data'!$A552))</f>
        <v/>
      </c>
      <c r="K552" s="3">
        <f>'Randomized Data'!$C552</f>
        <v>42166</v>
      </c>
    </row>
    <row r="553" spans="1:11" x14ac:dyDescent="0.25">
      <c r="A553">
        <f ca="1">INDIRECT("Patients!A" &amp; 'Randomized Data'!$B553)</f>
        <v>1480794</v>
      </c>
      <c r="B553" t="str">
        <f ca="1">INDIRECT("Patients!B" &amp; 'Randomized Data'!$B553)</f>
        <v>EHR</v>
      </c>
      <c r="C553" t="str">
        <f ca="1">INDIRECT("Patients!C" &amp; 'Randomized Data'!$B553)</f>
        <v>Susie</v>
      </c>
      <c r="D553" t="str">
        <f ca="1">INDIRECT("Patients!D" &amp; 'Randomized Data'!$B553)</f>
        <v>Mcmath</v>
      </c>
      <c r="E553" s="3">
        <f ca="1">INDIRECT("Patients!E" &amp; 'Randomized Data'!$B553)</f>
        <v>26507</v>
      </c>
      <c r="F553" s="3" t="s">
        <v>139</v>
      </c>
      <c r="G553" t="str">
        <f ca="1">INDIRECT("Phenotypes!A" &amp; 'Randomized Data'!$A553)</f>
        <v>Familial Thrombophilia</v>
      </c>
      <c r="H553" t="str">
        <f ca="1">INDIRECT("Phenotypes!B" &amp; 'Randomized Data'!$A553)</f>
        <v>Heterozygous prothrombin G20210A mutation</v>
      </c>
      <c r="I553">
        <f ca="1">IF(INDIRECT("Phenotypes!C" &amp; 'Randomized Data'!$A553)="", "", INDIRECT("Phenotypes!C" &amp; 'Randomized Data'!$A553))</f>
        <v>289.81</v>
      </c>
      <c r="J553" t="str">
        <f ca="1">IF(INDIRECT("Phenotypes!D" &amp; 'Randomized Data'!$A553)="", "", INDIRECT("Phenotypes!D" &amp; 'Randomized Data'!$A553))</f>
        <v>ICD9-CM</v>
      </c>
      <c r="K553" s="3">
        <f>'Randomized Data'!$C553</f>
        <v>42172</v>
      </c>
    </row>
    <row r="554" spans="1:11" x14ac:dyDescent="0.25">
      <c r="A554">
        <f ca="1">INDIRECT("Patients!A" &amp; 'Randomized Data'!$B554)</f>
        <v>1480496</v>
      </c>
      <c r="B554" t="str">
        <f ca="1">INDIRECT("Patients!B" &amp; 'Randomized Data'!$B554)</f>
        <v>EHR</v>
      </c>
      <c r="C554" t="str">
        <f ca="1">INDIRECT("Patients!C" &amp; 'Randomized Data'!$B554)</f>
        <v>Milissa</v>
      </c>
      <c r="D554" t="str">
        <f ca="1">INDIRECT("Patients!D" &amp; 'Randomized Data'!$B554)</f>
        <v>Feely</v>
      </c>
      <c r="E554" s="3">
        <f ca="1">INDIRECT("Patients!E" &amp; 'Randomized Data'!$B554)</f>
        <v>32939</v>
      </c>
      <c r="F554" s="3" t="s">
        <v>140</v>
      </c>
      <c r="G554" t="str">
        <f ca="1">INDIRECT("Phenotypes!A" &amp; 'Randomized Data'!$A554)</f>
        <v>Clopidogrel metabolism</v>
      </c>
      <c r="H554" t="str">
        <f ca="1">INDIRECT("Phenotypes!B" &amp; 'Randomized Data'!$A554)</f>
        <v>Poor metabolizer</v>
      </c>
      <c r="I554" t="str">
        <f ca="1">IF(INDIRECT("Phenotypes!C" &amp; 'Randomized Data'!$A554)="", "", INDIRECT("Phenotypes!C" &amp; 'Randomized Data'!$A554))</f>
        <v/>
      </c>
      <c r="J554" t="str">
        <f ca="1">IF(INDIRECT("Phenotypes!D" &amp; 'Randomized Data'!$A554)="", "", INDIRECT("Phenotypes!D" &amp; 'Randomized Data'!$A554))</f>
        <v/>
      </c>
      <c r="K554" s="3">
        <f>'Randomized Data'!$C554</f>
        <v>42195</v>
      </c>
    </row>
    <row r="555" spans="1:11" x14ac:dyDescent="0.25">
      <c r="A555">
        <f ca="1">INDIRECT("Patients!A" &amp; 'Randomized Data'!$B555)</f>
        <v>1481006</v>
      </c>
      <c r="B555" t="str">
        <f ca="1">INDIRECT("Patients!B" &amp; 'Randomized Data'!$B555)</f>
        <v>EHR</v>
      </c>
      <c r="C555" t="str">
        <f ca="1">INDIRECT("Patients!C" &amp; 'Randomized Data'!$B555)</f>
        <v>Mariella</v>
      </c>
      <c r="D555" t="str">
        <f ca="1">INDIRECT("Patients!D" &amp; 'Randomized Data'!$B555)</f>
        <v>Markland</v>
      </c>
      <c r="E555" s="3">
        <f ca="1">INDIRECT("Patients!E" &amp; 'Randomized Data'!$B555)</f>
        <v>33078</v>
      </c>
      <c r="F555" s="3" t="s">
        <v>140</v>
      </c>
      <c r="G555" t="str">
        <f ca="1">INDIRECT("Phenotypes!A" &amp; 'Randomized Data'!$A555)</f>
        <v>Familial Thrombophilia</v>
      </c>
      <c r="H555" t="str">
        <f ca="1">INDIRECT("Phenotypes!B" &amp; 'Randomized Data'!$A555)</f>
        <v>Homozygous Factor V Leiden mutation</v>
      </c>
      <c r="I555">
        <f ca="1">IF(INDIRECT("Phenotypes!C" &amp; 'Randomized Data'!$A555)="", "", INDIRECT("Phenotypes!C" &amp; 'Randomized Data'!$A555))</f>
        <v>289.81</v>
      </c>
      <c r="J555" t="str">
        <f ca="1">IF(INDIRECT("Phenotypes!D" &amp; 'Randomized Data'!$A555)="", "", INDIRECT("Phenotypes!D" &amp; 'Randomized Data'!$A555))</f>
        <v>ICD9-CM</v>
      </c>
      <c r="K555" s="3">
        <f>'Randomized Data'!$C555</f>
        <v>42203</v>
      </c>
    </row>
    <row r="556" spans="1:11" x14ac:dyDescent="0.25">
      <c r="A556">
        <f ca="1">INDIRECT("Patients!A" &amp; 'Randomized Data'!$B556)</f>
        <v>1480363</v>
      </c>
      <c r="B556" t="str">
        <f ca="1">INDIRECT("Patients!B" &amp; 'Randomized Data'!$B556)</f>
        <v>EHR</v>
      </c>
      <c r="C556" t="str">
        <f ca="1">INDIRECT("Patients!C" &amp; 'Randomized Data'!$B556)</f>
        <v>Rickey</v>
      </c>
      <c r="D556" t="str">
        <f ca="1">INDIRECT("Patients!D" &amp; 'Randomized Data'!$B556)</f>
        <v>Piel</v>
      </c>
      <c r="E556" s="3">
        <f ca="1">INDIRECT("Patients!E" &amp; 'Randomized Data'!$B556)</f>
        <v>31475</v>
      </c>
      <c r="F556" s="3" t="s">
        <v>140</v>
      </c>
      <c r="G556" t="str">
        <f ca="1">INDIRECT("Phenotypes!A" &amp; 'Randomized Data'!$A556)</f>
        <v>Familial Thrombophilia</v>
      </c>
      <c r="H556" t="str">
        <f ca="1">INDIRECT("Phenotypes!B" &amp; 'Randomized Data'!$A556)</f>
        <v>No genetic risk for prothrombin-related thrombophilia</v>
      </c>
      <c r="I556" t="str">
        <f ca="1">IF(INDIRECT("Phenotypes!C" &amp; 'Randomized Data'!$A556)="", "", INDIRECT("Phenotypes!C" &amp; 'Randomized Data'!$A556))</f>
        <v/>
      </c>
      <c r="J556" t="str">
        <f ca="1">IF(INDIRECT("Phenotypes!D" &amp; 'Randomized Data'!$A556)="", "", INDIRECT("Phenotypes!D" &amp; 'Randomized Data'!$A556))</f>
        <v/>
      </c>
      <c r="K556" s="3">
        <f>'Randomized Data'!$C556</f>
        <v>42171</v>
      </c>
    </row>
    <row r="557" spans="1:11" x14ac:dyDescent="0.25">
      <c r="A557">
        <f ca="1">INDIRECT("Patients!A" &amp; 'Randomized Data'!$B557)</f>
        <v>1481013</v>
      </c>
      <c r="B557" t="str">
        <f ca="1">INDIRECT("Patients!B" &amp; 'Randomized Data'!$B557)</f>
        <v>EHR</v>
      </c>
      <c r="C557" t="str">
        <f ca="1">INDIRECT("Patients!C" &amp; 'Randomized Data'!$B557)</f>
        <v>Monet</v>
      </c>
      <c r="D557" t="str">
        <f ca="1">INDIRECT("Patients!D" &amp; 'Randomized Data'!$B557)</f>
        <v>Entwistle</v>
      </c>
      <c r="E557" s="3">
        <f ca="1">INDIRECT("Patients!E" &amp; 'Randomized Data'!$B557)</f>
        <v>30927</v>
      </c>
      <c r="F557" s="3" t="s">
        <v>141</v>
      </c>
      <c r="G557" t="str">
        <f ca="1">INDIRECT("Phenotypes!A" &amp; 'Randomized Data'!$A557)</f>
        <v>Hypertrophic Cardiomyopathy</v>
      </c>
      <c r="H557" t="str">
        <f ca="1">INDIRECT("Phenotypes!B" &amp; 'Randomized Data'!$A557)</f>
        <v>Cardiomyopathy, Familial Hypertrophic, 4</v>
      </c>
      <c r="I557">
        <f ca="1">IF(INDIRECT("Phenotypes!C" &amp; 'Randomized Data'!$A557)="", "", INDIRECT("Phenotypes!C" &amp; 'Randomized Data'!$A557))</f>
        <v>425.1</v>
      </c>
      <c r="J557" t="str">
        <f ca="1">IF(INDIRECT("Phenotypes!D" &amp; 'Randomized Data'!$A557)="", "", INDIRECT("Phenotypes!D" &amp; 'Randomized Data'!$A557))</f>
        <v>ICD9-CM</v>
      </c>
      <c r="K557" s="3">
        <f>'Randomized Data'!$C557</f>
        <v>42164</v>
      </c>
    </row>
    <row r="558" spans="1:11" x14ac:dyDescent="0.25">
      <c r="A558">
        <f ca="1">INDIRECT("Patients!A" &amp; 'Randomized Data'!$B558)</f>
        <v>1480888</v>
      </c>
      <c r="B558" t="str">
        <f ca="1">INDIRECT("Patients!B" &amp; 'Randomized Data'!$B558)</f>
        <v>EHR</v>
      </c>
      <c r="C558" t="str">
        <f ca="1">INDIRECT("Patients!C" &amp; 'Randomized Data'!$B558)</f>
        <v>Eleni</v>
      </c>
      <c r="D558" t="str">
        <f ca="1">INDIRECT("Patients!D" &amp; 'Randomized Data'!$B558)</f>
        <v>Hedley</v>
      </c>
      <c r="E558" s="3">
        <f ca="1">INDIRECT("Patients!E" &amp; 'Randomized Data'!$B558)</f>
        <v>22512</v>
      </c>
      <c r="F558" s="3" t="s">
        <v>140</v>
      </c>
      <c r="G558" t="str">
        <f ca="1">INDIRECT("Phenotypes!A" &amp; 'Randomized Data'!$A558)</f>
        <v>Clopidogrel metabolism</v>
      </c>
      <c r="H558" t="str">
        <f ca="1">INDIRECT("Phenotypes!B" &amp; 'Randomized Data'!$A558)</f>
        <v>Ultrarapid metabolizer</v>
      </c>
      <c r="I558" t="str">
        <f ca="1">IF(INDIRECT("Phenotypes!C" &amp; 'Randomized Data'!$A558)="", "", INDIRECT("Phenotypes!C" &amp; 'Randomized Data'!$A558))</f>
        <v/>
      </c>
      <c r="J558" t="str">
        <f ca="1">IF(INDIRECT("Phenotypes!D" &amp; 'Randomized Data'!$A558)="", "", INDIRECT("Phenotypes!D" &amp; 'Randomized Data'!$A558))</f>
        <v/>
      </c>
      <c r="K558" s="3">
        <f>'Randomized Data'!$C558</f>
        <v>42187</v>
      </c>
    </row>
    <row r="559" spans="1:11" x14ac:dyDescent="0.25">
      <c r="A559">
        <f ca="1">INDIRECT("Patients!A" &amp; 'Randomized Data'!$B559)</f>
        <v>1480225</v>
      </c>
      <c r="B559" t="str">
        <f ca="1">INDIRECT("Patients!B" &amp; 'Randomized Data'!$B559)</f>
        <v>EHR</v>
      </c>
      <c r="C559" t="str">
        <f ca="1">INDIRECT("Patients!C" &amp; 'Randomized Data'!$B559)</f>
        <v>Angeline</v>
      </c>
      <c r="D559" t="str">
        <f ca="1">INDIRECT("Patients!D" &amp; 'Randomized Data'!$B559)</f>
        <v>Turck</v>
      </c>
      <c r="E559" s="3">
        <f ca="1">INDIRECT("Patients!E" &amp; 'Randomized Data'!$B559)</f>
        <v>21452</v>
      </c>
      <c r="F559" s="3" t="s">
        <v>139</v>
      </c>
      <c r="G559" t="str">
        <f ca="1">INDIRECT("Phenotypes!A" &amp; 'Randomized Data'!$A559)</f>
        <v>Familial Thrombophilia</v>
      </c>
      <c r="H559" t="str">
        <f ca="1">INDIRECT("Phenotypes!B" &amp; 'Randomized Data'!$A559)</f>
        <v>Homozygous prothrombin G20210A mutation</v>
      </c>
      <c r="I559">
        <f ca="1">IF(INDIRECT("Phenotypes!C" &amp; 'Randomized Data'!$A559)="", "", INDIRECT("Phenotypes!C" &amp; 'Randomized Data'!$A559))</f>
        <v>289.81</v>
      </c>
      <c r="J559" t="str">
        <f ca="1">IF(INDIRECT("Phenotypes!D" &amp; 'Randomized Data'!$A559)="", "", INDIRECT("Phenotypes!D" &amp; 'Randomized Data'!$A559))</f>
        <v>ICD9-CM</v>
      </c>
      <c r="K559" s="3">
        <f>'Randomized Data'!$C559</f>
        <v>42180</v>
      </c>
    </row>
    <row r="560" spans="1:11" x14ac:dyDescent="0.25">
      <c r="A560">
        <f ca="1">INDIRECT("Patients!A" &amp; 'Randomized Data'!$B560)</f>
        <v>1480191</v>
      </c>
      <c r="B560" t="str">
        <f ca="1">INDIRECT("Patients!B" &amp; 'Randomized Data'!$B560)</f>
        <v>EHR</v>
      </c>
      <c r="C560" t="str">
        <f ca="1">INDIRECT("Patients!C" &amp; 'Randomized Data'!$B560)</f>
        <v>Risa</v>
      </c>
      <c r="D560" t="str">
        <f ca="1">INDIRECT("Patients!D" &amp; 'Randomized Data'!$B560)</f>
        <v>Millsap</v>
      </c>
      <c r="E560" s="3">
        <f ca="1">INDIRECT("Patients!E" &amp; 'Randomized Data'!$B560)</f>
        <v>30303</v>
      </c>
      <c r="F560" s="3" t="s">
        <v>140</v>
      </c>
      <c r="G560" t="str">
        <f ca="1">INDIRECT("Phenotypes!A" &amp; 'Randomized Data'!$A560)</f>
        <v>Hypertrophic Cardiomyopathy</v>
      </c>
      <c r="H560" t="str">
        <f ca="1">INDIRECT("Phenotypes!B" &amp; 'Randomized Data'!$A560)</f>
        <v>Cardiomyopathy, Familial Hypertrophic, 3</v>
      </c>
      <c r="I560">
        <f ca="1">IF(INDIRECT("Phenotypes!C" &amp; 'Randomized Data'!$A560)="", "", INDIRECT("Phenotypes!C" &amp; 'Randomized Data'!$A560))</f>
        <v>425.1</v>
      </c>
      <c r="J560" t="str">
        <f ca="1">IF(INDIRECT("Phenotypes!D" &amp; 'Randomized Data'!$A560)="", "", INDIRECT("Phenotypes!D" &amp; 'Randomized Data'!$A560))</f>
        <v>ICD9-CM</v>
      </c>
      <c r="K560" s="3">
        <f>'Randomized Data'!$C560</f>
        <v>42196</v>
      </c>
    </row>
    <row r="561" spans="1:11" x14ac:dyDescent="0.25">
      <c r="A561">
        <f ca="1">INDIRECT("Patients!A" &amp; 'Randomized Data'!$B561)</f>
        <v>1480681</v>
      </c>
      <c r="B561" t="str">
        <f ca="1">INDIRECT("Patients!B" &amp; 'Randomized Data'!$B561)</f>
        <v>EHR</v>
      </c>
      <c r="C561" t="str">
        <f ca="1">INDIRECT("Patients!C" &amp; 'Randomized Data'!$B561)</f>
        <v>Marguerite</v>
      </c>
      <c r="D561" t="str">
        <f ca="1">INDIRECT("Patients!D" &amp; 'Randomized Data'!$B561)</f>
        <v>Langhorne</v>
      </c>
      <c r="E561" s="3">
        <f ca="1">INDIRECT("Patients!E" &amp; 'Randomized Data'!$B561)</f>
        <v>22879</v>
      </c>
      <c r="F561" s="3" t="s">
        <v>141</v>
      </c>
      <c r="G561" t="str">
        <f ca="1">INDIRECT("Phenotypes!A" &amp; 'Randomized Data'!$A561)</f>
        <v>Hypertrophic Cardiomyopathy</v>
      </c>
      <c r="H561" t="str">
        <f ca="1">INDIRECT("Phenotypes!B" &amp; 'Randomized Data'!$A561)</f>
        <v>Cardiomyopathy, Familial Hypertrophic, 1</v>
      </c>
      <c r="I561">
        <f ca="1">IF(INDIRECT("Phenotypes!C" &amp; 'Randomized Data'!$A561)="", "", INDIRECT("Phenotypes!C" &amp; 'Randomized Data'!$A561))</f>
        <v>425.1</v>
      </c>
      <c r="J561" t="str">
        <f ca="1">IF(INDIRECT("Phenotypes!D" &amp; 'Randomized Data'!$A561)="", "", INDIRECT("Phenotypes!D" &amp; 'Randomized Data'!$A561))</f>
        <v>ICD9-CM</v>
      </c>
      <c r="K561" s="3">
        <f>'Randomized Data'!$C561</f>
        <v>42203</v>
      </c>
    </row>
    <row r="562" spans="1:11" x14ac:dyDescent="0.25">
      <c r="A562">
        <f ca="1">INDIRECT("Patients!A" &amp; 'Randomized Data'!$B562)</f>
        <v>1480165</v>
      </c>
      <c r="B562" t="str">
        <f ca="1">INDIRECT("Patients!B" &amp; 'Randomized Data'!$B562)</f>
        <v>EHR</v>
      </c>
      <c r="C562" t="str">
        <f ca="1">INDIRECT("Patients!C" &amp; 'Randomized Data'!$B562)</f>
        <v>Keira</v>
      </c>
      <c r="D562" t="str">
        <f ca="1">INDIRECT("Patients!D" &amp; 'Randomized Data'!$B562)</f>
        <v>Ehrlich</v>
      </c>
      <c r="E562" s="3">
        <f ca="1">INDIRECT("Patients!E" &amp; 'Randomized Data'!$B562)</f>
        <v>17545</v>
      </c>
      <c r="F562" s="3" t="s">
        <v>140</v>
      </c>
      <c r="G562" t="str">
        <f ca="1">INDIRECT("Phenotypes!A" &amp; 'Randomized Data'!$A562)</f>
        <v>Familial Thrombophilia</v>
      </c>
      <c r="H562" t="str">
        <f ca="1">INDIRECT("Phenotypes!B" &amp; 'Randomized Data'!$A562)</f>
        <v>Double heterozygous for prothrombin G20210A mutation and Factor V Leiden mutation</v>
      </c>
      <c r="I562">
        <f ca="1">IF(INDIRECT("Phenotypes!C" &amp; 'Randomized Data'!$A562)="", "", INDIRECT("Phenotypes!C" &amp; 'Randomized Data'!$A562))</f>
        <v>289.81</v>
      </c>
      <c r="J562" t="str">
        <f ca="1">IF(INDIRECT("Phenotypes!D" &amp; 'Randomized Data'!$A562)="", "", INDIRECT("Phenotypes!D" &amp; 'Randomized Data'!$A562))</f>
        <v>ICD9-CM</v>
      </c>
      <c r="K562" s="3">
        <f>'Randomized Data'!$C562</f>
        <v>42157</v>
      </c>
    </row>
    <row r="563" spans="1:11" x14ac:dyDescent="0.25">
      <c r="A563">
        <f ca="1">INDIRECT("Patients!A" &amp; 'Randomized Data'!$B563)</f>
        <v>1481057</v>
      </c>
      <c r="B563" t="str">
        <f ca="1">INDIRECT("Patients!B" &amp; 'Randomized Data'!$B563)</f>
        <v>EHR</v>
      </c>
      <c r="C563" t="str">
        <f ca="1">INDIRECT("Patients!C" &amp; 'Randomized Data'!$B563)</f>
        <v>Rickey</v>
      </c>
      <c r="D563" t="str">
        <f ca="1">INDIRECT("Patients!D" &amp; 'Randomized Data'!$B563)</f>
        <v>Driggs</v>
      </c>
      <c r="E563" s="3">
        <f ca="1">INDIRECT("Patients!E" &amp; 'Randomized Data'!$B563)</f>
        <v>18741</v>
      </c>
      <c r="F563" s="3" t="s">
        <v>141</v>
      </c>
      <c r="G563" t="str">
        <f ca="1">INDIRECT("Phenotypes!A" &amp; 'Randomized Data'!$A563)</f>
        <v>Clopidogrel metabolism</v>
      </c>
      <c r="H563" t="str">
        <f ca="1">INDIRECT("Phenotypes!B" &amp; 'Randomized Data'!$A563)</f>
        <v>Intermediate metabolizer</v>
      </c>
      <c r="I563" t="str">
        <f ca="1">IF(INDIRECT("Phenotypes!C" &amp; 'Randomized Data'!$A563)="", "", INDIRECT("Phenotypes!C" &amp; 'Randomized Data'!$A563))</f>
        <v/>
      </c>
      <c r="J563" t="str">
        <f ca="1">IF(INDIRECT("Phenotypes!D" &amp; 'Randomized Data'!$A563)="", "", INDIRECT("Phenotypes!D" &amp; 'Randomized Data'!$A563))</f>
        <v/>
      </c>
      <c r="K563" s="3">
        <f>'Randomized Data'!$C563</f>
        <v>42177</v>
      </c>
    </row>
    <row r="564" spans="1:11" x14ac:dyDescent="0.25">
      <c r="A564">
        <f ca="1">INDIRECT("Patients!A" &amp; 'Randomized Data'!$B564)</f>
        <v>1480450</v>
      </c>
      <c r="B564" t="str">
        <f ca="1">INDIRECT("Patients!B" &amp; 'Randomized Data'!$B564)</f>
        <v>EHR</v>
      </c>
      <c r="C564" t="str">
        <f ca="1">INDIRECT("Patients!C" &amp; 'Randomized Data'!$B564)</f>
        <v>Madonna</v>
      </c>
      <c r="D564" t="str">
        <f ca="1">INDIRECT("Patients!D" &amp; 'Randomized Data'!$B564)</f>
        <v>Sherman</v>
      </c>
      <c r="E564" s="3">
        <f ca="1">INDIRECT("Patients!E" &amp; 'Randomized Data'!$B564)</f>
        <v>33394</v>
      </c>
      <c r="F564" s="3" t="s">
        <v>140</v>
      </c>
      <c r="G564" t="str">
        <f ca="1">INDIRECT("Phenotypes!A" &amp; 'Randomized Data'!$A564)</f>
        <v>Familial Thrombophilia</v>
      </c>
      <c r="H564" t="str">
        <f ca="1">INDIRECT("Phenotypes!B" &amp; 'Randomized Data'!$A564)</f>
        <v>Homozygous prothrombin G20210A mutation</v>
      </c>
      <c r="I564">
        <f ca="1">IF(INDIRECT("Phenotypes!C" &amp; 'Randomized Data'!$A564)="", "", INDIRECT("Phenotypes!C" &amp; 'Randomized Data'!$A564))</f>
        <v>289.81</v>
      </c>
      <c r="J564" t="str">
        <f ca="1">IF(INDIRECT("Phenotypes!D" &amp; 'Randomized Data'!$A564)="", "", INDIRECT("Phenotypes!D" &amp; 'Randomized Data'!$A564))</f>
        <v>ICD9-CM</v>
      </c>
      <c r="K564" s="3">
        <f>'Randomized Data'!$C564</f>
        <v>42148</v>
      </c>
    </row>
    <row r="565" spans="1:11" x14ac:dyDescent="0.25">
      <c r="A565">
        <f ca="1">INDIRECT("Patients!A" &amp; 'Randomized Data'!$B565)</f>
        <v>1480349</v>
      </c>
      <c r="B565" t="str">
        <f ca="1">INDIRECT("Patients!B" &amp; 'Randomized Data'!$B565)</f>
        <v>EHR</v>
      </c>
      <c r="C565" t="str">
        <f ca="1">INDIRECT("Patients!C" &amp; 'Randomized Data'!$B565)</f>
        <v>Keira</v>
      </c>
      <c r="D565" t="str">
        <f ca="1">INDIRECT("Patients!D" &amp; 'Randomized Data'!$B565)</f>
        <v>Jaeger</v>
      </c>
      <c r="E565" s="3">
        <f ca="1">INDIRECT("Patients!E" &amp; 'Randomized Data'!$B565)</f>
        <v>17650</v>
      </c>
      <c r="F565" s="3" t="s">
        <v>141</v>
      </c>
      <c r="G565" t="str">
        <f ca="1">INDIRECT("Phenotypes!A" &amp; 'Randomized Data'!$A565)</f>
        <v>Warfarin metabolism</v>
      </c>
      <c r="H565" t="str">
        <f ca="1">INDIRECT("Phenotypes!B" &amp; 'Randomized Data'!$A565)</f>
        <v>Decreased</v>
      </c>
      <c r="I565" t="str">
        <f ca="1">IF(INDIRECT("Phenotypes!C" &amp; 'Randomized Data'!$A565)="", "", INDIRECT("Phenotypes!C" &amp; 'Randomized Data'!$A565))</f>
        <v/>
      </c>
      <c r="J565" t="str">
        <f ca="1">IF(INDIRECT("Phenotypes!D" &amp; 'Randomized Data'!$A565)="", "", INDIRECT("Phenotypes!D" &amp; 'Randomized Data'!$A565))</f>
        <v/>
      </c>
      <c r="K565" s="3">
        <f>'Randomized Data'!$C565</f>
        <v>42172</v>
      </c>
    </row>
    <row r="566" spans="1:11" x14ac:dyDescent="0.25">
      <c r="A566">
        <f ca="1">INDIRECT("Patients!A" &amp; 'Randomized Data'!$B566)</f>
        <v>1480786</v>
      </c>
      <c r="B566" t="str">
        <f ca="1">INDIRECT("Patients!B" &amp; 'Randomized Data'!$B566)</f>
        <v>EHR</v>
      </c>
      <c r="C566" t="str">
        <f ca="1">INDIRECT("Patients!C" &amp; 'Randomized Data'!$B566)</f>
        <v>Meda</v>
      </c>
      <c r="D566" t="str">
        <f ca="1">INDIRECT("Patients!D" &amp; 'Randomized Data'!$B566)</f>
        <v>Turck</v>
      </c>
      <c r="E566" s="3">
        <f ca="1">INDIRECT("Patients!E" &amp; 'Randomized Data'!$B566)</f>
        <v>33987</v>
      </c>
      <c r="F566" s="3" t="s">
        <v>139</v>
      </c>
      <c r="G566" t="str">
        <f ca="1">INDIRECT("Phenotypes!A" &amp; 'Randomized Data'!$A566)</f>
        <v>Clopidogrel metabolism</v>
      </c>
      <c r="H566" t="str">
        <f ca="1">INDIRECT("Phenotypes!B" &amp; 'Randomized Data'!$A566)</f>
        <v>Intermediate metabolizer</v>
      </c>
      <c r="I566" t="str">
        <f ca="1">IF(INDIRECT("Phenotypes!C" &amp; 'Randomized Data'!$A566)="", "", INDIRECT("Phenotypes!C" &amp; 'Randomized Data'!$A566))</f>
        <v/>
      </c>
      <c r="J566" t="str">
        <f ca="1">IF(INDIRECT("Phenotypes!D" &amp; 'Randomized Data'!$A566)="", "", INDIRECT("Phenotypes!D" &amp; 'Randomized Data'!$A566))</f>
        <v/>
      </c>
      <c r="K566" s="3">
        <f>'Randomized Data'!$C566</f>
        <v>42146</v>
      </c>
    </row>
    <row r="567" spans="1:11" x14ac:dyDescent="0.25">
      <c r="A567">
        <f ca="1">INDIRECT("Patients!A" &amp; 'Randomized Data'!$B567)</f>
        <v>1480340</v>
      </c>
      <c r="B567" t="str">
        <f ca="1">INDIRECT("Patients!B" &amp; 'Randomized Data'!$B567)</f>
        <v>EHR</v>
      </c>
      <c r="C567" t="str">
        <f ca="1">INDIRECT("Patients!C" &amp; 'Randomized Data'!$B567)</f>
        <v>Risa</v>
      </c>
      <c r="D567" t="str">
        <f ca="1">INDIRECT("Patients!D" &amp; 'Randomized Data'!$B567)</f>
        <v>Raasch</v>
      </c>
      <c r="E567" s="3">
        <f ca="1">INDIRECT("Patients!E" &amp; 'Randomized Data'!$B567)</f>
        <v>32791</v>
      </c>
      <c r="F567" s="3" t="s">
        <v>140</v>
      </c>
      <c r="G567" t="str">
        <f ca="1">INDIRECT("Phenotypes!A" &amp; 'Randomized Data'!$A567)</f>
        <v>Hypertrophic Cardiomyopathy</v>
      </c>
      <c r="H567" t="str">
        <f ca="1">INDIRECT("Phenotypes!B" &amp; 'Randomized Data'!$A567)</f>
        <v>Cardiomyopathy, Familial Hypertrophic, 1</v>
      </c>
      <c r="I567">
        <f ca="1">IF(INDIRECT("Phenotypes!C" &amp; 'Randomized Data'!$A567)="", "", INDIRECT("Phenotypes!C" &amp; 'Randomized Data'!$A567))</f>
        <v>425.1</v>
      </c>
      <c r="J567" t="str">
        <f ca="1">IF(INDIRECT("Phenotypes!D" &amp; 'Randomized Data'!$A567)="", "", INDIRECT("Phenotypes!D" &amp; 'Randomized Data'!$A567))</f>
        <v>ICD9-CM</v>
      </c>
      <c r="K567" s="3">
        <f>'Randomized Data'!$C567</f>
        <v>42183</v>
      </c>
    </row>
    <row r="568" spans="1:11" x14ac:dyDescent="0.25">
      <c r="A568">
        <f ca="1">INDIRECT("Patients!A" &amp; 'Randomized Data'!$B568)</f>
        <v>1480639</v>
      </c>
      <c r="B568" t="str">
        <f ca="1">INDIRECT("Patients!B" &amp; 'Randomized Data'!$B568)</f>
        <v>EHR</v>
      </c>
      <c r="C568" t="str">
        <f ca="1">INDIRECT("Patients!C" &amp; 'Randomized Data'!$B568)</f>
        <v>Nichelle</v>
      </c>
      <c r="D568" t="str">
        <f ca="1">INDIRECT("Patients!D" &amp; 'Randomized Data'!$B568)</f>
        <v>Priestley</v>
      </c>
      <c r="E568" s="3">
        <f ca="1">INDIRECT("Patients!E" &amp; 'Randomized Data'!$B568)</f>
        <v>19068</v>
      </c>
      <c r="F568" s="3" t="s">
        <v>139</v>
      </c>
      <c r="G568" t="str">
        <f ca="1">INDIRECT("Phenotypes!A" &amp; 'Randomized Data'!$A568)</f>
        <v>Hypertrophic Cardiomyopathy</v>
      </c>
      <c r="H568" t="str">
        <f ca="1">INDIRECT("Phenotypes!B" &amp; 'Randomized Data'!$A568)</f>
        <v>Cardiomyopathy, Familial Hypertrophic, 3</v>
      </c>
      <c r="I568">
        <f ca="1">IF(INDIRECT("Phenotypes!C" &amp; 'Randomized Data'!$A568)="", "", INDIRECT("Phenotypes!C" &amp; 'Randomized Data'!$A568))</f>
        <v>425.1</v>
      </c>
      <c r="J568" t="str">
        <f ca="1">IF(INDIRECT("Phenotypes!D" &amp; 'Randomized Data'!$A568)="", "", INDIRECT("Phenotypes!D" &amp; 'Randomized Data'!$A568))</f>
        <v>ICD9-CM</v>
      </c>
      <c r="K568" s="3">
        <f>'Randomized Data'!$C568</f>
        <v>42182</v>
      </c>
    </row>
    <row r="569" spans="1:11" x14ac:dyDescent="0.25">
      <c r="A569">
        <f ca="1">INDIRECT("Patients!A" &amp; 'Randomized Data'!$B569)</f>
        <v>1480659</v>
      </c>
      <c r="B569" t="str">
        <f ca="1">INDIRECT("Patients!B" &amp; 'Randomized Data'!$B569)</f>
        <v>EHR</v>
      </c>
      <c r="C569" t="str">
        <f ca="1">INDIRECT("Patients!C" &amp; 'Randomized Data'!$B569)</f>
        <v>Vesta</v>
      </c>
      <c r="D569" t="str">
        <f ca="1">INDIRECT("Patients!D" &amp; 'Randomized Data'!$B569)</f>
        <v>Jaeger</v>
      </c>
      <c r="E569" s="3">
        <f ca="1">INDIRECT("Patients!E" &amp; 'Randomized Data'!$B569)</f>
        <v>19989</v>
      </c>
      <c r="F569" s="3" t="s">
        <v>140</v>
      </c>
      <c r="G569" t="str">
        <f ca="1">INDIRECT("Phenotypes!A" &amp; 'Randomized Data'!$A569)</f>
        <v>Familial Thrombophilia</v>
      </c>
      <c r="H569" t="str">
        <f ca="1">INDIRECT("Phenotypes!B" &amp; 'Randomized Data'!$A569)</f>
        <v>Double heterozygous for prothrombin G20210A mutation and Factor V Leiden mutation</v>
      </c>
      <c r="I569">
        <f ca="1">IF(INDIRECT("Phenotypes!C" &amp; 'Randomized Data'!$A569)="", "", INDIRECT("Phenotypes!C" &amp; 'Randomized Data'!$A569))</f>
        <v>289.81</v>
      </c>
      <c r="J569" t="str">
        <f ca="1">IF(INDIRECT("Phenotypes!D" &amp; 'Randomized Data'!$A569)="", "", INDIRECT("Phenotypes!D" &amp; 'Randomized Data'!$A569))</f>
        <v>ICD9-CM</v>
      </c>
      <c r="K569" s="3">
        <f>'Randomized Data'!$C569</f>
        <v>42204</v>
      </c>
    </row>
    <row r="570" spans="1:11" x14ac:dyDescent="0.25">
      <c r="A570">
        <f ca="1">INDIRECT("Patients!A" &amp; 'Randomized Data'!$B570)</f>
        <v>1480976</v>
      </c>
      <c r="B570" t="str">
        <f ca="1">INDIRECT("Patients!B" &amp; 'Randomized Data'!$B570)</f>
        <v>EHR</v>
      </c>
      <c r="C570" t="str">
        <f ca="1">INDIRECT("Patients!C" &amp; 'Randomized Data'!$B570)</f>
        <v>Risa</v>
      </c>
      <c r="D570" t="str">
        <f ca="1">INDIRECT("Patients!D" &amp; 'Randomized Data'!$B570)</f>
        <v>Farthing</v>
      </c>
      <c r="E570" s="3">
        <f ca="1">INDIRECT("Patients!E" &amp; 'Randomized Data'!$B570)</f>
        <v>33843</v>
      </c>
      <c r="F570" s="3" t="s">
        <v>141</v>
      </c>
      <c r="G570" t="str">
        <f ca="1">INDIRECT("Phenotypes!A" &amp; 'Randomized Data'!$A570)</f>
        <v>Familial Thrombophilia</v>
      </c>
      <c r="H570" t="str">
        <f ca="1">INDIRECT("Phenotypes!B" &amp; 'Randomized Data'!$A570)</f>
        <v>Homozygous prothrombin G20210A mutation</v>
      </c>
      <c r="I570">
        <f ca="1">IF(INDIRECT("Phenotypes!C" &amp; 'Randomized Data'!$A570)="", "", INDIRECT("Phenotypes!C" &amp; 'Randomized Data'!$A570))</f>
        <v>289.81</v>
      </c>
      <c r="J570" t="str">
        <f ca="1">IF(INDIRECT("Phenotypes!D" &amp; 'Randomized Data'!$A570)="", "", INDIRECT("Phenotypes!D" &amp; 'Randomized Data'!$A570))</f>
        <v>ICD9-CM</v>
      </c>
      <c r="K570" s="3">
        <f>'Randomized Data'!$C570</f>
        <v>42178</v>
      </c>
    </row>
    <row r="571" spans="1:11" x14ac:dyDescent="0.25">
      <c r="A571">
        <f ca="1">INDIRECT("Patients!A" &amp; 'Randomized Data'!$B571)</f>
        <v>1480877</v>
      </c>
      <c r="B571" t="str">
        <f ca="1">INDIRECT("Patients!B" &amp; 'Randomized Data'!$B571)</f>
        <v>EHR</v>
      </c>
      <c r="C571" t="str">
        <f ca="1">INDIRECT("Patients!C" &amp; 'Randomized Data'!$B571)</f>
        <v>Milissa</v>
      </c>
      <c r="D571" t="str">
        <f ca="1">INDIRECT("Patients!D" &amp; 'Randomized Data'!$B571)</f>
        <v>Dunnam</v>
      </c>
      <c r="E571" s="3">
        <f ca="1">INDIRECT("Patients!E" &amp; 'Randomized Data'!$B571)</f>
        <v>16477</v>
      </c>
      <c r="F571" s="3" t="s">
        <v>140</v>
      </c>
      <c r="G571" t="str">
        <f ca="1">INDIRECT("Phenotypes!A" &amp; 'Randomized Data'!$A571)</f>
        <v>Clopidogrel metabolism</v>
      </c>
      <c r="H571" t="str">
        <f ca="1">INDIRECT("Phenotypes!B" &amp; 'Randomized Data'!$A571)</f>
        <v>Extensive metabolizer</v>
      </c>
      <c r="I571" t="str">
        <f ca="1">IF(INDIRECT("Phenotypes!C" &amp; 'Randomized Data'!$A571)="", "", INDIRECT("Phenotypes!C" &amp; 'Randomized Data'!$A571))</f>
        <v/>
      </c>
      <c r="J571" t="str">
        <f ca="1">IF(INDIRECT("Phenotypes!D" &amp; 'Randomized Data'!$A571)="", "", INDIRECT("Phenotypes!D" &amp; 'Randomized Data'!$A571))</f>
        <v/>
      </c>
      <c r="K571" s="3">
        <f>'Randomized Data'!$C571</f>
        <v>42184</v>
      </c>
    </row>
    <row r="572" spans="1:11" x14ac:dyDescent="0.25">
      <c r="A572">
        <f ca="1">INDIRECT("Patients!A" &amp; 'Randomized Data'!$B572)</f>
        <v>1480807</v>
      </c>
      <c r="B572" t="str">
        <f ca="1">INDIRECT("Patients!B" &amp; 'Randomized Data'!$B572)</f>
        <v>EHR</v>
      </c>
      <c r="C572" t="str">
        <f ca="1">INDIRECT("Patients!C" &amp; 'Randomized Data'!$B572)</f>
        <v>Nichelle</v>
      </c>
      <c r="D572" t="str">
        <f ca="1">INDIRECT("Patients!D" &amp; 'Randomized Data'!$B572)</f>
        <v>Mansfield</v>
      </c>
      <c r="E572" s="3">
        <f ca="1">INDIRECT("Patients!E" &amp; 'Randomized Data'!$B572)</f>
        <v>31131</v>
      </c>
      <c r="F572" s="3" t="s">
        <v>140</v>
      </c>
      <c r="G572" t="str">
        <f ca="1">INDIRECT("Phenotypes!A" &amp; 'Randomized Data'!$A572)</f>
        <v>Familial Thrombophilia</v>
      </c>
      <c r="H572" t="str">
        <f ca="1">INDIRECT("Phenotypes!B" &amp; 'Randomized Data'!$A572)</f>
        <v>No genetic risk for thrombophilia, due to factor V Leiden</v>
      </c>
      <c r="I572" t="str">
        <f ca="1">IF(INDIRECT("Phenotypes!C" &amp; 'Randomized Data'!$A572)="", "", INDIRECT("Phenotypes!C" &amp; 'Randomized Data'!$A572))</f>
        <v/>
      </c>
      <c r="J572" t="str">
        <f ca="1">IF(INDIRECT("Phenotypes!D" &amp; 'Randomized Data'!$A572)="", "", INDIRECT("Phenotypes!D" &amp; 'Randomized Data'!$A572))</f>
        <v/>
      </c>
      <c r="K572" s="3">
        <f>'Randomized Data'!$C572</f>
        <v>42191</v>
      </c>
    </row>
    <row r="573" spans="1:11" x14ac:dyDescent="0.25">
      <c r="A573">
        <f ca="1">INDIRECT("Patients!A" &amp; 'Randomized Data'!$B573)</f>
        <v>1480941</v>
      </c>
      <c r="B573" t="str">
        <f ca="1">INDIRECT("Patients!B" &amp; 'Randomized Data'!$B573)</f>
        <v>EHR</v>
      </c>
      <c r="C573" t="str">
        <f ca="1">INDIRECT("Patients!C" &amp; 'Randomized Data'!$B573)</f>
        <v>Kareem</v>
      </c>
      <c r="D573" t="str">
        <f ca="1">INDIRECT("Patients!D" &amp; 'Randomized Data'!$B573)</f>
        <v>Markland</v>
      </c>
      <c r="E573" s="3">
        <f ca="1">INDIRECT("Patients!E" &amp; 'Randomized Data'!$B573)</f>
        <v>30789</v>
      </c>
      <c r="F573" s="3" t="s">
        <v>140</v>
      </c>
      <c r="G573" t="str">
        <f ca="1">INDIRECT("Phenotypes!A" &amp; 'Randomized Data'!$A573)</f>
        <v>Clopidogrel metabolism</v>
      </c>
      <c r="H573" t="str">
        <f ca="1">INDIRECT("Phenotypes!B" &amp; 'Randomized Data'!$A573)</f>
        <v>Poor metabolizer</v>
      </c>
      <c r="I573" t="str">
        <f ca="1">IF(INDIRECT("Phenotypes!C" &amp; 'Randomized Data'!$A573)="", "", INDIRECT("Phenotypes!C" &amp; 'Randomized Data'!$A573))</f>
        <v/>
      </c>
      <c r="J573" t="str">
        <f ca="1">IF(INDIRECT("Phenotypes!D" &amp; 'Randomized Data'!$A573)="", "", INDIRECT("Phenotypes!D" &amp; 'Randomized Data'!$A573))</f>
        <v/>
      </c>
      <c r="K573" s="3">
        <f>'Randomized Data'!$C573</f>
        <v>42194</v>
      </c>
    </row>
    <row r="574" spans="1:11" x14ac:dyDescent="0.25">
      <c r="A574">
        <f ca="1">INDIRECT("Patients!A" &amp; 'Randomized Data'!$B574)</f>
        <v>1480797</v>
      </c>
      <c r="B574" t="str">
        <f ca="1">INDIRECT("Patients!B" &amp; 'Randomized Data'!$B574)</f>
        <v>EHR</v>
      </c>
      <c r="C574" t="str">
        <f ca="1">INDIRECT("Patients!C" &amp; 'Randomized Data'!$B574)</f>
        <v>Keira</v>
      </c>
      <c r="D574" t="str">
        <f ca="1">INDIRECT("Patients!D" &amp; 'Randomized Data'!$B574)</f>
        <v>Wenrich</v>
      </c>
      <c r="E574" s="3">
        <f ca="1">INDIRECT("Patients!E" &amp; 'Randomized Data'!$B574)</f>
        <v>28415</v>
      </c>
      <c r="F574" s="3" t="s">
        <v>139</v>
      </c>
      <c r="G574" t="str">
        <f ca="1">INDIRECT("Phenotypes!A" &amp; 'Randomized Data'!$A574)</f>
        <v>Familial Thrombophilia</v>
      </c>
      <c r="H574" t="str">
        <f ca="1">INDIRECT("Phenotypes!B" &amp; 'Randomized Data'!$A574)</f>
        <v>No genetic risk for thrombophilia, due to factor V Leiden</v>
      </c>
      <c r="I574" t="str">
        <f ca="1">IF(INDIRECT("Phenotypes!C" &amp; 'Randomized Data'!$A574)="", "", INDIRECT("Phenotypes!C" &amp; 'Randomized Data'!$A574))</f>
        <v/>
      </c>
      <c r="J574" t="str">
        <f ca="1">IF(INDIRECT("Phenotypes!D" &amp; 'Randomized Data'!$A574)="", "", INDIRECT("Phenotypes!D" &amp; 'Randomized Data'!$A574))</f>
        <v/>
      </c>
      <c r="K574" s="3">
        <f>'Randomized Data'!$C574</f>
        <v>42150</v>
      </c>
    </row>
    <row r="575" spans="1:11" x14ac:dyDescent="0.25">
      <c r="A575">
        <f ca="1">INDIRECT("Patients!A" &amp; 'Randomized Data'!$B575)</f>
        <v>1480402</v>
      </c>
      <c r="B575" t="str">
        <f ca="1">INDIRECT("Patients!B" &amp; 'Randomized Data'!$B575)</f>
        <v>EHR</v>
      </c>
      <c r="C575" t="str">
        <f ca="1">INDIRECT("Patients!C" &amp; 'Randomized Data'!$B575)</f>
        <v>Doris</v>
      </c>
      <c r="D575" t="str">
        <f ca="1">INDIRECT("Patients!D" &amp; 'Randomized Data'!$B575)</f>
        <v>Bleich</v>
      </c>
      <c r="E575" s="3">
        <f ca="1">INDIRECT("Patients!E" &amp; 'Randomized Data'!$B575)</f>
        <v>17984</v>
      </c>
      <c r="F575" s="3" t="s">
        <v>139</v>
      </c>
      <c r="G575" t="str">
        <f ca="1">INDIRECT("Phenotypes!A" &amp; 'Randomized Data'!$A575)</f>
        <v>Familial Thrombophilia</v>
      </c>
      <c r="H575" t="str">
        <f ca="1">INDIRECT("Phenotypes!B" &amp; 'Randomized Data'!$A575)</f>
        <v>No genetic risk for prothrombin-related thrombophilia</v>
      </c>
      <c r="I575" t="str">
        <f ca="1">IF(INDIRECT("Phenotypes!C" &amp; 'Randomized Data'!$A575)="", "", INDIRECT("Phenotypes!C" &amp; 'Randomized Data'!$A575))</f>
        <v/>
      </c>
      <c r="J575" t="str">
        <f ca="1">IF(INDIRECT("Phenotypes!D" &amp; 'Randomized Data'!$A575)="", "", INDIRECT("Phenotypes!D" &amp; 'Randomized Data'!$A575))</f>
        <v/>
      </c>
      <c r="K575" s="3">
        <f>'Randomized Data'!$C575</f>
        <v>42147</v>
      </c>
    </row>
    <row r="576" spans="1:11" x14ac:dyDescent="0.25">
      <c r="A576">
        <f ca="1">INDIRECT("Patients!A" &amp; 'Randomized Data'!$B576)</f>
        <v>1480697</v>
      </c>
      <c r="B576" t="str">
        <f ca="1">INDIRECT("Patients!B" &amp; 'Randomized Data'!$B576)</f>
        <v>EHR</v>
      </c>
      <c r="C576" t="str">
        <f ca="1">INDIRECT("Patients!C" &amp; 'Randomized Data'!$B576)</f>
        <v>Vesta</v>
      </c>
      <c r="D576" t="str">
        <f ca="1">INDIRECT("Patients!D" &amp; 'Randomized Data'!$B576)</f>
        <v>Lemarr</v>
      </c>
      <c r="E576" s="3">
        <f ca="1">INDIRECT("Patients!E" &amp; 'Randomized Data'!$B576)</f>
        <v>28986</v>
      </c>
      <c r="F576" s="3" t="s">
        <v>140</v>
      </c>
      <c r="G576" t="str">
        <f ca="1">INDIRECT("Phenotypes!A" &amp; 'Randomized Data'!$A576)</f>
        <v>Hypertrophic Cardiomyopathy</v>
      </c>
      <c r="H576" t="str">
        <f ca="1">INDIRECT("Phenotypes!B" &amp; 'Randomized Data'!$A576)</f>
        <v>No genetic risk found</v>
      </c>
      <c r="I576" t="str">
        <f ca="1">IF(INDIRECT("Phenotypes!C" &amp; 'Randomized Data'!$A576)="", "", INDIRECT("Phenotypes!C" &amp; 'Randomized Data'!$A576))</f>
        <v/>
      </c>
      <c r="J576" t="str">
        <f ca="1">IF(INDIRECT("Phenotypes!D" &amp; 'Randomized Data'!$A576)="", "", INDIRECT("Phenotypes!D" &amp; 'Randomized Data'!$A576))</f>
        <v/>
      </c>
      <c r="K576" s="3">
        <f>'Randomized Data'!$C576</f>
        <v>42154</v>
      </c>
    </row>
    <row r="577" spans="1:11" x14ac:dyDescent="0.25">
      <c r="A577">
        <f ca="1">INDIRECT("Patients!A" &amp; 'Randomized Data'!$B577)</f>
        <v>1480486</v>
      </c>
      <c r="B577" t="str">
        <f ca="1">INDIRECT("Patients!B" &amp; 'Randomized Data'!$B577)</f>
        <v>EHR</v>
      </c>
      <c r="C577" t="str">
        <f ca="1">INDIRECT("Patients!C" &amp; 'Randomized Data'!$B577)</f>
        <v>Amee</v>
      </c>
      <c r="D577" t="str">
        <f ca="1">INDIRECT("Patients!D" &amp; 'Randomized Data'!$B577)</f>
        <v>Swensen</v>
      </c>
      <c r="E577" s="3">
        <f ca="1">INDIRECT("Patients!E" &amp; 'Randomized Data'!$B577)</f>
        <v>17852</v>
      </c>
      <c r="F577" s="3" t="s">
        <v>140</v>
      </c>
      <c r="G577" t="str">
        <f ca="1">INDIRECT("Phenotypes!A" &amp; 'Randomized Data'!$A577)</f>
        <v>Hypertrophic Cardiomyopathy</v>
      </c>
      <c r="H577" t="str">
        <f ca="1">INDIRECT("Phenotypes!B" &amp; 'Randomized Data'!$A577)</f>
        <v>Cardiomyopathy, Familial Hypertrophic, 1</v>
      </c>
      <c r="I577">
        <f ca="1">IF(INDIRECT("Phenotypes!C" &amp; 'Randomized Data'!$A577)="", "", INDIRECT("Phenotypes!C" &amp; 'Randomized Data'!$A577))</f>
        <v>425.1</v>
      </c>
      <c r="J577" t="str">
        <f ca="1">IF(INDIRECT("Phenotypes!D" &amp; 'Randomized Data'!$A577)="", "", INDIRECT("Phenotypes!D" &amp; 'Randomized Data'!$A577))</f>
        <v>ICD9-CM</v>
      </c>
      <c r="K577" s="3">
        <f>'Randomized Data'!$C577</f>
        <v>42196</v>
      </c>
    </row>
    <row r="578" spans="1:11" x14ac:dyDescent="0.25">
      <c r="A578">
        <f ca="1">INDIRECT("Patients!A" &amp; 'Randomized Data'!$B578)</f>
        <v>1480496</v>
      </c>
      <c r="B578" t="str">
        <f ca="1">INDIRECT("Patients!B" &amp; 'Randomized Data'!$B578)</f>
        <v>EHR</v>
      </c>
      <c r="C578" t="str">
        <f ca="1">INDIRECT("Patients!C" &amp; 'Randomized Data'!$B578)</f>
        <v>Milissa</v>
      </c>
      <c r="D578" t="str">
        <f ca="1">INDIRECT("Patients!D" &amp; 'Randomized Data'!$B578)</f>
        <v>Feely</v>
      </c>
      <c r="E578" s="3">
        <f ca="1">INDIRECT("Patients!E" &amp; 'Randomized Data'!$B578)</f>
        <v>32939</v>
      </c>
      <c r="F578" s="3" t="s">
        <v>139</v>
      </c>
      <c r="G578" t="str">
        <f ca="1">INDIRECT("Phenotypes!A" &amp; 'Randomized Data'!$A578)</f>
        <v>Warfarin metabolism</v>
      </c>
      <c r="H578" t="str">
        <f ca="1">INDIRECT("Phenotypes!B" &amp; 'Randomized Data'!$A578)</f>
        <v>Decreased</v>
      </c>
      <c r="I578" t="str">
        <f ca="1">IF(INDIRECT("Phenotypes!C" &amp; 'Randomized Data'!$A578)="", "", INDIRECT("Phenotypes!C" &amp; 'Randomized Data'!$A578))</f>
        <v/>
      </c>
      <c r="J578" t="str">
        <f ca="1">IF(INDIRECT("Phenotypes!D" &amp; 'Randomized Data'!$A578)="", "", INDIRECT("Phenotypes!D" &amp; 'Randomized Data'!$A578))</f>
        <v/>
      </c>
      <c r="K578" s="3">
        <f>'Randomized Data'!$C578</f>
        <v>42172</v>
      </c>
    </row>
    <row r="579" spans="1:11" x14ac:dyDescent="0.25">
      <c r="A579">
        <f ca="1">INDIRECT("Patients!A" &amp; 'Randomized Data'!$B579)</f>
        <v>1480189</v>
      </c>
      <c r="B579" t="str">
        <f ca="1">INDIRECT("Patients!B" &amp; 'Randomized Data'!$B579)</f>
        <v>EHR</v>
      </c>
      <c r="C579" t="str">
        <f ca="1">INDIRECT("Patients!C" &amp; 'Randomized Data'!$B579)</f>
        <v>Angelique</v>
      </c>
      <c r="D579" t="str">
        <f ca="1">INDIRECT("Patients!D" &amp; 'Randomized Data'!$B579)</f>
        <v>Farthing</v>
      </c>
      <c r="E579" s="3">
        <f ca="1">INDIRECT("Patients!E" &amp; 'Randomized Data'!$B579)</f>
        <v>27287</v>
      </c>
      <c r="F579" s="3" t="s">
        <v>140</v>
      </c>
      <c r="G579" t="str">
        <f ca="1">INDIRECT("Phenotypes!A" &amp; 'Randomized Data'!$A579)</f>
        <v>Clopidogrel metabolism</v>
      </c>
      <c r="H579" t="str">
        <f ca="1">INDIRECT("Phenotypes!B" &amp; 'Randomized Data'!$A579)</f>
        <v>Extensive metabolizer</v>
      </c>
      <c r="I579" t="str">
        <f ca="1">IF(INDIRECT("Phenotypes!C" &amp; 'Randomized Data'!$A579)="", "", INDIRECT("Phenotypes!C" &amp; 'Randomized Data'!$A579))</f>
        <v/>
      </c>
      <c r="J579" t="str">
        <f ca="1">IF(INDIRECT("Phenotypes!D" &amp; 'Randomized Data'!$A579)="", "", INDIRECT("Phenotypes!D" &amp; 'Randomized Data'!$A579))</f>
        <v/>
      </c>
      <c r="K579" s="3">
        <f>'Randomized Data'!$C579</f>
        <v>42185</v>
      </c>
    </row>
    <row r="580" spans="1:11" x14ac:dyDescent="0.25">
      <c r="A580">
        <f ca="1">INDIRECT("Patients!A" &amp; 'Randomized Data'!$B580)</f>
        <v>1480424</v>
      </c>
      <c r="B580" t="str">
        <f ca="1">INDIRECT("Patients!B" &amp; 'Randomized Data'!$B580)</f>
        <v>EHR</v>
      </c>
      <c r="C580" t="str">
        <f ca="1">INDIRECT("Patients!C" &amp; 'Randomized Data'!$B580)</f>
        <v>Meda</v>
      </c>
      <c r="D580" t="str">
        <f ca="1">INDIRECT("Patients!D" &amp; 'Randomized Data'!$B580)</f>
        <v>Ehrlich</v>
      </c>
      <c r="E580" s="3">
        <f ca="1">INDIRECT("Patients!E" &amp; 'Randomized Data'!$B580)</f>
        <v>33645</v>
      </c>
      <c r="F580" s="3" t="s">
        <v>139</v>
      </c>
      <c r="G580" t="str">
        <f ca="1">INDIRECT("Phenotypes!A" &amp; 'Randomized Data'!$A580)</f>
        <v>Hypertrophic Cardiomyopathy</v>
      </c>
      <c r="H580" t="str">
        <f ca="1">INDIRECT("Phenotypes!B" &amp; 'Randomized Data'!$A580)</f>
        <v>Cardiomyopathy, Familial Hypertrophic, 4</v>
      </c>
      <c r="I580">
        <f ca="1">IF(INDIRECT("Phenotypes!C" &amp; 'Randomized Data'!$A580)="", "", INDIRECT("Phenotypes!C" &amp; 'Randomized Data'!$A580))</f>
        <v>425.1</v>
      </c>
      <c r="J580" t="str">
        <f ca="1">IF(INDIRECT("Phenotypes!D" &amp; 'Randomized Data'!$A580)="", "", INDIRECT("Phenotypes!D" &amp; 'Randomized Data'!$A580))</f>
        <v>ICD9-CM</v>
      </c>
      <c r="K580" s="3">
        <f>'Randomized Data'!$C580</f>
        <v>42155</v>
      </c>
    </row>
    <row r="581" spans="1:11" x14ac:dyDescent="0.25">
      <c r="A581">
        <f ca="1">INDIRECT("Patients!A" &amp; 'Randomized Data'!$B581)</f>
        <v>1480243</v>
      </c>
      <c r="B581" t="str">
        <f ca="1">INDIRECT("Patients!B" &amp; 'Randomized Data'!$B581)</f>
        <v>EHR</v>
      </c>
      <c r="C581" t="str">
        <f ca="1">INDIRECT("Patients!C" &amp; 'Randomized Data'!$B581)</f>
        <v>Kareem</v>
      </c>
      <c r="D581" t="str">
        <f ca="1">INDIRECT("Patients!D" &amp; 'Randomized Data'!$B581)</f>
        <v>Lemarr</v>
      </c>
      <c r="E581" s="3">
        <f ca="1">INDIRECT("Patients!E" &amp; 'Randomized Data'!$B581)</f>
        <v>28250</v>
      </c>
      <c r="F581" s="3" t="s">
        <v>140</v>
      </c>
      <c r="G581" t="str">
        <f ca="1">INDIRECT("Phenotypes!A" &amp; 'Randomized Data'!$A581)</f>
        <v>Familial Thrombophilia</v>
      </c>
      <c r="H581" t="str">
        <f ca="1">INDIRECT("Phenotypes!B" &amp; 'Randomized Data'!$A581)</f>
        <v>Heterozygous Factor V Leiden mutation</v>
      </c>
      <c r="I581">
        <f ca="1">IF(INDIRECT("Phenotypes!C" &amp; 'Randomized Data'!$A581)="", "", INDIRECT("Phenotypes!C" &amp; 'Randomized Data'!$A581))</f>
        <v>289.81</v>
      </c>
      <c r="J581" t="str">
        <f ca="1">IF(INDIRECT("Phenotypes!D" &amp; 'Randomized Data'!$A581)="", "", INDIRECT("Phenotypes!D" &amp; 'Randomized Data'!$A581))</f>
        <v>ICD9-CM</v>
      </c>
      <c r="K581" s="3">
        <f>'Randomized Data'!$C581</f>
        <v>42182</v>
      </c>
    </row>
    <row r="582" spans="1:11" x14ac:dyDescent="0.25">
      <c r="A582">
        <f ca="1">INDIRECT("Patients!A" &amp; 'Randomized Data'!$B582)</f>
        <v>1480645</v>
      </c>
      <c r="B582" t="str">
        <f ca="1">INDIRECT("Patients!B" &amp; 'Randomized Data'!$B582)</f>
        <v>EHR</v>
      </c>
      <c r="C582" t="str">
        <f ca="1">INDIRECT("Patients!C" &amp; 'Randomized Data'!$B582)</f>
        <v>Halley</v>
      </c>
      <c r="D582" t="str">
        <f ca="1">INDIRECT("Patients!D" &amp; 'Randomized Data'!$B582)</f>
        <v>Montaluo</v>
      </c>
      <c r="E582" s="3">
        <f ca="1">INDIRECT("Patients!E" &amp; 'Randomized Data'!$B582)</f>
        <v>22878</v>
      </c>
      <c r="F582" s="3" t="s">
        <v>140</v>
      </c>
      <c r="G582" t="str">
        <f ca="1">INDIRECT("Phenotypes!A" &amp; 'Randomized Data'!$A582)</f>
        <v>Hypertrophic Cardiomyopathy</v>
      </c>
      <c r="H582" t="str">
        <f ca="1">INDIRECT("Phenotypes!B" &amp; 'Randomized Data'!$A582)</f>
        <v>Cardiomyopathy, Familial Hypertrophic, 2</v>
      </c>
      <c r="I582">
        <f ca="1">IF(INDIRECT("Phenotypes!C" &amp; 'Randomized Data'!$A582)="", "", INDIRECT("Phenotypes!C" &amp; 'Randomized Data'!$A582))</f>
        <v>425.1</v>
      </c>
      <c r="J582" t="str">
        <f ca="1">IF(INDIRECT("Phenotypes!D" &amp; 'Randomized Data'!$A582)="", "", INDIRECT("Phenotypes!D" &amp; 'Randomized Data'!$A582))</f>
        <v>ICD9-CM</v>
      </c>
      <c r="K582" s="3">
        <f>'Randomized Data'!$C582</f>
        <v>42201</v>
      </c>
    </row>
    <row r="583" spans="1:11" x14ac:dyDescent="0.25">
      <c r="A583">
        <f ca="1">INDIRECT("Patients!A" &amp; 'Randomized Data'!$B583)</f>
        <v>1480816</v>
      </c>
      <c r="B583" t="str">
        <f ca="1">INDIRECT("Patients!B" &amp; 'Randomized Data'!$B583)</f>
        <v>EHR</v>
      </c>
      <c r="C583" t="str">
        <f ca="1">INDIRECT("Patients!C" &amp; 'Randomized Data'!$B583)</f>
        <v>Angelique</v>
      </c>
      <c r="D583" t="str">
        <f ca="1">INDIRECT("Patients!D" &amp; 'Randomized Data'!$B583)</f>
        <v>Dempsey</v>
      </c>
      <c r="E583" s="3">
        <f ca="1">INDIRECT("Patients!E" &amp; 'Randomized Data'!$B583)</f>
        <v>16761</v>
      </c>
      <c r="F583" s="3" t="s">
        <v>141</v>
      </c>
      <c r="G583" t="str">
        <f ca="1">INDIRECT("Phenotypes!A" &amp; 'Randomized Data'!$A583)</f>
        <v>Familial Thrombophilia</v>
      </c>
      <c r="H583" t="str">
        <f ca="1">INDIRECT("Phenotypes!B" &amp; 'Randomized Data'!$A583)</f>
        <v>No genetic risk for prothrombin-related thrombophilia</v>
      </c>
      <c r="I583" t="str">
        <f ca="1">IF(INDIRECT("Phenotypes!C" &amp; 'Randomized Data'!$A583)="", "", INDIRECT("Phenotypes!C" &amp; 'Randomized Data'!$A583))</f>
        <v/>
      </c>
      <c r="J583" t="str">
        <f ca="1">IF(INDIRECT("Phenotypes!D" &amp; 'Randomized Data'!$A583)="", "", INDIRECT("Phenotypes!D" &amp; 'Randomized Data'!$A583))</f>
        <v/>
      </c>
      <c r="K583" s="3">
        <f>'Randomized Data'!$C583</f>
        <v>42175</v>
      </c>
    </row>
    <row r="584" spans="1:11" x14ac:dyDescent="0.25">
      <c r="A584">
        <f ca="1">INDIRECT("Patients!A" &amp; 'Randomized Data'!$B584)</f>
        <v>1480212</v>
      </c>
      <c r="B584" t="str">
        <f ca="1">INDIRECT("Patients!B" &amp; 'Randomized Data'!$B584)</f>
        <v>EHR</v>
      </c>
      <c r="C584" t="str">
        <f ca="1">INDIRECT("Patients!C" &amp; 'Randomized Data'!$B584)</f>
        <v>Erline</v>
      </c>
      <c r="D584" t="str">
        <f ca="1">INDIRECT("Patients!D" &amp; 'Randomized Data'!$B584)</f>
        <v>Ashe</v>
      </c>
      <c r="E584" s="3">
        <f ca="1">INDIRECT("Patients!E" &amp; 'Randomized Data'!$B584)</f>
        <v>17291</v>
      </c>
      <c r="F584" s="3" t="s">
        <v>139</v>
      </c>
      <c r="G584" t="str">
        <f ca="1">INDIRECT("Phenotypes!A" &amp; 'Randomized Data'!$A584)</f>
        <v>Familial Thrombophilia</v>
      </c>
      <c r="H584" t="str">
        <f ca="1">INDIRECT("Phenotypes!B" &amp; 'Randomized Data'!$A584)</f>
        <v>Homozygous prothrombin G20210A mutation</v>
      </c>
      <c r="I584">
        <f ca="1">IF(INDIRECT("Phenotypes!C" &amp; 'Randomized Data'!$A584)="", "", INDIRECT("Phenotypes!C" &amp; 'Randomized Data'!$A584))</f>
        <v>289.81</v>
      </c>
      <c r="J584" t="str">
        <f ca="1">IF(INDIRECT("Phenotypes!D" &amp; 'Randomized Data'!$A584)="", "", INDIRECT("Phenotypes!D" &amp; 'Randomized Data'!$A584))</f>
        <v>ICD9-CM</v>
      </c>
      <c r="K584" s="3">
        <f>'Randomized Data'!$C584</f>
        <v>42151</v>
      </c>
    </row>
    <row r="585" spans="1:11" x14ac:dyDescent="0.25">
      <c r="A585">
        <f ca="1">INDIRECT("Patients!A" &amp; 'Randomized Data'!$B585)</f>
        <v>1480524</v>
      </c>
      <c r="B585" t="str">
        <f ca="1">INDIRECT("Patients!B" &amp; 'Randomized Data'!$B585)</f>
        <v>EHR</v>
      </c>
      <c r="C585" t="str">
        <f ca="1">INDIRECT("Patients!C" &amp; 'Randomized Data'!$B585)</f>
        <v>Risa</v>
      </c>
      <c r="D585" t="str">
        <f ca="1">INDIRECT("Patients!D" &amp; 'Randomized Data'!$B585)</f>
        <v>Herriott</v>
      </c>
      <c r="E585" s="3">
        <f ca="1">INDIRECT("Patients!E" &amp; 'Randomized Data'!$B585)</f>
        <v>23560</v>
      </c>
      <c r="F585" s="3" t="s">
        <v>141</v>
      </c>
      <c r="G585" t="str">
        <f ca="1">INDIRECT("Phenotypes!A" &amp; 'Randomized Data'!$A585)</f>
        <v>Warfarin metabolism</v>
      </c>
      <c r="H585" t="str">
        <f ca="1">INDIRECT("Phenotypes!B" &amp; 'Randomized Data'!$A585)</f>
        <v>Decreased</v>
      </c>
      <c r="I585" t="str">
        <f ca="1">IF(INDIRECT("Phenotypes!C" &amp; 'Randomized Data'!$A585)="", "", INDIRECT("Phenotypes!C" &amp; 'Randomized Data'!$A585))</f>
        <v/>
      </c>
      <c r="J585" t="str">
        <f ca="1">IF(INDIRECT("Phenotypes!D" &amp; 'Randomized Data'!$A585)="", "", INDIRECT("Phenotypes!D" &amp; 'Randomized Data'!$A585))</f>
        <v/>
      </c>
      <c r="K585" s="3">
        <f>'Randomized Data'!$C585</f>
        <v>42188</v>
      </c>
    </row>
    <row r="586" spans="1:11" x14ac:dyDescent="0.25">
      <c r="A586">
        <f ca="1">INDIRECT("Patients!A" &amp; 'Randomized Data'!$B586)</f>
        <v>1480775</v>
      </c>
      <c r="B586" t="str">
        <f ca="1">INDIRECT("Patients!B" &amp; 'Randomized Data'!$B586)</f>
        <v>EHR</v>
      </c>
      <c r="C586" t="str">
        <f ca="1">INDIRECT("Patients!C" &amp; 'Randomized Data'!$B586)</f>
        <v>Eleni</v>
      </c>
      <c r="D586" t="str">
        <f ca="1">INDIRECT("Patients!D" &amp; 'Randomized Data'!$B586)</f>
        <v>Dunnam</v>
      </c>
      <c r="E586" s="3">
        <f ca="1">INDIRECT("Patients!E" &amp; 'Randomized Data'!$B586)</f>
        <v>19931</v>
      </c>
      <c r="F586" s="3" t="s">
        <v>140</v>
      </c>
      <c r="G586" t="str">
        <f ca="1">INDIRECT("Phenotypes!A" &amp; 'Randomized Data'!$A586)</f>
        <v>Familial Thrombophilia</v>
      </c>
      <c r="H586" t="str">
        <f ca="1">INDIRECT("Phenotypes!B" &amp; 'Randomized Data'!$A586)</f>
        <v>No genetic risk for thrombophilia, due to factor V Leiden</v>
      </c>
      <c r="I586" t="str">
        <f ca="1">IF(INDIRECT("Phenotypes!C" &amp; 'Randomized Data'!$A586)="", "", INDIRECT("Phenotypes!C" &amp; 'Randomized Data'!$A586))</f>
        <v/>
      </c>
      <c r="J586" t="str">
        <f ca="1">IF(INDIRECT("Phenotypes!D" &amp; 'Randomized Data'!$A586)="", "", INDIRECT("Phenotypes!D" &amp; 'Randomized Data'!$A586))</f>
        <v/>
      </c>
      <c r="K586" s="3">
        <f>'Randomized Data'!$C586</f>
        <v>42203</v>
      </c>
    </row>
    <row r="587" spans="1:11" x14ac:dyDescent="0.25">
      <c r="A587">
        <f ca="1">INDIRECT("Patients!A" &amp; 'Randomized Data'!$B587)</f>
        <v>1480183</v>
      </c>
      <c r="B587" t="str">
        <f ca="1">INDIRECT("Patients!B" &amp; 'Randomized Data'!$B587)</f>
        <v>EHR</v>
      </c>
      <c r="C587" t="str">
        <f ca="1">INDIRECT("Patients!C" &amp; 'Randomized Data'!$B587)</f>
        <v>Vesta</v>
      </c>
      <c r="D587" t="str">
        <f ca="1">INDIRECT("Patients!D" &amp; 'Randomized Data'!$B587)</f>
        <v>Pella</v>
      </c>
      <c r="E587" s="3">
        <f ca="1">INDIRECT("Patients!E" &amp; 'Randomized Data'!$B587)</f>
        <v>21664</v>
      </c>
      <c r="F587" s="3" t="s">
        <v>139</v>
      </c>
      <c r="G587" t="str">
        <f ca="1">INDIRECT("Phenotypes!A" &amp; 'Randomized Data'!$A587)</f>
        <v>Familial Thrombophilia</v>
      </c>
      <c r="H587" t="str">
        <f ca="1">INDIRECT("Phenotypes!B" &amp; 'Randomized Data'!$A587)</f>
        <v>Homozygous prothrombin G20210A mutation</v>
      </c>
      <c r="I587">
        <f ca="1">IF(INDIRECT("Phenotypes!C" &amp; 'Randomized Data'!$A587)="", "", INDIRECT("Phenotypes!C" &amp; 'Randomized Data'!$A587))</f>
        <v>289.81</v>
      </c>
      <c r="J587" t="str">
        <f ca="1">IF(INDIRECT("Phenotypes!D" &amp; 'Randomized Data'!$A587)="", "", INDIRECT("Phenotypes!D" &amp; 'Randomized Data'!$A587))</f>
        <v>ICD9-CM</v>
      </c>
      <c r="K587" s="3">
        <f>'Randomized Data'!$C587</f>
        <v>42175</v>
      </c>
    </row>
    <row r="588" spans="1:11" x14ac:dyDescent="0.25">
      <c r="A588">
        <f ca="1">INDIRECT("Patients!A" &amp; 'Randomized Data'!$B588)</f>
        <v>1480166</v>
      </c>
      <c r="B588" t="str">
        <f ca="1">INDIRECT("Patients!B" &amp; 'Randomized Data'!$B588)</f>
        <v>EHR</v>
      </c>
      <c r="C588" t="str">
        <f ca="1">INDIRECT("Patients!C" &amp; 'Randomized Data'!$B588)</f>
        <v>Vesta</v>
      </c>
      <c r="D588" t="str">
        <f ca="1">INDIRECT("Patients!D" &amp; 'Randomized Data'!$B588)</f>
        <v>Dempsey</v>
      </c>
      <c r="E588" s="3">
        <f ca="1">INDIRECT("Patients!E" &amp; 'Randomized Data'!$B588)</f>
        <v>29720</v>
      </c>
      <c r="F588" s="3" t="s">
        <v>140</v>
      </c>
      <c r="G588" t="str">
        <f ca="1">INDIRECT("Phenotypes!A" &amp; 'Randomized Data'!$A588)</f>
        <v>Familial Thrombophilia</v>
      </c>
      <c r="H588" t="str">
        <f ca="1">INDIRECT("Phenotypes!B" &amp; 'Randomized Data'!$A588)</f>
        <v>No genetic risk for prothrombin-related thrombophilia</v>
      </c>
      <c r="I588" t="str">
        <f ca="1">IF(INDIRECT("Phenotypes!C" &amp; 'Randomized Data'!$A588)="", "", INDIRECT("Phenotypes!C" &amp; 'Randomized Data'!$A588))</f>
        <v/>
      </c>
      <c r="J588" t="str">
        <f ca="1">IF(INDIRECT("Phenotypes!D" &amp; 'Randomized Data'!$A588)="", "", INDIRECT("Phenotypes!D" &amp; 'Randomized Data'!$A588))</f>
        <v/>
      </c>
      <c r="K588" s="3">
        <f>'Randomized Data'!$C588</f>
        <v>42181</v>
      </c>
    </row>
    <row r="589" spans="1:11" x14ac:dyDescent="0.25">
      <c r="A589">
        <f ca="1">INDIRECT("Patients!A" &amp; 'Randomized Data'!$B589)</f>
        <v>1480846</v>
      </c>
      <c r="B589" t="str">
        <f ca="1">INDIRECT("Patients!B" &amp; 'Randomized Data'!$B589)</f>
        <v>EHR</v>
      </c>
      <c r="C589" t="str">
        <f ca="1">INDIRECT("Patients!C" &amp; 'Randomized Data'!$B589)</f>
        <v>Marguerite</v>
      </c>
      <c r="D589" t="str">
        <f ca="1">INDIRECT("Patients!D" &amp; 'Randomized Data'!$B589)</f>
        <v>Teran</v>
      </c>
      <c r="E589" s="3">
        <f ca="1">INDIRECT("Patients!E" &amp; 'Randomized Data'!$B589)</f>
        <v>33525</v>
      </c>
      <c r="F589" s="3" t="s">
        <v>141</v>
      </c>
      <c r="G589" t="str">
        <f ca="1">INDIRECT("Phenotypes!A" &amp; 'Randomized Data'!$A589)</f>
        <v>Clopidogrel metabolism</v>
      </c>
      <c r="H589" t="str">
        <f ca="1">INDIRECT("Phenotypes!B" &amp; 'Randomized Data'!$A589)</f>
        <v>Poor metabolizer</v>
      </c>
      <c r="I589" t="str">
        <f ca="1">IF(INDIRECT("Phenotypes!C" &amp; 'Randomized Data'!$A589)="", "", INDIRECT("Phenotypes!C" &amp; 'Randomized Data'!$A589))</f>
        <v/>
      </c>
      <c r="J589" t="str">
        <f ca="1">IF(INDIRECT("Phenotypes!D" &amp; 'Randomized Data'!$A589)="", "", INDIRECT("Phenotypes!D" &amp; 'Randomized Data'!$A589))</f>
        <v/>
      </c>
      <c r="K589" s="3">
        <f>'Randomized Data'!$C589</f>
        <v>42179</v>
      </c>
    </row>
    <row r="590" spans="1:11" x14ac:dyDescent="0.25">
      <c r="A590">
        <f ca="1">INDIRECT("Patients!A" &amp; 'Randomized Data'!$B590)</f>
        <v>1480529</v>
      </c>
      <c r="B590" t="str">
        <f ca="1">INDIRECT("Patients!B" &amp; 'Randomized Data'!$B590)</f>
        <v>EHR</v>
      </c>
      <c r="C590" t="str">
        <f ca="1">INDIRECT("Patients!C" &amp; 'Randomized Data'!$B590)</f>
        <v>Milissa</v>
      </c>
      <c r="D590" t="str">
        <f ca="1">INDIRECT("Patients!D" &amp; 'Randomized Data'!$B590)</f>
        <v>Driggs</v>
      </c>
      <c r="E590" s="3">
        <f ca="1">INDIRECT("Patients!E" &amp; 'Randomized Data'!$B590)</f>
        <v>29825</v>
      </c>
      <c r="F590" s="3" t="s">
        <v>139</v>
      </c>
      <c r="G590" t="str">
        <f ca="1">INDIRECT("Phenotypes!A" &amp; 'Randomized Data'!$A590)</f>
        <v>Familial Thrombophilia</v>
      </c>
      <c r="H590" t="str">
        <f ca="1">INDIRECT("Phenotypes!B" &amp; 'Randomized Data'!$A590)</f>
        <v>Heterozygous Factor V Leiden mutation</v>
      </c>
      <c r="I590">
        <f ca="1">IF(INDIRECT("Phenotypes!C" &amp; 'Randomized Data'!$A590)="", "", INDIRECT("Phenotypes!C" &amp; 'Randomized Data'!$A590))</f>
        <v>289.81</v>
      </c>
      <c r="J590" t="str">
        <f ca="1">IF(INDIRECT("Phenotypes!D" &amp; 'Randomized Data'!$A590)="", "", INDIRECT("Phenotypes!D" &amp; 'Randomized Data'!$A590))</f>
        <v>ICD9-CM</v>
      </c>
      <c r="K590" s="3">
        <f>'Randomized Data'!$C590</f>
        <v>42155</v>
      </c>
    </row>
    <row r="591" spans="1:11" x14ac:dyDescent="0.25">
      <c r="A591">
        <f ca="1">INDIRECT("Patients!A" &amp; 'Randomized Data'!$B591)</f>
        <v>1481032</v>
      </c>
      <c r="B591" t="str">
        <f ca="1">INDIRECT("Patients!B" &amp; 'Randomized Data'!$B591)</f>
        <v>EHR</v>
      </c>
      <c r="C591" t="str">
        <f ca="1">INDIRECT("Patients!C" &amp; 'Randomized Data'!$B591)</f>
        <v>Erline</v>
      </c>
      <c r="D591" t="str">
        <f ca="1">INDIRECT("Patients!D" &amp; 'Randomized Data'!$B591)</f>
        <v>Fairman</v>
      </c>
      <c r="E591" s="3">
        <f ca="1">INDIRECT("Patients!E" &amp; 'Randomized Data'!$B591)</f>
        <v>28314</v>
      </c>
      <c r="F591" s="3" t="s">
        <v>141</v>
      </c>
      <c r="G591" t="str">
        <f ca="1">INDIRECT("Phenotypes!A" &amp; 'Randomized Data'!$A591)</f>
        <v>Clopidogrel metabolism</v>
      </c>
      <c r="H591" t="str">
        <f ca="1">INDIRECT("Phenotypes!B" &amp; 'Randomized Data'!$A591)</f>
        <v>Ultrarapid metabolizer</v>
      </c>
      <c r="I591" t="str">
        <f ca="1">IF(INDIRECT("Phenotypes!C" &amp; 'Randomized Data'!$A591)="", "", INDIRECT("Phenotypes!C" &amp; 'Randomized Data'!$A591))</f>
        <v/>
      </c>
      <c r="J591" t="str">
        <f ca="1">IF(INDIRECT("Phenotypes!D" &amp; 'Randomized Data'!$A591)="", "", INDIRECT("Phenotypes!D" &amp; 'Randomized Data'!$A591))</f>
        <v/>
      </c>
      <c r="K591" s="3">
        <f>'Randomized Data'!$C591</f>
        <v>42184</v>
      </c>
    </row>
    <row r="592" spans="1:11" x14ac:dyDescent="0.25">
      <c r="A592">
        <f ca="1">INDIRECT("Patients!A" &amp; 'Randomized Data'!$B592)</f>
        <v>1480853</v>
      </c>
      <c r="B592" t="str">
        <f ca="1">INDIRECT("Patients!B" &amp; 'Randomized Data'!$B592)</f>
        <v>EHR</v>
      </c>
      <c r="C592" t="str">
        <f ca="1">INDIRECT("Patients!C" &amp; 'Randomized Data'!$B592)</f>
        <v>Mathilda</v>
      </c>
      <c r="D592" t="str">
        <f ca="1">INDIRECT("Patients!D" &amp; 'Randomized Data'!$B592)</f>
        <v>Munroe</v>
      </c>
      <c r="E592" s="3">
        <f ca="1">INDIRECT("Patients!E" &amp; 'Randomized Data'!$B592)</f>
        <v>25069</v>
      </c>
      <c r="F592" s="3" t="s">
        <v>139</v>
      </c>
      <c r="G592" t="str">
        <f ca="1">INDIRECT("Phenotypes!A" &amp; 'Randomized Data'!$A592)</f>
        <v>Familial Thrombophilia</v>
      </c>
      <c r="H592" t="str">
        <f ca="1">INDIRECT("Phenotypes!B" &amp; 'Randomized Data'!$A592)</f>
        <v>No genetic risk for prothrombin-related thrombophilia</v>
      </c>
      <c r="I592" t="str">
        <f ca="1">IF(INDIRECT("Phenotypes!C" &amp; 'Randomized Data'!$A592)="", "", INDIRECT("Phenotypes!C" &amp; 'Randomized Data'!$A592))</f>
        <v/>
      </c>
      <c r="J592" t="str">
        <f ca="1">IF(INDIRECT("Phenotypes!D" &amp; 'Randomized Data'!$A592)="", "", INDIRECT("Phenotypes!D" &amp; 'Randomized Data'!$A592))</f>
        <v/>
      </c>
      <c r="K592" s="3">
        <f>'Randomized Data'!$C592</f>
        <v>42175</v>
      </c>
    </row>
    <row r="593" spans="1:11" x14ac:dyDescent="0.25">
      <c r="A593">
        <f ca="1">INDIRECT("Patients!A" &amp; 'Randomized Data'!$B593)</f>
        <v>1480216</v>
      </c>
      <c r="B593" t="str">
        <f ca="1">INDIRECT("Patients!B" &amp; 'Randomized Data'!$B593)</f>
        <v>EHR</v>
      </c>
      <c r="C593" t="str">
        <f ca="1">INDIRECT("Patients!C" &amp; 'Randomized Data'!$B593)</f>
        <v>Savanna</v>
      </c>
      <c r="D593" t="str">
        <f ca="1">INDIRECT("Patients!D" &amp; 'Randomized Data'!$B593)</f>
        <v>Pons</v>
      </c>
      <c r="E593" s="3">
        <f ca="1">INDIRECT("Patients!E" &amp; 'Randomized Data'!$B593)</f>
        <v>19326</v>
      </c>
      <c r="F593" s="3" t="s">
        <v>140</v>
      </c>
      <c r="G593" t="str">
        <f ca="1">INDIRECT("Phenotypes!A" &amp; 'Randomized Data'!$A593)</f>
        <v>Clopidogrel metabolism</v>
      </c>
      <c r="H593" t="str">
        <f ca="1">INDIRECT("Phenotypes!B" &amp; 'Randomized Data'!$A593)</f>
        <v>Poor metabolizer</v>
      </c>
      <c r="I593" t="str">
        <f ca="1">IF(INDIRECT("Phenotypes!C" &amp; 'Randomized Data'!$A593)="", "", INDIRECT("Phenotypes!C" &amp; 'Randomized Data'!$A593))</f>
        <v/>
      </c>
      <c r="J593" t="str">
        <f ca="1">IF(INDIRECT("Phenotypes!D" &amp; 'Randomized Data'!$A593)="", "", INDIRECT("Phenotypes!D" &amp; 'Randomized Data'!$A593))</f>
        <v/>
      </c>
      <c r="K593" s="3">
        <f>'Randomized Data'!$C593</f>
        <v>42171</v>
      </c>
    </row>
    <row r="594" spans="1:11" x14ac:dyDescent="0.25">
      <c r="A594">
        <f ca="1">INDIRECT("Patients!A" &amp; 'Randomized Data'!$B594)</f>
        <v>1480241</v>
      </c>
      <c r="B594" t="str">
        <f ca="1">INDIRECT("Patients!B" &amp; 'Randomized Data'!$B594)</f>
        <v>EHR</v>
      </c>
      <c r="C594" t="str">
        <f ca="1">INDIRECT("Patients!C" &amp; 'Randomized Data'!$B594)</f>
        <v>Mathilda</v>
      </c>
      <c r="D594" t="str">
        <f ca="1">INDIRECT("Patients!D" &amp; 'Randomized Data'!$B594)</f>
        <v>Needleman</v>
      </c>
      <c r="E594" s="3">
        <f ca="1">INDIRECT("Patients!E" &amp; 'Randomized Data'!$B594)</f>
        <v>32487</v>
      </c>
      <c r="F594" s="3" t="s">
        <v>139</v>
      </c>
      <c r="G594" t="str">
        <f ca="1">INDIRECT("Phenotypes!A" &amp; 'Randomized Data'!$A594)</f>
        <v>Hypertrophic Cardiomyopathy</v>
      </c>
      <c r="H594" t="str">
        <f ca="1">INDIRECT("Phenotypes!B" &amp; 'Randomized Data'!$A594)</f>
        <v>Cardiomyopathy, Familial Hypertrophic, 1</v>
      </c>
      <c r="I594">
        <f ca="1">IF(INDIRECT("Phenotypes!C" &amp; 'Randomized Data'!$A594)="", "", INDIRECT("Phenotypes!C" &amp; 'Randomized Data'!$A594))</f>
        <v>425.1</v>
      </c>
      <c r="J594" t="str">
        <f ca="1">IF(INDIRECT("Phenotypes!D" &amp; 'Randomized Data'!$A594)="", "", INDIRECT("Phenotypes!D" &amp; 'Randomized Data'!$A594))</f>
        <v>ICD9-CM</v>
      </c>
      <c r="K594" s="3">
        <f>'Randomized Data'!$C594</f>
        <v>42197</v>
      </c>
    </row>
    <row r="595" spans="1:11" x14ac:dyDescent="0.25">
      <c r="A595">
        <f ca="1">INDIRECT("Patients!A" &amp; 'Randomized Data'!$B595)</f>
        <v>1480838</v>
      </c>
      <c r="B595" t="str">
        <f ca="1">INDIRECT("Patients!B" &amp; 'Randomized Data'!$B595)</f>
        <v>EHR</v>
      </c>
      <c r="C595" t="str">
        <f ca="1">INDIRECT("Patients!C" &amp; 'Randomized Data'!$B595)</f>
        <v>Keira</v>
      </c>
      <c r="D595" t="str">
        <f ca="1">INDIRECT("Patients!D" &amp; 'Randomized Data'!$B595)</f>
        <v>Pawlowicz</v>
      </c>
      <c r="E595" s="3">
        <f ca="1">INDIRECT("Patients!E" &amp; 'Randomized Data'!$B595)</f>
        <v>25508</v>
      </c>
      <c r="F595" s="3" t="s">
        <v>141</v>
      </c>
      <c r="G595" t="str">
        <f ca="1">INDIRECT("Phenotypes!A" &amp; 'Randomized Data'!$A595)</f>
        <v>Warfarin metabolism</v>
      </c>
      <c r="H595" t="str">
        <f ca="1">INDIRECT("Phenotypes!B" &amp; 'Randomized Data'!$A595)</f>
        <v>Normal</v>
      </c>
      <c r="I595" t="str">
        <f ca="1">IF(INDIRECT("Phenotypes!C" &amp; 'Randomized Data'!$A595)="", "", INDIRECT("Phenotypes!C" &amp; 'Randomized Data'!$A595))</f>
        <v/>
      </c>
      <c r="J595" t="str">
        <f ca="1">IF(INDIRECT("Phenotypes!D" &amp; 'Randomized Data'!$A595)="", "", INDIRECT("Phenotypes!D" &amp; 'Randomized Data'!$A595))</f>
        <v/>
      </c>
      <c r="K595" s="3">
        <f>'Randomized Data'!$C595</f>
        <v>42145</v>
      </c>
    </row>
    <row r="596" spans="1:11" x14ac:dyDescent="0.25">
      <c r="A596">
        <f ca="1">INDIRECT("Patients!A" &amp; 'Randomized Data'!$B596)</f>
        <v>1481031</v>
      </c>
      <c r="B596" t="str">
        <f ca="1">INDIRECT("Patients!B" &amp; 'Randomized Data'!$B596)</f>
        <v>EHR</v>
      </c>
      <c r="C596" t="str">
        <f ca="1">INDIRECT("Patients!C" &amp; 'Randomized Data'!$B596)</f>
        <v>Erline</v>
      </c>
      <c r="D596" t="str">
        <f ca="1">INDIRECT("Patients!D" &amp; 'Randomized Data'!$B596)</f>
        <v>Turck</v>
      </c>
      <c r="E596" s="3">
        <f ca="1">INDIRECT("Patients!E" &amp; 'Randomized Data'!$B596)</f>
        <v>22994</v>
      </c>
      <c r="F596" s="3" t="s">
        <v>140</v>
      </c>
      <c r="G596" t="str">
        <f ca="1">INDIRECT("Phenotypes!A" &amp; 'Randomized Data'!$A596)</f>
        <v>Familial Thrombophilia</v>
      </c>
      <c r="H596" t="str">
        <f ca="1">INDIRECT("Phenotypes!B" &amp; 'Randomized Data'!$A596)</f>
        <v>No genetic risk for prothrombin-related thrombophilia</v>
      </c>
      <c r="I596" t="str">
        <f ca="1">IF(INDIRECT("Phenotypes!C" &amp; 'Randomized Data'!$A596)="", "", INDIRECT("Phenotypes!C" &amp; 'Randomized Data'!$A596))</f>
        <v/>
      </c>
      <c r="J596" t="str">
        <f ca="1">IF(INDIRECT("Phenotypes!D" &amp; 'Randomized Data'!$A596)="", "", INDIRECT("Phenotypes!D" &amp; 'Randomized Data'!$A596))</f>
        <v/>
      </c>
      <c r="K596" s="3">
        <f>'Randomized Data'!$C596</f>
        <v>42160</v>
      </c>
    </row>
    <row r="597" spans="1:11" x14ac:dyDescent="0.25">
      <c r="A597">
        <f ca="1">INDIRECT("Patients!A" &amp; 'Randomized Data'!$B597)</f>
        <v>1480574</v>
      </c>
      <c r="B597" t="str">
        <f ca="1">INDIRECT("Patients!B" &amp; 'Randomized Data'!$B597)</f>
        <v>EHR</v>
      </c>
      <c r="C597" t="str">
        <f ca="1">INDIRECT("Patients!C" &amp; 'Randomized Data'!$B597)</f>
        <v>Vesta</v>
      </c>
      <c r="D597" t="str">
        <f ca="1">INDIRECT("Patients!D" &amp; 'Randomized Data'!$B597)</f>
        <v>Lemarr</v>
      </c>
      <c r="E597" s="3">
        <f ca="1">INDIRECT("Patients!E" &amp; 'Randomized Data'!$B597)</f>
        <v>18604</v>
      </c>
      <c r="F597" s="3" t="s">
        <v>140</v>
      </c>
      <c r="G597" t="str">
        <f ca="1">INDIRECT("Phenotypes!A" &amp; 'Randomized Data'!$A597)</f>
        <v>Familial Thrombophilia</v>
      </c>
      <c r="H597" t="str">
        <f ca="1">INDIRECT("Phenotypes!B" &amp; 'Randomized Data'!$A597)</f>
        <v>No genetic risk for prothrombin-related thrombophilia</v>
      </c>
      <c r="I597" t="str">
        <f ca="1">IF(INDIRECT("Phenotypes!C" &amp; 'Randomized Data'!$A597)="", "", INDIRECT("Phenotypes!C" &amp; 'Randomized Data'!$A597))</f>
        <v/>
      </c>
      <c r="J597" t="str">
        <f ca="1">IF(INDIRECT("Phenotypes!D" &amp; 'Randomized Data'!$A597)="", "", INDIRECT("Phenotypes!D" &amp; 'Randomized Data'!$A597))</f>
        <v/>
      </c>
      <c r="K597" s="3">
        <f>'Randomized Data'!$C597</f>
        <v>42146</v>
      </c>
    </row>
    <row r="598" spans="1:11" x14ac:dyDescent="0.25">
      <c r="A598">
        <f ca="1">INDIRECT("Patients!A" &amp; 'Randomized Data'!$B598)</f>
        <v>1481003</v>
      </c>
      <c r="B598" t="str">
        <f ca="1">INDIRECT("Patients!B" &amp; 'Randomized Data'!$B598)</f>
        <v>EHR</v>
      </c>
      <c r="C598" t="str">
        <f ca="1">INDIRECT("Patients!C" &amp; 'Randomized Data'!$B598)</f>
        <v>Monet</v>
      </c>
      <c r="D598" t="str">
        <f ca="1">INDIRECT("Patients!D" &amp; 'Randomized Data'!$B598)</f>
        <v>Ashe</v>
      </c>
      <c r="E598" s="3">
        <f ca="1">INDIRECT("Patients!E" &amp; 'Randomized Data'!$B598)</f>
        <v>32833</v>
      </c>
      <c r="F598" s="3" t="s">
        <v>141</v>
      </c>
      <c r="G598" t="str">
        <f ca="1">INDIRECT("Phenotypes!A" &amp; 'Randomized Data'!$A598)</f>
        <v>Hypertrophic Cardiomyopathy</v>
      </c>
      <c r="H598" t="str">
        <f ca="1">INDIRECT("Phenotypes!B" &amp; 'Randomized Data'!$A598)</f>
        <v>No genetic risk found</v>
      </c>
      <c r="I598" t="str">
        <f ca="1">IF(INDIRECT("Phenotypes!C" &amp; 'Randomized Data'!$A598)="", "", INDIRECT("Phenotypes!C" &amp; 'Randomized Data'!$A598))</f>
        <v/>
      </c>
      <c r="J598" t="str">
        <f ca="1">IF(INDIRECT("Phenotypes!D" &amp; 'Randomized Data'!$A598)="", "", INDIRECT("Phenotypes!D" &amp; 'Randomized Data'!$A598))</f>
        <v/>
      </c>
      <c r="K598" s="3">
        <f>'Randomized Data'!$C598</f>
        <v>42173</v>
      </c>
    </row>
    <row r="599" spans="1:11" x14ac:dyDescent="0.25">
      <c r="A599">
        <f ca="1">INDIRECT("Patients!A" &amp; 'Randomized Data'!$B599)</f>
        <v>1480395</v>
      </c>
      <c r="B599" t="str">
        <f ca="1">INDIRECT("Patients!B" &amp; 'Randomized Data'!$B599)</f>
        <v>EHR</v>
      </c>
      <c r="C599" t="str">
        <f ca="1">INDIRECT("Patients!C" &amp; 'Randomized Data'!$B599)</f>
        <v>Margery</v>
      </c>
      <c r="D599" t="str">
        <f ca="1">INDIRECT("Patients!D" &amp; 'Randomized Data'!$B599)</f>
        <v>Needleman</v>
      </c>
      <c r="E599" s="3">
        <f ca="1">INDIRECT("Patients!E" &amp; 'Randomized Data'!$B599)</f>
        <v>33154</v>
      </c>
      <c r="F599" s="3" t="s">
        <v>141</v>
      </c>
      <c r="G599" t="str">
        <f ca="1">INDIRECT("Phenotypes!A" &amp; 'Randomized Data'!$A599)</f>
        <v>Hypertrophic Cardiomyopathy</v>
      </c>
      <c r="H599" t="str">
        <f ca="1">INDIRECT("Phenotypes!B" &amp; 'Randomized Data'!$A599)</f>
        <v>No genetic risk found</v>
      </c>
      <c r="I599" t="str">
        <f ca="1">IF(INDIRECT("Phenotypes!C" &amp; 'Randomized Data'!$A599)="", "", INDIRECT("Phenotypes!C" &amp; 'Randomized Data'!$A599))</f>
        <v/>
      </c>
      <c r="J599" t="str">
        <f ca="1">IF(INDIRECT("Phenotypes!D" &amp; 'Randomized Data'!$A599)="", "", INDIRECT("Phenotypes!D" &amp; 'Randomized Data'!$A599))</f>
        <v/>
      </c>
      <c r="K599" s="3">
        <f>'Randomized Data'!$C599</f>
        <v>42162</v>
      </c>
    </row>
    <row r="600" spans="1:11" x14ac:dyDescent="0.25">
      <c r="A600">
        <f ca="1">INDIRECT("Patients!A" &amp; 'Randomized Data'!$B600)</f>
        <v>1480732</v>
      </c>
      <c r="B600" t="str">
        <f ca="1">INDIRECT("Patients!B" &amp; 'Randomized Data'!$B600)</f>
        <v>EHR</v>
      </c>
      <c r="C600" t="str">
        <f ca="1">INDIRECT("Patients!C" &amp; 'Randomized Data'!$B600)</f>
        <v>Monet</v>
      </c>
      <c r="D600" t="str">
        <f ca="1">INDIRECT("Patients!D" &amp; 'Randomized Data'!$B600)</f>
        <v>Pons</v>
      </c>
      <c r="E600" s="3">
        <f ca="1">INDIRECT("Patients!E" &amp; 'Randomized Data'!$B600)</f>
        <v>28040</v>
      </c>
      <c r="F600" s="3" t="s">
        <v>139</v>
      </c>
      <c r="G600" t="str">
        <f ca="1">INDIRECT("Phenotypes!A" &amp; 'Randomized Data'!$A600)</f>
        <v>Hypertrophic Cardiomyopathy</v>
      </c>
      <c r="H600" t="str">
        <f ca="1">INDIRECT("Phenotypes!B" &amp; 'Randomized Data'!$A600)</f>
        <v>Cardiomyopathy, Familial Hypertrophic, 2</v>
      </c>
      <c r="I600">
        <f ca="1">IF(INDIRECT("Phenotypes!C" &amp; 'Randomized Data'!$A600)="", "", INDIRECT("Phenotypes!C" &amp; 'Randomized Data'!$A600))</f>
        <v>425.1</v>
      </c>
      <c r="J600" t="str">
        <f ca="1">IF(INDIRECT("Phenotypes!D" &amp; 'Randomized Data'!$A600)="", "", INDIRECT("Phenotypes!D" &amp; 'Randomized Data'!$A600))</f>
        <v>ICD9-CM</v>
      </c>
      <c r="K600" s="3">
        <f>'Randomized Data'!$C600</f>
        <v>42198</v>
      </c>
    </row>
    <row r="601" spans="1:11" x14ac:dyDescent="0.25">
      <c r="A601">
        <f ca="1">INDIRECT("Patients!A" &amp; 'Randomized Data'!$B601)</f>
        <v>1480366</v>
      </c>
      <c r="B601" t="str">
        <f ca="1">INDIRECT("Patients!B" &amp; 'Randomized Data'!$B601)</f>
        <v>EHR</v>
      </c>
      <c r="C601" t="str">
        <f ca="1">INDIRECT("Patients!C" &amp; 'Randomized Data'!$B601)</f>
        <v>Rickey</v>
      </c>
      <c r="D601" t="str">
        <f ca="1">INDIRECT("Patients!D" &amp; 'Randomized Data'!$B601)</f>
        <v>Beers</v>
      </c>
      <c r="E601" s="3">
        <f ca="1">INDIRECT("Patients!E" &amp; 'Randomized Data'!$B601)</f>
        <v>32060</v>
      </c>
      <c r="F601" s="3" t="s">
        <v>140</v>
      </c>
      <c r="G601" t="str">
        <f ca="1">INDIRECT("Phenotypes!A" &amp; 'Randomized Data'!$A601)</f>
        <v>Clopidogrel metabolism</v>
      </c>
      <c r="H601" t="str">
        <f ca="1">INDIRECT("Phenotypes!B" &amp; 'Randomized Data'!$A601)</f>
        <v>Intermediate metabolizer</v>
      </c>
      <c r="I601" t="str">
        <f ca="1">IF(INDIRECT("Phenotypes!C" &amp; 'Randomized Data'!$A601)="", "", INDIRECT("Phenotypes!C" &amp; 'Randomized Data'!$A601))</f>
        <v/>
      </c>
      <c r="J601" t="str">
        <f ca="1">IF(INDIRECT("Phenotypes!D" &amp; 'Randomized Data'!$A601)="", "", INDIRECT("Phenotypes!D" &amp; 'Randomized Data'!$A601))</f>
        <v/>
      </c>
      <c r="K601" s="3">
        <f>'Randomized Data'!$C601</f>
        <v>42144</v>
      </c>
    </row>
    <row r="602" spans="1:11" x14ac:dyDescent="0.25">
      <c r="A602">
        <f ca="1">INDIRECT("Patients!A" &amp; 'Randomized Data'!$B602)</f>
        <v>1480722</v>
      </c>
      <c r="B602" t="str">
        <f ca="1">INDIRECT("Patients!B" &amp; 'Randomized Data'!$B602)</f>
        <v>EHR</v>
      </c>
      <c r="C602" t="str">
        <f ca="1">INDIRECT("Patients!C" &amp; 'Randomized Data'!$B602)</f>
        <v>Henry</v>
      </c>
      <c r="D602" t="str">
        <f ca="1">INDIRECT("Patients!D" &amp; 'Randomized Data'!$B602)</f>
        <v>Markland</v>
      </c>
      <c r="E602" s="3">
        <f ca="1">INDIRECT("Patients!E" &amp; 'Randomized Data'!$B602)</f>
        <v>30692</v>
      </c>
      <c r="F602" s="3" t="s">
        <v>140</v>
      </c>
      <c r="G602" t="str">
        <f ca="1">INDIRECT("Phenotypes!A" &amp; 'Randomized Data'!$A602)</f>
        <v>Familial Thrombophilia</v>
      </c>
      <c r="H602" t="str">
        <f ca="1">INDIRECT("Phenotypes!B" &amp; 'Randomized Data'!$A602)</f>
        <v>Homozygous prothrombin G20210A mutation</v>
      </c>
      <c r="I602">
        <f ca="1">IF(INDIRECT("Phenotypes!C" &amp; 'Randomized Data'!$A602)="", "", INDIRECT("Phenotypes!C" &amp; 'Randomized Data'!$A602))</f>
        <v>289.81</v>
      </c>
      <c r="J602" t="str">
        <f ca="1">IF(INDIRECT("Phenotypes!D" &amp; 'Randomized Data'!$A602)="", "", INDIRECT("Phenotypes!D" &amp; 'Randomized Data'!$A602))</f>
        <v>ICD9-CM</v>
      </c>
      <c r="K602" s="3">
        <f>'Randomized Data'!$C602</f>
        <v>42197</v>
      </c>
    </row>
    <row r="603" spans="1:11" x14ac:dyDescent="0.25">
      <c r="A603">
        <f ca="1">INDIRECT("Patients!A" &amp; 'Randomized Data'!$B603)</f>
        <v>1480969</v>
      </c>
      <c r="B603" t="str">
        <f ca="1">INDIRECT("Patients!B" &amp; 'Randomized Data'!$B603)</f>
        <v>EHR</v>
      </c>
      <c r="C603" t="str">
        <f ca="1">INDIRECT("Patients!C" &amp; 'Randomized Data'!$B603)</f>
        <v>Milissa</v>
      </c>
      <c r="D603" t="str">
        <f ca="1">INDIRECT("Patients!D" &amp; 'Randomized Data'!$B603)</f>
        <v>Driggs</v>
      </c>
      <c r="E603" s="3">
        <f ca="1">INDIRECT("Patients!E" &amp; 'Randomized Data'!$B603)</f>
        <v>30559</v>
      </c>
      <c r="F603" s="3" t="s">
        <v>139</v>
      </c>
      <c r="G603" t="str">
        <f ca="1">INDIRECT("Phenotypes!A" &amp; 'Randomized Data'!$A603)</f>
        <v>Hypertrophic Cardiomyopathy</v>
      </c>
      <c r="H603" t="str">
        <f ca="1">INDIRECT("Phenotypes!B" &amp; 'Randomized Data'!$A603)</f>
        <v>Cardiomyopathy, Familial Hypertrophic, 2</v>
      </c>
      <c r="I603">
        <f ca="1">IF(INDIRECT("Phenotypes!C" &amp; 'Randomized Data'!$A603)="", "", INDIRECT("Phenotypes!C" &amp; 'Randomized Data'!$A603))</f>
        <v>425.1</v>
      </c>
      <c r="J603" t="str">
        <f ca="1">IF(INDIRECT("Phenotypes!D" &amp; 'Randomized Data'!$A603)="", "", INDIRECT("Phenotypes!D" &amp; 'Randomized Data'!$A603))</f>
        <v>ICD9-CM</v>
      </c>
      <c r="K603" s="3">
        <f>'Randomized Data'!$C603</f>
        <v>42182</v>
      </c>
    </row>
    <row r="604" spans="1:11" x14ac:dyDescent="0.25">
      <c r="A604">
        <f ca="1">INDIRECT("Patients!A" &amp; 'Randomized Data'!$B604)</f>
        <v>1480944</v>
      </c>
      <c r="B604" t="str">
        <f ca="1">INDIRECT("Patients!B" &amp; 'Randomized Data'!$B604)</f>
        <v>EHR</v>
      </c>
      <c r="C604" t="str">
        <f ca="1">INDIRECT("Patients!C" &amp; 'Randomized Data'!$B604)</f>
        <v>Estella</v>
      </c>
      <c r="D604" t="str">
        <f ca="1">INDIRECT("Patients!D" &amp; 'Randomized Data'!$B604)</f>
        <v>Fairman</v>
      </c>
      <c r="E604" s="3">
        <f ca="1">INDIRECT("Patients!E" &amp; 'Randomized Data'!$B604)</f>
        <v>24059</v>
      </c>
      <c r="F604" s="3" t="s">
        <v>140</v>
      </c>
      <c r="G604" t="str">
        <f ca="1">INDIRECT("Phenotypes!A" &amp; 'Randomized Data'!$A604)</f>
        <v>Hypertrophic Cardiomyopathy</v>
      </c>
      <c r="H604" t="str">
        <f ca="1">INDIRECT("Phenotypes!B" &amp; 'Randomized Data'!$A604)</f>
        <v>Cardiomyopathy, Familial Hypertrophic, 3</v>
      </c>
      <c r="I604">
        <f ca="1">IF(INDIRECT("Phenotypes!C" &amp; 'Randomized Data'!$A604)="", "", INDIRECT("Phenotypes!C" &amp; 'Randomized Data'!$A604))</f>
        <v>425.1</v>
      </c>
      <c r="J604" t="str">
        <f ca="1">IF(INDIRECT("Phenotypes!D" &amp; 'Randomized Data'!$A604)="", "", INDIRECT("Phenotypes!D" &amp; 'Randomized Data'!$A604))</f>
        <v>ICD9-CM</v>
      </c>
      <c r="K604" s="3">
        <f>'Randomized Data'!$C604</f>
        <v>42159</v>
      </c>
    </row>
    <row r="605" spans="1:11" x14ac:dyDescent="0.25">
      <c r="A605">
        <f ca="1">INDIRECT("Patients!A" &amp; 'Randomized Data'!$B605)</f>
        <v>1480543</v>
      </c>
      <c r="B605" t="str">
        <f ca="1">INDIRECT("Patients!B" &amp; 'Randomized Data'!$B605)</f>
        <v>EHR</v>
      </c>
      <c r="C605" t="str">
        <f ca="1">INDIRECT("Patients!C" &amp; 'Randomized Data'!$B605)</f>
        <v>Annemarie</v>
      </c>
      <c r="D605" t="str">
        <f ca="1">INDIRECT("Patients!D" &amp; 'Randomized Data'!$B605)</f>
        <v>Wenrich</v>
      </c>
      <c r="E605" s="3">
        <f ca="1">INDIRECT("Patients!E" &amp; 'Randomized Data'!$B605)</f>
        <v>22809</v>
      </c>
      <c r="F605" s="3" t="s">
        <v>141</v>
      </c>
      <c r="G605" t="str">
        <f ca="1">INDIRECT("Phenotypes!A" &amp; 'Randomized Data'!$A605)</f>
        <v>Hypertrophic Cardiomyopathy</v>
      </c>
      <c r="H605" t="str">
        <f ca="1">INDIRECT("Phenotypes!B" &amp; 'Randomized Data'!$A605)</f>
        <v>No genetic risk found</v>
      </c>
      <c r="I605" t="str">
        <f ca="1">IF(INDIRECT("Phenotypes!C" &amp; 'Randomized Data'!$A605)="", "", INDIRECT("Phenotypes!C" &amp; 'Randomized Data'!$A605))</f>
        <v/>
      </c>
      <c r="J605" t="str">
        <f ca="1">IF(INDIRECT("Phenotypes!D" &amp; 'Randomized Data'!$A605)="", "", INDIRECT("Phenotypes!D" &amp; 'Randomized Data'!$A605))</f>
        <v/>
      </c>
      <c r="K605" s="3">
        <f>'Randomized Data'!$C605</f>
        <v>42175</v>
      </c>
    </row>
    <row r="606" spans="1:11" x14ac:dyDescent="0.25">
      <c r="A606">
        <f ca="1">INDIRECT("Patients!A" &amp; 'Randomized Data'!$B606)</f>
        <v>1480285</v>
      </c>
      <c r="B606" t="str">
        <f ca="1">INDIRECT("Patients!B" &amp; 'Randomized Data'!$B606)</f>
        <v>EHR</v>
      </c>
      <c r="C606" t="str">
        <f ca="1">INDIRECT("Patients!C" &amp; 'Randomized Data'!$B606)</f>
        <v>Nichelle</v>
      </c>
      <c r="D606" t="str">
        <f ca="1">INDIRECT("Patients!D" &amp; 'Randomized Data'!$B606)</f>
        <v>Beers</v>
      </c>
      <c r="E606" s="3">
        <f ca="1">INDIRECT("Patients!E" &amp; 'Randomized Data'!$B606)</f>
        <v>32488</v>
      </c>
      <c r="F606" s="3" t="s">
        <v>140</v>
      </c>
      <c r="G606" t="str">
        <f ca="1">INDIRECT("Phenotypes!A" &amp; 'Randomized Data'!$A606)</f>
        <v>Clopidogrel metabolism</v>
      </c>
      <c r="H606" t="str">
        <f ca="1">INDIRECT("Phenotypes!B" &amp; 'Randomized Data'!$A606)</f>
        <v>Ultrarapid metabolizer</v>
      </c>
      <c r="I606" t="str">
        <f ca="1">IF(INDIRECT("Phenotypes!C" &amp; 'Randomized Data'!$A606)="", "", INDIRECT("Phenotypes!C" &amp; 'Randomized Data'!$A606))</f>
        <v/>
      </c>
      <c r="J606" t="str">
        <f ca="1">IF(INDIRECT("Phenotypes!D" &amp; 'Randomized Data'!$A606)="", "", INDIRECT("Phenotypes!D" &amp; 'Randomized Data'!$A606))</f>
        <v/>
      </c>
      <c r="K606" s="3">
        <f>'Randomized Data'!$C606</f>
        <v>42198</v>
      </c>
    </row>
    <row r="607" spans="1:11" x14ac:dyDescent="0.25">
      <c r="A607">
        <f ca="1">INDIRECT("Patients!A" &amp; 'Randomized Data'!$B607)</f>
        <v>1481003</v>
      </c>
      <c r="B607" t="str">
        <f ca="1">INDIRECT("Patients!B" &amp; 'Randomized Data'!$B607)</f>
        <v>EHR</v>
      </c>
      <c r="C607" t="str">
        <f ca="1">INDIRECT("Patients!C" &amp; 'Randomized Data'!$B607)</f>
        <v>Monet</v>
      </c>
      <c r="D607" t="str">
        <f ca="1">INDIRECT("Patients!D" &amp; 'Randomized Data'!$B607)</f>
        <v>Ashe</v>
      </c>
      <c r="E607" s="3">
        <f ca="1">INDIRECT("Patients!E" &amp; 'Randomized Data'!$B607)</f>
        <v>32833</v>
      </c>
      <c r="F607" s="3" t="s">
        <v>141</v>
      </c>
      <c r="G607" t="str">
        <f ca="1">INDIRECT("Phenotypes!A" &amp; 'Randomized Data'!$A607)</f>
        <v>Clopidogrel metabolism</v>
      </c>
      <c r="H607" t="str">
        <f ca="1">INDIRECT("Phenotypes!B" &amp; 'Randomized Data'!$A607)</f>
        <v>Extensive metabolizer</v>
      </c>
      <c r="I607" t="str">
        <f ca="1">IF(INDIRECT("Phenotypes!C" &amp; 'Randomized Data'!$A607)="", "", INDIRECT("Phenotypes!C" &amp; 'Randomized Data'!$A607))</f>
        <v/>
      </c>
      <c r="J607" t="str">
        <f ca="1">IF(INDIRECT("Phenotypes!D" &amp; 'Randomized Data'!$A607)="", "", INDIRECT("Phenotypes!D" &amp; 'Randomized Data'!$A607))</f>
        <v/>
      </c>
      <c r="K607" s="3">
        <f>'Randomized Data'!$C607</f>
        <v>42191</v>
      </c>
    </row>
    <row r="608" spans="1:11" x14ac:dyDescent="0.25">
      <c r="A608">
        <f ca="1">INDIRECT("Patients!A" &amp; 'Randomized Data'!$B608)</f>
        <v>1480377</v>
      </c>
      <c r="B608" t="str">
        <f ca="1">INDIRECT("Patients!B" &amp; 'Randomized Data'!$B608)</f>
        <v>EHR</v>
      </c>
      <c r="C608" t="str">
        <f ca="1">INDIRECT("Patients!C" &amp; 'Randomized Data'!$B608)</f>
        <v>Halley</v>
      </c>
      <c r="D608" t="str">
        <f ca="1">INDIRECT("Patients!D" &amp; 'Randomized Data'!$B608)</f>
        <v>Ehrlich</v>
      </c>
      <c r="E608" s="3">
        <f ca="1">INDIRECT("Patients!E" &amp; 'Randomized Data'!$B608)</f>
        <v>22329</v>
      </c>
      <c r="F608" s="3" t="s">
        <v>141</v>
      </c>
      <c r="G608" t="str">
        <f ca="1">INDIRECT("Phenotypes!A" &amp; 'Randomized Data'!$A608)</f>
        <v>Familial Thrombophilia</v>
      </c>
      <c r="H608" t="str">
        <f ca="1">INDIRECT("Phenotypes!B" &amp; 'Randomized Data'!$A608)</f>
        <v>Double heterozygous for prothrombin G20210A mutation and Factor V Leiden mutation</v>
      </c>
      <c r="I608">
        <f ca="1">IF(INDIRECT("Phenotypes!C" &amp; 'Randomized Data'!$A608)="", "", INDIRECT("Phenotypes!C" &amp; 'Randomized Data'!$A608))</f>
        <v>289.81</v>
      </c>
      <c r="J608" t="str">
        <f ca="1">IF(INDIRECT("Phenotypes!D" &amp; 'Randomized Data'!$A608)="", "", INDIRECT("Phenotypes!D" &amp; 'Randomized Data'!$A608))</f>
        <v>ICD9-CM</v>
      </c>
      <c r="K608" s="3">
        <f>'Randomized Data'!$C608</f>
        <v>42191</v>
      </c>
    </row>
    <row r="609" spans="1:11" x14ac:dyDescent="0.25">
      <c r="A609">
        <f ca="1">INDIRECT("Patients!A" &amp; 'Randomized Data'!$B609)</f>
        <v>1480890</v>
      </c>
      <c r="B609" t="str">
        <f ca="1">INDIRECT("Patients!B" &amp; 'Randomized Data'!$B609)</f>
        <v>EHR</v>
      </c>
      <c r="C609" t="str">
        <f ca="1">INDIRECT("Patients!C" &amp; 'Randomized Data'!$B609)</f>
        <v>Deidra</v>
      </c>
      <c r="D609" t="str">
        <f ca="1">INDIRECT("Patients!D" &amp; 'Randomized Data'!$B609)</f>
        <v>Ishii</v>
      </c>
      <c r="E609" s="3">
        <f ca="1">INDIRECT("Patients!E" &amp; 'Randomized Data'!$B609)</f>
        <v>19940</v>
      </c>
      <c r="F609" s="3" t="s">
        <v>140</v>
      </c>
      <c r="G609" t="str">
        <f ca="1">INDIRECT("Phenotypes!A" &amp; 'Randomized Data'!$A609)</f>
        <v>Warfarin metabolism</v>
      </c>
      <c r="H609" t="str">
        <f ca="1">INDIRECT("Phenotypes!B" &amp; 'Randomized Data'!$A609)</f>
        <v>Normal</v>
      </c>
      <c r="I609" t="str">
        <f ca="1">IF(INDIRECT("Phenotypes!C" &amp; 'Randomized Data'!$A609)="", "", INDIRECT("Phenotypes!C" &amp; 'Randomized Data'!$A609))</f>
        <v/>
      </c>
      <c r="J609" t="str">
        <f ca="1">IF(INDIRECT("Phenotypes!D" &amp; 'Randomized Data'!$A609)="", "", INDIRECT("Phenotypes!D" &amp; 'Randomized Data'!$A609))</f>
        <v/>
      </c>
      <c r="K609" s="3">
        <f>'Randomized Data'!$C609</f>
        <v>42154</v>
      </c>
    </row>
    <row r="610" spans="1:11" x14ac:dyDescent="0.25">
      <c r="A610">
        <f ca="1">INDIRECT("Patients!A" &amp; 'Randomized Data'!$B610)</f>
        <v>1480809</v>
      </c>
      <c r="B610" t="str">
        <f ca="1">INDIRECT("Patients!B" &amp; 'Randomized Data'!$B610)</f>
        <v>EHR</v>
      </c>
      <c r="C610" t="str">
        <f ca="1">INDIRECT("Patients!C" &amp; 'Randomized Data'!$B610)</f>
        <v>Jeni</v>
      </c>
      <c r="D610" t="str">
        <f ca="1">INDIRECT("Patients!D" &amp; 'Randomized Data'!$B610)</f>
        <v>Piel</v>
      </c>
      <c r="E610" s="3">
        <f ca="1">INDIRECT("Patients!E" &amp; 'Randomized Data'!$B610)</f>
        <v>31896</v>
      </c>
      <c r="F610" s="3" t="s">
        <v>141</v>
      </c>
      <c r="G610" t="str">
        <f ca="1">INDIRECT("Phenotypes!A" &amp; 'Randomized Data'!$A610)</f>
        <v>Familial Thrombophilia</v>
      </c>
      <c r="H610" t="str">
        <f ca="1">INDIRECT("Phenotypes!B" &amp; 'Randomized Data'!$A610)</f>
        <v>No genetic risk for prothrombin-related thrombophilia</v>
      </c>
      <c r="I610" t="str">
        <f ca="1">IF(INDIRECT("Phenotypes!C" &amp; 'Randomized Data'!$A610)="", "", INDIRECT("Phenotypes!C" &amp; 'Randomized Data'!$A610))</f>
        <v/>
      </c>
      <c r="J610" t="str">
        <f ca="1">IF(INDIRECT("Phenotypes!D" &amp; 'Randomized Data'!$A610)="", "", INDIRECT("Phenotypes!D" &amp; 'Randomized Data'!$A610))</f>
        <v/>
      </c>
      <c r="K610" s="3">
        <f>'Randomized Data'!$C610</f>
        <v>42204</v>
      </c>
    </row>
    <row r="611" spans="1:11" x14ac:dyDescent="0.25">
      <c r="A611">
        <f ca="1">INDIRECT("Patients!A" &amp; 'Randomized Data'!$B611)</f>
        <v>1481025</v>
      </c>
      <c r="B611" t="str">
        <f ca="1">INDIRECT("Patients!B" &amp; 'Randomized Data'!$B611)</f>
        <v>EHR</v>
      </c>
      <c r="C611" t="str">
        <f ca="1">INDIRECT("Patients!C" &amp; 'Randomized Data'!$B611)</f>
        <v>Milissa</v>
      </c>
      <c r="D611" t="str">
        <f ca="1">INDIRECT("Patients!D" &amp; 'Randomized Data'!$B611)</f>
        <v>Pons</v>
      </c>
      <c r="E611" s="3">
        <f ca="1">INDIRECT("Patients!E" &amp; 'Randomized Data'!$B611)</f>
        <v>21637</v>
      </c>
      <c r="F611" s="3" t="s">
        <v>140</v>
      </c>
      <c r="G611" t="str">
        <f ca="1">INDIRECT("Phenotypes!A" &amp; 'Randomized Data'!$A611)</f>
        <v>Warfarin metabolism</v>
      </c>
      <c r="H611" t="str">
        <f ca="1">INDIRECT("Phenotypes!B" &amp; 'Randomized Data'!$A611)</f>
        <v>Normal</v>
      </c>
      <c r="I611" t="str">
        <f ca="1">IF(INDIRECT("Phenotypes!C" &amp; 'Randomized Data'!$A611)="", "", INDIRECT("Phenotypes!C" &amp; 'Randomized Data'!$A611))</f>
        <v/>
      </c>
      <c r="J611" t="str">
        <f ca="1">IF(INDIRECT("Phenotypes!D" &amp; 'Randomized Data'!$A611)="", "", INDIRECT("Phenotypes!D" &amp; 'Randomized Data'!$A611))</f>
        <v/>
      </c>
      <c r="K611" s="3">
        <f>'Randomized Data'!$C611</f>
        <v>42183</v>
      </c>
    </row>
    <row r="612" spans="1:11" x14ac:dyDescent="0.25">
      <c r="A612">
        <f ca="1">INDIRECT("Patients!A" &amp; 'Randomized Data'!$B612)</f>
        <v>1480113</v>
      </c>
      <c r="B612" t="str">
        <f ca="1">INDIRECT("Patients!B" &amp; 'Randomized Data'!$B612)</f>
        <v>EHR</v>
      </c>
      <c r="C612" t="str">
        <f ca="1">INDIRECT("Patients!C" &amp; 'Randomized Data'!$B612)</f>
        <v>Erline</v>
      </c>
      <c r="D612" t="str">
        <f ca="1">INDIRECT("Patients!D" &amp; 'Randomized Data'!$B612)</f>
        <v>Lemarr</v>
      </c>
      <c r="E612" s="3">
        <f ca="1">INDIRECT("Patients!E" &amp; 'Randomized Data'!$B612)</f>
        <v>18148</v>
      </c>
      <c r="F612" s="3" t="s">
        <v>139</v>
      </c>
      <c r="G612" t="str">
        <f ca="1">INDIRECT("Phenotypes!A" &amp; 'Randomized Data'!$A612)</f>
        <v>Familial Thrombophilia</v>
      </c>
      <c r="H612" t="str">
        <f ca="1">INDIRECT("Phenotypes!B" &amp; 'Randomized Data'!$A612)</f>
        <v>Heterozygous prothrombin G20210A mutation</v>
      </c>
      <c r="I612">
        <f ca="1">IF(INDIRECT("Phenotypes!C" &amp; 'Randomized Data'!$A612)="", "", INDIRECT("Phenotypes!C" &amp; 'Randomized Data'!$A612))</f>
        <v>289.81</v>
      </c>
      <c r="J612" t="str">
        <f ca="1">IF(INDIRECT("Phenotypes!D" &amp; 'Randomized Data'!$A612)="", "", INDIRECT("Phenotypes!D" &amp; 'Randomized Data'!$A612))</f>
        <v>ICD9-CM</v>
      </c>
      <c r="K612" s="3">
        <f>'Randomized Data'!$C612</f>
        <v>42164</v>
      </c>
    </row>
    <row r="613" spans="1:11" x14ac:dyDescent="0.25">
      <c r="A613">
        <f ca="1">INDIRECT("Patients!A" &amp; 'Randomized Data'!$B613)</f>
        <v>1480603</v>
      </c>
      <c r="B613" t="str">
        <f ca="1">INDIRECT("Patients!B" &amp; 'Randomized Data'!$B613)</f>
        <v>EHR</v>
      </c>
      <c r="C613" t="str">
        <f ca="1">INDIRECT("Patients!C" &amp; 'Randomized Data'!$B613)</f>
        <v>Milissa</v>
      </c>
      <c r="D613" t="str">
        <f ca="1">INDIRECT("Patients!D" &amp; 'Randomized Data'!$B613)</f>
        <v>Castaldi</v>
      </c>
      <c r="E613" s="3">
        <f ca="1">INDIRECT("Patients!E" &amp; 'Randomized Data'!$B613)</f>
        <v>17276</v>
      </c>
      <c r="F613" s="3" t="s">
        <v>140</v>
      </c>
      <c r="G613" t="str">
        <f ca="1">INDIRECT("Phenotypes!A" &amp; 'Randomized Data'!$A613)</f>
        <v>Hypertrophic Cardiomyopathy</v>
      </c>
      <c r="H613" t="str">
        <f ca="1">INDIRECT("Phenotypes!B" &amp; 'Randomized Data'!$A613)</f>
        <v>Cardiomyopathy, Familial Hypertrophic, 3</v>
      </c>
      <c r="I613">
        <f ca="1">IF(INDIRECT("Phenotypes!C" &amp; 'Randomized Data'!$A613)="", "", INDIRECT("Phenotypes!C" &amp; 'Randomized Data'!$A613))</f>
        <v>425.1</v>
      </c>
      <c r="J613" t="str">
        <f ca="1">IF(INDIRECT("Phenotypes!D" &amp; 'Randomized Data'!$A613)="", "", INDIRECT("Phenotypes!D" &amp; 'Randomized Data'!$A613))</f>
        <v>ICD9-CM</v>
      </c>
      <c r="K613" s="3">
        <f>'Randomized Data'!$C613</f>
        <v>42180</v>
      </c>
    </row>
    <row r="614" spans="1:11" x14ac:dyDescent="0.25">
      <c r="A614">
        <f ca="1">INDIRECT("Patients!A" &amp; 'Randomized Data'!$B614)</f>
        <v>1480319</v>
      </c>
      <c r="B614" t="str">
        <f ca="1">INDIRECT("Patients!B" &amp; 'Randomized Data'!$B614)</f>
        <v>EHR</v>
      </c>
      <c r="C614" t="str">
        <f ca="1">INDIRECT("Patients!C" &amp; 'Randomized Data'!$B614)</f>
        <v>Mabel</v>
      </c>
      <c r="D614" t="str">
        <f ca="1">INDIRECT("Patients!D" &amp; 'Randomized Data'!$B614)</f>
        <v>Lemarr</v>
      </c>
      <c r="E614" s="3">
        <f ca="1">INDIRECT("Patients!E" &amp; 'Randomized Data'!$B614)</f>
        <v>20284</v>
      </c>
      <c r="F614" s="3" t="s">
        <v>140</v>
      </c>
      <c r="G614" t="str">
        <f ca="1">INDIRECT("Phenotypes!A" &amp; 'Randomized Data'!$A614)</f>
        <v>Hypertrophic Cardiomyopathy</v>
      </c>
      <c r="H614" t="str">
        <f ca="1">INDIRECT("Phenotypes!B" &amp; 'Randomized Data'!$A614)</f>
        <v>Cardiomyopathy, Familial Hypertrophic, 1</v>
      </c>
      <c r="I614">
        <f ca="1">IF(INDIRECT("Phenotypes!C" &amp; 'Randomized Data'!$A614)="", "", INDIRECT("Phenotypes!C" &amp; 'Randomized Data'!$A614))</f>
        <v>425.1</v>
      </c>
      <c r="J614" t="str">
        <f ca="1">IF(INDIRECT("Phenotypes!D" &amp; 'Randomized Data'!$A614)="", "", INDIRECT("Phenotypes!D" &amp; 'Randomized Data'!$A614))</f>
        <v>ICD9-CM</v>
      </c>
      <c r="K614" s="3">
        <f>'Randomized Data'!$C614</f>
        <v>42192</v>
      </c>
    </row>
    <row r="615" spans="1:11" x14ac:dyDescent="0.25">
      <c r="A615">
        <f ca="1">INDIRECT("Patients!A" &amp; 'Randomized Data'!$B615)</f>
        <v>1480360</v>
      </c>
      <c r="B615" t="str">
        <f ca="1">INDIRECT("Patients!B" &amp; 'Randomized Data'!$B615)</f>
        <v>EHR</v>
      </c>
      <c r="C615" t="str">
        <f ca="1">INDIRECT("Patients!C" &amp; 'Randomized Data'!$B615)</f>
        <v>Yajaira</v>
      </c>
      <c r="D615" t="str">
        <f ca="1">INDIRECT("Patients!D" &amp; 'Randomized Data'!$B615)</f>
        <v>Bleich</v>
      </c>
      <c r="E615" s="3">
        <f ca="1">INDIRECT("Patients!E" &amp; 'Randomized Data'!$B615)</f>
        <v>28232</v>
      </c>
      <c r="F615" s="3" t="s">
        <v>141</v>
      </c>
      <c r="G615" t="str">
        <f ca="1">INDIRECT("Phenotypes!A" &amp; 'Randomized Data'!$A615)</f>
        <v>Familial Thrombophilia</v>
      </c>
      <c r="H615" t="str">
        <f ca="1">INDIRECT("Phenotypes!B" &amp; 'Randomized Data'!$A615)</f>
        <v>Heterozygous Factor V Leiden mutation</v>
      </c>
      <c r="I615">
        <f ca="1">IF(INDIRECT("Phenotypes!C" &amp; 'Randomized Data'!$A615)="", "", INDIRECT("Phenotypes!C" &amp; 'Randomized Data'!$A615))</f>
        <v>289.81</v>
      </c>
      <c r="J615" t="str">
        <f ca="1">IF(INDIRECT("Phenotypes!D" &amp; 'Randomized Data'!$A615)="", "", INDIRECT("Phenotypes!D" &amp; 'Randomized Data'!$A615))</f>
        <v>ICD9-CM</v>
      </c>
      <c r="K615" s="3">
        <f>'Randomized Data'!$C615</f>
        <v>42197</v>
      </c>
    </row>
    <row r="616" spans="1:11" x14ac:dyDescent="0.25">
      <c r="A616">
        <f ca="1">INDIRECT("Patients!A" &amp; 'Randomized Data'!$B616)</f>
        <v>1480436</v>
      </c>
      <c r="B616" t="str">
        <f ca="1">INDIRECT("Patients!B" &amp; 'Randomized Data'!$B616)</f>
        <v>EHR</v>
      </c>
      <c r="C616" t="str">
        <f ca="1">INDIRECT("Patients!C" &amp; 'Randomized Data'!$B616)</f>
        <v>Ariane</v>
      </c>
      <c r="D616" t="str">
        <f ca="1">INDIRECT("Patients!D" &amp; 'Randomized Data'!$B616)</f>
        <v>Millsap</v>
      </c>
      <c r="E616" s="3">
        <f ca="1">INDIRECT("Patients!E" &amp; 'Randomized Data'!$B616)</f>
        <v>30570</v>
      </c>
      <c r="F616" s="3" t="s">
        <v>140</v>
      </c>
      <c r="G616" t="str">
        <f ca="1">INDIRECT("Phenotypes!A" &amp; 'Randomized Data'!$A616)</f>
        <v>Clopidogrel metabolism</v>
      </c>
      <c r="H616" t="str">
        <f ca="1">INDIRECT("Phenotypes!B" &amp; 'Randomized Data'!$A616)</f>
        <v>Poor metabolizer</v>
      </c>
      <c r="I616" t="str">
        <f ca="1">IF(INDIRECT("Phenotypes!C" &amp; 'Randomized Data'!$A616)="", "", INDIRECT("Phenotypes!C" &amp; 'Randomized Data'!$A616))</f>
        <v/>
      </c>
      <c r="J616" t="str">
        <f ca="1">IF(INDIRECT("Phenotypes!D" &amp; 'Randomized Data'!$A616)="", "", INDIRECT("Phenotypes!D" &amp; 'Randomized Data'!$A616))</f>
        <v/>
      </c>
      <c r="K616" s="3">
        <f>'Randomized Data'!$C616</f>
        <v>42178</v>
      </c>
    </row>
    <row r="617" spans="1:11" x14ac:dyDescent="0.25">
      <c r="A617">
        <f ca="1">INDIRECT("Patients!A" &amp; 'Randomized Data'!$B617)</f>
        <v>1480547</v>
      </c>
      <c r="B617" t="str">
        <f ca="1">INDIRECT("Patients!B" &amp; 'Randomized Data'!$B617)</f>
        <v>EHR</v>
      </c>
      <c r="C617" t="str">
        <f ca="1">INDIRECT("Patients!C" &amp; 'Randomized Data'!$B617)</f>
        <v>Deidra</v>
      </c>
      <c r="D617" t="str">
        <f ca="1">INDIRECT("Patients!D" &amp; 'Randomized Data'!$B617)</f>
        <v>Jayne</v>
      </c>
      <c r="E617" s="3">
        <f ca="1">INDIRECT("Patients!E" &amp; 'Randomized Data'!$B617)</f>
        <v>24450</v>
      </c>
      <c r="F617" s="3" t="s">
        <v>141</v>
      </c>
      <c r="G617" t="str">
        <f ca="1">INDIRECT("Phenotypes!A" &amp; 'Randomized Data'!$A617)</f>
        <v>Hypertrophic Cardiomyopathy</v>
      </c>
      <c r="H617" t="str">
        <f ca="1">INDIRECT("Phenotypes!B" &amp; 'Randomized Data'!$A617)</f>
        <v>Cardiomyopathy, Familial Hypertrophic, 4</v>
      </c>
      <c r="I617">
        <f ca="1">IF(INDIRECT("Phenotypes!C" &amp; 'Randomized Data'!$A617)="", "", INDIRECT("Phenotypes!C" &amp; 'Randomized Data'!$A617))</f>
        <v>425.1</v>
      </c>
      <c r="J617" t="str">
        <f ca="1">IF(INDIRECT("Phenotypes!D" &amp; 'Randomized Data'!$A617)="", "", INDIRECT("Phenotypes!D" &amp; 'Randomized Data'!$A617))</f>
        <v>ICD9-CM</v>
      </c>
      <c r="K617" s="3">
        <f>'Randomized Data'!$C617</f>
        <v>42184</v>
      </c>
    </row>
    <row r="618" spans="1:11" x14ac:dyDescent="0.25">
      <c r="A618">
        <f ca="1">INDIRECT("Patients!A" &amp; 'Randomized Data'!$B618)</f>
        <v>1481048</v>
      </c>
      <c r="B618" t="str">
        <f ca="1">INDIRECT("Patients!B" &amp; 'Randomized Data'!$B618)</f>
        <v>EHR</v>
      </c>
      <c r="C618" t="str">
        <f ca="1">INDIRECT("Patients!C" &amp; 'Randomized Data'!$B618)</f>
        <v>Mathilda</v>
      </c>
      <c r="D618" t="str">
        <f ca="1">INDIRECT("Patients!D" &amp; 'Randomized Data'!$B618)</f>
        <v>Beers</v>
      </c>
      <c r="E618" s="3">
        <f ca="1">INDIRECT("Patients!E" &amp; 'Randomized Data'!$B618)</f>
        <v>28548</v>
      </c>
      <c r="F618" s="3" t="s">
        <v>141</v>
      </c>
      <c r="G618" t="str">
        <f ca="1">INDIRECT("Phenotypes!A" &amp; 'Randomized Data'!$A618)</f>
        <v>Familial Thrombophilia</v>
      </c>
      <c r="H618" t="str">
        <f ca="1">INDIRECT("Phenotypes!B" &amp; 'Randomized Data'!$A618)</f>
        <v>Homozygous prothrombin G20210A mutation</v>
      </c>
      <c r="I618">
        <f ca="1">IF(INDIRECT("Phenotypes!C" &amp; 'Randomized Data'!$A618)="", "", INDIRECT("Phenotypes!C" &amp; 'Randomized Data'!$A618))</f>
        <v>289.81</v>
      </c>
      <c r="J618" t="str">
        <f ca="1">IF(INDIRECT("Phenotypes!D" &amp; 'Randomized Data'!$A618)="", "", INDIRECT("Phenotypes!D" &amp; 'Randomized Data'!$A618))</f>
        <v>ICD9-CM</v>
      </c>
      <c r="K618" s="3">
        <f>'Randomized Data'!$C618</f>
        <v>42145</v>
      </c>
    </row>
    <row r="619" spans="1:11" x14ac:dyDescent="0.25">
      <c r="A619">
        <f ca="1">INDIRECT("Patients!A" &amp; 'Randomized Data'!$B619)</f>
        <v>1480424</v>
      </c>
      <c r="B619" t="str">
        <f ca="1">INDIRECT("Patients!B" &amp; 'Randomized Data'!$B619)</f>
        <v>EHR</v>
      </c>
      <c r="C619" t="str">
        <f ca="1">INDIRECT("Patients!C" &amp; 'Randomized Data'!$B619)</f>
        <v>Meda</v>
      </c>
      <c r="D619" t="str">
        <f ca="1">INDIRECT("Patients!D" &amp; 'Randomized Data'!$B619)</f>
        <v>Ehrlich</v>
      </c>
      <c r="E619" s="3">
        <f ca="1">INDIRECT("Patients!E" &amp; 'Randomized Data'!$B619)</f>
        <v>33645</v>
      </c>
      <c r="F619" s="3" t="s">
        <v>140</v>
      </c>
      <c r="G619" t="str">
        <f ca="1">INDIRECT("Phenotypes!A" &amp; 'Randomized Data'!$A619)</f>
        <v>Clopidogrel metabolism</v>
      </c>
      <c r="H619" t="str">
        <f ca="1">INDIRECT("Phenotypes!B" &amp; 'Randomized Data'!$A619)</f>
        <v>Extensive metabolizer</v>
      </c>
      <c r="I619" t="str">
        <f ca="1">IF(INDIRECT("Phenotypes!C" &amp; 'Randomized Data'!$A619)="", "", INDIRECT("Phenotypes!C" &amp; 'Randomized Data'!$A619))</f>
        <v/>
      </c>
      <c r="J619" t="str">
        <f ca="1">IF(INDIRECT("Phenotypes!D" &amp; 'Randomized Data'!$A619)="", "", INDIRECT("Phenotypes!D" &amp; 'Randomized Data'!$A619))</f>
        <v/>
      </c>
      <c r="K619" s="3">
        <f>'Randomized Data'!$C619</f>
        <v>42192</v>
      </c>
    </row>
    <row r="620" spans="1:11" x14ac:dyDescent="0.25">
      <c r="A620">
        <f ca="1">INDIRECT("Patients!A" &amp; 'Randomized Data'!$B620)</f>
        <v>1480714</v>
      </c>
      <c r="B620" t="str">
        <f ca="1">INDIRECT("Patients!B" &amp; 'Randomized Data'!$B620)</f>
        <v>EHR</v>
      </c>
      <c r="C620" t="str">
        <f ca="1">INDIRECT("Patients!C" &amp; 'Randomized Data'!$B620)</f>
        <v>Madonna</v>
      </c>
      <c r="D620" t="str">
        <f ca="1">INDIRECT("Patients!D" &amp; 'Randomized Data'!$B620)</f>
        <v>Hedley</v>
      </c>
      <c r="E620" s="3">
        <f ca="1">INDIRECT("Patients!E" &amp; 'Randomized Data'!$B620)</f>
        <v>31060</v>
      </c>
      <c r="F620" s="3" t="s">
        <v>140</v>
      </c>
      <c r="G620" t="str">
        <f ca="1">INDIRECT("Phenotypes!A" &amp; 'Randomized Data'!$A620)</f>
        <v>Hypertrophic Cardiomyopathy</v>
      </c>
      <c r="H620" t="str">
        <f ca="1">INDIRECT("Phenotypes!B" &amp; 'Randomized Data'!$A620)</f>
        <v>No genetic risk found</v>
      </c>
      <c r="I620" t="str">
        <f ca="1">IF(INDIRECT("Phenotypes!C" &amp; 'Randomized Data'!$A620)="", "", INDIRECT("Phenotypes!C" &amp; 'Randomized Data'!$A620))</f>
        <v/>
      </c>
      <c r="J620" t="str">
        <f ca="1">IF(INDIRECT("Phenotypes!D" &amp; 'Randomized Data'!$A620)="", "", INDIRECT("Phenotypes!D" &amp; 'Randomized Data'!$A620))</f>
        <v/>
      </c>
      <c r="K620" s="3">
        <f>'Randomized Data'!$C620</f>
        <v>42195</v>
      </c>
    </row>
    <row r="621" spans="1:11" x14ac:dyDescent="0.25">
      <c r="A621">
        <f ca="1">INDIRECT("Patients!A" &amp; 'Randomized Data'!$B621)</f>
        <v>1480793</v>
      </c>
      <c r="B621" t="str">
        <f ca="1">INDIRECT("Patients!B" &amp; 'Randomized Data'!$B621)</f>
        <v>EHR</v>
      </c>
      <c r="C621" t="str">
        <f ca="1">INDIRECT("Patients!C" &amp; 'Randomized Data'!$B621)</f>
        <v>Madonna</v>
      </c>
      <c r="D621" t="str">
        <f ca="1">INDIRECT("Patients!D" &amp; 'Randomized Data'!$B621)</f>
        <v>Sherman</v>
      </c>
      <c r="E621" s="3">
        <f ca="1">INDIRECT("Patients!E" &amp; 'Randomized Data'!$B621)</f>
        <v>22614</v>
      </c>
      <c r="F621" s="3" t="s">
        <v>141</v>
      </c>
      <c r="G621" t="str">
        <f ca="1">INDIRECT("Phenotypes!A" &amp; 'Randomized Data'!$A621)</f>
        <v>Clopidogrel metabolism</v>
      </c>
      <c r="H621" t="str">
        <f ca="1">INDIRECT("Phenotypes!B" &amp; 'Randomized Data'!$A621)</f>
        <v>Poor metabolizer</v>
      </c>
      <c r="I621" t="str">
        <f ca="1">IF(INDIRECT("Phenotypes!C" &amp; 'Randomized Data'!$A621)="", "", INDIRECT("Phenotypes!C" &amp; 'Randomized Data'!$A621))</f>
        <v/>
      </c>
      <c r="J621" t="str">
        <f ca="1">IF(INDIRECT("Phenotypes!D" &amp; 'Randomized Data'!$A621)="", "", INDIRECT("Phenotypes!D" &amp; 'Randomized Data'!$A621))</f>
        <v/>
      </c>
      <c r="K621" s="3">
        <f>'Randomized Data'!$C621</f>
        <v>42191</v>
      </c>
    </row>
    <row r="622" spans="1:11" x14ac:dyDescent="0.25">
      <c r="A622">
        <f ca="1">INDIRECT("Patients!A" &amp; 'Randomized Data'!$B622)</f>
        <v>1480577</v>
      </c>
      <c r="B622" t="str">
        <f ca="1">INDIRECT("Patients!B" &amp; 'Randomized Data'!$B622)</f>
        <v>EHR</v>
      </c>
      <c r="C622" t="str">
        <f ca="1">INDIRECT("Patients!C" &amp; 'Randomized Data'!$B622)</f>
        <v>Charlie</v>
      </c>
      <c r="D622" t="str">
        <f ca="1">INDIRECT("Patients!D" &amp; 'Randomized Data'!$B622)</f>
        <v>Beers</v>
      </c>
      <c r="E622" s="3">
        <f ca="1">INDIRECT("Patients!E" &amp; 'Randomized Data'!$B622)</f>
        <v>32404</v>
      </c>
      <c r="F622" s="3" t="s">
        <v>140</v>
      </c>
      <c r="G622" t="str">
        <f ca="1">INDIRECT("Phenotypes!A" &amp; 'Randomized Data'!$A622)</f>
        <v>Warfarin metabolism</v>
      </c>
      <c r="H622" t="str">
        <f ca="1">INDIRECT("Phenotypes!B" &amp; 'Randomized Data'!$A622)</f>
        <v>Decreased</v>
      </c>
      <c r="I622" t="str">
        <f ca="1">IF(INDIRECT("Phenotypes!C" &amp; 'Randomized Data'!$A622)="", "", INDIRECT("Phenotypes!C" &amp; 'Randomized Data'!$A622))</f>
        <v/>
      </c>
      <c r="J622" t="str">
        <f ca="1">IF(INDIRECT("Phenotypes!D" &amp; 'Randomized Data'!$A622)="", "", INDIRECT("Phenotypes!D" &amp; 'Randomized Data'!$A622))</f>
        <v/>
      </c>
      <c r="K622" s="3">
        <f>'Randomized Data'!$C622</f>
        <v>42165</v>
      </c>
    </row>
    <row r="623" spans="1:11" x14ac:dyDescent="0.25">
      <c r="A623">
        <f ca="1">INDIRECT("Patients!A" &amp; 'Randomized Data'!$B623)</f>
        <v>1480467</v>
      </c>
      <c r="B623" t="str">
        <f ca="1">INDIRECT("Patients!B" &amp; 'Randomized Data'!$B623)</f>
        <v>EHR</v>
      </c>
      <c r="C623" t="str">
        <f ca="1">INDIRECT("Patients!C" &amp; 'Randomized Data'!$B623)</f>
        <v>Cynthia</v>
      </c>
      <c r="D623" t="str">
        <f ca="1">INDIRECT("Patients!D" &amp; 'Randomized Data'!$B623)</f>
        <v>Mcmath</v>
      </c>
      <c r="E623" s="3">
        <f ca="1">INDIRECT("Patients!E" &amp; 'Randomized Data'!$B623)</f>
        <v>34127</v>
      </c>
      <c r="F623" s="3" t="s">
        <v>140</v>
      </c>
      <c r="G623" t="str">
        <f ca="1">INDIRECT("Phenotypes!A" &amp; 'Randomized Data'!$A623)</f>
        <v>Hypertrophic Cardiomyopathy</v>
      </c>
      <c r="H623" t="str">
        <f ca="1">INDIRECT("Phenotypes!B" &amp; 'Randomized Data'!$A623)</f>
        <v>Cardiomyopathy, Familial Hypertrophic, 1</v>
      </c>
      <c r="I623">
        <f ca="1">IF(INDIRECT("Phenotypes!C" &amp; 'Randomized Data'!$A623)="", "", INDIRECT("Phenotypes!C" &amp; 'Randomized Data'!$A623))</f>
        <v>425.1</v>
      </c>
      <c r="J623" t="str">
        <f ca="1">IF(INDIRECT("Phenotypes!D" &amp; 'Randomized Data'!$A623)="", "", INDIRECT("Phenotypes!D" &amp; 'Randomized Data'!$A623))</f>
        <v>ICD9-CM</v>
      </c>
      <c r="K623" s="3">
        <f>'Randomized Data'!$C623</f>
        <v>42189</v>
      </c>
    </row>
    <row r="624" spans="1:11" x14ac:dyDescent="0.25">
      <c r="A624">
        <f ca="1">INDIRECT("Patients!A" &amp; 'Randomized Data'!$B624)</f>
        <v>1480443</v>
      </c>
      <c r="B624" t="str">
        <f ca="1">INDIRECT("Patients!B" &amp; 'Randomized Data'!$B624)</f>
        <v>EHR</v>
      </c>
      <c r="C624" t="str">
        <f ca="1">INDIRECT("Patients!C" &amp; 'Randomized Data'!$B624)</f>
        <v>Amee</v>
      </c>
      <c r="D624" t="str">
        <f ca="1">INDIRECT("Patients!D" &amp; 'Randomized Data'!$B624)</f>
        <v>Raasch</v>
      </c>
      <c r="E624" s="3">
        <f ca="1">INDIRECT("Patients!E" &amp; 'Randomized Data'!$B624)</f>
        <v>20477</v>
      </c>
      <c r="F624" s="3" t="s">
        <v>140</v>
      </c>
      <c r="G624" t="str">
        <f ca="1">INDIRECT("Phenotypes!A" &amp; 'Randomized Data'!$A624)</f>
        <v>Clopidogrel metabolism</v>
      </c>
      <c r="H624" t="str">
        <f ca="1">INDIRECT("Phenotypes!B" &amp; 'Randomized Data'!$A624)</f>
        <v>Intermediate metabolizer</v>
      </c>
      <c r="I624" t="str">
        <f ca="1">IF(INDIRECT("Phenotypes!C" &amp; 'Randomized Data'!$A624)="", "", INDIRECT("Phenotypes!C" &amp; 'Randomized Data'!$A624))</f>
        <v/>
      </c>
      <c r="J624" t="str">
        <f ca="1">IF(INDIRECT("Phenotypes!D" &amp; 'Randomized Data'!$A624)="", "", INDIRECT("Phenotypes!D" &amp; 'Randomized Data'!$A624))</f>
        <v/>
      </c>
      <c r="K624" s="3">
        <f>'Randomized Data'!$C624</f>
        <v>42191</v>
      </c>
    </row>
    <row r="625" spans="1:11" x14ac:dyDescent="0.25">
      <c r="A625">
        <f ca="1">INDIRECT("Patients!A" &amp; 'Randomized Data'!$B625)</f>
        <v>1480348</v>
      </c>
      <c r="B625" t="str">
        <f ca="1">INDIRECT("Patients!B" &amp; 'Randomized Data'!$B625)</f>
        <v>EHR</v>
      </c>
      <c r="C625" t="str">
        <f ca="1">INDIRECT("Patients!C" &amp; 'Randomized Data'!$B625)</f>
        <v>Margery</v>
      </c>
      <c r="D625" t="str">
        <f ca="1">INDIRECT("Patients!D" &amp; 'Randomized Data'!$B625)</f>
        <v>Langhorne</v>
      </c>
      <c r="E625" s="3">
        <f ca="1">INDIRECT("Patients!E" &amp; 'Randomized Data'!$B625)</f>
        <v>19565</v>
      </c>
      <c r="F625" s="3" t="s">
        <v>141</v>
      </c>
      <c r="G625" t="str">
        <f ca="1">INDIRECT("Phenotypes!A" &amp; 'Randomized Data'!$A625)</f>
        <v>Familial Thrombophilia</v>
      </c>
      <c r="H625" t="str">
        <f ca="1">INDIRECT("Phenotypes!B" &amp; 'Randomized Data'!$A625)</f>
        <v>Homozygous prothrombin G20210A mutation</v>
      </c>
      <c r="I625">
        <f ca="1">IF(INDIRECT("Phenotypes!C" &amp; 'Randomized Data'!$A625)="", "", INDIRECT("Phenotypes!C" &amp; 'Randomized Data'!$A625))</f>
        <v>289.81</v>
      </c>
      <c r="J625" t="str">
        <f ca="1">IF(INDIRECT("Phenotypes!D" &amp; 'Randomized Data'!$A625)="", "", INDIRECT("Phenotypes!D" &amp; 'Randomized Data'!$A625))</f>
        <v>ICD9-CM</v>
      </c>
      <c r="K625" s="3">
        <f>'Randomized Data'!$C625</f>
        <v>42166</v>
      </c>
    </row>
    <row r="626" spans="1:11" x14ac:dyDescent="0.25">
      <c r="A626">
        <f ca="1">INDIRECT("Patients!A" &amp; 'Randomized Data'!$B626)</f>
        <v>1480949</v>
      </c>
      <c r="B626" t="str">
        <f ca="1">INDIRECT("Patients!B" &amp; 'Randomized Data'!$B626)</f>
        <v>EHR</v>
      </c>
      <c r="C626" t="str">
        <f ca="1">INDIRECT("Patients!C" &amp; 'Randomized Data'!$B626)</f>
        <v>Amee</v>
      </c>
      <c r="D626" t="str">
        <f ca="1">INDIRECT("Patients!D" &amp; 'Randomized Data'!$B626)</f>
        <v>Eagle</v>
      </c>
      <c r="E626" s="3">
        <f ca="1">INDIRECT("Patients!E" &amp; 'Randomized Data'!$B626)</f>
        <v>27551</v>
      </c>
      <c r="F626" s="3" t="s">
        <v>140</v>
      </c>
      <c r="G626" t="str">
        <f ca="1">INDIRECT("Phenotypes!A" &amp; 'Randomized Data'!$A626)</f>
        <v>Clopidogrel metabolism</v>
      </c>
      <c r="H626" t="str">
        <f ca="1">INDIRECT("Phenotypes!B" &amp; 'Randomized Data'!$A626)</f>
        <v>Poor metabolizer</v>
      </c>
      <c r="I626" t="str">
        <f ca="1">IF(INDIRECT("Phenotypes!C" &amp; 'Randomized Data'!$A626)="", "", INDIRECT("Phenotypes!C" &amp; 'Randomized Data'!$A626))</f>
        <v/>
      </c>
      <c r="J626" t="str">
        <f ca="1">IF(INDIRECT("Phenotypes!D" &amp; 'Randomized Data'!$A626)="", "", INDIRECT("Phenotypes!D" &amp; 'Randomized Data'!$A626))</f>
        <v/>
      </c>
      <c r="K626" s="3">
        <f>'Randomized Data'!$C626</f>
        <v>42189</v>
      </c>
    </row>
    <row r="627" spans="1:11" x14ac:dyDescent="0.25">
      <c r="A627">
        <f ca="1">INDIRECT("Patients!A" &amp; 'Randomized Data'!$B627)</f>
        <v>1480191</v>
      </c>
      <c r="B627" t="str">
        <f ca="1">INDIRECT("Patients!B" &amp; 'Randomized Data'!$B627)</f>
        <v>EHR</v>
      </c>
      <c r="C627" t="str">
        <f ca="1">INDIRECT("Patients!C" &amp; 'Randomized Data'!$B627)</f>
        <v>Risa</v>
      </c>
      <c r="D627" t="str">
        <f ca="1">INDIRECT("Patients!D" &amp; 'Randomized Data'!$B627)</f>
        <v>Millsap</v>
      </c>
      <c r="E627" s="3">
        <f ca="1">INDIRECT("Patients!E" &amp; 'Randomized Data'!$B627)</f>
        <v>30303</v>
      </c>
      <c r="F627" s="3" t="s">
        <v>140</v>
      </c>
      <c r="G627" t="str">
        <f ca="1">INDIRECT("Phenotypes!A" &amp; 'Randomized Data'!$A627)</f>
        <v>Hypertrophic Cardiomyopathy</v>
      </c>
      <c r="H627" t="str">
        <f ca="1">INDIRECT("Phenotypes!B" &amp; 'Randomized Data'!$A627)</f>
        <v>Cardiomyopathy, Familial Hypertrophic, 3</v>
      </c>
      <c r="I627">
        <f ca="1">IF(INDIRECT("Phenotypes!C" &amp; 'Randomized Data'!$A627)="", "", INDIRECT("Phenotypes!C" &amp; 'Randomized Data'!$A627))</f>
        <v>425.1</v>
      </c>
      <c r="J627" t="str">
        <f ca="1">IF(INDIRECT("Phenotypes!D" &amp; 'Randomized Data'!$A627)="", "", INDIRECT("Phenotypes!D" &amp; 'Randomized Data'!$A627))</f>
        <v>ICD9-CM</v>
      </c>
      <c r="K627" s="3">
        <f>'Randomized Data'!$C627</f>
        <v>42174</v>
      </c>
    </row>
    <row r="628" spans="1:11" x14ac:dyDescent="0.25">
      <c r="A628">
        <f ca="1">INDIRECT("Patients!A" &amp; 'Randomized Data'!$B628)</f>
        <v>1480392</v>
      </c>
      <c r="B628" t="str">
        <f ca="1">INDIRECT("Patients!B" &amp; 'Randomized Data'!$B628)</f>
        <v>EHR</v>
      </c>
      <c r="C628" t="str">
        <f ca="1">INDIRECT("Patients!C" &amp; 'Randomized Data'!$B628)</f>
        <v>Mathilda</v>
      </c>
      <c r="D628" t="str">
        <f ca="1">INDIRECT("Patients!D" &amp; 'Randomized Data'!$B628)</f>
        <v>Abril</v>
      </c>
      <c r="E628" s="3">
        <f ca="1">INDIRECT("Patients!E" &amp; 'Randomized Data'!$B628)</f>
        <v>32477</v>
      </c>
      <c r="F628" s="3" t="s">
        <v>139</v>
      </c>
      <c r="G628" t="str">
        <f ca="1">INDIRECT("Phenotypes!A" &amp; 'Randomized Data'!$A628)</f>
        <v>Hypertrophic Cardiomyopathy</v>
      </c>
      <c r="H628" t="str">
        <f ca="1">INDIRECT("Phenotypes!B" &amp; 'Randomized Data'!$A628)</f>
        <v>Cardiomyopathy, Familial Hypertrophic, 4</v>
      </c>
      <c r="I628">
        <f ca="1">IF(INDIRECT("Phenotypes!C" &amp; 'Randomized Data'!$A628)="", "", INDIRECT("Phenotypes!C" &amp; 'Randomized Data'!$A628))</f>
        <v>425.1</v>
      </c>
      <c r="J628" t="str">
        <f ca="1">IF(INDIRECT("Phenotypes!D" &amp; 'Randomized Data'!$A628)="", "", INDIRECT("Phenotypes!D" &amp; 'Randomized Data'!$A628))</f>
        <v>ICD9-CM</v>
      </c>
      <c r="K628" s="3">
        <f>'Randomized Data'!$C628</f>
        <v>42185</v>
      </c>
    </row>
    <row r="629" spans="1:11" x14ac:dyDescent="0.25">
      <c r="A629">
        <f ca="1">INDIRECT("Patients!A" &amp; 'Randomized Data'!$B629)</f>
        <v>1480528</v>
      </c>
      <c r="B629" t="str">
        <f ca="1">INDIRECT("Patients!B" &amp; 'Randomized Data'!$B629)</f>
        <v>EHR</v>
      </c>
      <c r="C629" t="str">
        <f ca="1">INDIRECT("Patients!C" &amp; 'Randomized Data'!$B629)</f>
        <v>Estella</v>
      </c>
      <c r="D629" t="str">
        <f ca="1">INDIRECT("Patients!D" &amp; 'Randomized Data'!$B629)</f>
        <v>Lipp</v>
      </c>
      <c r="E629" s="3">
        <f ca="1">INDIRECT("Patients!E" &amp; 'Randomized Data'!$B629)</f>
        <v>31238</v>
      </c>
      <c r="F629" s="3" t="s">
        <v>140</v>
      </c>
      <c r="G629" t="str">
        <f ca="1">INDIRECT("Phenotypes!A" &amp; 'Randomized Data'!$A629)</f>
        <v>Clopidogrel metabolism</v>
      </c>
      <c r="H629" t="str">
        <f ca="1">INDIRECT("Phenotypes!B" &amp; 'Randomized Data'!$A629)</f>
        <v>Poor metabolizer</v>
      </c>
      <c r="I629" t="str">
        <f ca="1">IF(INDIRECT("Phenotypes!C" &amp; 'Randomized Data'!$A629)="", "", INDIRECT("Phenotypes!C" &amp; 'Randomized Data'!$A629))</f>
        <v/>
      </c>
      <c r="J629" t="str">
        <f ca="1">IF(INDIRECT("Phenotypes!D" &amp; 'Randomized Data'!$A629)="", "", INDIRECT("Phenotypes!D" &amp; 'Randomized Data'!$A629))</f>
        <v/>
      </c>
      <c r="K629" s="3">
        <f>'Randomized Data'!$C629</f>
        <v>42203</v>
      </c>
    </row>
    <row r="630" spans="1:11" x14ac:dyDescent="0.25">
      <c r="A630">
        <f ca="1">INDIRECT("Patients!A" &amp; 'Randomized Data'!$B630)</f>
        <v>1480986</v>
      </c>
      <c r="B630" t="str">
        <f ca="1">INDIRECT("Patients!B" &amp; 'Randomized Data'!$B630)</f>
        <v>EHR</v>
      </c>
      <c r="C630" t="str">
        <f ca="1">INDIRECT("Patients!C" &amp; 'Randomized Data'!$B630)</f>
        <v>Vesta</v>
      </c>
      <c r="D630" t="str">
        <f ca="1">INDIRECT("Patients!D" &amp; 'Randomized Data'!$B630)</f>
        <v>Priestley</v>
      </c>
      <c r="E630" s="3">
        <f ca="1">INDIRECT("Patients!E" &amp; 'Randomized Data'!$B630)</f>
        <v>19085</v>
      </c>
      <c r="F630" s="3" t="s">
        <v>141</v>
      </c>
      <c r="G630" t="str">
        <f ca="1">INDIRECT("Phenotypes!A" &amp; 'Randomized Data'!$A630)</f>
        <v>Warfarin metabolism</v>
      </c>
      <c r="H630" t="str">
        <f ca="1">INDIRECT("Phenotypes!B" &amp; 'Randomized Data'!$A630)</f>
        <v>Normal</v>
      </c>
      <c r="I630" t="str">
        <f ca="1">IF(INDIRECT("Phenotypes!C" &amp; 'Randomized Data'!$A630)="", "", INDIRECT("Phenotypes!C" &amp; 'Randomized Data'!$A630))</f>
        <v/>
      </c>
      <c r="J630" t="str">
        <f ca="1">IF(INDIRECT("Phenotypes!D" &amp; 'Randomized Data'!$A630)="", "", INDIRECT("Phenotypes!D" &amp; 'Randomized Data'!$A630))</f>
        <v/>
      </c>
      <c r="K630" s="3">
        <f>'Randomized Data'!$C630</f>
        <v>42160</v>
      </c>
    </row>
    <row r="631" spans="1:11" x14ac:dyDescent="0.25">
      <c r="A631">
        <f ca="1">INDIRECT("Patients!A" &amp; 'Randomized Data'!$B631)</f>
        <v>1480601</v>
      </c>
      <c r="B631" t="str">
        <f ca="1">INDIRECT("Patients!B" &amp; 'Randomized Data'!$B631)</f>
        <v>EHR</v>
      </c>
      <c r="C631" t="str">
        <f ca="1">INDIRECT("Patients!C" &amp; 'Randomized Data'!$B631)</f>
        <v>Margery</v>
      </c>
      <c r="D631" t="str">
        <f ca="1">INDIRECT("Patients!D" &amp; 'Randomized Data'!$B631)</f>
        <v>Woodard</v>
      </c>
      <c r="E631" s="3">
        <f ca="1">INDIRECT("Patients!E" &amp; 'Randomized Data'!$B631)</f>
        <v>19240</v>
      </c>
      <c r="F631" s="3" t="s">
        <v>139</v>
      </c>
      <c r="G631" t="str">
        <f ca="1">INDIRECT("Phenotypes!A" &amp; 'Randomized Data'!$A631)</f>
        <v>Familial Thrombophilia</v>
      </c>
      <c r="H631" t="str">
        <f ca="1">INDIRECT("Phenotypes!B" &amp; 'Randomized Data'!$A631)</f>
        <v>Homozygous prothrombin G20210A mutation</v>
      </c>
      <c r="I631">
        <f ca="1">IF(INDIRECT("Phenotypes!C" &amp; 'Randomized Data'!$A631)="", "", INDIRECT("Phenotypes!C" &amp; 'Randomized Data'!$A631))</f>
        <v>289.81</v>
      </c>
      <c r="J631" t="str">
        <f ca="1">IF(INDIRECT("Phenotypes!D" &amp; 'Randomized Data'!$A631)="", "", INDIRECT("Phenotypes!D" &amp; 'Randomized Data'!$A631))</f>
        <v>ICD9-CM</v>
      </c>
      <c r="K631" s="3">
        <f>'Randomized Data'!$C631</f>
        <v>42169</v>
      </c>
    </row>
    <row r="632" spans="1:11" x14ac:dyDescent="0.25">
      <c r="A632">
        <f ca="1">INDIRECT("Patients!A" &amp; 'Randomized Data'!$B632)</f>
        <v>1480584</v>
      </c>
      <c r="B632" t="str">
        <f ca="1">INDIRECT("Patients!B" &amp; 'Randomized Data'!$B632)</f>
        <v>EHR</v>
      </c>
      <c r="C632" t="str">
        <f ca="1">INDIRECT("Patients!C" &amp; 'Randomized Data'!$B632)</f>
        <v>Kelle</v>
      </c>
      <c r="D632" t="str">
        <f ca="1">INDIRECT("Patients!D" &amp; 'Randomized Data'!$B632)</f>
        <v>Wenrich</v>
      </c>
      <c r="E632" s="3">
        <f ca="1">INDIRECT("Patients!E" &amp; 'Randomized Data'!$B632)</f>
        <v>20133</v>
      </c>
      <c r="F632" s="3" t="s">
        <v>140</v>
      </c>
      <c r="G632" t="str">
        <f ca="1">INDIRECT("Phenotypes!A" &amp; 'Randomized Data'!$A632)</f>
        <v>Familial Thrombophilia</v>
      </c>
      <c r="H632" t="str">
        <f ca="1">INDIRECT("Phenotypes!B" &amp; 'Randomized Data'!$A632)</f>
        <v>Homozygous prothrombin G20210A mutation</v>
      </c>
      <c r="I632">
        <f ca="1">IF(INDIRECT("Phenotypes!C" &amp; 'Randomized Data'!$A632)="", "", INDIRECT("Phenotypes!C" &amp; 'Randomized Data'!$A632))</f>
        <v>289.81</v>
      </c>
      <c r="J632" t="str">
        <f ca="1">IF(INDIRECT("Phenotypes!D" &amp; 'Randomized Data'!$A632)="", "", INDIRECT("Phenotypes!D" &amp; 'Randomized Data'!$A632))</f>
        <v>ICD9-CM</v>
      </c>
      <c r="K632" s="3">
        <f>'Randomized Data'!$C632</f>
        <v>42147</v>
      </c>
    </row>
    <row r="633" spans="1:11" x14ac:dyDescent="0.25">
      <c r="A633">
        <f ca="1">INDIRECT("Patients!A" &amp; 'Randomized Data'!$B633)</f>
        <v>1480826</v>
      </c>
      <c r="B633" t="str">
        <f ca="1">INDIRECT("Patients!B" &amp; 'Randomized Data'!$B633)</f>
        <v>EHR</v>
      </c>
      <c r="C633" t="str">
        <f ca="1">INDIRECT("Patients!C" &amp; 'Randomized Data'!$B633)</f>
        <v>Mabel</v>
      </c>
      <c r="D633" t="str">
        <f ca="1">INDIRECT("Patients!D" &amp; 'Randomized Data'!$B633)</f>
        <v>Hedley</v>
      </c>
      <c r="E633" s="3">
        <f ca="1">INDIRECT("Patients!E" &amp; 'Randomized Data'!$B633)</f>
        <v>23784</v>
      </c>
      <c r="F633" s="3" t="s">
        <v>141</v>
      </c>
      <c r="G633" t="str">
        <f ca="1">INDIRECT("Phenotypes!A" &amp; 'Randomized Data'!$A633)</f>
        <v>Familial Thrombophilia</v>
      </c>
      <c r="H633" t="str">
        <f ca="1">INDIRECT("Phenotypes!B" &amp; 'Randomized Data'!$A633)</f>
        <v>No genetic risk for prothrombin-related thrombophilia</v>
      </c>
      <c r="I633" t="str">
        <f ca="1">IF(INDIRECT("Phenotypes!C" &amp; 'Randomized Data'!$A633)="", "", INDIRECT("Phenotypes!C" &amp; 'Randomized Data'!$A633))</f>
        <v/>
      </c>
      <c r="J633" t="str">
        <f ca="1">IF(INDIRECT("Phenotypes!D" &amp; 'Randomized Data'!$A633)="", "", INDIRECT("Phenotypes!D" &amp; 'Randomized Data'!$A633))</f>
        <v/>
      </c>
      <c r="K633" s="3">
        <f>'Randomized Data'!$C633</f>
        <v>42202</v>
      </c>
    </row>
    <row r="634" spans="1:11" x14ac:dyDescent="0.25">
      <c r="A634">
        <f ca="1">INDIRECT("Patients!A" &amp; 'Randomized Data'!$B634)</f>
        <v>1480999</v>
      </c>
      <c r="B634" t="str">
        <f ca="1">INDIRECT("Patients!B" &amp; 'Randomized Data'!$B634)</f>
        <v>EHR</v>
      </c>
      <c r="C634" t="str">
        <f ca="1">INDIRECT("Patients!C" &amp; 'Randomized Data'!$B634)</f>
        <v>Doris</v>
      </c>
      <c r="D634" t="str">
        <f ca="1">INDIRECT("Patients!D" &amp; 'Randomized Data'!$B634)</f>
        <v>Beers</v>
      </c>
      <c r="E634" s="3">
        <f ca="1">INDIRECT("Patients!E" &amp; 'Randomized Data'!$B634)</f>
        <v>33725</v>
      </c>
      <c r="F634" s="3" t="s">
        <v>139</v>
      </c>
      <c r="G634" t="str">
        <f ca="1">INDIRECT("Phenotypes!A" &amp; 'Randomized Data'!$A634)</f>
        <v>Hypertrophic Cardiomyopathy</v>
      </c>
      <c r="H634" t="str">
        <f ca="1">INDIRECT("Phenotypes!B" &amp; 'Randomized Data'!$A634)</f>
        <v>No genetic risk found</v>
      </c>
      <c r="I634" t="str">
        <f ca="1">IF(INDIRECT("Phenotypes!C" &amp; 'Randomized Data'!$A634)="", "", INDIRECT("Phenotypes!C" &amp; 'Randomized Data'!$A634))</f>
        <v/>
      </c>
      <c r="J634" t="str">
        <f ca="1">IF(INDIRECT("Phenotypes!D" &amp; 'Randomized Data'!$A634)="", "", INDIRECT("Phenotypes!D" &amp; 'Randomized Data'!$A634))</f>
        <v/>
      </c>
      <c r="K634" s="3">
        <f>'Randomized Data'!$C634</f>
        <v>42201</v>
      </c>
    </row>
    <row r="635" spans="1:11" x14ac:dyDescent="0.25">
      <c r="A635">
        <f ca="1">INDIRECT("Patients!A" &amp; 'Randomized Data'!$B635)</f>
        <v>1480612</v>
      </c>
      <c r="B635" t="str">
        <f ca="1">INDIRECT("Patients!B" &amp; 'Randomized Data'!$B635)</f>
        <v>EHR</v>
      </c>
      <c r="C635" t="str">
        <f ca="1">INDIRECT("Patients!C" &amp; 'Randomized Data'!$B635)</f>
        <v>Ariane</v>
      </c>
      <c r="D635" t="str">
        <f ca="1">INDIRECT("Patients!D" &amp; 'Randomized Data'!$B635)</f>
        <v>Entwistle</v>
      </c>
      <c r="E635" s="3">
        <f ca="1">INDIRECT("Patients!E" &amp; 'Randomized Data'!$B635)</f>
        <v>25014</v>
      </c>
      <c r="F635" s="3" t="s">
        <v>139</v>
      </c>
      <c r="G635" t="str">
        <f ca="1">INDIRECT("Phenotypes!A" &amp; 'Randomized Data'!$A635)</f>
        <v>Hypertrophic Cardiomyopathy</v>
      </c>
      <c r="H635" t="str">
        <f ca="1">INDIRECT("Phenotypes!B" &amp; 'Randomized Data'!$A635)</f>
        <v>Cardiomyopathy, Familial Hypertrophic, 2</v>
      </c>
      <c r="I635">
        <f ca="1">IF(INDIRECT("Phenotypes!C" &amp; 'Randomized Data'!$A635)="", "", INDIRECT("Phenotypes!C" &amp; 'Randomized Data'!$A635))</f>
        <v>425.1</v>
      </c>
      <c r="J635" t="str">
        <f ca="1">IF(INDIRECT("Phenotypes!D" &amp; 'Randomized Data'!$A635)="", "", INDIRECT("Phenotypes!D" &amp; 'Randomized Data'!$A635))</f>
        <v>ICD9-CM</v>
      </c>
      <c r="K635" s="3">
        <f>'Randomized Data'!$C635</f>
        <v>42201</v>
      </c>
    </row>
    <row r="636" spans="1:11" x14ac:dyDescent="0.25">
      <c r="A636">
        <f ca="1">INDIRECT("Patients!A" &amp; 'Randomized Data'!$B636)</f>
        <v>1481102</v>
      </c>
      <c r="B636" t="str">
        <f ca="1">INDIRECT("Patients!B" &amp; 'Randomized Data'!$B636)</f>
        <v>EHR</v>
      </c>
      <c r="C636" t="str">
        <f ca="1">INDIRECT("Patients!C" &amp; 'Randomized Data'!$B636)</f>
        <v>Keira</v>
      </c>
      <c r="D636" t="str">
        <f ca="1">INDIRECT("Patients!D" &amp; 'Randomized Data'!$B636)</f>
        <v>Pawlowicz</v>
      </c>
      <c r="E636" s="3">
        <f ca="1">INDIRECT("Patients!E" &amp; 'Randomized Data'!$B636)</f>
        <v>17041</v>
      </c>
      <c r="F636" s="3" t="s">
        <v>140</v>
      </c>
      <c r="G636" t="str">
        <f ca="1">INDIRECT("Phenotypes!A" &amp; 'Randomized Data'!$A636)</f>
        <v>Familial Thrombophilia</v>
      </c>
      <c r="H636" t="str">
        <f ca="1">INDIRECT("Phenotypes!B" &amp; 'Randomized Data'!$A636)</f>
        <v>No genetic risk for thrombophilia, due to factor V Leiden</v>
      </c>
      <c r="I636" t="str">
        <f ca="1">IF(INDIRECT("Phenotypes!C" &amp; 'Randomized Data'!$A636)="", "", INDIRECT("Phenotypes!C" &amp; 'Randomized Data'!$A636))</f>
        <v/>
      </c>
      <c r="J636" t="str">
        <f ca="1">IF(INDIRECT("Phenotypes!D" &amp; 'Randomized Data'!$A636)="", "", INDIRECT("Phenotypes!D" &amp; 'Randomized Data'!$A636))</f>
        <v/>
      </c>
      <c r="K636" s="3">
        <f>'Randomized Data'!$C636</f>
        <v>42191</v>
      </c>
    </row>
    <row r="637" spans="1:11" x14ac:dyDescent="0.25">
      <c r="A637">
        <f ca="1">INDIRECT("Patients!A" &amp; 'Randomized Data'!$B637)</f>
        <v>1480573</v>
      </c>
      <c r="B637" t="str">
        <f ca="1">INDIRECT("Patients!B" &amp; 'Randomized Data'!$B637)</f>
        <v>EHR</v>
      </c>
      <c r="C637" t="str">
        <f ca="1">INDIRECT("Patients!C" &amp; 'Randomized Data'!$B637)</f>
        <v>Shirley</v>
      </c>
      <c r="D637" t="str">
        <f ca="1">INDIRECT("Patients!D" &amp; 'Randomized Data'!$B637)</f>
        <v>Hedley</v>
      </c>
      <c r="E637" s="3">
        <f ca="1">INDIRECT("Patients!E" &amp; 'Randomized Data'!$B637)</f>
        <v>28996</v>
      </c>
      <c r="F637" s="3" t="s">
        <v>141</v>
      </c>
      <c r="G637" t="str">
        <f ca="1">INDIRECT("Phenotypes!A" &amp; 'Randomized Data'!$A637)</f>
        <v>Clopidogrel metabolism</v>
      </c>
      <c r="H637" t="str">
        <f ca="1">INDIRECT("Phenotypes!B" &amp; 'Randomized Data'!$A637)</f>
        <v>Ultrarapid metabolizer</v>
      </c>
      <c r="I637" t="str">
        <f ca="1">IF(INDIRECT("Phenotypes!C" &amp; 'Randomized Data'!$A637)="", "", INDIRECT("Phenotypes!C" &amp; 'Randomized Data'!$A637))</f>
        <v/>
      </c>
      <c r="J637" t="str">
        <f ca="1">IF(INDIRECT("Phenotypes!D" &amp; 'Randomized Data'!$A637)="", "", INDIRECT("Phenotypes!D" &amp; 'Randomized Data'!$A637))</f>
        <v/>
      </c>
      <c r="K637" s="3">
        <f>'Randomized Data'!$C637</f>
        <v>42158</v>
      </c>
    </row>
    <row r="638" spans="1:11" x14ac:dyDescent="0.25">
      <c r="A638">
        <f ca="1">INDIRECT("Patients!A" &amp; 'Randomized Data'!$B638)</f>
        <v>1480511</v>
      </c>
      <c r="B638" t="str">
        <f ca="1">INDIRECT("Patients!B" &amp; 'Randomized Data'!$B638)</f>
        <v>EHR</v>
      </c>
      <c r="C638" t="str">
        <f ca="1">INDIRECT("Patients!C" &amp; 'Randomized Data'!$B638)</f>
        <v>Soraya</v>
      </c>
      <c r="D638" t="str">
        <f ca="1">INDIRECT("Patients!D" &amp; 'Randomized Data'!$B638)</f>
        <v>Millsap</v>
      </c>
      <c r="E638" s="3">
        <f ca="1">INDIRECT("Patients!E" &amp; 'Randomized Data'!$B638)</f>
        <v>31523</v>
      </c>
      <c r="F638" s="3" t="s">
        <v>139</v>
      </c>
      <c r="G638" t="str">
        <f ca="1">INDIRECT("Phenotypes!A" &amp; 'Randomized Data'!$A638)</f>
        <v>Hypertrophic Cardiomyopathy</v>
      </c>
      <c r="H638" t="str">
        <f ca="1">INDIRECT("Phenotypes!B" &amp; 'Randomized Data'!$A638)</f>
        <v>Cardiomyopathy, Familial Hypertrophic, 3</v>
      </c>
      <c r="I638">
        <f ca="1">IF(INDIRECT("Phenotypes!C" &amp; 'Randomized Data'!$A638)="", "", INDIRECT("Phenotypes!C" &amp; 'Randomized Data'!$A638))</f>
        <v>425.1</v>
      </c>
      <c r="J638" t="str">
        <f ca="1">IF(INDIRECT("Phenotypes!D" &amp; 'Randomized Data'!$A638)="", "", INDIRECT("Phenotypes!D" &amp; 'Randomized Data'!$A638))</f>
        <v>ICD9-CM</v>
      </c>
      <c r="K638" s="3">
        <f>'Randomized Data'!$C638</f>
        <v>42154</v>
      </c>
    </row>
    <row r="639" spans="1:11" x14ac:dyDescent="0.25">
      <c r="A639">
        <f ca="1">INDIRECT("Patients!A" &amp; 'Randomized Data'!$B639)</f>
        <v>1480883</v>
      </c>
      <c r="B639" t="str">
        <f ca="1">INDIRECT("Patients!B" &amp; 'Randomized Data'!$B639)</f>
        <v>EHR</v>
      </c>
      <c r="C639" t="str">
        <f ca="1">INDIRECT("Patients!C" &amp; 'Randomized Data'!$B639)</f>
        <v>Halley</v>
      </c>
      <c r="D639" t="str">
        <f ca="1">INDIRECT("Patients!D" &amp; 'Randomized Data'!$B639)</f>
        <v>Feely</v>
      </c>
      <c r="E639" s="3">
        <f ca="1">INDIRECT("Patients!E" &amp; 'Randomized Data'!$B639)</f>
        <v>22804</v>
      </c>
      <c r="F639" s="3" t="s">
        <v>141</v>
      </c>
      <c r="G639" t="str">
        <f ca="1">INDIRECT("Phenotypes!A" &amp; 'Randomized Data'!$A639)</f>
        <v>Clopidogrel metabolism</v>
      </c>
      <c r="H639" t="str">
        <f ca="1">INDIRECT("Phenotypes!B" &amp; 'Randomized Data'!$A639)</f>
        <v>Poor metabolizer</v>
      </c>
      <c r="I639" t="str">
        <f ca="1">IF(INDIRECT("Phenotypes!C" &amp; 'Randomized Data'!$A639)="", "", INDIRECT("Phenotypes!C" &amp; 'Randomized Data'!$A639))</f>
        <v/>
      </c>
      <c r="J639" t="str">
        <f ca="1">IF(INDIRECT("Phenotypes!D" &amp; 'Randomized Data'!$A639)="", "", INDIRECT("Phenotypes!D" &amp; 'Randomized Data'!$A639))</f>
        <v/>
      </c>
      <c r="K639" s="3">
        <f>'Randomized Data'!$C639</f>
        <v>42163</v>
      </c>
    </row>
    <row r="640" spans="1:11" x14ac:dyDescent="0.25">
      <c r="A640">
        <f ca="1">INDIRECT("Patients!A" &amp; 'Randomized Data'!$B640)</f>
        <v>1480364</v>
      </c>
      <c r="B640" t="str">
        <f ca="1">INDIRECT("Patients!B" &amp; 'Randomized Data'!$B640)</f>
        <v>EHR</v>
      </c>
      <c r="C640" t="str">
        <f ca="1">INDIRECT("Patients!C" &amp; 'Randomized Data'!$B640)</f>
        <v>Madonna</v>
      </c>
      <c r="D640" t="str">
        <f ca="1">INDIRECT("Patients!D" &amp; 'Randomized Data'!$B640)</f>
        <v>Markland</v>
      </c>
      <c r="E640" s="3">
        <f ca="1">INDIRECT("Patients!E" &amp; 'Randomized Data'!$B640)</f>
        <v>23874</v>
      </c>
      <c r="F640" s="3" t="s">
        <v>140</v>
      </c>
      <c r="G640" t="str">
        <f ca="1">INDIRECT("Phenotypes!A" &amp; 'Randomized Data'!$A640)</f>
        <v>Familial Thrombophilia</v>
      </c>
      <c r="H640" t="str">
        <f ca="1">INDIRECT("Phenotypes!B" &amp; 'Randomized Data'!$A640)</f>
        <v>Double heterozygous for prothrombin G20210A mutation and Factor V Leiden mutation</v>
      </c>
      <c r="I640">
        <f ca="1">IF(INDIRECT("Phenotypes!C" &amp; 'Randomized Data'!$A640)="", "", INDIRECT("Phenotypes!C" &amp; 'Randomized Data'!$A640))</f>
        <v>289.81</v>
      </c>
      <c r="J640" t="str">
        <f ca="1">IF(INDIRECT("Phenotypes!D" &amp; 'Randomized Data'!$A640)="", "", INDIRECT("Phenotypes!D" &amp; 'Randomized Data'!$A640))</f>
        <v>ICD9-CM</v>
      </c>
      <c r="K640" s="3">
        <f>'Randomized Data'!$C640</f>
        <v>42193</v>
      </c>
    </row>
    <row r="641" spans="1:11" x14ac:dyDescent="0.25">
      <c r="A641">
        <f ca="1">INDIRECT("Patients!A" &amp; 'Randomized Data'!$B641)</f>
        <v>1480403</v>
      </c>
      <c r="B641" t="str">
        <f ca="1">INDIRECT("Patients!B" &amp; 'Randomized Data'!$B641)</f>
        <v>EHR</v>
      </c>
      <c r="C641" t="str">
        <f ca="1">INDIRECT("Patients!C" &amp; 'Randomized Data'!$B641)</f>
        <v>Eleni</v>
      </c>
      <c r="D641" t="str">
        <f ca="1">INDIRECT("Patients!D" &amp; 'Randomized Data'!$B641)</f>
        <v>Driggs</v>
      </c>
      <c r="E641" s="3">
        <f ca="1">INDIRECT("Patients!E" &amp; 'Randomized Data'!$B641)</f>
        <v>18194</v>
      </c>
      <c r="F641" s="3" t="s">
        <v>140</v>
      </c>
      <c r="G641" t="str">
        <f ca="1">INDIRECT("Phenotypes!A" &amp; 'Randomized Data'!$A641)</f>
        <v>Clopidogrel metabolism</v>
      </c>
      <c r="H641" t="str">
        <f ca="1">INDIRECT("Phenotypes!B" &amp; 'Randomized Data'!$A641)</f>
        <v>Poor metabolizer</v>
      </c>
      <c r="I641" t="str">
        <f ca="1">IF(INDIRECT("Phenotypes!C" &amp; 'Randomized Data'!$A641)="", "", INDIRECT("Phenotypes!C" &amp; 'Randomized Data'!$A641))</f>
        <v/>
      </c>
      <c r="J641" t="str">
        <f ca="1">IF(INDIRECT("Phenotypes!D" &amp; 'Randomized Data'!$A641)="", "", INDIRECT("Phenotypes!D" &amp; 'Randomized Data'!$A641))</f>
        <v/>
      </c>
      <c r="K641" s="3">
        <f>'Randomized Data'!$C641</f>
        <v>42157</v>
      </c>
    </row>
    <row r="642" spans="1:11" x14ac:dyDescent="0.25">
      <c r="A642">
        <f ca="1">INDIRECT("Patients!A" &amp; 'Randomized Data'!$B642)</f>
        <v>1480672</v>
      </c>
      <c r="B642" t="str">
        <f ca="1">INDIRECT("Patients!B" &amp; 'Randomized Data'!$B642)</f>
        <v>EHR</v>
      </c>
      <c r="C642" t="str">
        <f ca="1">INDIRECT("Patients!C" &amp; 'Randomized Data'!$B642)</f>
        <v>Yajaira</v>
      </c>
      <c r="D642" t="str">
        <f ca="1">INDIRECT("Patients!D" &amp; 'Randomized Data'!$B642)</f>
        <v>Bleich</v>
      </c>
      <c r="E642" s="3">
        <f ca="1">INDIRECT("Patients!E" &amp; 'Randomized Data'!$B642)</f>
        <v>26721</v>
      </c>
      <c r="F642" s="3" t="s">
        <v>140</v>
      </c>
      <c r="G642" t="str">
        <f ca="1">INDIRECT("Phenotypes!A" &amp; 'Randomized Data'!$A642)</f>
        <v>Familial Thrombophilia</v>
      </c>
      <c r="H642" t="str">
        <f ca="1">INDIRECT("Phenotypes!B" &amp; 'Randomized Data'!$A642)</f>
        <v>Homozygous prothrombin G20210A mutation</v>
      </c>
      <c r="I642">
        <f ca="1">IF(INDIRECT("Phenotypes!C" &amp; 'Randomized Data'!$A642)="", "", INDIRECT("Phenotypes!C" &amp; 'Randomized Data'!$A642))</f>
        <v>289.81</v>
      </c>
      <c r="J642" t="str">
        <f ca="1">IF(INDIRECT("Phenotypes!D" &amp; 'Randomized Data'!$A642)="", "", INDIRECT("Phenotypes!D" &amp; 'Randomized Data'!$A642))</f>
        <v>ICD9-CM</v>
      </c>
      <c r="K642" s="3">
        <f>'Randomized Data'!$C642</f>
        <v>42158</v>
      </c>
    </row>
    <row r="643" spans="1:11" x14ac:dyDescent="0.25">
      <c r="A643">
        <f ca="1">INDIRECT("Patients!A" &amp; 'Randomized Data'!$B643)</f>
        <v>1480668</v>
      </c>
      <c r="B643" t="str">
        <f ca="1">INDIRECT("Patients!B" &amp; 'Randomized Data'!$B643)</f>
        <v>EHR</v>
      </c>
      <c r="C643" t="str">
        <f ca="1">INDIRECT("Patients!C" &amp; 'Randomized Data'!$B643)</f>
        <v>Sherill</v>
      </c>
      <c r="D643" t="str">
        <f ca="1">INDIRECT("Patients!D" &amp; 'Randomized Data'!$B643)</f>
        <v>Lor</v>
      </c>
      <c r="E643" s="3">
        <f ca="1">INDIRECT("Patients!E" &amp; 'Randomized Data'!$B643)</f>
        <v>25531</v>
      </c>
      <c r="F643" s="3" t="s">
        <v>140</v>
      </c>
      <c r="G643" t="str">
        <f ca="1">INDIRECT("Phenotypes!A" &amp; 'Randomized Data'!$A643)</f>
        <v>Clopidogrel metabolism</v>
      </c>
      <c r="H643" t="str">
        <f ca="1">INDIRECT("Phenotypes!B" &amp; 'Randomized Data'!$A643)</f>
        <v>Poor metabolizer</v>
      </c>
      <c r="I643" t="str">
        <f ca="1">IF(INDIRECT("Phenotypes!C" &amp; 'Randomized Data'!$A643)="", "", INDIRECT("Phenotypes!C" &amp; 'Randomized Data'!$A643))</f>
        <v/>
      </c>
      <c r="J643" t="str">
        <f ca="1">IF(INDIRECT("Phenotypes!D" &amp; 'Randomized Data'!$A643)="", "", INDIRECT("Phenotypes!D" &amp; 'Randomized Data'!$A643))</f>
        <v/>
      </c>
      <c r="K643" s="3">
        <f>'Randomized Data'!$C643</f>
        <v>42173</v>
      </c>
    </row>
    <row r="644" spans="1:11" x14ac:dyDescent="0.25">
      <c r="A644">
        <f ca="1">INDIRECT("Patients!A" &amp; 'Randomized Data'!$B644)</f>
        <v>1480974</v>
      </c>
      <c r="B644" t="str">
        <f ca="1">INDIRECT("Patients!B" &amp; 'Randomized Data'!$B644)</f>
        <v>EHR</v>
      </c>
      <c r="C644" t="str">
        <f ca="1">INDIRECT("Patients!C" &amp; 'Randomized Data'!$B644)</f>
        <v>Madonna</v>
      </c>
      <c r="D644" t="str">
        <f ca="1">INDIRECT("Patients!D" &amp; 'Randomized Data'!$B644)</f>
        <v>Millsap</v>
      </c>
      <c r="E644" s="3">
        <f ca="1">INDIRECT("Patients!E" &amp; 'Randomized Data'!$B644)</f>
        <v>20534</v>
      </c>
      <c r="F644" s="3" t="s">
        <v>141</v>
      </c>
      <c r="G644" t="str">
        <f ca="1">INDIRECT("Phenotypes!A" &amp; 'Randomized Data'!$A644)</f>
        <v>Hypertrophic Cardiomyopathy</v>
      </c>
      <c r="H644" t="str">
        <f ca="1">INDIRECT("Phenotypes!B" &amp; 'Randomized Data'!$A644)</f>
        <v>Cardiomyopathy, Familial Hypertrophic, 2</v>
      </c>
      <c r="I644">
        <f ca="1">IF(INDIRECT("Phenotypes!C" &amp; 'Randomized Data'!$A644)="", "", INDIRECT("Phenotypes!C" &amp; 'Randomized Data'!$A644))</f>
        <v>425.1</v>
      </c>
      <c r="J644" t="str">
        <f ca="1">IF(INDIRECT("Phenotypes!D" &amp; 'Randomized Data'!$A644)="", "", INDIRECT("Phenotypes!D" &amp; 'Randomized Data'!$A644))</f>
        <v>ICD9-CM</v>
      </c>
      <c r="K644" s="3">
        <f>'Randomized Data'!$C644</f>
        <v>42181</v>
      </c>
    </row>
    <row r="645" spans="1:11" x14ac:dyDescent="0.25">
      <c r="A645">
        <f ca="1">INDIRECT("Patients!A" &amp; 'Randomized Data'!$B645)</f>
        <v>1481071</v>
      </c>
      <c r="B645" t="str">
        <f ca="1">INDIRECT("Patients!B" &amp; 'Randomized Data'!$B645)</f>
        <v>EHR</v>
      </c>
      <c r="C645" t="str">
        <f ca="1">INDIRECT("Patients!C" &amp; 'Randomized Data'!$B645)</f>
        <v>Erline</v>
      </c>
      <c r="D645" t="str">
        <f ca="1">INDIRECT("Patients!D" &amp; 'Randomized Data'!$B645)</f>
        <v>Beers</v>
      </c>
      <c r="E645" s="3">
        <f ca="1">INDIRECT("Patients!E" &amp; 'Randomized Data'!$B645)</f>
        <v>30593</v>
      </c>
      <c r="F645" s="3" t="s">
        <v>140</v>
      </c>
      <c r="G645" t="str">
        <f ca="1">INDIRECT("Phenotypes!A" &amp; 'Randomized Data'!$A645)</f>
        <v>Familial Thrombophilia</v>
      </c>
      <c r="H645" t="str">
        <f ca="1">INDIRECT("Phenotypes!B" &amp; 'Randomized Data'!$A645)</f>
        <v>Double heterozygous for prothrombin G20210A mutation and Factor V Leiden mutation</v>
      </c>
      <c r="I645">
        <f ca="1">IF(INDIRECT("Phenotypes!C" &amp; 'Randomized Data'!$A645)="", "", INDIRECT("Phenotypes!C" &amp; 'Randomized Data'!$A645))</f>
        <v>289.81</v>
      </c>
      <c r="J645" t="str">
        <f ca="1">IF(INDIRECT("Phenotypes!D" &amp; 'Randomized Data'!$A645)="", "", INDIRECT("Phenotypes!D" &amp; 'Randomized Data'!$A645))</f>
        <v>ICD9-CM</v>
      </c>
      <c r="K645" s="3">
        <f>'Randomized Data'!$C645</f>
        <v>42187</v>
      </c>
    </row>
    <row r="646" spans="1:11" x14ac:dyDescent="0.25">
      <c r="A646">
        <f ca="1">INDIRECT("Patients!A" &amp; 'Randomized Data'!$B646)</f>
        <v>1480421</v>
      </c>
      <c r="B646" t="str">
        <f ca="1">INDIRECT("Patients!B" &amp; 'Randomized Data'!$B646)</f>
        <v>EHR</v>
      </c>
      <c r="C646" t="str">
        <f ca="1">INDIRECT("Patients!C" &amp; 'Randomized Data'!$B646)</f>
        <v>Halley</v>
      </c>
      <c r="D646" t="str">
        <f ca="1">INDIRECT("Patients!D" &amp; 'Randomized Data'!$B646)</f>
        <v>Montaluo</v>
      </c>
      <c r="E646" s="3">
        <f ca="1">INDIRECT("Patients!E" &amp; 'Randomized Data'!$B646)</f>
        <v>33738</v>
      </c>
      <c r="F646" s="3" t="s">
        <v>139</v>
      </c>
      <c r="G646" t="str">
        <f ca="1">INDIRECT("Phenotypes!A" &amp; 'Randomized Data'!$A646)</f>
        <v>Hypertrophic Cardiomyopathy</v>
      </c>
      <c r="H646" t="str">
        <f ca="1">INDIRECT("Phenotypes!B" &amp; 'Randomized Data'!$A646)</f>
        <v>Cardiomyopathy, Familial Hypertrophic, 2</v>
      </c>
      <c r="I646">
        <f ca="1">IF(INDIRECT("Phenotypes!C" &amp; 'Randomized Data'!$A646)="", "", INDIRECT("Phenotypes!C" &amp; 'Randomized Data'!$A646))</f>
        <v>425.1</v>
      </c>
      <c r="J646" t="str">
        <f ca="1">IF(INDIRECT("Phenotypes!D" &amp; 'Randomized Data'!$A646)="", "", INDIRECT("Phenotypes!D" &amp; 'Randomized Data'!$A646))</f>
        <v>ICD9-CM</v>
      </c>
      <c r="K646" s="3">
        <f>'Randomized Data'!$C646</f>
        <v>42161</v>
      </c>
    </row>
    <row r="647" spans="1:11" x14ac:dyDescent="0.25">
      <c r="A647">
        <f ca="1">INDIRECT("Patients!A" &amp; 'Randomized Data'!$B647)</f>
        <v>1481011</v>
      </c>
      <c r="B647" t="str">
        <f ca="1">INDIRECT("Patients!B" &amp; 'Randomized Data'!$B647)</f>
        <v>EHR</v>
      </c>
      <c r="C647" t="str">
        <f ca="1">INDIRECT("Patients!C" &amp; 'Randomized Data'!$B647)</f>
        <v>Kittie</v>
      </c>
      <c r="D647" t="str">
        <f ca="1">INDIRECT("Patients!D" &amp; 'Randomized Data'!$B647)</f>
        <v>Sherman</v>
      </c>
      <c r="E647" s="3">
        <f ca="1">INDIRECT("Patients!E" &amp; 'Randomized Data'!$B647)</f>
        <v>17153</v>
      </c>
      <c r="F647" s="3" t="s">
        <v>139</v>
      </c>
      <c r="G647" t="str">
        <f ca="1">INDIRECT("Phenotypes!A" &amp; 'Randomized Data'!$A647)</f>
        <v>Familial Thrombophilia</v>
      </c>
      <c r="H647" t="str">
        <f ca="1">INDIRECT("Phenotypes!B" &amp; 'Randomized Data'!$A647)</f>
        <v>Heterozygous Factor V Leiden mutation</v>
      </c>
      <c r="I647">
        <f ca="1">IF(INDIRECT("Phenotypes!C" &amp; 'Randomized Data'!$A647)="", "", INDIRECT("Phenotypes!C" &amp; 'Randomized Data'!$A647))</f>
        <v>289.81</v>
      </c>
      <c r="J647" t="str">
        <f ca="1">IF(INDIRECT("Phenotypes!D" &amp; 'Randomized Data'!$A647)="", "", INDIRECT("Phenotypes!D" &amp; 'Randomized Data'!$A647))</f>
        <v>ICD9-CM</v>
      </c>
      <c r="K647" s="3">
        <f>'Randomized Data'!$C647</f>
        <v>42155</v>
      </c>
    </row>
    <row r="648" spans="1:11" x14ac:dyDescent="0.25">
      <c r="A648">
        <f ca="1">INDIRECT("Patients!A" &amp; 'Randomized Data'!$B648)</f>
        <v>1480914</v>
      </c>
      <c r="B648" t="str">
        <f ca="1">INDIRECT("Patients!B" &amp; 'Randomized Data'!$B648)</f>
        <v>EHR</v>
      </c>
      <c r="C648" t="str">
        <f ca="1">INDIRECT("Patients!C" &amp; 'Randomized Data'!$B648)</f>
        <v>Annemarie</v>
      </c>
      <c r="D648" t="str">
        <f ca="1">INDIRECT("Patients!D" &amp; 'Randomized Data'!$B648)</f>
        <v>Teran</v>
      </c>
      <c r="E648" s="3">
        <f ca="1">INDIRECT("Patients!E" &amp; 'Randomized Data'!$B648)</f>
        <v>25684</v>
      </c>
      <c r="F648" s="3" t="s">
        <v>139</v>
      </c>
      <c r="G648" t="str">
        <f ca="1">INDIRECT("Phenotypes!A" &amp; 'Randomized Data'!$A648)</f>
        <v>Familial Thrombophilia</v>
      </c>
      <c r="H648" t="str">
        <f ca="1">INDIRECT("Phenotypes!B" &amp; 'Randomized Data'!$A648)</f>
        <v>Heterozygous Factor V Leiden mutation</v>
      </c>
      <c r="I648">
        <f ca="1">IF(INDIRECT("Phenotypes!C" &amp; 'Randomized Data'!$A648)="", "", INDIRECT("Phenotypes!C" &amp; 'Randomized Data'!$A648))</f>
        <v>289.81</v>
      </c>
      <c r="J648" t="str">
        <f ca="1">IF(INDIRECT("Phenotypes!D" &amp; 'Randomized Data'!$A648)="", "", INDIRECT("Phenotypes!D" &amp; 'Randomized Data'!$A648))</f>
        <v>ICD9-CM</v>
      </c>
      <c r="K648" s="3">
        <f>'Randomized Data'!$C648</f>
        <v>42144</v>
      </c>
    </row>
    <row r="649" spans="1:11" x14ac:dyDescent="0.25">
      <c r="A649">
        <f ca="1">INDIRECT("Patients!A" &amp; 'Randomized Data'!$B649)</f>
        <v>1480591</v>
      </c>
      <c r="B649" t="str">
        <f ca="1">INDIRECT("Patients!B" &amp; 'Randomized Data'!$B649)</f>
        <v>EHR</v>
      </c>
      <c r="C649" t="str">
        <f ca="1">INDIRECT("Patients!C" &amp; 'Randomized Data'!$B649)</f>
        <v>Rickey</v>
      </c>
      <c r="D649" t="str">
        <f ca="1">INDIRECT("Patients!D" &amp; 'Randomized Data'!$B649)</f>
        <v>Eagle</v>
      </c>
      <c r="E649" s="3">
        <f ca="1">INDIRECT("Patients!E" &amp; 'Randomized Data'!$B649)</f>
        <v>26148</v>
      </c>
      <c r="F649" s="3" t="s">
        <v>141</v>
      </c>
      <c r="G649" t="str">
        <f ca="1">INDIRECT("Phenotypes!A" &amp; 'Randomized Data'!$A649)</f>
        <v>Hypertrophic Cardiomyopathy</v>
      </c>
      <c r="H649" t="str">
        <f ca="1">INDIRECT("Phenotypes!B" &amp; 'Randomized Data'!$A649)</f>
        <v>Cardiomyopathy, Familial Hypertrophic, 4</v>
      </c>
      <c r="I649">
        <f ca="1">IF(INDIRECT("Phenotypes!C" &amp; 'Randomized Data'!$A649)="", "", INDIRECT("Phenotypes!C" &amp; 'Randomized Data'!$A649))</f>
        <v>425.1</v>
      </c>
      <c r="J649" t="str">
        <f ca="1">IF(INDIRECT("Phenotypes!D" &amp; 'Randomized Data'!$A649)="", "", INDIRECT("Phenotypes!D" &amp; 'Randomized Data'!$A649))</f>
        <v>ICD9-CM</v>
      </c>
      <c r="K649" s="3">
        <f>'Randomized Data'!$C649</f>
        <v>42181</v>
      </c>
    </row>
    <row r="650" spans="1:11" x14ac:dyDescent="0.25">
      <c r="A650">
        <f ca="1">INDIRECT("Patients!A" &amp; 'Randomized Data'!$B650)</f>
        <v>1480938</v>
      </c>
      <c r="B650" t="str">
        <f ca="1">INDIRECT("Patients!B" &amp; 'Randomized Data'!$B650)</f>
        <v>EHR</v>
      </c>
      <c r="C650" t="str">
        <f ca="1">INDIRECT("Patients!C" &amp; 'Randomized Data'!$B650)</f>
        <v>Marguerite</v>
      </c>
      <c r="D650" t="str">
        <f ca="1">INDIRECT("Patients!D" &amp; 'Randomized Data'!$B650)</f>
        <v>Beers</v>
      </c>
      <c r="E650" s="3">
        <f ca="1">INDIRECT("Patients!E" &amp; 'Randomized Data'!$B650)</f>
        <v>22806</v>
      </c>
      <c r="F650" s="3" t="s">
        <v>139</v>
      </c>
      <c r="G650" t="str">
        <f ca="1">INDIRECT("Phenotypes!A" &amp; 'Randomized Data'!$A650)</f>
        <v>Familial Thrombophilia</v>
      </c>
      <c r="H650" t="str">
        <f ca="1">INDIRECT("Phenotypes!B" &amp; 'Randomized Data'!$A650)</f>
        <v>No genetic risk for thrombophilia, due to factor V Leiden</v>
      </c>
      <c r="I650" t="str">
        <f ca="1">IF(INDIRECT("Phenotypes!C" &amp; 'Randomized Data'!$A650)="", "", INDIRECT("Phenotypes!C" &amp; 'Randomized Data'!$A650))</f>
        <v/>
      </c>
      <c r="J650" t="str">
        <f ca="1">IF(INDIRECT("Phenotypes!D" &amp; 'Randomized Data'!$A650)="", "", INDIRECT("Phenotypes!D" &amp; 'Randomized Data'!$A650))</f>
        <v/>
      </c>
      <c r="K650" s="3">
        <f>'Randomized Data'!$C650</f>
        <v>42151</v>
      </c>
    </row>
    <row r="651" spans="1:11" x14ac:dyDescent="0.25">
      <c r="A651">
        <f ca="1">INDIRECT("Patients!A" &amp; 'Randomized Data'!$B651)</f>
        <v>1480144</v>
      </c>
      <c r="B651" t="str">
        <f ca="1">INDIRECT("Patients!B" &amp; 'Randomized Data'!$B651)</f>
        <v>EHR</v>
      </c>
      <c r="C651" t="str">
        <f ca="1">INDIRECT("Patients!C" &amp; 'Randomized Data'!$B651)</f>
        <v>Yajaira</v>
      </c>
      <c r="D651" t="str">
        <f ca="1">INDIRECT("Patients!D" &amp; 'Randomized Data'!$B651)</f>
        <v>Raasch</v>
      </c>
      <c r="E651" s="3">
        <f ca="1">INDIRECT("Patients!E" &amp; 'Randomized Data'!$B651)</f>
        <v>33580</v>
      </c>
      <c r="F651" s="3" t="s">
        <v>140</v>
      </c>
      <c r="G651" t="str">
        <f ca="1">INDIRECT("Phenotypes!A" &amp; 'Randomized Data'!$A651)</f>
        <v>Clopidogrel metabolism</v>
      </c>
      <c r="H651" t="str">
        <f ca="1">INDIRECT("Phenotypes!B" &amp; 'Randomized Data'!$A651)</f>
        <v>Extensive metabolizer</v>
      </c>
      <c r="I651" t="str">
        <f ca="1">IF(INDIRECT("Phenotypes!C" &amp; 'Randomized Data'!$A651)="", "", INDIRECT("Phenotypes!C" &amp; 'Randomized Data'!$A651))</f>
        <v/>
      </c>
      <c r="J651" t="str">
        <f ca="1">IF(INDIRECT("Phenotypes!D" &amp; 'Randomized Data'!$A651)="", "", INDIRECT("Phenotypes!D" &amp; 'Randomized Data'!$A651))</f>
        <v/>
      </c>
      <c r="K651" s="3">
        <f>'Randomized Data'!$C651</f>
        <v>42189</v>
      </c>
    </row>
    <row r="652" spans="1:11" x14ac:dyDescent="0.25">
      <c r="A652">
        <f ca="1">INDIRECT("Patients!A" &amp; 'Randomized Data'!$B652)</f>
        <v>1480834</v>
      </c>
      <c r="B652" t="str">
        <f ca="1">INDIRECT("Patients!B" &amp; 'Randomized Data'!$B652)</f>
        <v>EHR</v>
      </c>
      <c r="C652" t="str">
        <f ca="1">INDIRECT("Patients!C" &amp; 'Randomized Data'!$B652)</f>
        <v>Kareem</v>
      </c>
      <c r="D652" t="str">
        <f ca="1">INDIRECT("Patients!D" &amp; 'Randomized Data'!$B652)</f>
        <v>Purkey</v>
      </c>
      <c r="E652" s="3">
        <f ca="1">INDIRECT("Patients!E" &amp; 'Randomized Data'!$B652)</f>
        <v>23954</v>
      </c>
      <c r="F652" s="3" t="s">
        <v>141</v>
      </c>
      <c r="G652" t="str">
        <f ca="1">INDIRECT("Phenotypes!A" &amp; 'Randomized Data'!$A652)</f>
        <v>Warfarin metabolism</v>
      </c>
      <c r="H652" t="str">
        <f ca="1">INDIRECT("Phenotypes!B" &amp; 'Randomized Data'!$A652)</f>
        <v>Normal</v>
      </c>
      <c r="I652" t="str">
        <f ca="1">IF(INDIRECT("Phenotypes!C" &amp; 'Randomized Data'!$A652)="", "", INDIRECT("Phenotypes!C" &amp; 'Randomized Data'!$A652))</f>
        <v/>
      </c>
      <c r="J652" t="str">
        <f ca="1">IF(INDIRECT("Phenotypes!D" &amp; 'Randomized Data'!$A652)="", "", INDIRECT("Phenotypes!D" &amp; 'Randomized Data'!$A652))</f>
        <v/>
      </c>
      <c r="K652" s="3">
        <f>'Randomized Data'!$C652</f>
        <v>42180</v>
      </c>
    </row>
    <row r="653" spans="1:11" x14ac:dyDescent="0.25">
      <c r="A653">
        <f ca="1">INDIRECT("Patients!A" &amp; 'Randomized Data'!$B653)</f>
        <v>1480267</v>
      </c>
      <c r="B653" t="str">
        <f ca="1">INDIRECT("Patients!B" &amp; 'Randomized Data'!$B653)</f>
        <v>EHR</v>
      </c>
      <c r="C653" t="str">
        <f ca="1">INDIRECT("Patients!C" &amp; 'Randomized Data'!$B653)</f>
        <v>Meda</v>
      </c>
      <c r="D653" t="str">
        <f ca="1">INDIRECT("Patients!D" &amp; 'Randomized Data'!$B653)</f>
        <v>Bedoya</v>
      </c>
      <c r="E653" s="3">
        <f ca="1">INDIRECT("Patients!E" &amp; 'Randomized Data'!$B653)</f>
        <v>32477</v>
      </c>
      <c r="F653" s="3" t="s">
        <v>139</v>
      </c>
      <c r="G653" t="str">
        <f ca="1">INDIRECT("Phenotypes!A" &amp; 'Randomized Data'!$A653)</f>
        <v>Familial Thrombophilia</v>
      </c>
      <c r="H653" t="str">
        <f ca="1">INDIRECT("Phenotypes!B" &amp; 'Randomized Data'!$A653)</f>
        <v>Heterozygous prothrombin G20210A mutation</v>
      </c>
      <c r="I653">
        <f ca="1">IF(INDIRECT("Phenotypes!C" &amp; 'Randomized Data'!$A653)="", "", INDIRECT("Phenotypes!C" &amp; 'Randomized Data'!$A653))</f>
        <v>289.81</v>
      </c>
      <c r="J653" t="str">
        <f ca="1">IF(INDIRECT("Phenotypes!D" &amp; 'Randomized Data'!$A653)="", "", INDIRECT("Phenotypes!D" &amp; 'Randomized Data'!$A653))</f>
        <v>ICD9-CM</v>
      </c>
      <c r="K653" s="3">
        <f>'Randomized Data'!$C653</f>
        <v>42146</v>
      </c>
    </row>
    <row r="654" spans="1:11" x14ac:dyDescent="0.25">
      <c r="A654">
        <f ca="1">INDIRECT("Patients!A" &amp; 'Randomized Data'!$B654)</f>
        <v>1480392</v>
      </c>
      <c r="B654" t="str">
        <f ca="1">INDIRECT("Patients!B" &amp; 'Randomized Data'!$B654)</f>
        <v>EHR</v>
      </c>
      <c r="C654" t="str">
        <f ca="1">INDIRECT("Patients!C" &amp; 'Randomized Data'!$B654)</f>
        <v>Mathilda</v>
      </c>
      <c r="D654" t="str">
        <f ca="1">INDIRECT("Patients!D" &amp; 'Randomized Data'!$B654)</f>
        <v>Abril</v>
      </c>
      <c r="E654" s="3">
        <f ca="1">INDIRECT("Patients!E" &amp; 'Randomized Data'!$B654)</f>
        <v>32477</v>
      </c>
      <c r="F654" s="3" t="s">
        <v>140</v>
      </c>
      <c r="G654" t="str">
        <f ca="1">INDIRECT("Phenotypes!A" &amp; 'Randomized Data'!$A654)</f>
        <v>Hypertrophic Cardiomyopathy</v>
      </c>
      <c r="H654" t="str">
        <f ca="1">INDIRECT("Phenotypes!B" &amp; 'Randomized Data'!$A654)</f>
        <v>Cardiomyopathy, Familial Hypertrophic, 1</v>
      </c>
      <c r="I654">
        <f ca="1">IF(INDIRECT("Phenotypes!C" &amp; 'Randomized Data'!$A654)="", "", INDIRECT("Phenotypes!C" &amp; 'Randomized Data'!$A654))</f>
        <v>425.1</v>
      </c>
      <c r="J654" t="str">
        <f ca="1">IF(INDIRECT("Phenotypes!D" &amp; 'Randomized Data'!$A654)="", "", INDIRECT("Phenotypes!D" &amp; 'Randomized Data'!$A654))</f>
        <v>ICD9-CM</v>
      </c>
      <c r="K654" s="3">
        <f>'Randomized Data'!$C654</f>
        <v>42193</v>
      </c>
    </row>
    <row r="655" spans="1:11" x14ac:dyDescent="0.25">
      <c r="A655">
        <f ca="1">INDIRECT("Patients!A" &amp; 'Randomized Data'!$B655)</f>
        <v>1480977</v>
      </c>
      <c r="B655" t="str">
        <f ca="1">INDIRECT("Patients!B" &amp; 'Randomized Data'!$B655)</f>
        <v>EHR</v>
      </c>
      <c r="C655" t="str">
        <f ca="1">INDIRECT("Patients!C" &amp; 'Randomized Data'!$B655)</f>
        <v>Deidra</v>
      </c>
      <c r="D655" t="str">
        <f ca="1">INDIRECT("Patients!D" &amp; 'Randomized Data'!$B655)</f>
        <v>Raasch</v>
      </c>
      <c r="E655" s="3">
        <f ca="1">INDIRECT("Patients!E" &amp; 'Randomized Data'!$B655)</f>
        <v>28998</v>
      </c>
      <c r="F655" s="3" t="s">
        <v>141</v>
      </c>
      <c r="G655" t="str">
        <f ca="1">INDIRECT("Phenotypes!A" &amp; 'Randomized Data'!$A655)</f>
        <v>Familial Thrombophilia</v>
      </c>
      <c r="H655" t="str">
        <f ca="1">INDIRECT("Phenotypes!B" &amp; 'Randomized Data'!$A655)</f>
        <v>No genetic risk for prothrombin-related thrombophilia</v>
      </c>
      <c r="I655" t="str">
        <f ca="1">IF(INDIRECT("Phenotypes!C" &amp; 'Randomized Data'!$A655)="", "", INDIRECT("Phenotypes!C" &amp; 'Randomized Data'!$A655))</f>
        <v/>
      </c>
      <c r="J655" t="str">
        <f ca="1">IF(INDIRECT("Phenotypes!D" &amp; 'Randomized Data'!$A655)="", "", INDIRECT("Phenotypes!D" &amp; 'Randomized Data'!$A655))</f>
        <v/>
      </c>
      <c r="K655" s="3">
        <f>'Randomized Data'!$C655</f>
        <v>42160</v>
      </c>
    </row>
    <row r="656" spans="1:11" x14ac:dyDescent="0.25">
      <c r="A656">
        <f ca="1">INDIRECT("Patients!A" &amp; 'Randomized Data'!$B656)</f>
        <v>1480262</v>
      </c>
      <c r="B656" t="str">
        <f ca="1">INDIRECT("Patients!B" &amp; 'Randomized Data'!$B656)</f>
        <v>EHR</v>
      </c>
      <c r="C656" t="str">
        <f ca="1">INDIRECT("Patients!C" &amp; 'Randomized Data'!$B656)</f>
        <v>Mathilda</v>
      </c>
      <c r="D656" t="str">
        <f ca="1">INDIRECT("Patients!D" &amp; 'Randomized Data'!$B656)</f>
        <v>Woodard</v>
      </c>
      <c r="E656" s="3">
        <f ca="1">INDIRECT("Patients!E" &amp; 'Randomized Data'!$B656)</f>
        <v>21250</v>
      </c>
      <c r="F656" s="3" t="s">
        <v>139</v>
      </c>
      <c r="G656" t="str">
        <f ca="1">INDIRECT("Phenotypes!A" &amp; 'Randomized Data'!$A656)</f>
        <v>Familial Thrombophilia</v>
      </c>
      <c r="H656" t="str">
        <f ca="1">INDIRECT("Phenotypes!B" &amp; 'Randomized Data'!$A656)</f>
        <v>Double heterozygous for prothrombin G20210A mutation and Factor V Leiden mutation</v>
      </c>
      <c r="I656">
        <f ca="1">IF(INDIRECT("Phenotypes!C" &amp; 'Randomized Data'!$A656)="", "", INDIRECT("Phenotypes!C" &amp; 'Randomized Data'!$A656))</f>
        <v>289.81</v>
      </c>
      <c r="J656" t="str">
        <f ca="1">IF(INDIRECT("Phenotypes!D" &amp; 'Randomized Data'!$A656)="", "", INDIRECT("Phenotypes!D" &amp; 'Randomized Data'!$A656))</f>
        <v>ICD9-CM</v>
      </c>
      <c r="K656" s="3">
        <f>'Randomized Data'!$C656</f>
        <v>42159</v>
      </c>
    </row>
    <row r="657" spans="1:11" x14ac:dyDescent="0.25">
      <c r="A657">
        <f ca="1">INDIRECT("Patients!A" &amp; 'Randomized Data'!$B657)</f>
        <v>1481059</v>
      </c>
      <c r="B657" t="str">
        <f ca="1">INDIRECT("Patients!B" &amp; 'Randomized Data'!$B657)</f>
        <v>EHR</v>
      </c>
      <c r="C657" t="str">
        <f ca="1">INDIRECT("Patients!C" &amp; 'Randomized Data'!$B657)</f>
        <v>Wilmer</v>
      </c>
      <c r="D657" t="str">
        <f ca="1">INDIRECT("Patients!D" &amp; 'Randomized Data'!$B657)</f>
        <v>Feely</v>
      </c>
      <c r="E657" s="3">
        <f ca="1">INDIRECT("Patients!E" &amp; 'Randomized Data'!$B657)</f>
        <v>20424</v>
      </c>
      <c r="F657" s="3" t="s">
        <v>140</v>
      </c>
      <c r="G657" t="str">
        <f ca="1">INDIRECT("Phenotypes!A" &amp; 'Randomized Data'!$A657)</f>
        <v>Familial Thrombophilia</v>
      </c>
      <c r="H657" t="str">
        <f ca="1">INDIRECT("Phenotypes!B" &amp; 'Randomized Data'!$A657)</f>
        <v>Heterozygous prothrombin G20210A mutation</v>
      </c>
      <c r="I657">
        <f ca="1">IF(INDIRECT("Phenotypes!C" &amp; 'Randomized Data'!$A657)="", "", INDIRECT("Phenotypes!C" &amp; 'Randomized Data'!$A657))</f>
        <v>289.81</v>
      </c>
      <c r="J657" t="str">
        <f ca="1">IF(INDIRECT("Phenotypes!D" &amp; 'Randomized Data'!$A657)="", "", INDIRECT("Phenotypes!D" &amp; 'Randomized Data'!$A657))</f>
        <v>ICD9-CM</v>
      </c>
      <c r="K657" s="3">
        <f>'Randomized Data'!$C657</f>
        <v>42198</v>
      </c>
    </row>
    <row r="658" spans="1:11" x14ac:dyDescent="0.25">
      <c r="A658">
        <f ca="1">INDIRECT("Patients!A" &amp; 'Randomized Data'!$B658)</f>
        <v>1480663</v>
      </c>
      <c r="B658" t="str">
        <f ca="1">INDIRECT("Patients!B" &amp; 'Randomized Data'!$B658)</f>
        <v>EHR</v>
      </c>
      <c r="C658" t="str">
        <f ca="1">INDIRECT("Patients!C" &amp; 'Randomized Data'!$B658)</f>
        <v>Melissa</v>
      </c>
      <c r="D658" t="str">
        <f ca="1">INDIRECT("Patients!D" &amp; 'Randomized Data'!$B658)</f>
        <v>Herriott</v>
      </c>
      <c r="E658" s="3">
        <f ca="1">INDIRECT("Patients!E" &amp; 'Randomized Data'!$B658)</f>
        <v>24317</v>
      </c>
      <c r="F658" s="3" t="s">
        <v>139</v>
      </c>
      <c r="G658" t="str">
        <f ca="1">INDIRECT("Phenotypes!A" &amp; 'Randomized Data'!$A658)</f>
        <v>Familial Thrombophilia</v>
      </c>
      <c r="H658" t="str">
        <f ca="1">INDIRECT("Phenotypes!B" &amp; 'Randomized Data'!$A658)</f>
        <v>Homozygous prothrombin G20210A mutation</v>
      </c>
      <c r="I658">
        <f ca="1">IF(INDIRECT("Phenotypes!C" &amp; 'Randomized Data'!$A658)="", "", INDIRECT("Phenotypes!C" &amp; 'Randomized Data'!$A658))</f>
        <v>289.81</v>
      </c>
      <c r="J658" t="str">
        <f ca="1">IF(INDIRECT("Phenotypes!D" &amp; 'Randomized Data'!$A658)="", "", INDIRECT("Phenotypes!D" &amp; 'Randomized Data'!$A658))</f>
        <v>ICD9-CM</v>
      </c>
      <c r="K658" s="3">
        <f>'Randomized Data'!$C658</f>
        <v>42185</v>
      </c>
    </row>
    <row r="659" spans="1:11" x14ac:dyDescent="0.25">
      <c r="A659">
        <f ca="1">INDIRECT("Patients!A" &amp; 'Randomized Data'!$B659)</f>
        <v>1480336</v>
      </c>
      <c r="B659" t="str">
        <f ca="1">INDIRECT("Patients!B" &amp; 'Randomized Data'!$B659)</f>
        <v>EHR</v>
      </c>
      <c r="C659" t="str">
        <f ca="1">INDIRECT("Patients!C" &amp; 'Randomized Data'!$B659)</f>
        <v>Patricia</v>
      </c>
      <c r="D659" t="str">
        <f ca="1">INDIRECT("Patients!D" &amp; 'Randomized Data'!$B659)</f>
        <v>Moroz</v>
      </c>
      <c r="E659" s="3">
        <f ca="1">INDIRECT("Patients!E" &amp; 'Randomized Data'!$B659)</f>
        <v>18816</v>
      </c>
      <c r="F659" s="3" t="s">
        <v>139</v>
      </c>
      <c r="G659" t="str">
        <f ca="1">INDIRECT("Phenotypes!A" &amp; 'Randomized Data'!$A659)</f>
        <v>Familial Thrombophilia</v>
      </c>
      <c r="H659" t="str">
        <f ca="1">INDIRECT("Phenotypes!B" &amp; 'Randomized Data'!$A659)</f>
        <v>Heterozygous prothrombin G20210A mutation</v>
      </c>
      <c r="I659">
        <f ca="1">IF(INDIRECT("Phenotypes!C" &amp; 'Randomized Data'!$A659)="", "", INDIRECT("Phenotypes!C" &amp; 'Randomized Data'!$A659))</f>
        <v>289.81</v>
      </c>
      <c r="J659" t="str">
        <f ca="1">IF(INDIRECT("Phenotypes!D" &amp; 'Randomized Data'!$A659)="", "", INDIRECT("Phenotypes!D" &amp; 'Randomized Data'!$A659))</f>
        <v>ICD9-CM</v>
      </c>
      <c r="K659" s="3">
        <f>'Randomized Data'!$C659</f>
        <v>42205</v>
      </c>
    </row>
    <row r="660" spans="1:11" x14ac:dyDescent="0.25">
      <c r="A660">
        <f ca="1">INDIRECT("Patients!A" &amp; 'Randomized Data'!$B660)</f>
        <v>1480335</v>
      </c>
      <c r="B660" t="str">
        <f ca="1">INDIRECT("Patients!B" &amp; 'Randomized Data'!$B660)</f>
        <v>EHR</v>
      </c>
      <c r="C660" t="str">
        <f ca="1">INDIRECT("Patients!C" &amp; 'Randomized Data'!$B660)</f>
        <v>Rickey</v>
      </c>
      <c r="D660" t="str">
        <f ca="1">INDIRECT("Patients!D" &amp; 'Randomized Data'!$B660)</f>
        <v>Mansfield</v>
      </c>
      <c r="E660" s="3">
        <f ca="1">INDIRECT("Patients!E" &amp; 'Randomized Data'!$B660)</f>
        <v>25550</v>
      </c>
      <c r="F660" s="3" t="s">
        <v>141</v>
      </c>
      <c r="G660" t="str">
        <f ca="1">INDIRECT("Phenotypes!A" &amp; 'Randomized Data'!$A660)</f>
        <v>Familial Thrombophilia</v>
      </c>
      <c r="H660" t="str">
        <f ca="1">INDIRECT("Phenotypes!B" &amp; 'Randomized Data'!$A660)</f>
        <v>Homozygous Factor V Leiden mutation</v>
      </c>
      <c r="I660">
        <f ca="1">IF(INDIRECT("Phenotypes!C" &amp; 'Randomized Data'!$A660)="", "", INDIRECT("Phenotypes!C" &amp; 'Randomized Data'!$A660))</f>
        <v>289.81</v>
      </c>
      <c r="J660" t="str">
        <f ca="1">IF(INDIRECT("Phenotypes!D" &amp; 'Randomized Data'!$A660)="", "", INDIRECT("Phenotypes!D" &amp; 'Randomized Data'!$A660))</f>
        <v>ICD9-CM</v>
      </c>
      <c r="K660" s="3">
        <f>'Randomized Data'!$C660</f>
        <v>42184</v>
      </c>
    </row>
    <row r="661" spans="1:11" x14ac:dyDescent="0.25">
      <c r="A661">
        <f ca="1">INDIRECT("Patients!A" &amp; 'Randomized Data'!$B661)</f>
        <v>1480906</v>
      </c>
      <c r="B661" t="str">
        <f ca="1">INDIRECT("Patients!B" &amp; 'Randomized Data'!$B661)</f>
        <v>EHR</v>
      </c>
      <c r="C661" t="str">
        <f ca="1">INDIRECT("Patients!C" &amp; 'Randomized Data'!$B661)</f>
        <v>Margery</v>
      </c>
      <c r="D661" t="str">
        <f ca="1">INDIRECT("Patients!D" &amp; 'Randomized Data'!$B661)</f>
        <v>Priestley</v>
      </c>
      <c r="E661" s="3">
        <f ca="1">INDIRECT("Patients!E" &amp; 'Randomized Data'!$B661)</f>
        <v>30593</v>
      </c>
      <c r="F661" s="3" t="s">
        <v>140</v>
      </c>
      <c r="G661" t="str">
        <f ca="1">INDIRECT("Phenotypes!A" &amp; 'Randomized Data'!$A661)</f>
        <v>Hypertrophic Cardiomyopathy</v>
      </c>
      <c r="H661" t="str">
        <f ca="1">INDIRECT("Phenotypes!B" &amp; 'Randomized Data'!$A661)</f>
        <v>Cardiomyopathy, Familial Hypertrophic, 2</v>
      </c>
      <c r="I661">
        <f ca="1">IF(INDIRECT("Phenotypes!C" &amp; 'Randomized Data'!$A661)="", "", INDIRECT("Phenotypes!C" &amp; 'Randomized Data'!$A661))</f>
        <v>425.1</v>
      </c>
      <c r="J661" t="str">
        <f ca="1">IF(INDIRECT("Phenotypes!D" &amp; 'Randomized Data'!$A661)="", "", INDIRECT("Phenotypes!D" &amp; 'Randomized Data'!$A661))</f>
        <v>ICD9-CM</v>
      </c>
      <c r="K661" s="3">
        <f>'Randomized Data'!$C661</f>
        <v>42153</v>
      </c>
    </row>
    <row r="662" spans="1:11" x14ac:dyDescent="0.25">
      <c r="A662">
        <f ca="1">INDIRECT("Patients!A" &amp; 'Randomized Data'!$B662)</f>
        <v>1481068</v>
      </c>
      <c r="B662" t="str">
        <f ca="1">INDIRECT("Patients!B" &amp; 'Randomized Data'!$B662)</f>
        <v>EHR</v>
      </c>
      <c r="C662" t="str">
        <f ca="1">INDIRECT("Patients!C" &amp; 'Randomized Data'!$B662)</f>
        <v>Sherill</v>
      </c>
      <c r="D662" t="str">
        <f ca="1">INDIRECT("Patients!D" &amp; 'Randomized Data'!$B662)</f>
        <v>Teran</v>
      </c>
      <c r="E662" s="3">
        <f ca="1">INDIRECT("Patients!E" &amp; 'Randomized Data'!$B662)</f>
        <v>33850</v>
      </c>
      <c r="F662" s="3" t="s">
        <v>140</v>
      </c>
      <c r="G662" t="str">
        <f ca="1">INDIRECT("Phenotypes!A" &amp; 'Randomized Data'!$A662)</f>
        <v>Warfarin metabolism</v>
      </c>
      <c r="H662" t="str">
        <f ca="1">INDIRECT("Phenotypes!B" &amp; 'Randomized Data'!$A662)</f>
        <v>Decreased</v>
      </c>
      <c r="I662" t="str">
        <f ca="1">IF(INDIRECT("Phenotypes!C" &amp; 'Randomized Data'!$A662)="", "", INDIRECT("Phenotypes!C" &amp; 'Randomized Data'!$A662))</f>
        <v/>
      </c>
      <c r="J662" t="str">
        <f ca="1">IF(INDIRECT("Phenotypes!D" &amp; 'Randomized Data'!$A662)="", "", INDIRECT("Phenotypes!D" &amp; 'Randomized Data'!$A662))</f>
        <v/>
      </c>
      <c r="K662" s="3">
        <f>'Randomized Data'!$C662</f>
        <v>42152</v>
      </c>
    </row>
    <row r="663" spans="1:11" x14ac:dyDescent="0.25">
      <c r="A663">
        <f ca="1">INDIRECT("Patients!A" &amp; 'Randomized Data'!$B663)</f>
        <v>1480647</v>
      </c>
      <c r="B663" t="str">
        <f ca="1">INDIRECT("Patients!B" &amp; 'Randomized Data'!$B663)</f>
        <v>EHR</v>
      </c>
      <c r="C663" t="str">
        <f ca="1">INDIRECT("Patients!C" &amp; 'Randomized Data'!$B663)</f>
        <v>Halley</v>
      </c>
      <c r="D663" t="str">
        <f ca="1">INDIRECT("Patients!D" &amp; 'Randomized Data'!$B663)</f>
        <v>Abril</v>
      </c>
      <c r="E663" s="3">
        <f ca="1">INDIRECT("Patients!E" &amp; 'Randomized Data'!$B663)</f>
        <v>18463</v>
      </c>
      <c r="F663" s="3" t="s">
        <v>141</v>
      </c>
      <c r="G663" t="str">
        <f ca="1">INDIRECT("Phenotypes!A" &amp; 'Randomized Data'!$A663)</f>
        <v>Clopidogrel metabolism</v>
      </c>
      <c r="H663" t="str">
        <f ca="1">INDIRECT("Phenotypes!B" &amp; 'Randomized Data'!$A663)</f>
        <v>Intermediate metabolizer</v>
      </c>
      <c r="I663" t="str">
        <f ca="1">IF(INDIRECT("Phenotypes!C" &amp; 'Randomized Data'!$A663)="", "", INDIRECT("Phenotypes!C" &amp; 'Randomized Data'!$A663))</f>
        <v/>
      </c>
      <c r="J663" t="str">
        <f ca="1">IF(INDIRECT("Phenotypes!D" &amp; 'Randomized Data'!$A663)="", "", INDIRECT("Phenotypes!D" &amp; 'Randomized Data'!$A663))</f>
        <v/>
      </c>
      <c r="K663" s="3">
        <f>'Randomized Data'!$C663</f>
        <v>42163</v>
      </c>
    </row>
    <row r="664" spans="1:11" x14ac:dyDescent="0.25">
      <c r="A664">
        <f ca="1">INDIRECT("Patients!A" &amp; 'Randomized Data'!$B664)</f>
        <v>1480725</v>
      </c>
      <c r="B664" t="str">
        <f ca="1">INDIRECT("Patients!B" &amp; 'Randomized Data'!$B664)</f>
        <v>EHR</v>
      </c>
      <c r="C664" t="str">
        <f ca="1">INDIRECT("Patients!C" &amp; 'Randomized Data'!$B664)</f>
        <v>Mathilda</v>
      </c>
      <c r="D664" t="str">
        <f ca="1">INDIRECT("Patients!D" &amp; 'Randomized Data'!$B664)</f>
        <v>Jayne</v>
      </c>
      <c r="E664" s="3">
        <f ca="1">INDIRECT("Patients!E" &amp; 'Randomized Data'!$B664)</f>
        <v>17103</v>
      </c>
      <c r="F664" s="3" t="s">
        <v>140</v>
      </c>
      <c r="G664" t="str">
        <f ca="1">INDIRECT("Phenotypes!A" &amp; 'Randomized Data'!$A664)</f>
        <v>Familial Thrombophilia</v>
      </c>
      <c r="H664" t="str">
        <f ca="1">INDIRECT("Phenotypes!B" &amp; 'Randomized Data'!$A664)</f>
        <v>Heterozygous Factor V Leiden mutation</v>
      </c>
      <c r="I664">
        <f ca="1">IF(INDIRECT("Phenotypes!C" &amp; 'Randomized Data'!$A664)="", "", INDIRECT("Phenotypes!C" &amp; 'Randomized Data'!$A664))</f>
        <v>289.81</v>
      </c>
      <c r="J664" t="str">
        <f ca="1">IF(INDIRECT("Phenotypes!D" &amp; 'Randomized Data'!$A664)="", "", INDIRECT("Phenotypes!D" &amp; 'Randomized Data'!$A664))</f>
        <v>ICD9-CM</v>
      </c>
      <c r="K664" s="3">
        <f>'Randomized Data'!$C664</f>
        <v>42159</v>
      </c>
    </row>
    <row r="665" spans="1:11" x14ac:dyDescent="0.25">
      <c r="A665">
        <f ca="1">INDIRECT("Patients!A" &amp; 'Randomized Data'!$B665)</f>
        <v>1480343</v>
      </c>
      <c r="B665" t="str">
        <f ca="1">INDIRECT("Patients!B" &amp; 'Randomized Data'!$B665)</f>
        <v>EHR</v>
      </c>
      <c r="C665" t="str">
        <f ca="1">INDIRECT("Patients!C" &amp; 'Randomized Data'!$B665)</f>
        <v>Susie</v>
      </c>
      <c r="D665" t="str">
        <f ca="1">INDIRECT("Patients!D" &amp; 'Randomized Data'!$B665)</f>
        <v>Teran</v>
      </c>
      <c r="E665" s="3">
        <f ca="1">INDIRECT("Patients!E" &amp; 'Randomized Data'!$B665)</f>
        <v>30986</v>
      </c>
      <c r="F665" s="3" t="s">
        <v>139</v>
      </c>
      <c r="G665" t="str">
        <f ca="1">INDIRECT("Phenotypes!A" &amp; 'Randomized Data'!$A665)</f>
        <v>Clopidogrel metabolism</v>
      </c>
      <c r="H665" t="str">
        <f ca="1">INDIRECT("Phenotypes!B" &amp; 'Randomized Data'!$A665)</f>
        <v>Extensive metabolizer</v>
      </c>
      <c r="I665" t="str">
        <f ca="1">IF(INDIRECT("Phenotypes!C" &amp; 'Randomized Data'!$A665)="", "", INDIRECT("Phenotypes!C" &amp; 'Randomized Data'!$A665))</f>
        <v/>
      </c>
      <c r="J665" t="str">
        <f ca="1">IF(INDIRECT("Phenotypes!D" &amp; 'Randomized Data'!$A665)="", "", INDIRECT("Phenotypes!D" &amp; 'Randomized Data'!$A665))</f>
        <v/>
      </c>
      <c r="K665" s="3">
        <f>'Randomized Data'!$C665</f>
        <v>42198</v>
      </c>
    </row>
    <row r="666" spans="1:11" x14ac:dyDescent="0.25">
      <c r="A666">
        <f ca="1">INDIRECT("Patients!A" &amp; 'Randomized Data'!$B666)</f>
        <v>1480353</v>
      </c>
      <c r="B666" t="str">
        <f ca="1">INDIRECT("Patients!B" &amp; 'Randomized Data'!$B666)</f>
        <v>EHR</v>
      </c>
      <c r="C666" t="str">
        <f ca="1">INDIRECT("Patients!C" &amp; 'Randomized Data'!$B666)</f>
        <v>Rickey</v>
      </c>
      <c r="D666" t="str">
        <f ca="1">INDIRECT("Patients!D" &amp; 'Randomized Data'!$B666)</f>
        <v>Bedoya</v>
      </c>
      <c r="E666" s="3">
        <f ca="1">INDIRECT("Patients!E" &amp; 'Randomized Data'!$B666)</f>
        <v>29552</v>
      </c>
      <c r="F666" s="3" t="s">
        <v>139</v>
      </c>
      <c r="G666" t="str">
        <f ca="1">INDIRECT("Phenotypes!A" &amp; 'Randomized Data'!$A666)</f>
        <v>Clopidogrel metabolism</v>
      </c>
      <c r="H666" t="str">
        <f ca="1">INDIRECT("Phenotypes!B" &amp; 'Randomized Data'!$A666)</f>
        <v>Extensive metabolizer</v>
      </c>
      <c r="I666" t="str">
        <f ca="1">IF(INDIRECT("Phenotypes!C" &amp; 'Randomized Data'!$A666)="", "", INDIRECT("Phenotypes!C" &amp; 'Randomized Data'!$A666))</f>
        <v/>
      </c>
      <c r="J666" t="str">
        <f ca="1">IF(INDIRECT("Phenotypes!D" &amp; 'Randomized Data'!$A666)="", "", INDIRECT("Phenotypes!D" &amp; 'Randomized Data'!$A666))</f>
        <v/>
      </c>
      <c r="K666" s="3">
        <f>'Randomized Data'!$C666</f>
        <v>42149</v>
      </c>
    </row>
    <row r="667" spans="1:11" x14ac:dyDescent="0.25">
      <c r="A667">
        <f ca="1">INDIRECT("Patients!A" &amp; 'Randomized Data'!$B667)</f>
        <v>1481083</v>
      </c>
      <c r="B667" t="str">
        <f ca="1">INDIRECT("Patients!B" &amp; 'Randomized Data'!$B667)</f>
        <v>EHR</v>
      </c>
      <c r="C667" t="str">
        <f ca="1">INDIRECT("Patients!C" &amp; 'Randomized Data'!$B667)</f>
        <v>Monet</v>
      </c>
      <c r="D667" t="str">
        <f ca="1">INDIRECT("Patients!D" &amp; 'Randomized Data'!$B667)</f>
        <v>Castaldi</v>
      </c>
      <c r="E667" s="3">
        <f ca="1">INDIRECT("Patients!E" &amp; 'Randomized Data'!$B667)</f>
        <v>17052</v>
      </c>
      <c r="F667" s="3" t="s">
        <v>140</v>
      </c>
      <c r="G667" t="str">
        <f ca="1">INDIRECT("Phenotypes!A" &amp; 'Randomized Data'!$A667)</f>
        <v>Familial Thrombophilia</v>
      </c>
      <c r="H667" t="str">
        <f ca="1">INDIRECT("Phenotypes!B" &amp; 'Randomized Data'!$A667)</f>
        <v>No genetic risk for prothrombin-related thrombophilia</v>
      </c>
      <c r="I667" t="str">
        <f ca="1">IF(INDIRECT("Phenotypes!C" &amp; 'Randomized Data'!$A667)="", "", INDIRECT("Phenotypes!C" &amp; 'Randomized Data'!$A667))</f>
        <v/>
      </c>
      <c r="J667" t="str">
        <f ca="1">IF(INDIRECT("Phenotypes!D" &amp; 'Randomized Data'!$A667)="", "", INDIRECT("Phenotypes!D" &amp; 'Randomized Data'!$A667))</f>
        <v/>
      </c>
      <c r="K667" s="3">
        <f>'Randomized Data'!$C667</f>
        <v>42176</v>
      </c>
    </row>
    <row r="668" spans="1:11" x14ac:dyDescent="0.25">
      <c r="A668">
        <f ca="1">INDIRECT("Patients!A" &amp; 'Randomized Data'!$B668)</f>
        <v>1480432</v>
      </c>
      <c r="B668" t="str">
        <f ca="1">INDIRECT("Patients!B" &amp; 'Randomized Data'!$B668)</f>
        <v>EHR</v>
      </c>
      <c r="C668" t="str">
        <f ca="1">INDIRECT("Patients!C" &amp; 'Randomized Data'!$B668)</f>
        <v>Wilmer</v>
      </c>
      <c r="D668" t="str">
        <f ca="1">INDIRECT("Patients!D" &amp; 'Randomized Data'!$B668)</f>
        <v>Bleich</v>
      </c>
      <c r="E668" s="3">
        <f ca="1">INDIRECT("Patients!E" &amp; 'Randomized Data'!$B668)</f>
        <v>20000</v>
      </c>
      <c r="F668" s="3" t="s">
        <v>141</v>
      </c>
      <c r="G668" t="str">
        <f ca="1">INDIRECT("Phenotypes!A" &amp; 'Randomized Data'!$A668)</f>
        <v>Hypertrophic Cardiomyopathy</v>
      </c>
      <c r="H668" t="str">
        <f ca="1">INDIRECT("Phenotypes!B" &amp; 'Randomized Data'!$A668)</f>
        <v>Cardiomyopathy, Familial Hypertrophic, 4</v>
      </c>
      <c r="I668">
        <f ca="1">IF(INDIRECT("Phenotypes!C" &amp; 'Randomized Data'!$A668)="", "", INDIRECT("Phenotypes!C" &amp; 'Randomized Data'!$A668))</f>
        <v>425.1</v>
      </c>
      <c r="J668" t="str">
        <f ca="1">IF(INDIRECT("Phenotypes!D" &amp; 'Randomized Data'!$A668)="", "", INDIRECT("Phenotypes!D" &amp; 'Randomized Data'!$A668))</f>
        <v>ICD9-CM</v>
      </c>
      <c r="K668" s="3">
        <f>'Randomized Data'!$C668</f>
        <v>42197</v>
      </c>
    </row>
    <row r="669" spans="1:11" x14ac:dyDescent="0.25">
      <c r="A669">
        <f ca="1">INDIRECT("Patients!A" &amp; 'Randomized Data'!$B669)</f>
        <v>1480278</v>
      </c>
      <c r="B669" t="str">
        <f ca="1">INDIRECT("Patients!B" &amp; 'Randomized Data'!$B669)</f>
        <v>EHR</v>
      </c>
      <c r="C669" t="str">
        <f ca="1">INDIRECT("Patients!C" &amp; 'Randomized Data'!$B669)</f>
        <v>Annemarie</v>
      </c>
      <c r="D669" t="str">
        <f ca="1">INDIRECT("Patients!D" &amp; 'Randomized Data'!$B669)</f>
        <v>Hedley</v>
      </c>
      <c r="E669" s="3">
        <f ca="1">INDIRECT("Patients!E" &amp; 'Randomized Data'!$B669)</f>
        <v>28901</v>
      </c>
      <c r="F669" s="3" t="s">
        <v>139</v>
      </c>
      <c r="G669" t="str">
        <f ca="1">INDIRECT("Phenotypes!A" &amp; 'Randomized Data'!$A669)</f>
        <v>Familial Thrombophilia</v>
      </c>
      <c r="H669" t="str">
        <f ca="1">INDIRECT("Phenotypes!B" &amp; 'Randomized Data'!$A669)</f>
        <v>Heterozygous prothrombin G20210A mutation</v>
      </c>
      <c r="I669">
        <f ca="1">IF(INDIRECT("Phenotypes!C" &amp; 'Randomized Data'!$A669)="", "", INDIRECT("Phenotypes!C" &amp; 'Randomized Data'!$A669))</f>
        <v>289.81</v>
      </c>
      <c r="J669" t="str">
        <f ca="1">IF(INDIRECT("Phenotypes!D" &amp; 'Randomized Data'!$A669)="", "", INDIRECT("Phenotypes!D" &amp; 'Randomized Data'!$A669))</f>
        <v>ICD9-CM</v>
      </c>
      <c r="K669" s="3">
        <f>'Randomized Data'!$C669</f>
        <v>42201</v>
      </c>
    </row>
    <row r="670" spans="1:11" x14ac:dyDescent="0.25">
      <c r="A670">
        <f ca="1">INDIRECT("Patients!A" &amp; 'Randomized Data'!$B670)</f>
        <v>1480377</v>
      </c>
      <c r="B670" t="str">
        <f ca="1">INDIRECT("Patients!B" &amp; 'Randomized Data'!$B670)</f>
        <v>EHR</v>
      </c>
      <c r="C670" t="str">
        <f ca="1">INDIRECT("Patients!C" &amp; 'Randomized Data'!$B670)</f>
        <v>Halley</v>
      </c>
      <c r="D670" t="str">
        <f ca="1">INDIRECT("Patients!D" &amp; 'Randomized Data'!$B670)</f>
        <v>Ehrlich</v>
      </c>
      <c r="E670" s="3">
        <f ca="1">INDIRECT("Patients!E" &amp; 'Randomized Data'!$B670)</f>
        <v>22329</v>
      </c>
      <c r="F670" s="3" t="s">
        <v>139</v>
      </c>
      <c r="G670" t="str">
        <f ca="1">INDIRECT("Phenotypes!A" &amp; 'Randomized Data'!$A670)</f>
        <v>Warfarin metabolism</v>
      </c>
      <c r="H670" t="str">
        <f ca="1">INDIRECT("Phenotypes!B" &amp; 'Randomized Data'!$A670)</f>
        <v>Normal</v>
      </c>
      <c r="I670" t="str">
        <f ca="1">IF(INDIRECT("Phenotypes!C" &amp; 'Randomized Data'!$A670)="", "", INDIRECT("Phenotypes!C" &amp; 'Randomized Data'!$A670))</f>
        <v/>
      </c>
      <c r="J670" t="str">
        <f ca="1">IF(INDIRECT("Phenotypes!D" &amp; 'Randomized Data'!$A670)="", "", INDIRECT("Phenotypes!D" &amp; 'Randomized Data'!$A670))</f>
        <v/>
      </c>
      <c r="K670" s="3">
        <f>'Randomized Data'!$C670</f>
        <v>42156</v>
      </c>
    </row>
    <row r="671" spans="1:11" x14ac:dyDescent="0.25">
      <c r="A671">
        <f ca="1">INDIRECT("Patients!A" &amp; 'Randomized Data'!$B671)</f>
        <v>1480791</v>
      </c>
      <c r="B671" t="str">
        <f ca="1">INDIRECT("Patients!B" &amp; 'Randomized Data'!$B671)</f>
        <v>EHR</v>
      </c>
      <c r="C671" t="str">
        <f ca="1">INDIRECT("Patients!C" &amp; 'Randomized Data'!$B671)</f>
        <v>Lance</v>
      </c>
      <c r="D671" t="str">
        <f ca="1">INDIRECT("Patients!D" &amp; 'Randomized Data'!$B671)</f>
        <v>Farthing</v>
      </c>
      <c r="E671" s="3">
        <f ca="1">INDIRECT("Patients!E" &amp; 'Randomized Data'!$B671)</f>
        <v>24687</v>
      </c>
      <c r="F671" s="3" t="s">
        <v>139</v>
      </c>
      <c r="G671" t="str">
        <f ca="1">INDIRECT("Phenotypes!A" &amp; 'Randomized Data'!$A671)</f>
        <v>Familial Thrombophilia</v>
      </c>
      <c r="H671" t="str">
        <f ca="1">INDIRECT("Phenotypes!B" &amp; 'Randomized Data'!$A671)</f>
        <v>Homozygous Factor V Leiden mutation</v>
      </c>
      <c r="I671">
        <f ca="1">IF(INDIRECT("Phenotypes!C" &amp; 'Randomized Data'!$A671)="", "", INDIRECT("Phenotypes!C" &amp; 'Randomized Data'!$A671))</f>
        <v>289.81</v>
      </c>
      <c r="J671" t="str">
        <f ca="1">IF(INDIRECT("Phenotypes!D" &amp; 'Randomized Data'!$A671)="", "", INDIRECT("Phenotypes!D" &amp; 'Randomized Data'!$A671))</f>
        <v>ICD9-CM</v>
      </c>
      <c r="K671" s="3">
        <f>'Randomized Data'!$C671</f>
        <v>42205</v>
      </c>
    </row>
    <row r="672" spans="1:11" x14ac:dyDescent="0.25">
      <c r="A672">
        <f ca="1">INDIRECT("Patients!A" &amp; 'Randomized Data'!$B672)</f>
        <v>1480506</v>
      </c>
      <c r="B672" t="str">
        <f ca="1">INDIRECT("Patients!B" &amp; 'Randomized Data'!$B672)</f>
        <v>EHR</v>
      </c>
      <c r="C672" t="str">
        <f ca="1">INDIRECT("Patients!C" &amp; 'Randomized Data'!$B672)</f>
        <v>Genny</v>
      </c>
      <c r="D672" t="str">
        <f ca="1">INDIRECT("Patients!D" &amp; 'Randomized Data'!$B672)</f>
        <v>Langhorne</v>
      </c>
      <c r="E672" s="3">
        <f ca="1">INDIRECT("Patients!E" &amp; 'Randomized Data'!$B672)</f>
        <v>24305</v>
      </c>
      <c r="F672" s="3" t="s">
        <v>140</v>
      </c>
      <c r="G672" t="str">
        <f ca="1">INDIRECT("Phenotypes!A" &amp; 'Randomized Data'!$A672)</f>
        <v>Familial Thrombophilia</v>
      </c>
      <c r="H672" t="str">
        <f ca="1">INDIRECT("Phenotypes!B" &amp; 'Randomized Data'!$A672)</f>
        <v>No genetic risk for prothrombin-related thrombophilia</v>
      </c>
      <c r="I672" t="str">
        <f ca="1">IF(INDIRECT("Phenotypes!C" &amp; 'Randomized Data'!$A672)="", "", INDIRECT("Phenotypes!C" &amp; 'Randomized Data'!$A672))</f>
        <v/>
      </c>
      <c r="J672" t="str">
        <f ca="1">IF(INDIRECT("Phenotypes!D" &amp; 'Randomized Data'!$A672)="", "", INDIRECT("Phenotypes!D" &amp; 'Randomized Data'!$A672))</f>
        <v/>
      </c>
      <c r="K672" s="3">
        <f>'Randomized Data'!$C672</f>
        <v>42192</v>
      </c>
    </row>
    <row r="673" spans="1:11" x14ac:dyDescent="0.25">
      <c r="A673">
        <f ca="1">INDIRECT("Patients!A" &amp; 'Randomized Data'!$B673)</f>
        <v>1480468</v>
      </c>
      <c r="B673" t="str">
        <f ca="1">INDIRECT("Patients!B" &amp; 'Randomized Data'!$B673)</f>
        <v>EHR</v>
      </c>
      <c r="C673" t="str">
        <f ca="1">INDIRECT("Patients!C" &amp; 'Randomized Data'!$B673)</f>
        <v>Angeline</v>
      </c>
      <c r="D673" t="str">
        <f ca="1">INDIRECT("Patients!D" &amp; 'Randomized Data'!$B673)</f>
        <v>Wenrich</v>
      </c>
      <c r="E673" s="3">
        <f ca="1">INDIRECT("Patients!E" &amp; 'Randomized Data'!$B673)</f>
        <v>22571</v>
      </c>
      <c r="F673" s="3" t="s">
        <v>140</v>
      </c>
      <c r="G673" t="str">
        <f ca="1">INDIRECT("Phenotypes!A" &amp; 'Randomized Data'!$A673)</f>
        <v>Familial Thrombophilia</v>
      </c>
      <c r="H673" t="str">
        <f ca="1">INDIRECT("Phenotypes!B" &amp; 'Randomized Data'!$A673)</f>
        <v>Homozygous Factor V Leiden mutation</v>
      </c>
      <c r="I673">
        <f ca="1">IF(INDIRECT("Phenotypes!C" &amp; 'Randomized Data'!$A673)="", "", INDIRECT("Phenotypes!C" &amp; 'Randomized Data'!$A673))</f>
        <v>289.81</v>
      </c>
      <c r="J673" t="str">
        <f ca="1">IF(INDIRECT("Phenotypes!D" &amp; 'Randomized Data'!$A673)="", "", INDIRECT("Phenotypes!D" &amp; 'Randomized Data'!$A673))</f>
        <v>ICD9-CM</v>
      </c>
      <c r="K673" s="3">
        <f>'Randomized Data'!$C673</f>
        <v>42154</v>
      </c>
    </row>
    <row r="674" spans="1:11" x14ac:dyDescent="0.25">
      <c r="A674">
        <f ca="1">INDIRECT("Patients!A" &amp; 'Randomized Data'!$B674)</f>
        <v>1480903</v>
      </c>
      <c r="B674" t="str">
        <f ca="1">INDIRECT("Patients!B" &amp; 'Randomized Data'!$B674)</f>
        <v>EHR</v>
      </c>
      <c r="C674" t="str">
        <f ca="1">INDIRECT("Patients!C" &amp; 'Randomized Data'!$B674)</f>
        <v>Lance</v>
      </c>
      <c r="D674" t="str">
        <f ca="1">INDIRECT("Patients!D" &amp; 'Randomized Data'!$B674)</f>
        <v>Markland</v>
      </c>
      <c r="E674" s="3">
        <f ca="1">INDIRECT("Patients!E" &amp; 'Randomized Data'!$B674)</f>
        <v>34297</v>
      </c>
      <c r="F674" s="3" t="s">
        <v>141</v>
      </c>
      <c r="G674" t="str">
        <f ca="1">INDIRECT("Phenotypes!A" &amp; 'Randomized Data'!$A674)</f>
        <v>Clopidogrel metabolism</v>
      </c>
      <c r="H674" t="str">
        <f ca="1">INDIRECT("Phenotypes!B" &amp; 'Randomized Data'!$A674)</f>
        <v>Ultrarapid metabolizer</v>
      </c>
      <c r="I674" t="str">
        <f ca="1">IF(INDIRECT("Phenotypes!C" &amp; 'Randomized Data'!$A674)="", "", INDIRECT("Phenotypes!C" &amp; 'Randomized Data'!$A674))</f>
        <v/>
      </c>
      <c r="J674" t="str">
        <f ca="1">IF(INDIRECT("Phenotypes!D" &amp; 'Randomized Data'!$A674)="", "", INDIRECT("Phenotypes!D" &amp; 'Randomized Data'!$A674))</f>
        <v/>
      </c>
      <c r="K674" s="3">
        <f>'Randomized Data'!$C674</f>
        <v>42163</v>
      </c>
    </row>
    <row r="675" spans="1:11" x14ac:dyDescent="0.25">
      <c r="A675">
        <f ca="1">INDIRECT("Patients!A" &amp; 'Randomized Data'!$B675)</f>
        <v>1480714</v>
      </c>
      <c r="B675" t="str">
        <f ca="1">INDIRECT("Patients!B" &amp; 'Randomized Data'!$B675)</f>
        <v>EHR</v>
      </c>
      <c r="C675" t="str">
        <f ca="1">INDIRECT("Patients!C" &amp; 'Randomized Data'!$B675)</f>
        <v>Madonna</v>
      </c>
      <c r="D675" t="str">
        <f ca="1">INDIRECT("Patients!D" &amp; 'Randomized Data'!$B675)</f>
        <v>Hedley</v>
      </c>
      <c r="E675" s="3">
        <f ca="1">INDIRECT("Patients!E" &amp; 'Randomized Data'!$B675)</f>
        <v>31060</v>
      </c>
      <c r="F675" s="3" t="s">
        <v>139</v>
      </c>
      <c r="G675" t="str">
        <f ca="1">INDIRECT("Phenotypes!A" &amp; 'Randomized Data'!$A675)</f>
        <v>Clopidogrel metabolism</v>
      </c>
      <c r="H675" t="str">
        <f ca="1">INDIRECT("Phenotypes!B" &amp; 'Randomized Data'!$A675)</f>
        <v>Ultrarapid metabolizer</v>
      </c>
      <c r="I675" t="str">
        <f ca="1">IF(INDIRECT("Phenotypes!C" &amp; 'Randomized Data'!$A675)="", "", INDIRECT("Phenotypes!C" &amp; 'Randomized Data'!$A675))</f>
        <v/>
      </c>
      <c r="J675" t="str">
        <f ca="1">IF(INDIRECT("Phenotypes!D" &amp; 'Randomized Data'!$A675)="", "", INDIRECT("Phenotypes!D" &amp; 'Randomized Data'!$A675))</f>
        <v/>
      </c>
      <c r="K675" s="3">
        <f>'Randomized Data'!$C675</f>
        <v>42146</v>
      </c>
    </row>
    <row r="676" spans="1:11" x14ac:dyDescent="0.25">
      <c r="A676">
        <f ca="1">INDIRECT("Patients!A" &amp; 'Randomized Data'!$B676)</f>
        <v>1480371</v>
      </c>
      <c r="B676" t="str">
        <f ca="1">INDIRECT("Patients!B" &amp; 'Randomized Data'!$B676)</f>
        <v>EHR</v>
      </c>
      <c r="C676" t="str">
        <f ca="1">INDIRECT("Patients!C" &amp; 'Randomized Data'!$B676)</f>
        <v>Estella</v>
      </c>
      <c r="D676" t="str">
        <f ca="1">INDIRECT("Patients!D" &amp; 'Randomized Data'!$B676)</f>
        <v>Priestley</v>
      </c>
      <c r="E676" s="3">
        <f ca="1">INDIRECT("Patients!E" &amp; 'Randomized Data'!$B676)</f>
        <v>25011</v>
      </c>
      <c r="F676" s="3" t="s">
        <v>140</v>
      </c>
      <c r="G676" t="str">
        <f ca="1">INDIRECT("Phenotypes!A" &amp; 'Randomized Data'!$A676)</f>
        <v>Hypertrophic Cardiomyopathy</v>
      </c>
      <c r="H676" t="str">
        <f ca="1">INDIRECT("Phenotypes!B" &amp; 'Randomized Data'!$A676)</f>
        <v>Cardiomyopathy, Familial Hypertrophic, 2</v>
      </c>
      <c r="I676">
        <f ca="1">IF(INDIRECT("Phenotypes!C" &amp; 'Randomized Data'!$A676)="", "", INDIRECT("Phenotypes!C" &amp; 'Randomized Data'!$A676))</f>
        <v>425.1</v>
      </c>
      <c r="J676" t="str">
        <f ca="1">IF(INDIRECT("Phenotypes!D" &amp; 'Randomized Data'!$A676)="", "", INDIRECT("Phenotypes!D" &amp; 'Randomized Data'!$A676))</f>
        <v>ICD9-CM</v>
      </c>
      <c r="K676" s="3">
        <f>'Randomized Data'!$C676</f>
        <v>42158</v>
      </c>
    </row>
    <row r="677" spans="1:11" x14ac:dyDescent="0.25">
      <c r="A677">
        <f ca="1">INDIRECT("Patients!A" &amp; 'Randomized Data'!$B677)</f>
        <v>1480352</v>
      </c>
      <c r="B677" t="str">
        <f ca="1">INDIRECT("Patients!B" &amp; 'Randomized Data'!$B677)</f>
        <v>EHR</v>
      </c>
      <c r="C677" t="str">
        <f ca="1">INDIRECT("Patients!C" &amp; 'Randomized Data'!$B677)</f>
        <v>Shirley</v>
      </c>
      <c r="D677" t="str">
        <f ca="1">INDIRECT("Patients!D" &amp; 'Randomized Data'!$B677)</f>
        <v>Driggs</v>
      </c>
      <c r="E677" s="3">
        <f ca="1">INDIRECT("Patients!E" &amp; 'Randomized Data'!$B677)</f>
        <v>25809</v>
      </c>
      <c r="F677" s="3" t="s">
        <v>140</v>
      </c>
      <c r="G677" t="str">
        <f ca="1">INDIRECT("Phenotypes!A" &amp; 'Randomized Data'!$A677)</f>
        <v>Familial Thrombophilia</v>
      </c>
      <c r="H677" t="str">
        <f ca="1">INDIRECT("Phenotypes!B" &amp; 'Randomized Data'!$A677)</f>
        <v>No genetic risk for prothrombin-related thrombophilia</v>
      </c>
      <c r="I677" t="str">
        <f ca="1">IF(INDIRECT("Phenotypes!C" &amp; 'Randomized Data'!$A677)="", "", INDIRECT("Phenotypes!C" &amp; 'Randomized Data'!$A677))</f>
        <v/>
      </c>
      <c r="J677" t="str">
        <f ca="1">IF(INDIRECT("Phenotypes!D" &amp; 'Randomized Data'!$A677)="", "", INDIRECT("Phenotypes!D" &amp; 'Randomized Data'!$A677))</f>
        <v/>
      </c>
      <c r="K677" s="3">
        <f>'Randomized Data'!$C677</f>
        <v>42166</v>
      </c>
    </row>
    <row r="678" spans="1:11" x14ac:dyDescent="0.25">
      <c r="A678">
        <f ca="1">INDIRECT("Patients!A" &amp; 'Randomized Data'!$B678)</f>
        <v>1480666</v>
      </c>
      <c r="B678" t="str">
        <f ca="1">INDIRECT("Patients!B" &amp; 'Randomized Data'!$B678)</f>
        <v>EHR</v>
      </c>
      <c r="C678" t="str">
        <f ca="1">INDIRECT("Patients!C" &amp; 'Randomized Data'!$B678)</f>
        <v>Savanna</v>
      </c>
      <c r="D678" t="str">
        <f ca="1">INDIRECT("Patients!D" &amp; 'Randomized Data'!$B678)</f>
        <v>Piel</v>
      </c>
      <c r="E678" s="3">
        <f ca="1">INDIRECT("Patients!E" &amp; 'Randomized Data'!$B678)</f>
        <v>21927</v>
      </c>
      <c r="F678" s="3" t="s">
        <v>141</v>
      </c>
      <c r="G678" t="str">
        <f ca="1">INDIRECT("Phenotypes!A" &amp; 'Randomized Data'!$A678)</f>
        <v>Familial Thrombophilia</v>
      </c>
      <c r="H678" t="str">
        <f ca="1">INDIRECT("Phenotypes!B" &amp; 'Randomized Data'!$A678)</f>
        <v>No genetic risk for prothrombin-related thrombophilia</v>
      </c>
      <c r="I678" t="str">
        <f ca="1">IF(INDIRECT("Phenotypes!C" &amp; 'Randomized Data'!$A678)="", "", INDIRECT("Phenotypes!C" &amp; 'Randomized Data'!$A678))</f>
        <v/>
      </c>
      <c r="J678" t="str">
        <f ca="1">IF(INDIRECT("Phenotypes!D" &amp; 'Randomized Data'!$A678)="", "", INDIRECT("Phenotypes!D" &amp; 'Randomized Data'!$A678))</f>
        <v/>
      </c>
      <c r="K678" s="3">
        <f>'Randomized Data'!$C678</f>
        <v>42195</v>
      </c>
    </row>
    <row r="679" spans="1:11" x14ac:dyDescent="0.25">
      <c r="A679">
        <f ca="1">INDIRECT("Patients!A" &amp; 'Randomized Data'!$B679)</f>
        <v>1480719</v>
      </c>
      <c r="B679" t="str">
        <f ca="1">INDIRECT("Patients!B" &amp; 'Randomized Data'!$B679)</f>
        <v>EHR</v>
      </c>
      <c r="C679" t="str">
        <f ca="1">INDIRECT("Patients!C" &amp; 'Randomized Data'!$B679)</f>
        <v>Keira</v>
      </c>
      <c r="D679" t="str">
        <f ca="1">INDIRECT("Patients!D" &amp; 'Randomized Data'!$B679)</f>
        <v>Millsap</v>
      </c>
      <c r="E679" s="3">
        <f ca="1">INDIRECT("Patients!E" &amp; 'Randomized Data'!$B679)</f>
        <v>25042</v>
      </c>
      <c r="F679" s="3" t="s">
        <v>139</v>
      </c>
      <c r="G679" t="str">
        <f ca="1">INDIRECT("Phenotypes!A" &amp; 'Randomized Data'!$A679)</f>
        <v>Familial Thrombophilia</v>
      </c>
      <c r="H679" t="str">
        <f ca="1">INDIRECT("Phenotypes!B" &amp; 'Randomized Data'!$A679)</f>
        <v>Heterozygous prothrombin G20210A mutation</v>
      </c>
      <c r="I679">
        <f ca="1">IF(INDIRECT("Phenotypes!C" &amp; 'Randomized Data'!$A679)="", "", INDIRECT("Phenotypes!C" &amp; 'Randomized Data'!$A679))</f>
        <v>289.81</v>
      </c>
      <c r="J679" t="str">
        <f ca="1">IF(INDIRECT("Phenotypes!D" &amp; 'Randomized Data'!$A679)="", "", INDIRECT("Phenotypes!D" &amp; 'Randomized Data'!$A679))</f>
        <v>ICD9-CM</v>
      </c>
      <c r="K679" s="3">
        <f>'Randomized Data'!$C679</f>
        <v>42181</v>
      </c>
    </row>
    <row r="680" spans="1:11" x14ac:dyDescent="0.25">
      <c r="A680">
        <f ca="1">INDIRECT("Patients!A" &amp; 'Randomized Data'!$B680)</f>
        <v>1480245</v>
      </c>
      <c r="B680" t="str">
        <f ca="1">INDIRECT("Patients!B" &amp; 'Randomized Data'!$B680)</f>
        <v>EHR</v>
      </c>
      <c r="C680" t="str">
        <f ca="1">INDIRECT("Patients!C" &amp; 'Randomized Data'!$B680)</f>
        <v>Rickey</v>
      </c>
      <c r="D680" t="str">
        <f ca="1">INDIRECT("Patients!D" &amp; 'Randomized Data'!$B680)</f>
        <v>Eagle</v>
      </c>
      <c r="E680" s="3">
        <f ca="1">INDIRECT("Patients!E" &amp; 'Randomized Data'!$B680)</f>
        <v>27186</v>
      </c>
      <c r="F680" s="3" t="s">
        <v>141</v>
      </c>
      <c r="G680" t="str">
        <f ca="1">INDIRECT("Phenotypes!A" &amp; 'Randomized Data'!$A680)</f>
        <v>Hypertrophic Cardiomyopathy</v>
      </c>
      <c r="H680" t="str">
        <f ca="1">INDIRECT("Phenotypes!B" &amp; 'Randomized Data'!$A680)</f>
        <v>Cardiomyopathy, Familial Hypertrophic, 3</v>
      </c>
      <c r="I680">
        <f ca="1">IF(INDIRECT("Phenotypes!C" &amp; 'Randomized Data'!$A680)="", "", INDIRECT("Phenotypes!C" &amp; 'Randomized Data'!$A680))</f>
        <v>425.1</v>
      </c>
      <c r="J680" t="str">
        <f ca="1">IF(INDIRECT("Phenotypes!D" &amp; 'Randomized Data'!$A680)="", "", INDIRECT("Phenotypes!D" &amp; 'Randomized Data'!$A680))</f>
        <v>ICD9-CM</v>
      </c>
      <c r="K680" s="3">
        <f>'Randomized Data'!$C680</f>
        <v>42165</v>
      </c>
    </row>
    <row r="681" spans="1:11" x14ac:dyDescent="0.25">
      <c r="A681">
        <f ca="1">INDIRECT("Patients!A" &amp; 'Randomized Data'!$B681)</f>
        <v>1480892</v>
      </c>
      <c r="B681" t="str">
        <f ca="1">INDIRECT("Patients!B" &amp; 'Randomized Data'!$B681)</f>
        <v>EHR</v>
      </c>
      <c r="C681" t="str">
        <f ca="1">INDIRECT("Patients!C" &amp; 'Randomized Data'!$B681)</f>
        <v>Erline</v>
      </c>
      <c r="D681" t="str">
        <f ca="1">INDIRECT("Patients!D" &amp; 'Randomized Data'!$B681)</f>
        <v>Mcmath</v>
      </c>
      <c r="E681" s="3">
        <f ca="1">INDIRECT("Patients!E" &amp; 'Randomized Data'!$B681)</f>
        <v>17280</v>
      </c>
      <c r="F681" s="3" t="s">
        <v>140</v>
      </c>
      <c r="G681" t="str">
        <f ca="1">INDIRECT("Phenotypes!A" &amp; 'Randomized Data'!$A681)</f>
        <v>Clopidogrel metabolism</v>
      </c>
      <c r="H681" t="str">
        <f ca="1">INDIRECT("Phenotypes!B" &amp; 'Randomized Data'!$A681)</f>
        <v>Extensive metabolizer</v>
      </c>
      <c r="I681" t="str">
        <f ca="1">IF(INDIRECT("Phenotypes!C" &amp; 'Randomized Data'!$A681)="", "", INDIRECT("Phenotypes!C" &amp; 'Randomized Data'!$A681))</f>
        <v/>
      </c>
      <c r="J681" t="str">
        <f ca="1">IF(INDIRECT("Phenotypes!D" &amp; 'Randomized Data'!$A681)="", "", INDIRECT("Phenotypes!D" &amp; 'Randomized Data'!$A681))</f>
        <v/>
      </c>
      <c r="K681" s="3">
        <f>'Randomized Data'!$C681</f>
        <v>42202</v>
      </c>
    </row>
    <row r="682" spans="1:11" x14ac:dyDescent="0.25">
      <c r="A682">
        <f ca="1">INDIRECT("Patients!A" &amp; 'Randomized Data'!$B682)</f>
        <v>1480988</v>
      </c>
      <c r="B682" t="str">
        <f ca="1">INDIRECT("Patients!B" &amp; 'Randomized Data'!$B682)</f>
        <v>EHR</v>
      </c>
      <c r="C682" t="str">
        <f ca="1">INDIRECT("Patients!C" &amp; 'Randomized Data'!$B682)</f>
        <v>Kelle</v>
      </c>
      <c r="D682" t="str">
        <f ca="1">INDIRECT("Patients!D" &amp; 'Randomized Data'!$B682)</f>
        <v>Chiang</v>
      </c>
      <c r="E682" s="3">
        <f ca="1">INDIRECT("Patients!E" &amp; 'Randomized Data'!$B682)</f>
        <v>27302</v>
      </c>
      <c r="F682" s="3" t="s">
        <v>140</v>
      </c>
      <c r="G682" t="str">
        <f ca="1">INDIRECT("Phenotypes!A" &amp; 'Randomized Data'!$A682)</f>
        <v>Clopidogrel metabolism</v>
      </c>
      <c r="H682" t="str">
        <f ca="1">INDIRECT("Phenotypes!B" &amp; 'Randomized Data'!$A682)</f>
        <v>Ultrarapid metabolizer</v>
      </c>
      <c r="I682" t="str">
        <f ca="1">IF(INDIRECT("Phenotypes!C" &amp; 'Randomized Data'!$A682)="", "", INDIRECT("Phenotypes!C" &amp; 'Randomized Data'!$A682))</f>
        <v/>
      </c>
      <c r="J682" t="str">
        <f ca="1">IF(INDIRECT("Phenotypes!D" &amp; 'Randomized Data'!$A682)="", "", INDIRECT("Phenotypes!D" &amp; 'Randomized Data'!$A682))</f>
        <v/>
      </c>
      <c r="K682" s="3">
        <f>'Randomized Data'!$C682</f>
        <v>42160</v>
      </c>
    </row>
    <row r="683" spans="1:11" x14ac:dyDescent="0.25">
      <c r="A683">
        <f ca="1">INDIRECT("Patients!A" &amp; 'Randomized Data'!$B683)</f>
        <v>1480219</v>
      </c>
      <c r="B683" t="str">
        <f ca="1">INDIRECT("Patients!B" &amp; 'Randomized Data'!$B683)</f>
        <v>EHR</v>
      </c>
      <c r="C683" t="str">
        <f ca="1">INDIRECT("Patients!C" &amp; 'Randomized Data'!$B683)</f>
        <v>Eleni</v>
      </c>
      <c r="D683" t="str">
        <f ca="1">INDIRECT("Patients!D" &amp; 'Randomized Data'!$B683)</f>
        <v>Eagle</v>
      </c>
      <c r="E683" s="3">
        <f ca="1">INDIRECT("Patients!E" &amp; 'Randomized Data'!$B683)</f>
        <v>17193</v>
      </c>
      <c r="F683" s="3" t="s">
        <v>139</v>
      </c>
      <c r="G683" t="str">
        <f ca="1">INDIRECT("Phenotypes!A" &amp; 'Randomized Data'!$A683)</f>
        <v>Familial Thrombophilia</v>
      </c>
      <c r="H683" t="str">
        <f ca="1">INDIRECT("Phenotypes!B" &amp; 'Randomized Data'!$A683)</f>
        <v>Homozygous prothrombin G20210A mutation</v>
      </c>
      <c r="I683">
        <f ca="1">IF(INDIRECT("Phenotypes!C" &amp; 'Randomized Data'!$A683)="", "", INDIRECT("Phenotypes!C" &amp; 'Randomized Data'!$A683))</f>
        <v>289.81</v>
      </c>
      <c r="J683" t="str">
        <f ca="1">IF(INDIRECT("Phenotypes!D" &amp; 'Randomized Data'!$A683)="", "", INDIRECT("Phenotypes!D" &amp; 'Randomized Data'!$A683))</f>
        <v>ICD9-CM</v>
      </c>
      <c r="K683" s="3">
        <f>'Randomized Data'!$C683</f>
        <v>42166</v>
      </c>
    </row>
    <row r="684" spans="1:11" x14ac:dyDescent="0.25">
      <c r="A684">
        <f ca="1">INDIRECT("Patients!A" &amp; 'Randomized Data'!$B684)</f>
        <v>1480618</v>
      </c>
      <c r="B684" t="str">
        <f ca="1">INDIRECT("Patients!B" &amp; 'Randomized Data'!$B684)</f>
        <v>EHR</v>
      </c>
      <c r="C684" t="str">
        <f ca="1">INDIRECT("Patients!C" &amp; 'Randomized Data'!$B684)</f>
        <v>Everette</v>
      </c>
      <c r="D684" t="str">
        <f ca="1">INDIRECT("Patients!D" &amp; 'Randomized Data'!$B684)</f>
        <v>Ishii</v>
      </c>
      <c r="E684" s="3">
        <f ca="1">INDIRECT("Patients!E" &amp; 'Randomized Data'!$B684)</f>
        <v>18109</v>
      </c>
      <c r="F684" s="3" t="s">
        <v>141</v>
      </c>
      <c r="G684" t="str">
        <f ca="1">INDIRECT("Phenotypes!A" &amp; 'Randomized Data'!$A684)</f>
        <v>Hypertrophic Cardiomyopathy</v>
      </c>
      <c r="H684" t="str">
        <f ca="1">INDIRECT("Phenotypes!B" &amp; 'Randomized Data'!$A684)</f>
        <v>Cardiomyopathy, Familial Hypertrophic, 3</v>
      </c>
      <c r="I684">
        <f ca="1">IF(INDIRECT("Phenotypes!C" &amp; 'Randomized Data'!$A684)="", "", INDIRECT("Phenotypes!C" &amp; 'Randomized Data'!$A684))</f>
        <v>425.1</v>
      </c>
      <c r="J684" t="str">
        <f ca="1">IF(INDIRECT("Phenotypes!D" &amp; 'Randomized Data'!$A684)="", "", INDIRECT("Phenotypes!D" &amp; 'Randomized Data'!$A684))</f>
        <v>ICD9-CM</v>
      </c>
      <c r="K684" s="3">
        <f>'Randomized Data'!$C684</f>
        <v>42177</v>
      </c>
    </row>
    <row r="685" spans="1:11" x14ac:dyDescent="0.25">
      <c r="A685">
        <f ca="1">INDIRECT("Patients!A" &amp; 'Randomized Data'!$B685)</f>
        <v>1480527</v>
      </c>
      <c r="B685" t="str">
        <f ca="1">INDIRECT("Patients!B" &amp; 'Randomized Data'!$B685)</f>
        <v>EHR</v>
      </c>
      <c r="C685" t="str">
        <f ca="1">INDIRECT("Patients!C" &amp; 'Randomized Data'!$B685)</f>
        <v>Vesta</v>
      </c>
      <c r="D685" t="str">
        <f ca="1">INDIRECT("Patients!D" &amp; 'Randomized Data'!$B685)</f>
        <v>Beers</v>
      </c>
      <c r="E685" s="3">
        <f ca="1">INDIRECT("Patients!E" &amp; 'Randomized Data'!$B685)</f>
        <v>29593</v>
      </c>
      <c r="F685" s="3" t="s">
        <v>141</v>
      </c>
      <c r="G685" t="str">
        <f ca="1">INDIRECT("Phenotypes!A" &amp; 'Randomized Data'!$A685)</f>
        <v>Familial Thrombophilia</v>
      </c>
      <c r="H685" t="str">
        <f ca="1">INDIRECT("Phenotypes!B" &amp; 'Randomized Data'!$A685)</f>
        <v>Double heterozygous for prothrombin G20210A mutation and Factor V Leiden mutation</v>
      </c>
      <c r="I685">
        <f ca="1">IF(INDIRECT("Phenotypes!C" &amp; 'Randomized Data'!$A685)="", "", INDIRECT("Phenotypes!C" &amp; 'Randomized Data'!$A685))</f>
        <v>289.81</v>
      </c>
      <c r="J685" t="str">
        <f ca="1">IF(INDIRECT("Phenotypes!D" &amp; 'Randomized Data'!$A685)="", "", INDIRECT("Phenotypes!D" &amp; 'Randomized Data'!$A685))</f>
        <v>ICD9-CM</v>
      </c>
      <c r="K685" s="3">
        <f>'Randomized Data'!$C685</f>
        <v>42144</v>
      </c>
    </row>
    <row r="686" spans="1:11" x14ac:dyDescent="0.25">
      <c r="A686">
        <f ca="1">INDIRECT("Patients!A" &amp; 'Randomized Data'!$B686)</f>
        <v>1481108</v>
      </c>
      <c r="B686" t="str">
        <f ca="1">INDIRECT("Patients!B" &amp; 'Randomized Data'!$B686)</f>
        <v>EHR</v>
      </c>
      <c r="C686" t="str">
        <f ca="1">INDIRECT("Patients!C" &amp; 'Randomized Data'!$B686)</f>
        <v>Keira</v>
      </c>
      <c r="D686" t="str">
        <f ca="1">INDIRECT("Patients!D" &amp; 'Randomized Data'!$B686)</f>
        <v>Beers</v>
      </c>
      <c r="E686" s="3">
        <f ca="1">INDIRECT("Patients!E" &amp; 'Randomized Data'!$B686)</f>
        <v>16489</v>
      </c>
      <c r="F686" s="3" t="s">
        <v>140</v>
      </c>
      <c r="G686" t="str">
        <f ca="1">INDIRECT("Phenotypes!A" &amp; 'Randomized Data'!$A686)</f>
        <v>Familial Thrombophilia</v>
      </c>
      <c r="H686" t="str">
        <f ca="1">INDIRECT("Phenotypes!B" &amp; 'Randomized Data'!$A686)</f>
        <v>Heterozygous Factor V Leiden mutation</v>
      </c>
      <c r="I686">
        <f ca="1">IF(INDIRECT("Phenotypes!C" &amp; 'Randomized Data'!$A686)="", "", INDIRECT("Phenotypes!C" &amp; 'Randomized Data'!$A686))</f>
        <v>289.81</v>
      </c>
      <c r="J686" t="str">
        <f ca="1">IF(INDIRECT("Phenotypes!D" &amp; 'Randomized Data'!$A686)="", "", INDIRECT("Phenotypes!D" &amp; 'Randomized Data'!$A686))</f>
        <v>ICD9-CM</v>
      </c>
      <c r="K686" s="3">
        <f>'Randomized Data'!$C686</f>
        <v>42144</v>
      </c>
    </row>
    <row r="687" spans="1:11" x14ac:dyDescent="0.25">
      <c r="A687">
        <f ca="1">INDIRECT("Patients!A" &amp; 'Randomized Data'!$B687)</f>
        <v>1480534</v>
      </c>
      <c r="B687" t="str">
        <f ca="1">INDIRECT("Patients!B" &amp; 'Randomized Data'!$B687)</f>
        <v>EHR</v>
      </c>
      <c r="C687" t="str">
        <f ca="1">INDIRECT("Patients!C" &amp; 'Randomized Data'!$B687)</f>
        <v>Monet</v>
      </c>
      <c r="D687" t="str">
        <f ca="1">INDIRECT("Patients!D" &amp; 'Randomized Data'!$B687)</f>
        <v>Eagle</v>
      </c>
      <c r="E687" s="3">
        <f ca="1">INDIRECT("Patients!E" &amp; 'Randomized Data'!$B687)</f>
        <v>20915</v>
      </c>
      <c r="F687" s="3" t="s">
        <v>140</v>
      </c>
      <c r="G687" t="str">
        <f ca="1">INDIRECT("Phenotypes!A" &amp; 'Randomized Data'!$A687)</f>
        <v>Clopidogrel metabolism</v>
      </c>
      <c r="H687" t="str">
        <f ca="1">INDIRECT("Phenotypes!B" &amp; 'Randomized Data'!$A687)</f>
        <v>Intermediate metabolizer</v>
      </c>
      <c r="I687" t="str">
        <f ca="1">IF(INDIRECT("Phenotypes!C" &amp; 'Randomized Data'!$A687)="", "", INDIRECT("Phenotypes!C" &amp; 'Randomized Data'!$A687))</f>
        <v/>
      </c>
      <c r="J687" t="str">
        <f ca="1">IF(INDIRECT("Phenotypes!D" &amp; 'Randomized Data'!$A687)="", "", INDIRECT("Phenotypes!D" &amp; 'Randomized Data'!$A687))</f>
        <v/>
      </c>
      <c r="K687" s="3">
        <f>'Randomized Data'!$C687</f>
        <v>42198</v>
      </c>
    </row>
    <row r="688" spans="1:11" x14ac:dyDescent="0.25">
      <c r="A688">
        <f ca="1">INDIRECT("Patients!A" &amp; 'Randomized Data'!$B688)</f>
        <v>1480952</v>
      </c>
      <c r="B688" t="str">
        <f ca="1">INDIRECT("Patients!B" &amp; 'Randomized Data'!$B688)</f>
        <v>EHR</v>
      </c>
      <c r="C688" t="str">
        <f ca="1">INDIRECT("Patients!C" &amp; 'Randomized Data'!$B688)</f>
        <v>Wilmer</v>
      </c>
      <c r="D688" t="str">
        <f ca="1">INDIRECT("Patients!D" &amp; 'Randomized Data'!$B688)</f>
        <v>Mcmath</v>
      </c>
      <c r="E688" s="3">
        <f ca="1">INDIRECT("Patients!E" &amp; 'Randomized Data'!$B688)</f>
        <v>20951</v>
      </c>
      <c r="F688" s="3" t="s">
        <v>140</v>
      </c>
      <c r="G688" t="str">
        <f ca="1">INDIRECT("Phenotypes!A" &amp; 'Randomized Data'!$A688)</f>
        <v>Hypertrophic Cardiomyopathy</v>
      </c>
      <c r="H688" t="str">
        <f ca="1">INDIRECT("Phenotypes!B" &amp; 'Randomized Data'!$A688)</f>
        <v>Cardiomyopathy, Familial Hypertrophic, 1</v>
      </c>
      <c r="I688">
        <f ca="1">IF(INDIRECT("Phenotypes!C" &amp; 'Randomized Data'!$A688)="", "", INDIRECT("Phenotypes!C" &amp; 'Randomized Data'!$A688))</f>
        <v>425.1</v>
      </c>
      <c r="J688" t="str">
        <f ca="1">IF(INDIRECT("Phenotypes!D" &amp; 'Randomized Data'!$A688)="", "", INDIRECT("Phenotypes!D" &amp; 'Randomized Data'!$A688))</f>
        <v>ICD9-CM</v>
      </c>
      <c r="K688" s="3">
        <f>'Randomized Data'!$C688</f>
        <v>42201</v>
      </c>
    </row>
    <row r="689" spans="1:11" x14ac:dyDescent="0.25">
      <c r="A689">
        <f ca="1">INDIRECT("Patients!A" &amp; 'Randomized Data'!$B689)</f>
        <v>1480994</v>
      </c>
      <c r="B689" t="str">
        <f ca="1">INDIRECT("Patients!B" &amp; 'Randomized Data'!$B689)</f>
        <v>EHR</v>
      </c>
      <c r="C689" t="str">
        <f ca="1">INDIRECT("Patients!C" &amp; 'Randomized Data'!$B689)</f>
        <v>Halley</v>
      </c>
      <c r="D689" t="str">
        <f ca="1">INDIRECT("Patients!D" &amp; 'Randomized Data'!$B689)</f>
        <v>Mansfield</v>
      </c>
      <c r="E689" s="3">
        <f ca="1">INDIRECT("Patients!E" &amp; 'Randomized Data'!$B689)</f>
        <v>22591</v>
      </c>
      <c r="F689" s="3" t="s">
        <v>141</v>
      </c>
      <c r="G689" t="str">
        <f ca="1">INDIRECT("Phenotypes!A" &amp; 'Randomized Data'!$A689)</f>
        <v>Familial Thrombophilia</v>
      </c>
      <c r="H689" t="str">
        <f ca="1">INDIRECT("Phenotypes!B" &amp; 'Randomized Data'!$A689)</f>
        <v>Homozygous Factor V Leiden mutation</v>
      </c>
      <c r="I689">
        <f ca="1">IF(INDIRECT("Phenotypes!C" &amp; 'Randomized Data'!$A689)="", "", INDIRECT("Phenotypes!C" &amp; 'Randomized Data'!$A689))</f>
        <v>289.81</v>
      </c>
      <c r="J689" t="str">
        <f ca="1">IF(INDIRECT("Phenotypes!D" &amp; 'Randomized Data'!$A689)="", "", INDIRECT("Phenotypes!D" &amp; 'Randomized Data'!$A689))</f>
        <v>ICD9-CM</v>
      </c>
      <c r="K689" s="3">
        <f>'Randomized Data'!$C689</f>
        <v>42182</v>
      </c>
    </row>
    <row r="690" spans="1:11" x14ac:dyDescent="0.25">
      <c r="A690">
        <f ca="1">INDIRECT("Patients!A" &amp; 'Randomized Data'!$B690)</f>
        <v>1480267</v>
      </c>
      <c r="B690" t="str">
        <f ca="1">INDIRECT("Patients!B" &amp; 'Randomized Data'!$B690)</f>
        <v>EHR</v>
      </c>
      <c r="C690" t="str">
        <f ca="1">INDIRECT("Patients!C" &amp; 'Randomized Data'!$B690)</f>
        <v>Meda</v>
      </c>
      <c r="D690" t="str">
        <f ca="1">INDIRECT("Patients!D" &amp; 'Randomized Data'!$B690)</f>
        <v>Bedoya</v>
      </c>
      <c r="E690" s="3">
        <f ca="1">INDIRECT("Patients!E" &amp; 'Randomized Data'!$B690)</f>
        <v>32477</v>
      </c>
      <c r="F690" s="3" t="s">
        <v>140</v>
      </c>
      <c r="G690" t="str">
        <f ca="1">INDIRECT("Phenotypes!A" &amp; 'Randomized Data'!$A690)</f>
        <v>Clopidogrel metabolism</v>
      </c>
      <c r="H690" t="str">
        <f ca="1">INDIRECT("Phenotypes!B" &amp; 'Randomized Data'!$A690)</f>
        <v>Poor metabolizer</v>
      </c>
      <c r="I690" t="str">
        <f ca="1">IF(INDIRECT("Phenotypes!C" &amp; 'Randomized Data'!$A690)="", "", INDIRECT("Phenotypes!C" &amp; 'Randomized Data'!$A690))</f>
        <v/>
      </c>
      <c r="J690" t="str">
        <f ca="1">IF(INDIRECT("Phenotypes!D" &amp; 'Randomized Data'!$A690)="", "", INDIRECT("Phenotypes!D" &amp; 'Randomized Data'!$A690))</f>
        <v/>
      </c>
      <c r="K690" s="3">
        <f>'Randomized Data'!$C690</f>
        <v>42175</v>
      </c>
    </row>
    <row r="691" spans="1:11" x14ac:dyDescent="0.25">
      <c r="A691">
        <f ca="1">INDIRECT("Patients!A" &amp; 'Randomized Data'!$B691)</f>
        <v>1481104</v>
      </c>
      <c r="B691" t="str">
        <f ca="1">INDIRECT("Patients!B" &amp; 'Randomized Data'!$B691)</f>
        <v>EHR</v>
      </c>
      <c r="C691" t="str">
        <f ca="1">INDIRECT("Patients!C" &amp; 'Randomized Data'!$B691)</f>
        <v>Risa</v>
      </c>
      <c r="D691" t="str">
        <f ca="1">INDIRECT("Patients!D" &amp; 'Randomized Data'!$B691)</f>
        <v>Ehrlich</v>
      </c>
      <c r="E691" s="3">
        <f ca="1">INDIRECT("Patients!E" &amp; 'Randomized Data'!$B691)</f>
        <v>33952</v>
      </c>
      <c r="F691" s="3" t="s">
        <v>141</v>
      </c>
      <c r="G691" t="str">
        <f ca="1">INDIRECT("Phenotypes!A" &amp; 'Randomized Data'!$A691)</f>
        <v>Clopidogrel metabolism</v>
      </c>
      <c r="H691" t="str">
        <f ca="1">INDIRECT("Phenotypes!B" &amp; 'Randomized Data'!$A691)</f>
        <v>Intermediate metabolizer</v>
      </c>
      <c r="I691" t="str">
        <f ca="1">IF(INDIRECT("Phenotypes!C" &amp; 'Randomized Data'!$A691)="", "", INDIRECT("Phenotypes!C" &amp; 'Randomized Data'!$A691))</f>
        <v/>
      </c>
      <c r="J691" t="str">
        <f ca="1">IF(INDIRECT("Phenotypes!D" &amp; 'Randomized Data'!$A691)="", "", INDIRECT("Phenotypes!D" &amp; 'Randomized Data'!$A691))</f>
        <v/>
      </c>
      <c r="K691" s="3">
        <f>'Randomized Data'!$C691</f>
        <v>42163</v>
      </c>
    </row>
    <row r="692" spans="1:11" x14ac:dyDescent="0.25">
      <c r="A692">
        <f ca="1">INDIRECT("Patients!A" &amp; 'Randomized Data'!$B692)</f>
        <v>1480641</v>
      </c>
      <c r="B692" t="str">
        <f ca="1">INDIRECT("Patients!B" &amp; 'Randomized Data'!$B692)</f>
        <v>EHR</v>
      </c>
      <c r="C692" t="str">
        <f ca="1">INDIRECT("Patients!C" &amp; 'Randomized Data'!$B692)</f>
        <v>Risa</v>
      </c>
      <c r="D692" t="str">
        <f ca="1">INDIRECT("Patients!D" &amp; 'Randomized Data'!$B692)</f>
        <v>Feely</v>
      </c>
      <c r="E692" s="3">
        <f ca="1">INDIRECT("Patients!E" &amp; 'Randomized Data'!$B692)</f>
        <v>24099</v>
      </c>
      <c r="F692" s="3" t="s">
        <v>141</v>
      </c>
      <c r="G692" t="str">
        <f ca="1">INDIRECT("Phenotypes!A" &amp; 'Randomized Data'!$A692)</f>
        <v>Familial Thrombophilia</v>
      </c>
      <c r="H692" t="str">
        <f ca="1">INDIRECT("Phenotypes!B" &amp; 'Randomized Data'!$A692)</f>
        <v>No genetic risk for thrombophilia, due to factor V Leiden</v>
      </c>
      <c r="I692" t="str">
        <f ca="1">IF(INDIRECT("Phenotypes!C" &amp; 'Randomized Data'!$A692)="", "", INDIRECT("Phenotypes!C" &amp; 'Randomized Data'!$A692))</f>
        <v/>
      </c>
      <c r="J692" t="str">
        <f ca="1">IF(INDIRECT("Phenotypes!D" &amp; 'Randomized Data'!$A692)="", "", INDIRECT("Phenotypes!D" &amp; 'Randomized Data'!$A692))</f>
        <v/>
      </c>
      <c r="K692" s="3">
        <f>'Randomized Data'!$C692</f>
        <v>42190</v>
      </c>
    </row>
    <row r="693" spans="1:11" x14ac:dyDescent="0.25">
      <c r="A693">
        <f ca="1">INDIRECT("Patients!A" &amp; 'Randomized Data'!$B693)</f>
        <v>1480304</v>
      </c>
      <c r="B693" t="str">
        <f ca="1">INDIRECT("Patients!B" &amp; 'Randomized Data'!$B693)</f>
        <v>EHR</v>
      </c>
      <c r="C693" t="str">
        <f ca="1">INDIRECT("Patients!C" &amp; 'Randomized Data'!$B693)</f>
        <v>Angeline</v>
      </c>
      <c r="D693" t="str">
        <f ca="1">INDIRECT("Patients!D" &amp; 'Randomized Data'!$B693)</f>
        <v>Huot</v>
      </c>
      <c r="E693" s="3">
        <f ca="1">INDIRECT("Patients!E" &amp; 'Randomized Data'!$B693)</f>
        <v>28351</v>
      </c>
      <c r="F693" s="3" t="s">
        <v>141</v>
      </c>
      <c r="G693" t="str">
        <f ca="1">INDIRECT("Phenotypes!A" &amp; 'Randomized Data'!$A693)</f>
        <v>Clopidogrel metabolism</v>
      </c>
      <c r="H693" t="str">
        <f ca="1">INDIRECT("Phenotypes!B" &amp; 'Randomized Data'!$A693)</f>
        <v>Extensive metabolizer</v>
      </c>
      <c r="I693" t="str">
        <f ca="1">IF(INDIRECT("Phenotypes!C" &amp; 'Randomized Data'!$A693)="", "", INDIRECT("Phenotypes!C" &amp; 'Randomized Data'!$A693))</f>
        <v/>
      </c>
      <c r="J693" t="str">
        <f ca="1">IF(INDIRECT("Phenotypes!D" &amp; 'Randomized Data'!$A693)="", "", INDIRECT("Phenotypes!D" &amp; 'Randomized Data'!$A693))</f>
        <v/>
      </c>
      <c r="K693" s="3">
        <f>'Randomized Data'!$C693</f>
        <v>42159</v>
      </c>
    </row>
    <row r="694" spans="1:11" x14ac:dyDescent="0.25">
      <c r="A694">
        <f ca="1">INDIRECT("Patients!A" &amp; 'Randomized Data'!$B694)</f>
        <v>1480616</v>
      </c>
      <c r="B694" t="str">
        <f ca="1">INDIRECT("Patients!B" &amp; 'Randomized Data'!$B694)</f>
        <v>EHR</v>
      </c>
      <c r="C694" t="str">
        <f ca="1">INDIRECT("Patients!C" &amp; 'Randomized Data'!$B694)</f>
        <v>Valene</v>
      </c>
      <c r="D694" t="str">
        <f ca="1">INDIRECT("Patients!D" &amp; 'Randomized Data'!$B694)</f>
        <v>Sherman</v>
      </c>
      <c r="E694" s="3">
        <f ca="1">INDIRECT("Patients!E" &amp; 'Randomized Data'!$B694)</f>
        <v>20425</v>
      </c>
      <c r="F694" s="3" t="s">
        <v>141</v>
      </c>
      <c r="G694" t="str">
        <f ca="1">INDIRECT("Phenotypes!A" &amp; 'Randomized Data'!$A694)</f>
        <v>Hypertrophic Cardiomyopathy</v>
      </c>
      <c r="H694" t="str">
        <f ca="1">INDIRECT("Phenotypes!B" &amp; 'Randomized Data'!$A694)</f>
        <v>Cardiomyopathy, Familial Hypertrophic, 3</v>
      </c>
      <c r="I694">
        <f ca="1">IF(INDIRECT("Phenotypes!C" &amp; 'Randomized Data'!$A694)="", "", INDIRECT("Phenotypes!C" &amp; 'Randomized Data'!$A694))</f>
        <v>425.1</v>
      </c>
      <c r="J694" t="str">
        <f ca="1">IF(INDIRECT("Phenotypes!D" &amp; 'Randomized Data'!$A694)="", "", INDIRECT("Phenotypes!D" &amp; 'Randomized Data'!$A694))</f>
        <v>ICD9-CM</v>
      </c>
      <c r="K694" s="3">
        <f>'Randomized Data'!$C694</f>
        <v>42176</v>
      </c>
    </row>
    <row r="695" spans="1:11" x14ac:dyDescent="0.25">
      <c r="A695">
        <f ca="1">INDIRECT("Patients!A" &amp; 'Randomized Data'!$B695)</f>
        <v>1480484</v>
      </c>
      <c r="B695" t="str">
        <f ca="1">INDIRECT("Patients!B" &amp; 'Randomized Data'!$B695)</f>
        <v>EHR</v>
      </c>
      <c r="C695" t="str">
        <f ca="1">INDIRECT("Patients!C" &amp; 'Randomized Data'!$B695)</f>
        <v>Rutha</v>
      </c>
      <c r="D695" t="str">
        <f ca="1">INDIRECT("Patients!D" &amp; 'Randomized Data'!$B695)</f>
        <v>Beers</v>
      </c>
      <c r="E695" s="3">
        <f ca="1">INDIRECT("Patients!E" &amp; 'Randomized Data'!$B695)</f>
        <v>16952</v>
      </c>
      <c r="F695" s="3" t="s">
        <v>141</v>
      </c>
      <c r="G695" t="str">
        <f ca="1">INDIRECT("Phenotypes!A" &amp; 'Randomized Data'!$A695)</f>
        <v>Warfarin metabolism</v>
      </c>
      <c r="H695" t="str">
        <f ca="1">INDIRECT("Phenotypes!B" &amp; 'Randomized Data'!$A695)</f>
        <v>Decreased</v>
      </c>
      <c r="I695" t="str">
        <f ca="1">IF(INDIRECT("Phenotypes!C" &amp; 'Randomized Data'!$A695)="", "", INDIRECT("Phenotypes!C" &amp; 'Randomized Data'!$A695))</f>
        <v/>
      </c>
      <c r="J695" t="str">
        <f ca="1">IF(INDIRECT("Phenotypes!D" &amp; 'Randomized Data'!$A695)="", "", INDIRECT("Phenotypes!D" &amp; 'Randomized Data'!$A695))</f>
        <v/>
      </c>
      <c r="K695" s="3">
        <f>'Randomized Data'!$C695</f>
        <v>42177</v>
      </c>
    </row>
    <row r="696" spans="1:11" x14ac:dyDescent="0.25">
      <c r="A696">
        <f ca="1">INDIRECT("Patients!A" &amp; 'Randomized Data'!$B696)</f>
        <v>1480673</v>
      </c>
      <c r="B696" t="str">
        <f ca="1">INDIRECT("Patients!B" &amp; 'Randomized Data'!$B696)</f>
        <v>EHR</v>
      </c>
      <c r="C696" t="str">
        <f ca="1">INDIRECT("Patients!C" &amp; 'Randomized Data'!$B696)</f>
        <v>Cynthia</v>
      </c>
      <c r="D696" t="str">
        <f ca="1">INDIRECT("Patients!D" &amp; 'Randomized Data'!$B696)</f>
        <v>Markland</v>
      </c>
      <c r="E696" s="3">
        <f ca="1">INDIRECT("Patients!E" &amp; 'Randomized Data'!$B696)</f>
        <v>20187</v>
      </c>
      <c r="F696" s="3" t="s">
        <v>141</v>
      </c>
      <c r="G696" t="str">
        <f ca="1">INDIRECT("Phenotypes!A" &amp; 'Randomized Data'!$A696)</f>
        <v>Hypertrophic Cardiomyopathy</v>
      </c>
      <c r="H696" t="str">
        <f ca="1">INDIRECT("Phenotypes!B" &amp; 'Randomized Data'!$A696)</f>
        <v>Cardiomyopathy, Familial Hypertrophic, 2</v>
      </c>
      <c r="I696">
        <f ca="1">IF(INDIRECT("Phenotypes!C" &amp; 'Randomized Data'!$A696)="", "", INDIRECT("Phenotypes!C" &amp; 'Randomized Data'!$A696))</f>
        <v>425.1</v>
      </c>
      <c r="J696" t="str">
        <f ca="1">IF(INDIRECT("Phenotypes!D" &amp; 'Randomized Data'!$A696)="", "", INDIRECT("Phenotypes!D" &amp; 'Randomized Data'!$A696))</f>
        <v>ICD9-CM</v>
      </c>
      <c r="K696" s="3">
        <f>'Randomized Data'!$C696</f>
        <v>42160</v>
      </c>
    </row>
    <row r="697" spans="1:11" x14ac:dyDescent="0.25">
      <c r="A697">
        <f ca="1">INDIRECT("Patients!A" &amp; 'Randomized Data'!$B697)</f>
        <v>1480855</v>
      </c>
      <c r="B697" t="str">
        <f ca="1">INDIRECT("Patients!B" &amp; 'Randomized Data'!$B697)</f>
        <v>EHR</v>
      </c>
      <c r="C697" t="str">
        <f ca="1">INDIRECT("Patients!C" &amp; 'Randomized Data'!$B697)</f>
        <v>Amee</v>
      </c>
      <c r="D697" t="str">
        <f ca="1">INDIRECT("Patients!D" &amp; 'Randomized Data'!$B697)</f>
        <v>Dempsey</v>
      </c>
      <c r="E697" s="3">
        <f ca="1">INDIRECT("Patients!E" &amp; 'Randomized Data'!$B697)</f>
        <v>33809</v>
      </c>
      <c r="F697" s="3" t="s">
        <v>139</v>
      </c>
      <c r="G697" t="str">
        <f ca="1">INDIRECT("Phenotypes!A" &amp; 'Randomized Data'!$A697)</f>
        <v>Familial Thrombophilia</v>
      </c>
      <c r="H697" t="str">
        <f ca="1">INDIRECT("Phenotypes!B" &amp; 'Randomized Data'!$A697)</f>
        <v>Heterozygous Factor V Leiden mutation</v>
      </c>
      <c r="I697">
        <f ca="1">IF(INDIRECT("Phenotypes!C" &amp; 'Randomized Data'!$A697)="", "", INDIRECT("Phenotypes!C" &amp; 'Randomized Data'!$A697))</f>
        <v>289.81</v>
      </c>
      <c r="J697" t="str">
        <f ca="1">IF(INDIRECT("Phenotypes!D" &amp; 'Randomized Data'!$A697)="", "", INDIRECT("Phenotypes!D" &amp; 'Randomized Data'!$A697))</f>
        <v>ICD9-CM</v>
      </c>
      <c r="K697" s="3">
        <f>'Randomized Data'!$C697</f>
        <v>42186</v>
      </c>
    </row>
    <row r="698" spans="1:11" x14ac:dyDescent="0.25">
      <c r="A698">
        <f ca="1">INDIRECT("Patients!A" &amp; 'Randomized Data'!$B698)</f>
        <v>1481109</v>
      </c>
      <c r="B698" t="str">
        <f ca="1">INDIRECT("Patients!B" &amp; 'Randomized Data'!$B698)</f>
        <v>EHR</v>
      </c>
      <c r="C698" t="str">
        <f ca="1">INDIRECT("Patients!C" &amp; 'Randomized Data'!$B698)</f>
        <v>Annemarie</v>
      </c>
      <c r="D698" t="str">
        <f ca="1">INDIRECT("Patients!D" &amp; 'Randomized Data'!$B698)</f>
        <v>Purkey</v>
      </c>
      <c r="E698" s="3">
        <f ca="1">INDIRECT("Patients!E" &amp; 'Randomized Data'!$B698)</f>
        <v>26702</v>
      </c>
      <c r="F698" s="3" t="s">
        <v>141</v>
      </c>
      <c r="G698" t="str">
        <f ca="1">INDIRECT("Phenotypes!A" &amp; 'Randomized Data'!$A698)</f>
        <v>Clopidogrel metabolism</v>
      </c>
      <c r="H698" t="str">
        <f ca="1">INDIRECT("Phenotypes!B" &amp; 'Randomized Data'!$A698)</f>
        <v>Poor metabolizer</v>
      </c>
      <c r="I698" t="str">
        <f ca="1">IF(INDIRECT("Phenotypes!C" &amp; 'Randomized Data'!$A698)="", "", INDIRECT("Phenotypes!C" &amp; 'Randomized Data'!$A698))</f>
        <v/>
      </c>
      <c r="J698" t="str">
        <f ca="1">IF(INDIRECT("Phenotypes!D" &amp; 'Randomized Data'!$A698)="", "", INDIRECT("Phenotypes!D" &amp; 'Randomized Data'!$A698))</f>
        <v/>
      </c>
      <c r="K698" s="3">
        <f>'Randomized Data'!$C698</f>
        <v>42192</v>
      </c>
    </row>
    <row r="699" spans="1:11" x14ac:dyDescent="0.25">
      <c r="A699">
        <f ca="1">INDIRECT("Patients!A" &amp; 'Randomized Data'!$B699)</f>
        <v>1480419</v>
      </c>
      <c r="B699" t="str">
        <f ca="1">INDIRECT("Patients!B" &amp; 'Randomized Data'!$B699)</f>
        <v>EHR</v>
      </c>
      <c r="C699" t="str">
        <f ca="1">INDIRECT("Patients!C" &amp; 'Randomized Data'!$B699)</f>
        <v>Margery</v>
      </c>
      <c r="D699" t="str">
        <f ca="1">INDIRECT("Patients!D" &amp; 'Randomized Data'!$B699)</f>
        <v>Xu</v>
      </c>
      <c r="E699" s="3">
        <f ca="1">INDIRECT("Patients!E" &amp; 'Randomized Data'!$B699)</f>
        <v>21070</v>
      </c>
      <c r="F699" s="3" t="s">
        <v>139</v>
      </c>
      <c r="G699" t="str">
        <f ca="1">INDIRECT("Phenotypes!A" &amp; 'Randomized Data'!$A699)</f>
        <v>Familial Thrombophilia</v>
      </c>
      <c r="H699" t="str">
        <f ca="1">INDIRECT("Phenotypes!B" &amp; 'Randomized Data'!$A699)</f>
        <v>Heterozygous prothrombin G20210A mutation</v>
      </c>
      <c r="I699">
        <f ca="1">IF(INDIRECT("Phenotypes!C" &amp; 'Randomized Data'!$A699)="", "", INDIRECT("Phenotypes!C" &amp; 'Randomized Data'!$A699))</f>
        <v>289.81</v>
      </c>
      <c r="J699" t="str">
        <f ca="1">IF(INDIRECT("Phenotypes!D" &amp; 'Randomized Data'!$A699)="", "", INDIRECT("Phenotypes!D" &amp; 'Randomized Data'!$A699))</f>
        <v>ICD9-CM</v>
      </c>
      <c r="K699" s="3">
        <f>'Randomized Data'!$C699</f>
        <v>42182</v>
      </c>
    </row>
    <row r="700" spans="1:11" x14ac:dyDescent="0.25">
      <c r="A700">
        <f ca="1">INDIRECT("Patients!A" &amp; 'Randomized Data'!$B700)</f>
        <v>1480144</v>
      </c>
      <c r="B700" t="str">
        <f ca="1">INDIRECT("Patients!B" &amp; 'Randomized Data'!$B700)</f>
        <v>EHR</v>
      </c>
      <c r="C700" t="str">
        <f ca="1">INDIRECT("Patients!C" &amp; 'Randomized Data'!$B700)</f>
        <v>Yajaira</v>
      </c>
      <c r="D700" t="str">
        <f ca="1">INDIRECT("Patients!D" &amp; 'Randomized Data'!$B700)</f>
        <v>Raasch</v>
      </c>
      <c r="E700" s="3">
        <f ca="1">INDIRECT("Patients!E" &amp; 'Randomized Data'!$B700)</f>
        <v>33580</v>
      </c>
      <c r="F700" s="3" t="s">
        <v>141</v>
      </c>
      <c r="G700" t="str">
        <f ca="1">INDIRECT("Phenotypes!A" &amp; 'Randomized Data'!$A700)</f>
        <v>Familial Thrombophilia</v>
      </c>
      <c r="H700" t="str">
        <f ca="1">INDIRECT("Phenotypes!B" &amp; 'Randomized Data'!$A700)</f>
        <v>No genetic risk for thrombophilia, due to factor V Leiden</v>
      </c>
      <c r="I700" t="str">
        <f ca="1">IF(INDIRECT("Phenotypes!C" &amp; 'Randomized Data'!$A700)="", "", INDIRECT("Phenotypes!C" &amp; 'Randomized Data'!$A700))</f>
        <v/>
      </c>
      <c r="J700" t="str">
        <f ca="1">IF(INDIRECT("Phenotypes!D" &amp; 'Randomized Data'!$A700)="", "", INDIRECT("Phenotypes!D" &amp; 'Randomized Data'!$A700))</f>
        <v/>
      </c>
      <c r="K700" s="3">
        <f>'Randomized Data'!$C700</f>
        <v>42179</v>
      </c>
    </row>
    <row r="701" spans="1:11" x14ac:dyDescent="0.25">
      <c r="A701">
        <f ca="1">INDIRECT("Patients!A" &amp; 'Randomized Data'!$B701)</f>
        <v>1480691</v>
      </c>
      <c r="B701" t="str">
        <f ca="1">INDIRECT("Patients!B" &amp; 'Randomized Data'!$B701)</f>
        <v>EHR</v>
      </c>
      <c r="C701" t="str">
        <f ca="1">INDIRECT("Patients!C" &amp; 'Randomized Data'!$B701)</f>
        <v>Wilmer</v>
      </c>
      <c r="D701" t="str">
        <f ca="1">INDIRECT("Patients!D" &amp; 'Randomized Data'!$B701)</f>
        <v>Beers</v>
      </c>
      <c r="E701" s="3">
        <f ca="1">INDIRECT("Patients!E" &amp; 'Randomized Data'!$B701)</f>
        <v>22889</v>
      </c>
      <c r="F701" s="3" t="s">
        <v>139</v>
      </c>
      <c r="G701" t="str">
        <f ca="1">INDIRECT("Phenotypes!A" &amp; 'Randomized Data'!$A701)</f>
        <v>Hypertrophic Cardiomyopathy</v>
      </c>
      <c r="H701" t="str">
        <f ca="1">INDIRECT("Phenotypes!B" &amp; 'Randomized Data'!$A701)</f>
        <v>Cardiomyopathy, Familial Hypertrophic, 4</v>
      </c>
      <c r="I701">
        <f ca="1">IF(INDIRECT("Phenotypes!C" &amp; 'Randomized Data'!$A701)="", "", INDIRECT("Phenotypes!C" &amp; 'Randomized Data'!$A701))</f>
        <v>425.1</v>
      </c>
      <c r="J701" t="str">
        <f ca="1">IF(INDIRECT("Phenotypes!D" &amp; 'Randomized Data'!$A701)="", "", INDIRECT("Phenotypes!D" &amp; 'Randomized Data'!$A701))</f>
        <v>ICD9-CM</v>
      </c>
      <c r="K701" s="3">
        <f>'Randomized Data'!$C701</f>
        <v>42198</v>
      </c>
    </row>
    <row r="702" spans="1:11" x14ac:dyDescent="0.25">
      <c r="A702">
        <f ca="1">INDIRECT("Patients!A" &amp; 'Randomized Data'!$B702)</f>
        <v>1481100</v>
      </c>
      <c r="B702" t="str">
        <f ca="1">INDIRECT("Patients!B" &amp; 'Randomized Data'!$B702)</f>
        <v>EHR</v>
      </c>
      <c r="C702" t="str">
        <f ca="1">INDIRECT("Patients!C" &amp; 'Randomized Data'!$B702)</f>
        <v>Lance</v>
      </c>
      <c r="D702" t="str">
        <f ca="1">INDIRECT("Patients!D" &amp; 'Randomized Data'!$B702)</f>
        <v>Jayne</v>
      </c>
      <c r="E702" s="3">
        <f ca="1">INDIRECT("Patients!E" &amp; 'Randomized Data'!$B702)</f>
        <v>33459</v>
      </c>
      <c r="F702" s="3" t="s">
        <v>141</v>
      </c>
      <c r="G702" t="str">
        <f ca="1">INDIRECT("Phenotypes!A" &amp; 'Randomized Data'!$A702)</f>
        <v>Familial Thrombophilia</v>
      </c>
      <c r="H702" t="str">
        <f ca="1">INDIRECT("Phenotypes!B" &amp; 'Randomized Data'!$A702)</f>
        <v>Double heterozygous for prothrombin G20210A mutation and Factor V Leiden mutation</v>
      </c>
      <c r="I702">
        <f ca="1">IF(INDIRECT("Phenotypes!C" &amp; 'Randomized Data'!$A702)="", "", INDIRECT("Phenotypes!C" &amp; 'Randomized Data'!$A702))</f>
        <v>289.81</v>
      </c>
      <c r="J702" t="str">
        <f ca="1">IF(INDIRECT("Phenotypes!D" &amp; 'Randomized Data'!$A702)="", "", INDIRECT("Phenotypes!D" &amp; 'Randomized Data'!$A702))</f>
        <v>ICD9-CM</v>
      </c>
      <c r="K702" s="3">
        <f>'Randomized Data'!$C702</f>
        <v>42201</v>
      </c>
    </row>
    <row r="703" spans="1:11" x14ac:dyDescent="0.25">
      <c r="A703">
        <f ca="1">INDIRECT("Patients!A" &amp; 'Randomized Data'!$B703)</f>
        <v>1480440</v>
      </c>
      <c r="B703" t="str">
        <f ca="1">INDIRECT("Patients!B" &amp; 'Randomized Data'!$B703)</f>
        <v>EHR</v>
      </c>
      <c r="C703" t="str">
        <f ca="1">INDIRECT("Patients!C" &amp; 'Randomized Data'!$B703)</f>
        <v>Shirley</v>
      </c>
      <c r="D703" t="str">
        <f ca="1">INDIRECT("Patients!D" &amp; 'Randomized Data'!$B703)</f>
        <v>Ishii</v>
      </c>
      <c r="E703" s="3">
        <f ca="1">INDIRECT("Patients!E" &amp; 'Randomized Data'!$B703)</f>
        <v>22714</v>
      </c>
      <c r="F703" s="3" t="s">
        <v>141</v>
      </c>
      <c r="G703" t="str">
        <f ca="1">INDIRECT("Phenotypes!A" &amp; 'Randomized Data'!$A703)</f>
        <v>Familial Thrombophilia</v>
      </c>
      <c r="H703" t="str">
        <f ca="1">INDIRECT("Phenotypes!B" &amp; 'Randomized Data'!$A703)</f>
        <v>No genetic risk for thrombophilia, due to factor V Leiden</v>
      </c>
      <c r="I703" t="str">
        <f ca="1">IF(INDIRECT("Phenotypes!C" &amp; 'Randomized Data'!$A703)="", "", INDIRECT("Phenotypes!C" &amp; 'Randomized Data'!$A703))</f>
        <v/>
      </c>
      <c r="J703" t="str">
        <f ca="1">IF(INDIRECT("Phenotypes!D" &amp; 'Randomized Data'!$A703)="", "", INDIRECT("Phenotypes!D" &amp; 'Randomized Data'!$A703))</f>
        <v/>
      </c>
      <c r="K703" s="3">
        <f>'Randomized Data'!$C703</f>
        <v>42175</v>
      </c>
    </row>
    <row r="704" spans="1:11" x14ac:dyDescent="0.25">
      <c r="A704">
        <f ca="1">INDIRECT("Patients!A" &amp; 'Randomized Data'!$B704)</f>
        <v>1480468</v>
      </c>
      <c r="B704" t="str">
        <f ca="1">INDIRECT("Patients!B" &amp; 'Randomized Data'!$B704)</f>
        <v>EHR</v>
      </c>
      <c r="C704" t="str">
        <f ca="1">INDIRECT("Patients!C" &amp; 'Randomized Data'!$B704)</f>
        <v>Angeline</v>
      </c>
      <c r="D704" t="str">
        <f ca="1">INDIRECT("Patients!D" &amp; 'Randomized Data'!$B704)</f>
        <v>Wenrich</v>
      </c>
      <c r="E704" s="3">
        <f ca="1">INDIRECT("Patients!E" &amp; 'Randomized Data'!$B704)</f>
        <v>22571</v>
      </c>
      <c r="F704" s="3" t="s">
        <v>140</v>
      </c>
      <c r="G704" t="str">
        <f ca="1">INDIRECT("Phenotypes!A" &amp; 'Randomized Data'!$A704)</f>
        <v>Hypertrophic Cardiomyopathy</v>
      </c>
      <c r="H704" t="str">
        <f ca="1">INDIRECT("Phenotypes!B" &amp; 'Randomized Data'!$A704)</f>
        <v>Cardiomyopathy, Familial Hypertrophic, 4</v>
      </c>
      <c r="I704">
        <f ca="1">IF(INDIRECT("Phenotypes!C" &amp; 'Randomized Data'!$A704)="", "", INDIRECT("Phenotypes!C" &amp; 'Randomized Data'!$A704))</f>
        <v>425.1</v>
      </c>
      <c r="J704" t="str">
        <f ca="1">IF(INDIRECT("Phenotypes!D" &amp; 'Randomized Data'!$A704)="", "", INDIRECT("Phenotypes!D" &amp; 'Randomized Data'!$A704))</f>
        <v>ICD9-CM</v>
      </c>
      <c r="K704" s="3">
        <f>'Randomized Data'!$C704</f>
        <v>42188</v>
      </c>
    </row>
    <row r="705" spans="1:11" x14ac:dyDescent="0.25">
      <c r="A705">
        <f ca="1">INDIRECT("Patients!A" &amp; 'Randomized Data'!$B705)</f>
        <v>1480810</v>
      </c>
      <c r="B705" t="str">
        <f ca="1">INDIRECT("Patients!B" &amp; 'Randomized Data'!$B705)</f>
        <v>EHR</v>
      </c>
      <c r="C705" t="str">
        <f ca="1">INDIRECT("Patients!C" &amp; 'Randomized Data'!$B705)</f>
        <v>Rickey</v>
      </c>
      <c r="D705" t="str">
        <f ca="1">INDIRECT("Patients!D" &amp; 'Randomized Data'!$B705)</f>
        <v>Woodard</v>
      </c>
      <c r="E705" s="3">
        <f ca="1">INDIRECT("Patients!E" &amp; 'Randomized Data'!$B705)</f>
        <v>26743</v>
      </c>
      <c r="F705" s="3" t="s">
        <v>140</v>
      </c>
      <c r="G705" t="str">
        <f ca="1">INDIRECT("Phenotypes!A" &amp; 'Randomized Data'!$A705)</f>
        <v>Familial Thrombophilia</v>
      </c>
      <c r="H705" t="str">
        <f ca="1">INDIRECT("Phenotypes!B" &amp; 'Randomized Data'!$A705)</f>
        <v>No genetic risk for prothrombin-related thrombophilia</v>
      </c>
      <c r="I705" t="str">
        <f ca="1">IF(INDIRECT("Phenotypes!C" &amp; 'Randomized Data'!$A705)="", "", INDIRECT("Phenotypes!C" &amp; 'Randomized Data'!$A705))</f>
        <v/>
      </c>
      <c r="J705" t="str">
        <f ca="1">IF(INDIRECT("Phenotypes!D" &amp; 'Randomized Data'!$A705)="", "", INDIRECT("Phenotypes!D" &amp; 'Randomized Data'!$A705))</f>
        <v/>
      </c>
      <c r="K705" s="3">
        <f>'Randomized Data'!$C705</f>
        <v>42158</v>
      </c>
    </row>
    <row r="706" spans="1:11" x14ac:dyDescent="0.25">
      <c r="A706">
        <f ca="1">INDIRECT("Patients!A" &amp; 'Randomized Data'!$B706)</f>
        <v>1480586</v>
      </c>
      <c r="B706" t="str">
        <f ca="1">INDIRECT("Patients!B" &amp; 'Randomized Data'!$B706)</f>
        <v>EHR</v>
      </c>
      <c r="C706" t="str">
        <f ca="1">INDIRECT("Patients!C" &amp; 'Randomized Data'!$B706)</f>
        <v>Cynthia</v>
      </c>
      <c r="D706" t="str">
        <f ca="1">INDIRECT("Patients!D" &amp; 'Randomized Data'!$B706)</f>
        <v>Moroz</v>
      </c>
      <c r="E706" s="3">
        <f ca="1">INDIRECT("Patients!E" &amp; 'Randomized Data'!$B706)</f>
        <v>31281</v>
      </c>
      <c r="F706" s="3" t="s">
        <v>141</v>
      </c>
      <c r="G706" t="str">
        <f ca="1">INDIRECT("Phenotypes!A" &amp; 'Randomized Data'!$A706)</f>
        <v>Familial Thrombophilia</v>
      </c>
      <c r="H706" t="str">
        <f ca="1">INDIRECT("Phenotypes!B" &amp; 'Randomized Data'!$A706)</f>
        <v>Homozygous prothrombin G20210A mutation</v>
      </c>
      <c r="I706">
        <f ca="1">IF(INDIRECT("Phenotypes!C" &amp; 'Randomized Data'!$A706)="", "", INDIRECT("Phenotypes!C" &amp; 'Randomized Data'!$A706))</f>
        <v>289.81</v>
      </c>
      <c r="J706" t="str">
        <f ca="1">IF(INDIRECT("Phenotypes!D" &amp; 'Randomized Data'!$A706)="", "", INDIRECT("Phenotypes!D" &amp; 'Randomized Data'!$A706))</f>
        <v>ICD9-CM</v>
      </c>
      <c r="K706" s="3">
        <f>'Randomized Data'!$C706</f>
        <v>42157</v>
      </c>
    </row>
    <row r="707" spans="1:11" x14ac:dyDescent="0.25">
      <c r="A707">
        <f ca="1">INDIRECT("Patients!A" &amp; 'Randomized Data'!$B707)</f>
        <v>1481003</v>
      </c>
      <c r="B707" t="str">
        <f ca="1">INDIRECT("Patients!B" &amp; 'Randomized Data'!$B707)</f>
        <v>EHR</v>
      </c>
      <c r="C707" t="str">
        <f ca="1">INDIRECT("Patients!C" &amp; 'Randomized Data'!$B707)</f>
        <v>Monet</v>
      </c>
      <c r="D707" t="str">
        <f ca="1">INDIRECT("Patients!D" &amp; 'Randomized Data'!$B707)</f>
        <v>Ashe</v>
      </c>
      <c r="E707" s="3">
        <f ca="1">INDIRECT("Patients!E" &amp; 'Randomized Data'!$B707)</f>
        <v>32833</v>
      </c>
      <c r="F707" s="3" t="s">
        <v>139</v>
      </c>
      <c r="G707" t="str">
        <f ca="1">INDIRECT("Phenotypes!A" &amp; 'Randomized Data'!$A707)</f>
        <v>Warfarin metabolism</v>
      </c>
      <c r="H707" t="str">
        <f ca="1">INDIRECT("Phenotypes!B" &amp; 'Randomized Data'!$A707)</f>
        <v>Normal</v>
      </c>
      <c r="I707" t="str">
        <f ca="1">IF(INDIRECT("Phenotypes!C" &amp; 'Randomized Data'!$A707)="", "", INDIRECT("Phenotypes!C" &amp; 'Randomized Data'!$A707))</f>
        <v/>
      </c>
      <c r="J707" t="str">
        <f ca="1">IF(INDIRECT("Phenotypes!D" &amp; 'Randomized Data'!$A707)="", "", INDIRECT("Phenotypes!D" &amp; 'Randomized Data'!$A707))</f>
        <v/>
      </c>
      <c r="K707" s="3">
        <f>'Randomized Data'!$C707</f>
        <v>42161</v>
      </c>
    </row>
    <row r="708" spans="1:11" x14ac:dyDescent="0.25">
      <c r="A708">
        <f ca="1">INDIRECT("Patients!A" &amp; 'Randomized Data'!$B708)</f>
        <v>1480473</v>
      </c>
      <c r="B708" t="str">
        <f ca="1">INDIRECT("Patients!B" &amp; 'Randomized Data'!$B708)</f>
        <v>EHR</v>
      </c>
      <c r="C708" t="str">
        <f ca="1">INDIRECT("Patients!C" &amp; 'Randomized Data'!$B708)</f>
        <v>Deidra</v>
      </c>
      <c r="D708" t="str">
        <f ca="1">INDIRECT("Patients!D" &amp; 'Randomized Data'!$B708)</f>
        <v>Piel</v>
      </c>
      <c r="E708" s="3">
        <f ca="1">INDIRECT("Patients!E" &amp; 'Randomized Data'!$B708)</f>
        <v>31327</v>
      </c>
      <c r="F708" s="3" t="s">
        <v>141</v>
      </c>
      <c r="G708" t="str">
        <f ca="1">INDIRECT("Phenotypes!A" &amp; 'Randomized Data'!$A708)</f>
        <v>Clopidogrel metabolism</v>
      </c>
      <c r="H708" t="str">
        <f ca="1">INDIRECT("Phenotypes!B" &amp; 'Randomized Data'!$A708)</f>
        <v>Intermediate metabolizer</v>
      </c>
      <c r="I708" t="str">
        <f ca="1">IF(INDIRECT("Phenotypes!C" &amp; 'Randomized Data'!$A708)="", "", INDIRECT("Phenotypes!C" &amp; 'Randomized Data'!$A708))</f>
        <v/>
      </c>
      <c r="J708" t="str">
        <f ca="1">IF(INDIRECT("Phenotypes!D" &amp; 'Randomized Data'!$A708)="", "", INDIRECT("Phenotypes!D" &amp; 'Randomized Data'!$A708))</f>
        <v/>
      </c>
      <c r="K708" s="3">
        <f>'Randomized Data'!$C708</f>
        <v>42177</v>
      </c>
    </row>
    <row r="709" spans="1:11" x14ac:dyDescent="0.25">
      <c r="A709">
        <f ca="1">INDIRECT("Patients!A" &amp; 'Randomized Data'!$B709)</f>
        <v>1480395</v>
      </c>
      <c r="B709" t="str">
        <f ca="1">INDIRECT("Patients!B" &amp; 'Randomized Data'!$B709)</f>
        <v>EHR</v>
      </c>
      <c r="C709" t="str">
        <f ca="1">INDIRECT("Patients!C" &amp; 'Randomized Data'!$B709)</f>
        <v>Margery</v>
      </c>
      <c r="D709" t="str">
        <f ca="1">INDIRECT("Patients!D" &amp; 'Randomized Data'!$B709)</f>
        <v>Needleman</v>
      </c>
      <c r="E709" s="3">
        <f ca="1">INDIRECT("Patients!E" &amp; 'Randomized Data'!$B709)</f>
        <v>33154</v>
      </c>
      <c r="F709" s="3" t="s">
        <v>141</v>
      </c>
      <c r="G709" t="str">
        <f ca="1">INDIRECT("Phenotypes!A" &amp; 'Randomized Data'!$A709)</f>
        <v>Clopidogrel metabolism</v>
      </c>
      <c r="H709" t="str">
        <f ca="1">INDIRECT("Phenotypes!B" &amp; 'Randomized Data'!$A709)</f>
        <v>Intermediate metabolizer</v>
      </c>
      <c r="I709" t="str">
        <f ca="1">IF(INDIRECT("Phenotypes!C" &amp; 'Randomized Data'!$A709)="", "", INDIRECT("Phenotypes!C" &amp; 'Randomized Data'!$A709))</f>
        <v/>
      </c>
      <c r="J709" t="str">
        <f ca="1">IF(INDIRECT("Phenotypes!D" &amp; 'Randomized Data'!$A709)="", "", INDIRECT("Phenotypes!D" &amp; 'Randomized Data'!$A709))</f>
        <v/>
      </c>
      <c r="K709" s="3">
        <f>'Randomized Data'!$C709</f>
        <v>42194</v>
      </c>
    </row>
    <row r="710" spans="1:11" x14ac:dyDescent="0.25">
      <c r="A710">
        <f ca="1">INDIRECT("Patients!A" &amp; 'Randomized Data'!$B710)</f>
        <v>1480468</v>
      </c>
      <c r="B710" t="str">
        <f ca="1">INDIRECT("Patients!B" &amp; 'Randomized Data'!$B710)</f>
        <v>EHR</v>
      </c>
      <c r="C710" t="str">
        <f ca="1">INDIRECT("Patients!C" &amp; 'Randomized Data'!$B710)</f>
        <v>Angeline</v>
      </c>
      <c r="D710" t="str">
        <f ca="1">INDIRECT("Patients!D" &amp; 'Randomized Data'!$B710)</f>
        <v>Wenrich</v>
      </c>
      <c r="E710" s="3">
        <f ca="1">INDIRECT("Patients!E" &amp; 'Randomized Data'!$B710)</f>
        <v>22571</v>
      </c>
      <c r="F710" s="3" t="s">
        <v>139</v>
      </c>
      <c r="G710" t="str">
        <f ca="1">INDIRECT("Phenotypes!A" &amp; 'Randomized Data'!$A710)</f>
        <v>Clopidogrel metabolism</v>
      </c>
      <c r="H710" t="str">
        <f ca="1">INDIRECT("Phenotypes!B" &amp; 'Randomized Data'!$A710)</f>
        <v>Poor metabolizer</v>
      </c>
      <c r="I710" t="str">
        <f ca="1">IF(INDIRECT("Phenotypes!C" &amp; 'Randomized Data'!$A710)="", "", INDIRECT("Phenotypes!C" &amp; 'Randomized Data'!$A710))</f>
        <v/>
      </c>
      <c r="J710" t="str">
        <f ca="1">IF(INDIRECT("Phenotypes!D" &amp; 'Randomized Data'!$A710)="", "", INDIRECT("Phenotypes!D" &amp; 'Randomized Data'!$A710))</f>
        <v/>
      </c>
      <c r="K710" s="3">
        <f>'Randomized Data'!$C710</f>
        <v>42191</v>
      </c>
    </row>
    <row r="711" spans="1:11" x14ac:dyDescent="0.25">
      <c r="A711">
        <f ca="1">INDIRECT("Patients!A" &amp; 'Randomized Data'!$B711)</f>
        <v>1480880</v>
      </c>
      <c r="B711" t="str">
        <f ca="1">INDIRECT("Patients!B" &amp; 'Randomized Data'!$B711)</f>
        <v>EHR</v>
      </c>
      <c r="C711" t="str">
        <f ca="1">INDIRECT("Patients!C" &amp; 'Randomized Data'!$B711)</f>
        <v>Angeline</v>
      </c>
      <c r="D711" t="str">
        <f ca="1">INDIRECT("Patients!D" &amp; 'Randomized Data'!$B711)</f>
        <v>Pons</v>
      </c>
      <c r="E711" s="3">
        <f ca="1">INDIRECT("Patients!E" &amp; 'Randomized Data'!$B711)</f>
        <v>29154</v>
      </c>
      <c r="F711" s="3" t="s">
        <v>140</v>
      </c>
      <c r="G711" t="str">
        <f ca="1">INDIRECT("Phenotypes!A" &amp; 'Randomized Data'!$A711)</f>
        <v>Clopidogrel metabolism</v>
      </c>
      <c r="H711" t="str">
        <f ca="1">INDIRECT("Phenotypes!B" &amp; 'Randomized Data'!$A711)</f>
        <v>Ultrarapid metabolizer</v>
      </c>
      <c r="I711" t="str">
        <f ca="1">IF(INDIRECT("Phenotypes!C" &amp; 'Randomized Data'!$A711)="", "", INDIRECT("Phenotypes!C" &amp; 'Randomized Data'!$A711))</f>
        <v/>
      </c>
      <c r="J711" t="str">
        <f ca="1">IF(INDIRECT("Phenotypes!D" &amp; 'Randomized Data'!$A711)="", "", INDIRECT("Phenotypes!D" &amp; 'Randomized Data'!$A711))</f>
        <v/>
      </c>
      <c r="K711" s="3">
        <f>'Randomized Data'!$C711</f>
        <v>42170</v>
      </c>
    </row>
    <row r="712" spans="1:11" x14ac:dyDescent="0.25">
      <c r="A712">
        <f ca="1">INDIRECT("Patients!A" &amp; 'Randomized Data'!$B712)</f>
        <v>1480214</v>
      </c>
      <c r="B712" t="str">
        <f ca="1">INDIRECT("Patients!B" &amp; 'Randomized Data'!$B712)</f>
        <v>EHR</v>
      </c>
      <c r="C712" t="str">
        <f ca="1">INDIRECT("Patients!C" &amp; 'Randomized Data'!$B712)</f>
        <v>Mariella</v>
      </c>
      <c r="D712" t="str">
        <f ca="1">INDIRECT("Patients!D" &amp; 'Randomized Data'!$B712)</f>
        <v>Wenrich</v>
      </c>
      <c r="E712" s="3">
        <f ca="1">INDIRECT("Patients!E" &amp; 'Randomized Data'!$B712)</f>
        <v>16761</v>
      </c>
      <c r="F712" s="3" t="s">
        <v>141</v>
      </c>
      <c r="G712" t="str">
        <f ca="1">INDIRECT("Phenotypes!A" &amp; 'Randomized Data'!$A712)</f>
        <v>Hypertrophic Cardiomyopathy</v>
      </c>
      <c r="H712" t="str">
        <f ca="1">INDIRECT("Phenotypes!B" &amp; 'Randomized Data'!$A712)</f>
        <v>Cardiomyopathy, Familial Hypertrophic, 4</v>
      </c>
      <c r="I712">
        <f ca="1">IF(INDIRECT("Phenotypes!C" &amp; 'Randomized Data'!$A712)="", "", INDIRECT("Phenotypes!C" &amp; 'Randomized Data'!$A712))</f>
        <v>425.1</v>
      </c>
      <c r="J712" t="str">
        <f ca="1">IF(INDIRECT("Phenotypes!D" &amp; 'Randomized Data'!$A712)="", "", INDIRECT("Phenotypes!D" &amp; 'Randomized Data'!$A712))</f>
        <v>ICD9-CM</v>
      </c>
      <c r="K712" s="3">
        <f>'Randomized Data'!$C712</f>
        <v>42183</v>
      </c>
    </row>
    <row r="713" spans="1:11" x14ac:dyDescent="0.25">
      <c r="A713">
        <f ca="1">INDIRECT("Patients!A" &amp; 'Randomized Data'!$B713)</f>
        <v>1480752</v>
      </c>
      <c r="B713" t="str">
        <f ca="1">INDIRECT("Patients!B" &amp; 'Randomized Data'!$B713)</f>
        <v>EHR</v>
      </c>
      <c r="C713" t="str">
        <f ca="1">INDIRECT("Patients!C" &amp; 'Randomized Data'!$B713)</f>
        <v>Estella</v>
      </c>
      <c r="D713" t="str">
        <f ca="1">INDIRECT("Patients!D" &amp; 'Randomized Data'!$B713)</f>
        <v>Moroz</v>
      </c>
      <c r="E713" s="3">
        <f ca="1">INDIRECT("Patients!E" &amp; 'Randomized Data'!$B713)</f>
        <v>25904</v>
      </c>
      <c r="F713" s="3" t="s">
        <v>139</v>
      </c>
      <c r="G713" t="str">
        <f ca="1">INDIRECT("Phenotypes!A" &amp; 'Randomized Data'!$A713)</f>
        <v>Familial Thrombophilia</v>
      </c>
      <c r="H713" t="str">
        <f ca="1">INDIRECT("Phenotypes!B" &amp; 'Randomized Data'!$A713)</f>
        <v>Heterozygous prothrombin G20210A mutation</v>
      </c>
      <c r="I713">
        <f ca="1">IF(INDIRECT("Phenotypes!C" &amp; 'Randomized Data'!$A713)="", "", INDIRECT("Phenotypes!C" &amp; 'Randomized Data'!$A713))</f>
        <v>289.81</v>
      </c>
      <c r="J713" t="str">
        <f ca="1">IF(INDIRECT("Phenotypes!D" &amp; 'Randomized Data'!$A713)="", "", INDIRECT("Phenotypes!D" &amp; 'Randomized Data'!$A713))</f>
        <v>ICD9-CM</v>
      </c>
      <c r="K713" s="3">
        <f>'Randomized Data'!$C713</f>
        <v>42201</v>
      </c>
    </row>
    <row r="714" spans="1:11" x14ac:dyDescent="0.25">
      <c r="A714">
        <f ca="1">INDIRECT("Patients!A" &amp; 'Randomized Data'!$B714)</f>
        <v>1480638</v>
      </c>
      <c r="B714" t="str">
        <f ca="1">INDIRECT("Patients!B" &amp; 'Randomized Data'!$B714)</f>
        <v>EHR</v>
      </c>
      <c r="C714" t="str">
        <f ca="1">INDIRECT("Patients!C" &amp; 'Randomized Data'!$B714)</f>
        <v>Kareem</v>
      </c>
      <c r="D714" t="str">
        <f ca="1">INDIRECT("Patients!D" &amp; 'Randomized Data'!$B714)</f>
        <v>Raasch</v>
      </c>
      <c r="E714" s="3">
        <f ca="1">INDIRECT("Patients!E" &amp; 'Randomized Data'!$B714)</f>
        <v>32831</v>
      </c>
      <c r="F714" s="3" t="s">
        <v>139</v>
      </c>
      <c r="G714" t="str">
        <f ca="1">INDIRECT("Phenotypes!A" &amp; 'Randomized Data'!$A714)</f>
        <v>Familial Thrombophilia</v>
      </c>
      <c r="H714" t="str">
        <f ca="1">INDIRECT("Phenotypes!B" &amp; 'Randomized Data'!$A714)</f>
        <v>Heterozygous Factor V Leiden mutation</v>
      </c>
      <c r="I714">
        <f ca="1">IF(INDIRECT("Phenotypes!C" &amp; 'Randomized Data'!$A714)="", "", INDIRECT("Phenotypes!C" &amp; 'Randomized Data'!$A714))</f>
        <v>289.81</v>
      </c>
      <c r="J714" t="str">
        <f ca="1">IF(INDIRECT("Phenotypes!D" &amp; 'Randomized Data'!$A714)="", "", INDIRECT("Phenotypes!D" &amp; 'Randomized Data'!$A714))</f>
        <v>ICD9-CM</v>
      </c>
      <c r="K714" s="3">
        <f>'Randomized Data'!$C714</f>
        <v>42184</v>
      </c>
    </row>
    <row r="715" spans="1:11" x14ac:dyDescent="0.25">
      <c r="A715">
        <f ca="1">INDIRECT("Patients!A" &amp; 'Randomized Data'!$B715)</f>
        <v>1480363</v>
      </c>
      <c r="B715" t="str">
        <f ca="1">INDIRECT("Patients!B" &amp; 'Randomized Data'!$B715)</f>
        <v>EHR</v>
      </c>
      <c r="C715" t="str">
        <f ca="1">INDIRECT("Patients!C" &amp; 'Randomized Data'!$B715)</f>
        <v>Rickey</v>
      </c>
      <c r="D715" t="str">
        <f ca="1">INDIRECT("Patients!D" &amp; 'Randomized Data'!$B715)</f>
        <v>Piel</v>
      </c>
      <c r="E715" s="3">
        <f ca="1">INDIRECT("Patients!E" &amp; 'Randomized Data'!$B715)</f>
        <v>31475</v>
      </c>
      <c r="F715" s="3" t="s">
        <v>139</v>
      </c>
      <c r="G715" t="str">
        <f ca="1">INDIRECT("Phenotypes!A" &amp; 'Randomized Data'!$A715)</f>
        <v>Warfarin metabolism</v>
      </c>
      <c r="H715" t="str">
        <f ca="1">INDIRECT("Phenotypes!B" &amp; 'Randomized Data'!$A715)</f>
        <v>Decreased</v>
      </c>
      <c r="I715" t="str">
        <f ca="1">IF(INDIRECT("Phenotypes!C" &amp; 'Randomized Data'!$A715)="", "", INDIRECT("Phenotypes!C" &amp; 'Randomized Data'!$A715))</f>
        <v/>
      </c>
      <c r="J715" t="str">
        <f ca="1">IF(INDIRECT("Phenotypes!D" &amp; 'Randomized Data'!$A715)="", "", INDIRECT("Phenotypes!D" &amp; 'Randomized Data'!$A715))</f>
        <v/>
      </c>
      <c r="K715" s="3">
        <f>'Randomized Data'!$C715</f>
        <v>42151</v>
      </c>
    </row>
    <row r="716" spans="1:11" x14ac:dyDescent="0.25">
      <c r="A716">
        <f ca="1">INDIRECT("Patients!A" &amp; 'Randomized Data'!$B716)</f>
        <v>1480551</v>
      </c>
      <c r="B716" t="str">
        <f ca="1">INDIRECT("Patients!B" &amp; 'Randomized Data'!$B716)</f>
        <v>EHR</v>
      </c>
      <c r="C716" t="str">
        <f ca="1">INDIRECT("Patients!C" &amp; 'Randomized Data'!$B716)</f>
        <v>Monet</v>
      </c>
      <c r="D716" t="str">
        <f ca="1">INDIRECT("Patients!D" &amp; 'Randomized Data'!$B716)</f>
        <v>Herriott</v>
      </c>
      <c r="E716" s="3">
        <f ca="1">INDIRECT("Patients!E" &amp; 'Randomized Data'!$B716)</f>
        <v>23601</v>
      </c>
      <c r="F716" s="3" t="s">
        <v>141</v>
      </c>
      <c r="G716" t="str">
        <f ca="1">INDIRECT("Phenotypes!A" &amp; 'Randomized Data'!$A716)</f>
        <v>Hypertrophic Cardiomyopathy</v>
      </c>
      <c r="H716" t="str">
        <f ca="1">INDIRECT("Phenotypes!B" &amp; 'Randomized Data'!$A716)</f>
        <v>Cardiomyopathy, Familial Hypertrophic, 3</v>
      </c>
      <c r="I716">
        <f ca="1">IF(INDIRECT("Phenotypes!C" &amp; 'Randomized Data'!$A716)="", "", INDIRECT("Phenotypes!C" &amp; 'Randomized Data'!$A716))</f>
        <v>425.1</v>
      </c>
      <c r="J716" t="str">
        <f ca="1">IF(INDIRECT("Phenotypes!D" &amp; 'Randomized Data'!$A716)="", "", INDIRECT("Phenotypes!D" &amp; 'Randomized Data'!$A716))</f>
        <v>ICD9-CM</v>
      </c>
      <c r="K716" s="3">
        <f>'Randomized Data'!$C716</f>
        <v>42144</v>
      </c>
    </row>
    <row r="717" spans="1:11" x14ac:dyDescent="0.25">
      <c r="A717">
        <f ca="1">INDIRECT("Patients!A" &amp; 'Randomized Data'!$B717)</f>
        <v>1480736</v>
      </c>
      <c r="B717" t="str">
        <f ca="1">INDIRECT("Patients!B" &amp; 'Randomized Data'!$B717)</f>
        <v>EHR</v>
      </c>
      <c r="C717" t="str">
        <f ca="1">INDIRECT("Patients!C" &amp; 'Randomized Data'!$B717)</f>
        <v>Halley</v>
      </c>
      <c r="D717" t="str">
        <f ca="1">INDIRECT("Patients!D" &amp; 'Randomized Data'!$B717)</f>
        <v>Xu</v>
      </c>
      <c r="E717" s="3">
        <f ca="1">INDIRECT("Patients!E" &amp; 'Randomized Data'!$B717)</f>
        <v>16459</v>
      </c>
      <c r="F717" s="3" t="s">
        <v>139</v>
      </c>
      <c r="G717" t="str">
        <f ca="1">INDIRECT("Phenotypes!A" &amp; 'Randomized Data'!$A717)</f>
        <v>Familial Thrombophilia</v>
      </c>
      <c r="H717" t="str">
        <f ca="1">INDIRECT("Phenotypes!B" &amp; 'Randomized Data'!$A717)</f>
        <v>Homozygous prothrombin G20210A mutation</v>
      </c>
      <c r="I717">
        <f ca="1">IF(INDIRECT("Phenotypes!C" &amp; 'Randomized Data'!$A717)="", "", INDIRECT("Phenotypes!C" &amp; 'Randomized Data'!$A717))</f>
        <v>289.81</v>
      </c>
      <c r="J717" t="str">
        <f ca="1">IF(INDIRECT("Phenotypes!D" &amp; 'Randomized Data'!$A717)="", "", INDIRECT("Phenotypes!D" &amp; 'Randomized Data'!$A717))</f>
        <v>ICD9-CM</v>
      </c>
      <c r="K717" s="3">
        <f>'Randomized Data'!$C717</f>
        <v>42187</v>
      </c>
    </row>
    <row r="718" spans="1:11" x14ac:dyDescent="0.25">
      <c r="A718">
        <f ca="1">INDIRECT("Patients!A" &amp; 'Randomized Data'!$B718)</f>
        <v>1480411</v>
      </c>
      <c r="B718" t="str">
        <f ca="1">INDIRECT("Patients!B" &amp; 'Randomized Data'!$B718)</f>
        <v>EHR</v>
      </c>
      <c r="C718" t="str">
        <f ca="1">INDIRECT("Patients!C" &amp; 'Randomized Data'!$B718)</f>
        <v>Halley</v>
      </c>
      <c r="D718" t="str">
        <f ca="1">INDIRECT("Patients!D" &amp; 'Randomized Data'!$B718)</f>
        <v>Pella</v>
      </c>
      <c r="E718" s="3">
        <f ca="1">INDIRECT("Patients!E" &amp; 'Randomized Data'!$B718)</f>
        <v>31088</v>
      </c>
      <c r="F718" s="3" t="s">
        <v>141</v>
      </c>
      <c r="G718" t="str">
        <f ca="1">INDIRECT("Phenotypes!A" &amp; 'Randomized Data'!$A718)</f>
        <v>Hypertrophic Cardiomyopathy</v>
      </c>
      <c r="H718" t="str">
        <f ca="1">INDIRECT("Phenotypes!B" &amp; 'Randomized Data'!$A718)</f>
        <v>Cardiomyopathy, Familial Hypertrophic, 2</v>
      </c>
      <c r="I718">
        <f ca="1">IF(INDIRECT("Phenotypes!C" &amp; 'Randomized Data'!$A718)="", "", INDIRECT("Phenotypes!C" &amp; 'Randomized Data'!$A718))</f>
        <v>425.1</v>
      </c>
      <c r="J718" t="str">
        <f ca="1">IF(INDIRECT("Phenotypes!D" &amp; 'Randomized Data'!$A718)="", "", INDIRECT("Phenotypes!D" &amp; 'Randomized Data'!$A718))</f>
        <v>ICD9-CM</v>
      </c>
      <c r="K718" s="3">
        <f>'Randomized Data'!$C718</f>
        <v>42193</v>
      </c>
    </row>
    <row r="719" spans="1:11" x14ac:dyDescent="0.25">
      <c r="A719">
        <f ca="1">INDIRECT("Patients!A" &amp; 'Randomized Data'!$B719)</f>
        <v>1480404</v>
      </c>
      <c r="B719" t="str">
        <f ca="1">INDIRECT("Patients!B" &amp; 'Randomized Data'!$B719)</f>
        <v>EHR</v>
      </c>
      <c r="C719" t="str">
        <f ca="1">INDIRECT("Patients!C" &amp; 'Randomized Data'!$B719)</f>
        <v>Kelle</v>
      </c>
      <c r="D719" t="str">
        <f ca="1">INDIRECT("Patients!D" &amp; 'Randomized Data'!$B719)</f>
        <v>Xu</v>
      </c>
      <c r="E719" s="3">
        <f ca="1">INDIRECT("Patients!E" &amp; 'Randomized Data'!$B719)</f>
        <v>30179</v>
      </c>
      <c r="F719" s="3" t="s">
        <v>140</v>
      </c>
      <c r="G719" t="str">
        <f ca="1">INDIRECT("Phenotypes!A" &amp; 'Randomized Data'!$A719)</f>
        <v>Hypertrophic Cardiomyopathy</v>
      </c>
      <c r="H719" t="str">
        <f ca="1">INDIRECT("Phenotypes!B" &amp; 'Randomized Data'!$A719)</f>
        <v>Cardiomyopathy, Familial Hypertrophic, 3</v>
      </c>
      <c r="I719">
        <f ca="1">IF(INDIRECT("Phenotypes!C" &amp; 'Randomized Data'!$A719)="", "", INDIRECT("Phenotypes!C" &amp; 'Randomized Data'!$A719))</f>
        <v>425.1</v>
      </c>
      <c r="J719" t="str">
        <f ca="1">IF(INDIRECT("Phenotypes!D" &amp; 'Randomized Data'!$A719)="", "", INDIRECT("Phenotypes!D" &amp; 'Randomized Data'!$A719))</f>
        <v>ICD9-CM</v>
      </c>
      <c r="K719" s="3">
        <f>'Randomized Data'!$C719</f>
        <v>42162</v>
      </c>
    </row>
    <row r="720" spans="1:11" x14ac:dyDescent="0.25">
      <c r="A720">
        <f ca="1">INDIRECT("Patients!A" &amp; 'Randomized Data'!$B720)</f>
        <v>1480440</v>
      </c>
      <c r="B720" t="str">
        <f ca="1">INDIRECT("Patients!B" &amp; 'Randomized Data'!$B720)</f>
        <v>EHR</v>
      </c>
      <c r="C720" t="str">
        <f ca="1">INDIRECT("Patients!C" &amp; 'Randomized Data'!$B720)</f>
        <v>Shirley</v>
      </c>
      <c r="D720" t="str">
        <f ca="1">INDIRECT("Patients!D" &amp; 'Randomized Data'!$B720)</f>
        <v>Ishii</v>
      </c>
      <c r="E720" s="3">
        <f ca="1">INDIRECT("Patients!E" &amp; 'Randomized Data'!$B720)</f>
        <v>22714</v>
      </c>
      <c r="F720" s="3" t="s">
        <v>140</v>
      </c>
      <c r="G720" t="str">
        <f ca="1">INDIRECT("Phenotypes!A" &amp; 'Randomized Data'!$A720)</f>
        <v>Hypertrophic Cardiomyopathy</v>
      </c>
      <c r="H720" t="str">
        <f ca="1">INDIRECT("Phenotypes!B" &amp; 'Randomized Data'!$A720)</f>
        <v>Cardiomyopathy, Familial Hypertrophic, 1</v>
      </c>
      <c r="I720">
        <f ca="1">IF(INDIRECT("Phenotypes!C" &amp; 'Randomized Data'!$A720)="", "", INDIRECT("Phenotypes!C" &amp; 'Randomized Data'!$A720))</f>
        <v>425.1</v>
      </c>
      <c r="J720" t="str">
        <f ca="1">IF(INDIRECT("Phenotypes!D" &amp; 'Randomized Data'!$A720)="", "", INDIRECT("Phenotypes!D" &amp; 'Randomized Data'!$A720))</f>
        <v>ICD9-CM</v>
      </c>
      <c r="K720" s="3">
        <f>'Randomized Data'!$C720</f>
        <v>42155</v>
      </c>
    </row>
    <row r="721" spans="1:11" x14ac:dyDescent="0.25">
      <c r="A721">
        <f ca="1">INDIRECT("Patients!A" &amp; 'Randomized Data'!$B721)</f>
        <v>1480381</v>
      </c>
      <c r="B721" t="str">
        <f ca="1">INDIRECT("Patients!B" &amp; 'Randomized Data'!$B721)</f>
        <v>EHR</v>
      </c>
      <c r="C721" t="str">
        <f ca="1">INDIRECT("Patients!C" &amp; 'Randomized Data'!$B721)</f>
        <v>Angeline</v>
      </c>
      <c r="D721" t="str">
        <f ca="1">INDIRECT("Patients!D" &amp; 'Randomized Data'!$B721)</f>
        <v>Sherman</v>
      </c>
      <c r="E721" s="3">
        <f ca="1">INDIRECT("Patients!E" &amp; 'Randomized Data'!$B721)</f>
        <v>24964</v>
      </c>
      <c r="F721" s="3" t="s">
        <v>141</v>
      </c>
      <c r="G721" t="str">
        <f ca="1">INDIRECT("Phenotypes!A" &amp; 'Randomized Data'!$A721)</f>
        <v>Familial Thrombophilia</v>
      </c>
      <c r="H721" t="str">
        <f ca="1">INDIRECT("Phenotypes!B" &amp; 'Randomized Data'!$A721)</f>
        <v>Double heterozygous for prothrombin G20210A mutation and Factor V Leiden mutation</v>
      </c>
      <c r="I721">
        <f ca="1">IF(INDIRECT("Phenotypes!C" &amp; 'Randomized Data'!$A721)="", "", INDIRECT("Phenotypes!C" &amp; 'Randomized Data'!$A721))</f>
        <v>289.81</v>
      </c>
      <c r="J721" t="str">
        <f ca="1">IF(INDIRECT("Phenotypes!D" &amp; 'Randomized Data'!$A721)="", "", INDIRECT("Phenotypes!D" &amp; 'Randomized Data'!$A721))</f>
        <v>ICD9-CM</v>
      </c>
      <c r="K721" s="3">
        <f>'Randomized Data'!$C721</f>
        <v>42152</v>
      </c>
    </row>
    <row r="722" spans="1:11" x14ac:dyDescent="0.25">
      <c r="A722">
        <f ca="1">INDIRECT("Patients!A" &amp; 'Randomized Data'!$B722)</f>
        <v>1480424</v>
      </c>
      <c r="B722" t="str">
        <f ca="1">INDIRECT("Patients!B" &amp; 'Randomized Data'!$B722)</f>
        <v>EHR</v>
      </c>
      <c r="C722" t="str">
        <f ca="1">INDIRECT("Patients!C" &amp; 'Randomized Data'!$B722)</f>
        <v>Meda</v>
      </c>
      <c r="D722" t="str">
        <f ca="1">INDIRECT("Patients!D" &amp; 'Randomized Data'!$B722)</f>
        <v>Ehrlich</v>
      </c>
      <c r="E722" s="3">
        <f ca="1">INDIRECT("Patients!E" &amp; 'Randomized Data'!$B722)</f>
        <v>33645</v>
      </c>
      <c r="F722" s="3" t="s">
        <v>140</v>
      </c>
      <c r="G722" t="str">
        <f ca="1">INDIRECT("Phenotypes!A" &amp; 'Randomized Data'!$A722)</f>
        <v>Hypertrophic Cardiomyopathy</v>
      </c>
      <c r="H722" t="str">
        <f ca="1">INDIRECT("Phenotypes!B" &amp; 'Randomized Data'!$A722)</f>
        <v>Cardiomyopathy, Familial Hypertrophic, 3</v>
      </c>
      <c r="I722">
        <f ca="1">IF(INDIRECT("Phenotypes!C" &amp; 'Randomized Data'!$A722)="", "", INDIRECT("Phenotypes!C" &amp; 'Randomized Data'!$A722))</f>
        <v>425.1</v>
      </c>
      <c r="J722" t="str">
        <f ca="1">IF(INDIRECT("Phenotypes!D" &amp; 'Randomized Data'!$A722)="", "", INDIRECT("Phenotypes!D" &amp; 'Randomized Data'!$A722))</f>
        <v>ICD9-CM</v>
      </c>
      <c r="K722" s="3">
        <f>'Randomized Data'!$C722</f>
        <v>42147</v>
      </c>
    </row>
    <row r="723" spans="1:11" x14ac:dyDescent="0.25">
      <c r="A723">
        <f ca="1">INDIRECT("Patients!A" &amp; 'Randomized Data'!$B723)</f>
        <v>1480720</v>
      </c>
      <c r="B723" t="str">
        <f ca="1">INDIRECT("Patients!B" &amp; 'Randomized Data'!$B723)</f>
        <v>EHR</v>
      </c>
      <c r="C723" t="str">
        <f ca="1">INDIRECT("Patients!C" &amp; 'Randomized Data'!$B723)</f>
        <v>Keira</v>
      </c>
      <c r="D723" t="str">
        <f ca="1">INDIRECT("Patients!D" &amp; 'Randomized Data'!$B723)</f>
        <v>Beers</v>
      </c>
      <c r="E723" s="3">
        <f ca="1">INDIRECT("Patients!E" &amp; 'Randomized Data'!$B723)</f>
        <v>20834</v>
      </c>
      <c r="F723" s="3" t="s">
        <v>139</v>
      </c>
      <c r="G723" t="str">
        <f ca="1">INDIRECT("Phenotypes!A" &amp; 'Randomized Data'!$A723)</f>
        <v>Familial Thrombophilia</v>
      </c>
      <c r="H723" t="str">
        <f ca="1">INDIRECT("Phenotypes!B" &amp; 'Randomized Data'!$A723)</f>
        <v>Homozygous Factor V Leiden mutation</v>
      </c>
      <c r="I723">
        <f ca="1">IF(INDIRECT("Phenotypes!C" &amp; 'Randomized Data'!$A723)="", "", INDIRECT("Phenotypes!C" &amp; 'Randomized Data'!$A723))</f>
        <v>289.81</v>
      </c>
      <c r="J723" t="str">
        <f ca="1">IF(INDIRECT("Phenotypes!D" &amp; 'Randomized Data'!$A723)="", "", INDIRECT("Phenotypes!D" &amp; 'Randomized Data'!$A723))</f>
        <v>ICD9-CM</v>
      </c>
      <c r="K723" s="3">
        <f>'Randomized Data'!$C723</f>
        <v>42169</v>
      </c>
    </row>
    <row r="724" spans="1:11" x14ac:dyDescent="0.25">
      <c r="A724">
        <f ca="1">INDIRECT("Patients!A" &amp; 'Randomized Data'!$B724)</f>
        <v>1480913</v>
      </c>
      <c r="B724" t="str">
        <f ca="1">INDIRECT("Patients!B" &amp; 'Randomized Data'!$B724)</f>
        <v>EHR</v>
      </c>
      <c r="C724" t="str">
        <f ca="1">INDIRECT("Patients!C" &amp; 'Randomized Data'!$B724)</f>
        <v>Lance</v>
      </c>
      <c r="D724" t="str">
        <f ca="1">INDIRECT("Patients!D" &amp; 'Randomized Data'!$B724)</f>
        <v>Herriott</v>
      </c>
      <c r="E724" s="3">
        <f ca="1">INDIRECT("Patients!E" &amp; 'Randomized Data'!$B724)</f>
        <v>24185</v>
      </c>
      <c r="F724" s="3" t="s">
        <v>141</v>
      </c>
      <c r="G724" t="str">
        <f ca="1">INDIRECT("Phenotypes!A" &amp; 'Randomized Data'!$A724)</f>
        <v>Warfarin metabolism</v>
      </c>
      <c r="H724" t="str">
        <f ca="1">INDIRECT("Phenotypes!B" &amp; 'Randomized Data'!$A724)</f>
        <v>Decreased</v>
      </c>
      <c r="I724" t="str">
        <f ca="1">IF(INDIRECT("Phenotypes!C" &amp; 'Randomized Data'!$A724)="", "", INDIRECT("Phenotypes!C" &amp; 'Randomized Data'!$A724))</f>
        <v/>
      </c>
      <c r="J724" t="str">
        <f ca="1">IF(INDIRECT("Phenotypes!D" &amp; 'Randomized Data'!$A724)="", "", INDIRECT("Phenotypes!D" &amp; 'Randomized Data'!$A724))</f>
        <v/>
      </c>
      <c r="K724" s="3">
        <f>'Randomized Data'!$C724</f>
        <v>42205</v>
      </c>
    </row>
    <row r="725" spans="1:11" x14ac:dyDescent="0.25">
      <c r="A725">
        <f ca="1">INDIRECT("Patients!A" &amp; 'Randomized Data'!$B725)</f>
        <v>1481087</v>
      </c>
      <c r="B725" t="str">
        <f ca="1">INDIRECT("Patients!B" &amp; 'Randomized Data'!$B725)</f>
        <v>EHR</v>
      </c>
      <c r="C725" t="str">
        <f ca="1">INDIRECT("Patients!C" &amp; 'Randomized Data'!$B725)</f>
        <v>Mabel</v>
      </c>
      <c r="D725" t="str">
        <f ca="1">INDIRECT("Patients!D" &amp; 'Randomized Data'!$B725)</f>
        <v>Pons</v>
      </c>
      <c r="E725" s="3">
        <f ca="1">INDIRECT("Patients!E" &amp; 'Randomized Data'!$B725)</f>
        <v>18595</v>
      </c>
      <c r="F725" s="3" t="s">
        <v>139</v>
      </c>
      <c r="G725" t="str">
        <f ca="1">INDIRECT("Phenotypes!A" &amp; 'Randomized Data'!$A725)</f>
        <v>Familial Thrombophilia</v>
      </c>
      <c r="H725" t="str">
        <f ca="1">INDIRECT("Phenotypes!B" &amp; 'Randomized Data'!$A725)</f>
        <v>Heterozygous prothrombin G20210A mutation</v>
      </c>
      <c r="I725">
        <f ca="1">IF(INDIRECT("Phenotypes!C" &amp; 'Randomized Data'!$A725)="", "", INDIRECT("Phenotypes!C" &amp; 'Randomized Data'!$A725))</f>
        <v>289.81</v>
      </c>
      <c r="J725" t="str">
        <f ca="1">IF(INDIRECT("Phenotypes!D" &amp; 'Randomized Data'!$A725)="", "", INDIRECT("Phenotypes!D" &amp; 'Randomized Data'!$A725))</f>
        <v>ICD9-CM</v>
      </c>
      <c r="K725" s="3">
        <f>'Randomized Data'!$C725</f>
        <v>42157</v>
      </c>
    </row>
    <row r="726" spans="1:11" x14ac:dyDescent="0.25">
      <c r="A726">
        <f ca="1">INDIRECT("Patients!A" &amp; 'Randomized Data'!$B726)</f>
        <v>1480548</v>
      </c>
      <c r="B726" t="str">
        <f ca="1">INDIRECT("Patients!B" &amp; 'Randomized Data'!$B726)</f>
        <v>EHR</v>
      </c>
      <c r="C726" t="str">
        <f ca="1">INDIRECT("Patients!C" &amp; 'Randomized Data'!$B726)</f>
        <v>Soraya</v>
      </c>
      <c r="D726" t="str">
        <f ca="1">INDIRECT("Patients!D" &amp; 'Randomized Data'!$B726)</f>
        <v>Needleman</v>
      </c>
      <c r="E726" s="3">
        <f ca="1">INDIRECT("Patients!E" &amp; 'Randomized Data'!$B726)</f>
        <v>22668</v>
      </c>
      <c r="F726" s="3" t="s">
        <v>141</v>
      </c>
      <c r="G726" t="str">
        <f ca="1">INDIRECT("Phenotypes!A" &amp; 'Randomized Data'!$A726)</f>
        <v>Familial Thrombophilia</v>
      </c>
      <c r="H726" t="str">
        <f ca="1">INDIRECT("Phenotypes!B" &amp; 'Randomized Data'!$A726)</f>
        <v>No genetic risk for prothrombin-related thrombophilia</v>
      </c>
      <c r="I726" t="str">
        <f ca="1">IF(INDIRECT("Phenotypes!C" &amp; 'Randomized Data'!$A726)="", "", INDIRECT("Phenotypes!C" &amp; 'Randomized Data'!$A726))</f>
        <v/>
      </c>
      <c r="J726" t="str">
        <f ca="1">IF(INDIRECT("Phenotypes!D" &amp; 'Randomized Data'!$A726)="", "", INDIRECT("Phenotypes!D" &amp; 'Randomized Data'!$A726))</f>
        <v/>
      </c>
      <c r="K726" s="3">
        <f>'Randomized Data'!$C726</f>
        <v>42176</v>
      </c>
    </row>
    <row r="727" spans="1:11" x14ac:dyDescent="0.25">
      <c r="A727">
        <f ca="1">INDIRECT("Patients!A" &amp; 'Randomized Data'!$B727)</f>
        <v>1480854</v>
      </c>
      <c r="B727" t="str">
        <f ca="1">INDIRECT("Patients!B" &amp; 'Randomized Data'!$B727)</f>
        <v>EHR</v>
      </c>
      <c r="C727" t="str">
        <f ca="1">INDIRECT("Patients!C" &amp; 'Randomized Data'!$B727)</f>
        <v>Monet</v>
      </c>
      <c r="D727" t="str">
        <f ca="1">INDIRECT("Patients!D" &amp; 'Randomized Data'!$B727)</f>
        <v>Turck</v>
      </c>
      <c r="E727" s="3">
        <f ca="1">INDIRECT("Patients!E" &amp; 'Randomized Data'!$B727)</f>
        <v>24152</v>
      </c>
      <c r="F727" s="3" t="s">
        <v>141</v>
      </c>
      <c r="G727" t="str">
        <f ca="1">INDIRECT("Phenotypes!A" &amp; 'Randomized Data'!$A727)</f>
        <v>Clopidogrel metabolism</v>
      </c>
      <c r="H727" t="str">
        <f ca="1">INDIRECT("Phenotypes!B" &amp; 'Randomized Data'!$A727)</f>
        <v>Extensive metabolizer</v>
      </c>
      <c r="I727" t="str">
        <f ca="1">IF(INDIRECT("Phenotypes!C" &amp; 'Randomized Data'!$A727)="", "", INDIRECT("Phenotypes!C" &amp; 'Randomized Data'!$A727))</f>
        <v/>
      </c>
      <c r="J727" t="str">
        <f ca="1">IF(INDIRECT("Phenotypes!D" &amp; 'Randomized Data'!$A727)="", "", INDIRECT("Phenotypes!D" &amp; 'Randomized Data'!$A727))</f>
        <v/>
      </c>
      <c r="K727" s="3">
        <f>'Randomized Data'!$C727</f>
        <v>42154</v>
      </c>
    </row>
    <row r="728" spans="1:11" x14ac:dyDescent="0.25">
      <c r="A728">
        <f ca="1">INDIRECT("Patients!A" &amp; 'Randomized Data'!$B728)</f>
        <v>1480315</v>
      </c>
      <c r="B728" t="str">
        <f ca="1">INDIRECT("Patients!B" &amp; 'Randomized Data'!$B728)</f>
        <v>EHR</v>
      </c>
      <c r="C728" t="str">
        <f ca="1">INDIRECT("Patients!C" &amp; 'Randomized Data'!$B728)</f>
        <v>Nelly</v>
      </c>
      <c r="D728" t="str">
        <f ca="1">INDIRECT("Patients!D" &amp; 'Randomized Data'!$B728)</f>
        <v>Castaldi</v>
      </c>
      <c r="E728" s="3">
        <f ca="1">INDIRECT("Patients!E" &amp; 'Randomized Data'!$B728)</f>
        <v>31593</v>
      </c>
      <c r="F728" s="3" t="s">
        <v>140</v>
      </c>
      <c r="G728" t="str">
        <f ca="1">INDIRECT("Phenotypes!A" &amp; 'Randomized Data'!$A728)</f>
        <v>Warfarin metabolism</v>
      </c>
      <c r="H728" t="str">
        <f ca="1">INDIRECT("Phenotypes!B" &amp; 'Randomized Data'!$A728)</f>
        <v>Decreased</v>
      </c>
      <c r="I728" t="str">
        <f ca="1">IF(INDIRECT("Phenotypes!C" &amp; 'Randomized Data'!$A728)="", "", INDIRECT("Phenotypes!C" &amp; 'Randomized Data'!$A728))</f>
        <v/>
      </c>
      <c r="J728" t="str">
        <f ca="1">IF(INDIRECT("Phenotypes!D" &amp; 'Randomized Data'!$A728)="", "", INDIRECT("Phenotypes!D" &amp; 'Randomized Data'!$A728))</f>
        <v/>
      </c>
      <c r="K728" s="3">
        <f>'Randomized Data'!$C728</f>
        <v>42195</v>
      </c>
    </row>
    <row r="729" spans="1:11" x14ac:dyDescent="0.25">
      <c r="A729">
        <f ca="1">INDIRECT("Patients!A" &amp; 'Randomized Data'!$B729)</f>
        <v>1481107</v>
      </c>
      <c r="B729" t="str">
        <f ca="1">INDIRECT("Patients!B" &amp; 'Randomized Data'!$B729)</f>
        <v>EHR</v>
      </c>
      <c r="C729" t="str">
        <f ca="1">INDIRECT("Patients!C" &amp; 'Randomized Data'!$B729)</f>
        <v>Cynthia</v>
      </c>
      <c r="D729" t="str">
        <f ca="1">INDIRECT("Patients!D" &amp; 'Randomized Data'!$B729)</f>
        <v>Ashe</v>
      </c>
      <c r="E729" s="3">
        <f ca="1">INDIRECT("Patients!E" &amp; 'Randomized Data'!$B729)</f>
        <v>23847</v>
      </c>
      <c r="F729" s="3" t="s">
        <v>140</v>
      </c>
      <c r="G729" t="str">
        <f ca="1">INDIRECT("Phenotypes!A" &amp; 'Randomized Data'!$A729)</f>
        <v>Clopidogrel metabolism</v>
      </c>
      <c r="H729" t="str">
        <f ca="1">INDIRECT("Phenotypes!B" &amp; 'Randomized Data'!$A729)</f>
        <v>Extensive metabolizer</v>
      </c>
      <c r="I729" t="str">
        <f ca="1">IF(INDIRECT("Phenotypes!C" &amp; 'Randomized Data'!$A729)="", "", INDIRECT("Phenotypes!C" &amp; 'Randomized Data'!$A729))</f>
        <v/>
      </c>
      <c r="J729" t="str">
        <f ca="1">IF(INDIRECT("Phenotypes!D" &amp; 'Randomized Data'!$A729)="", "", INDIRECT("Phenotypes!D" &amp; 'Randomized Data'!$A729))</f>
        <v/>
      </c>
      <c r="K729" s="3">
        <f>'Randomized Data'!$C729</f>
        <v>42158</v>
      </c>
    </row>
    <row r="730" spans="1:11" x14ac:dyDescent="0.25">
      <c r="A730">
        <f ca="1">INDIRECT("Patients!A" &amp; 'Randomized Data'!$B730)</f>
        <v>1480708</v>
      </c>
      <c r="B730" t="str">
        <f ca="1">INDIRECT("Patients!B" &amp; 'Randomized Data'!$B730)</f>
        <v>EHR</v>
      </c>
      <c r="C730" t="str">
        <f ca="1">INDIRECT("Patients!C" &amp; 'Randomized Data'!$B730)</f>
        <v>Shirley</v>
      </c>
      <c r="D730" t="str">
        <f ca="1">INDIRECT("Patients!D" &amp; 'Randomized Data'!$B730)</f>
        <v>Lipp</v>
      </c>
      <c r="E730" s="3">
        <f ca="1">INDIRECT("Patients!E" &amp; 'Randomized Data'!$B730)</f>
        <v>34321</v>
      </c>
      <c r="F730" s="3" t="s">
        <v>139</v>
      </c>
      <c r="G730" t="str">
        <f ca="1">INDIRECT("Phenotypes!A" &amp; 'Randomized Data'!$A730)</f>
        <v>Clopidogrel metabolism</v>
      </c>
      <c r="H730" t="str">
        <f ca="1">INDIRECT("Phenotypes!B" &amp; 'Randomized Data'!$A730)</f>
        <v>Extensive metabolizer</v>
      </c>
      <c r="I730" t="str">
        <f ca="1">IF(INDIRECT("Phenotypes!C" &amp; 'Randomized Data'!$A730)="", "", INDIRECT("Phenotypes!C" &amp; 'Randomized Data'!$A730))</f>
        <v/>
      </c>
      <c r="J730" t="str">
        <f ca="1">IF(INDIRECT("Phenotypes!D" &amp; 'Randomized Data'!$A730)="", "", INDIRECT("Phenotypes!D" &amp; 'Randomized Data'!$A730))</f>
        <v/>
      </c>
      <c r="K730" s="3">
        <f>'Randomized Data'!$C730</f>
        <v>42156</v>
      </c>
    </row>
    <row r="731" spans="1:11" x14ac:dyDescent="0.25">
      <c r="A731">
        <f ca="1">INDIRECT("Patients!A" &amp; 'Randomized Data'!$B731)</f>
        <v>1480420</v>
      </c>
      <c r="B731" t="str">
        <f ca="1">INDIRECT("Patients!B" &amp; 'Randomized Data'!$B731)</f>
        <v>EHR</v>
      </c>
      <c r="C731" t="str">
        <f ca="1">INDIRECT("Patients!C" &amp; 'Randomized Data'!$B731)</f>
        <v>Wilmer</v>
      </c>
      <c r="D731" t="str">
        <f ca="1">INDIRECT("Patients!D" &amp; 'Randomized Data'!$B731)</f>
        <v>Bedoya</v>
      </c>
      <c r="E731" s="3">
        <f ca="1">INDIRECT("Patients!E" &amp; 'Randomized Data'!$B731)</f>
        <v>21715</v>
      </c>
      <c r="F731" s="3" t="s">
        <v>139</v>
      </c>
      <c r="G731" t="str">
        <f ca="1">INDIRECT("Phenotypes!A" &amp; 'Randomized Data'!$A731)</f>
        <v>Hypertrophic Cardiomyopathy</v>
      </c>
      <c r="H731" t="str">
        <f ca="1">INDIRECT("Phenotypes!B" &amp; 'Randomized Data'!$A731)</f>
        <v>Cardiomyopathy, Familial Hypertrophic, 3</v>
      </c>
      <c r="I731">
        <f ca="1">IF(INDIRECT("Phenotypes!C" &amp; 'Randomized Data'!$A731)="", "", INDIRECT("Phenotypes!C" &amp; 'Randomized Data'!$A731))</f>
        <v>425.1</v>
      </c>
      <c r="J731" t="str">
        <f ca="1">IF(INDIRECT("Phenotypes!D" &amp; 'Randomized Data'!$A731)="", "", INDIRECT("Phenotypes!D" &amp; 'Randomized Data'!$A731))</f>
        <v>ICD9-CM</v>
      </c>
      <c r="K731" s="3">
        <f>'Randomized Data'!$C731</f>
        <v>42168</v>
      </c>
    </row>
    <row r="732" spans="1:11" x14ac:dyDescent="0.25">
      <c r="A732">
        <f ca="1">INDIRECT("Patients!A" &amp; 'Randomized Data'!$B732)</f>
        <v>1480491</v>
      </c>
      <c r="B732" t="str">
        <f ca="1">INDIRECT("Patients!B" &amp; 'Randomized Data'!$B732)</f>
        <v>EHR</v>
      </c>
      <c r="C732" t="str">
        <f ca="1">INDIRECT("Patients!C" &amp; 'Randomized Data'!$B732)</f>
        <v>Lance</v>
      </c>
      <c r="D732" t="str">
        <f ca="1">INDIRECT("Patients!D" &amp; 'Randomized Data'!$B732)</f>
        <v>Chiang</v>
      </c>
      <c r="E732" s="3">
        <f ca="1">INDIRECT("Patients!E" &amp; 'Randomized Data'!$B732)</f>
        <v>32291</v>
      </c>
      <c r="F732" s="3" t="s">
        <v>139</v>
      </c>
      <c r="G732" t="str">
        <f ca="1">INDIRECT("Phenotypes!A" &amp; 'Randomized Data'!$A732)</f>
        <v>Hypertrophic Cardiomyopathy</v>
      </c>
      <c r="H732" t="str">
        <f ca="1">INDIRECT("Phenotypes!B" &amp; 'Randomized Data'!$A732)</f>
        <v>Cardiomyopathy, Familial Hypertrophic, 4</v>
      </c>
      <c r="I732">
        <f ca="1">IF(INDIRECT("Phenotypes!C" &amp; 'Randomized Data'!$A732)="", "", INDIRECT("Phenotypes!C" &amp; 'Randomized Data'!$A732))</f>
        <v>425.1</v>
      </c>
      <c r="J732" t="str">
        <f ca="1">IF(INDIRECT("Phenotypes!D" &amp; 'Randomized Data'!$A732)="", "", INDIRECT("Phenotypes!D" &amp; 'Randomized Data'!$A732))</f>
        <v>ICD9-CM</v>
      </c>
      <c r="K732" s="3">
        <f>'Randomized Data'!$C732</f>
        <v>42204</v>
      </c>
    </row>
    <row r="733" spans="1:11" x14ac:dyDescent="0.25">
      <c r="A733">
        <f ca="1">INDIRECT("Patients!A" &amp; 'Randomized Data'!$B733)</f>
        <v>1480566</v>
      </c>
      <c r="B733" t="str">
        <f ca="1">INDIRECT("Patients!B" &amp; 'Randomized Data'!$B733)</f>
        <v>EHR</v>
      </c>
      <c r="C733" t="str">
        <f ca="1">INDIRECT("Patients!C" &amp; 'Randomized Data'!$B733)</f>
        <v>Yajaira</v>
      </c>
      <c r="D733" t="str">
        <f ca="1">INDIRECT("Patients!D" &amp; 'Randomized Data'!$B733)</f>
        <v>Fairman</v>
      </c>
      <c r="E733" s="3">
        <f ca="1">INDIRECT("Patients!E" &amp; 'Randomized Data'!$B733)</f>
        <v>31390</v>
      </c>
      <c r="F733" s="3" t="s">
        <v>140</v>
      </c>
      <c r="G733" t="str">
        <f ca="1">INDIRECT("Phenotypes!A" &amp; 'Randomized Data'!$A733)</f>
        <v>Familial Thrombophilia</v>
      </c>
      <c r="H733" t="str">
        <f ca="1">INDIRECT("Phenotypes!B" &amp; 'Randomized Data'!$A733)</f>
        <v>Homozygous Factor V Leiden mutation</v>
      </c>
      <c r="I733">
        <f ca="1">IF(INDIRECT("Phenotypes!C" &amp; 'Randomized Data'!$A733)="", "", INDIRECT("Phenotypes!C" &amp; 'Randomized Data'!$A733))</f>
        <v>289.81</v>
      </c>
      <c r="J733" t="str">
        <f ca="1">IF(INDIRECT("Phenotypes!D" &amp; 'Randomized Data'!$A733)="", "", INDIRECT("Phenotypes!D" &amp; 'Randomized Data'!$A733))</f>
        <v>ICD9-CM</v>
      </c>
      <c r="K733" s="3">
        <f>'Randomized Data'!$C733</f>
        <v>42201</v>
      </c>
    </row>
    <row r="734" spans="1:11" x14ac:dyDescent="0.25">
      <c r="A734">
        <f ca="1">INDIRECT("Patients!A" &amp; 'Randomized Data'!$B734)</f>
        <v>1480889</v>
      </c>
      <c r="B734" t="str">
        <f ca="1">INDIRECT("Patients!B" &amp; 'Randomized Data'!$B734)</f>
        <v>EHR</v>
      </c>
      <c r="C734" t="str">
        <f ca="1">INDIRECT("Patients!C" &amp; 'Randomized Data'!$B734)</f>
        <v>Ariane</v>
      </c>
      <c r="D734" t="str">
        <f ca="1">INDIRECT("Patients!D" &amp; 'Randomized Data'!$B734)</f>
        <v>Woodard</v>
      </c>
      <c r="E734" s="3">
        <f ca="1">INDIRECT("Patients!E" &amp; 'Randomized Data'!$B734)</f>
        <v>22578</v>
      </c>
      <c r="F734" s="3" t="s">
        <v>141</v>
      </c>
      <c r="G734" t="str">
        <f ca="1">INDIRECT("Phenotypes!A" &amp; 'Randomized Data'!$A734)</f>
        <v>Hypertrophic Cardiomyopathy</v>
      </c>
      <c r="H734" t="str">
        <f ca="1">INDIRECT("Phenotypes!B" &amp; 'Randomized Data'!$A734)</f>
        <v>Cardiomyopathy, Familial Hypertrophic, 2</v>
      </c>
      <c r="I734">
        <f ca="1">IF(INDIRECT("Phenotypes!C" &amp; 'Randomized Data'!$A734)="", "", INDIRECT("Phenotypes!C" &amp; 'Randomized Data'!$A734))</f>
        <v>425.1</v>
      </c>
      <c r="J734" t="str">
        <f ca="1">IF(INDIRECT("Phenotypes!D" &amp; 'Randomized Data'!$A734)="", "", INDIRECT("Phenotypes!D" &amp; 'Randomized Data'!$A734))</f>
        <v>ICD9-CM</v>
      </c>
      <c r="K734" s="3">
        <f>'Randomized Data'!$C734</f>
        <v>42189</v>
      </c>
    </row>
    <row r="735" spans="1:11" x14ac:dyDescent="0.25">
      <c r="A735">
        <f ca="1">INDIRECT("Patients!A" &amp; 'Randomized Data'!$B735)</f>
        <v>1480179</v>
      </c>
      <c r="B735" t="str">
        <f ca="1">INDIRECT("Patients!B" &amp; 'Randomized Data'!$B735)</f>
        <v>EHR</v>
      </c>
      <c r="C735" t="str">
        <f ca="1">INDIRECT("Patients!C" &amp; 'Randomized Data'!$B735)</f>
        <v>Henry</v>
      </c>
      <c r="D735" t="str">
        <f ca="1">INDIRECT("Patients!D" &amp; 'Randomized Data'!$B735)</f>
        <v>Teran</v>
      </c>
      <c r="E735" s="3">
        <f ca="1">INDIRECT("Patients!E" &amp; 'Randomized Data'!$B735)</f>
        <v>25559</v>
      </c>
      <c r="F735" s="3" t="s">
        <v>141</v>
      </c>
      <c r="G735" t="str">
        <f ca="1">INDIRECT("Phenotypes!A" &amp; 'Randomized Data'!$A735)</f>
        <v>Familial Thrombophilia</v>
      </c>
      <c r="H735" t="str">
        <f ca="1">INDIRECT("Phenotypes!B" &amp; 'Randomized Data'!$A735)</f>
        <v>Heterozygous Factor V Leiden mutation</v>
      </c>
      <c r="I735">
        <f ca="1">IF(INDIRECT("Phenotypes!C" &amp; 'Randomized Data'!$A735)="", "", INDIRECT("Phenotypes!C" &amp; 'Randomized Data'!$A735))</f>
        <v>289.81</v>
      </c>
      <c r="J735" t="str">
        <f ca="1">IF(INDIRECT("Phenotypes!D" &amp; 'Randomized Data'!$A735)="", "", INDIRECT("Phenotypes!D" &amp; 'Randomized Data'!$A735))</f>
        <v>ICD9-CM</v>
      </c>
      <c r="K735" s="3">
        <f>'Randomized Data'!$C735</f>
        <v>42162</v>
      </c>
    </row>
    <row r="736" spans="1:11" x14ac:dyDescent="0.25">
      <c r="A736">
        <f ca="1">INDIRECT("Patients!A" &amp; 'Randomized Data'!$B736)</f>
        <v>1480582</v>
      </c>
      <c r="B736" t="str">
        <f ca="1">INDIRECT("Patients!B" &amp; 'Randomized Data'!$B736)</f>
        <v>EHR</v>
      </c>
      <c r="C736" t="str">
        <f ca="1">INDIRECT("Patients!C" &amp; 'Randomized Data'!$B736)</f>
        <v>Nelly</v>
      </c>
      <c r="D736" t="str">
        <f ca="1">INDIRECT("Patients!D" &amp; 'Randomized Data'!$B736)</f>
        <v>Abril</v>
      </c>
      <c r="E736" s="3">
        <f ca="1">INDIRECT("Patients!E" &amp; 'Randomized Data'!$B736)</f>
        <v>20658</v>
      </c>
      <c r="F736" s="3" t="s">
        <v>140</v>
      </c>
      <c r="G736" t="str">
        <f ca="1">INDIRECT("Phenotypes!A" &amp; 'Randomized Data'!$A736)</f>
        <v>Familial Thrombophilia</v>
      </c>
      <c r="H736" t="str">
        <f ca="1">INDIRECT("Phenotypes!B" &amp; 'Randomized Data'!$A736)</f>
        <v>Homozygous prothrombin G20210A mutation</v>
      </c>
      <c r="I736">
        <f ca="1">IF(INDIRECT("Phenotypes!C" &amp; 'Randomized Data'!$A736)="", "", INDIRECT("Phenotypes!C" &amp; 'Randomized Data'!$A736))</f>
        <v>289.81</v>
      </c>
      <c r="J736" t="str">
        <f ca="1">IF(INDIRECT("Phenotypes!D" &amp; 'Randomized Data'!$A736)="", "", INDIRECT("Phenotypes!D" &amp; 'Randomized Data'!$A736))</f>
        <v>ICD9-CM</v>
      </c>
      <c r="K736" s="3">
        <f>'Randomized Data'!$C736</f>
        <v>42203</v>
      </c>
    </row>
    <row r="737" spans="1:11" x14ac:dyDescent="0.25">
      <c r="A737">
        <f ca="1">INDIRECT("Patients!A" &amp; 'Randomized Data'!$B737)</f>
        <v>1480628</v>
      </c>
      <c r="B737" t="str">
        <f ca="1">INDIRECT("Patients!B" &amp; 'Randomized Data'!$B737)</f>
        <v>EHR</v>
      </c>
      <c r="C737" t="str">
        <f ca="1">INDIRECT("Patients!C" &amp; 'Randomized Data'!$B737)</f>
        <v>Savanna</v>
      </c>
      <c r="D737" t="str">
        <f ca="1">INDIRECT("Patients!D" &amp; 'Randomized Data'!$B737)</f>
        <v>Mansfield</v>
      </c>
      <c r="E737" s="3">
        <f ca="1">INDIRECT("Patients!E" &amp; 'Randomized Data'!$B737)</f>
        <v>23845</v>
      </c>
      <c r="F737" s="3" t="s">
        <v>139</v>
      </c>
      <c r="G737" t="str">
        <f ca="1">INDIRECT("Phenotypes!A" &amp; 'Randomized Data'!$A737)</f>
        <v>Clopidogrel metabolism</v>
      </c>
      <c r="H737" t="str">
        <f ca="1">INDIRECT("Phenotypes!B" &amp; 'Randomized Data'!$A737)</f>
        <v>Intermediate metabolizer</v>
      </c>
      <c r="I737" t="str">
        <f ca="1">IF(INDIRECT("Phenotypes!C" &amp; 'Randomized Data'!$A737)="", "", INDIRECT("Phenotypes!C" &amp; 'Randomized Data'!$A737))</f>
        <v/>
      </c>
      <c r="J737" t="str">
        <f ca="1">IF(INDIRECT("Phenotypes!D" &amp; 'Randomized Data'!$A737)="", "", INDIRECT("Phenotypes!D" &amp; 'Randomized Data'!$A737))</f>
        <v/>
      </c>
      <c r="K737" s="3">
        <f>'Randomized Data'!$C737</f>
        <v>42170</v>
      </c>
    </row>
    <row r="738" spans="1:11" x14ac:dyDescent="0.25">
      <c r="A738">
        <f ca="1">INDIRECT("Patients!A" &amp; 'Randomized Data'!$B738)</f>
        <v>1480182</v>
      </c>
      <c r="B738" t="str">
        <f ca="1">INDIRECT("Patients!B" &amp; 'Randomized Data'!$B738)</f>
        <v>EHR</v>
      </c>
      <c r="C738" t="str">
        <f ca="1">INDIRECT("Patients!C" &amp; 'Randomized Data'!$B738)</f>
        <v>Everette</v>
      </c>
      <c r="D738" t="str">
        <f ca="1">INDIRECT("Patients!D" &amp; 'Randomized Data'!$B738)</f>
        <v>Mansfield</v>
      </c>
      <c r="E738" s="3">
        <f ca="1">INDIRECT("Patients!E" &amp; 'Randomized Data'!$B738)</f>
        <v>26951</v>
      </c>
      <c r="F738" s="3" t="s">
        <v>139</v>
      </c>
      <c r="G738" t="str">
        <f ca="1">INDIRECT("Phenotypes!A" &amp; 'Randomized Data'!$A738)</f>
        <v>Clopidogrel metabolism</v>
      </c>
      <c r="H738" t="str">
        <f ca="1">INDIRECT("Phenotypes!B" &amp; 'Randomized Data'!$A738)</f>
        <v>Poor metabolizer</v>
      </c>
      <c r="I738" t="str">
        <f ca="1">IF(INDIRECT("Phenotypes!C" &amp; 'Randomized Data'!$A738)="", "", INDIRECT("Phenotypes!C" &amp; 'Randomized Data'!$A738))</f>
        <v/>
      </c>
      <c r="J738" t="str">
        <f ca="1">IF(INDIRECT("Phenotypes!D" &amp; 'Randomized Data'!$A738)="", "", INDIRECT("Phenotypes!D" &amp; 'Randomized Data'!$A738))</f>
        <v/>
      </c>
      <c r="K738" s="3">
        <f>'Randomized Data'!$C738</f>
        <v>42151</v>
      </c>
    </row>
    <row r="739" spans="1:11" x14ac:dyDescent="0.25">
      <c r="A739">
        <f ca="1">INDIRECT("Patients!A" &amp; 'Randomized Data'!$B739)</f>
        <v>1481018</v>
      </c>
      <c r="B739" t="str">
        <f ca="1">INDIRECT("Patients!B" &amp; 'Randomized Data'!$B739)</f>
        <v>EHR</v>
      </c>
      <c r="C739" t="str">
        <f ca="1">INDIRECT("Patients!C" &amp; 'Randomized Data'!$B739)</f>
        <v>Risa</v>
      </c>
      <c r="D739" t="str">
        <f ca="1">INDIRECT("Patients!D" &amp; 'Randomized Data'!$B739)</f>
        <v>Farthing</v>
      </c>
      <c r="E739" s="3">
        <f ca="1">INDIRECT("Patients!E" &amp; 'Randomized Data'!$B739)</f>
        <v>16475</v>
      </c>
      <c r="F739" s="3" t="s">
        <v>140</v>
      </c>
      <c r="G739" t="str">
        <f ca="1">INDIRECT("Phenotypes!A" &amp; 'Randomized Data'!$A739)</f>
        <v>Familial Thrombophilia</v>
      </c>
      <c r="H739" t="str">
        <f ca="1">INDIRECT("Phenotypes!B" &amp; 'Randomized Data'!$A739)</f>
        <v>Heterozygous Factor V Leiden mutation</v>
      </c>
      <c r="I739">
        <f ca="1">IF(INDIRECT("Phenotypes!C" &amp; 'Randomized Data'!$A739)="", "", INDIRECT("Phenotypes!C" &amp; 'Randomized Data'!$A739))</f>
        <v>289.81</v>
      </c>
      <c r="J739" t="str">
        <f ca="1">IF(INDIRECT("Phenotypes!D" &amp; 'Randomized Data'!$A739)="", "", INDIRECT("Phenotypes!D" &amp; 'Randomized Data'!$A739))</f>
        <v>ICD9-CM</v>
      </c>
      <c r="K739" s="3">
        <f>'Randomized Data'!$C739</f>
        <v>42204</v>
      </c>
    </row>
    <row r="740" spans="1:11" x14ac:dyDescent="0.25">
      <c r="A740">
        <f ca="1">INDIRECT("Patients!A" &amp; 'Randomized Data'!$B740)</f>
        <v>1480212</v>
      </c>
      <c r="B740" t="str">
        <f ca="1">INDIRECT("Patients!B" &amp; 'Randomized Data'!$B740)</f>
        <v>EHR</v>
      </c>
      <c r="C740" t="str">
        <f ca="1">INDIRECT("Patients!C" &amp; 'Randomized Data'!$B740)</f>
        <v>Erline</v>
      </c>
      <c r="D740" t="str">
        <f ca="1">INDIRECT("Patients!D" &amp; 'Randomized Data'!$B740)</f>
        <v>Ashe</v>
      </c>
      <c r="E740" s="3">
        <f ca="1">INDIRECT("Patients!E" &amp; 'Randomized Data'!$B740)</f>
        <v>17291</v>
      </c>
      <c r="F740" s="3" t="s">
        <v>141</v>
      </c>
      <c r="G740" t="str">
        <f ca="1">INDIRECT("Phenotypes!A" &amp; 'Randomized Data'!$A740)</f>
        <v>Clopidogrel metabolism</v>
      </c>
      <c r="H740" t="str">
        <f ca="1">INDIRECT("Phenotypes!B" &amp; 'Randomized Data'!$A740)</f>
        <v>Poor metabolizer</v>
      </c>
      <c r="I740" t="str">
        <f ca="1">IF(INDIRECT("Phenotypes!C" &amp; 'Randomized Data'!$A740)="", "", INDIRECT("Phenotypes!C" &amp; 'Randomized Data'!$A740))</f>
        <v/>
      </c>
      <c r="J740" t="str">
        <f ca="1">IF(INDIRECT("Phenotypes!D" &amp; 'Randomized Data'!$A740)="", "", INDIRECT("Phenotypes!D" &amp; 'Randomized Data'!$A740))</f>
        <v/>
      </c>
      <c r="K740" s="3">
        <f>'Randomized Data'!$C740</f>
        <v>42162</v>
      </c>
    </row>
    <row r="741" spans="1:11" x14ac:dyDescent="0.25">
      <c r="A741">
        <f ca="1">INDIRECT("Patients!A" &amp; 'Randomized Data'!$B741)</f>
        <v>1480368</v>
      </c>
      <c r="B741" t="str">
        <f ca="1">INDIRECT("Patients!B" &amp; 'Randomized Data'!$B741)</f>
        <v>EHR</v>
      </c>
      <c r="C741" t="str">
        <f ca="1">INDIRECT("Patients!C" &amp; 'Randomized Data'!$B741)</f>
        <v>Yajaira</v>
      </c>
      <c r="D741" t="str">
        <f ca="1">INDIRECT("Patients!D" &amp; 'Randomized Data'!$B741)</f>
        <v>Dempsey</v>
      </c>
      <c r="E741" s="3">
        <f ca="1">INDIRECT("Patients!E" &amp; 'Randomized Data'!$B741)</f>
        <v>24341</v>
      </c>
      <c r="F741" s="3" t="s">
        <v>141</v>
      </c>
      <c r="G741" t="str">
        <f ca="1">INDIRECT("Phenotypes!A" &amp; 'Randomized Data'!$A741)</f>
        <v>Familial Thrombophilia</v>
      </c>
      <c r="H741" t="str">
        <f ca="1">INDIRECT("Phenotypes!B" &amp; 'Randomized Data'!$A741)</f>
        <v>Homozygous Factor V Leiden mutation</v>
      </c>
      <c r="I741">
        <f ca="1">IF(INDIRECT("Phenotypes!C" &amp; 'Randomized Data'!$A741)="", "", INDIRECT("Phenotypes!C" &amp; 'Randomized Data'!$A741))</f>
        <v>289.81</v>
      </c>
      <c r="J741" t="str">
        <f ca="1">IF(INDIRECT("Phenotypes!D" &amp; 'Randomized Data'!$A741)="", "", INDIRECT("Phenotypes!D" &amp; 'Randomized Data'!$A741))</f>
        <v>ICD9-CM</v>
      </c>
      <c r="K741" s="3">
        <f>'Randomized Data'!$C741</f>
        <v>42152</v>
      </c>
    </row>
    <row r="742" spans="1:11" x14ac:dyDescent="0.25">
      <c r="A742">
        <f ca="1">INDIRECT("Patients!A" &amp; 'Randomized Data'!$B742)</f>
        <v>1480759</v>
      </c>
      <c r="B742" t="str">
        <f ca="1">INDIRECT("Patients!B" &amp; 'Randomized Data'!$B742)</f>
        <v>EHR</v>
      </c>
      <c r="C742" t="str">
        <f ca="1">INDIRECT("Patients!C" &amp; 'Randomized Data'!$B742)</f>
        <v>Keira</v>
      </c>
      <c r="D742" t="str">
        <f ca="1">INDIRECT("Patients!D" &amp; 'Randomized Data'!$B742)</f>
        <v>Dunnam</v>
      </c>
      <c r="E742" s="3">
        <f ca="1">INDIRECT("Patients!E" &amp; 'Randomized Data'!$B742)</f>
        <v>22804</v>
      </c>
      <c r="F742" s="3" t="s">
        <v>139</v>
      </c>
      <c r="G742" t="str">
        <f ca="1">INDIRECT("Phenotypes!A" &amp; 'Randomized Data'!$A742)</f>
        <v>Familial Thrombophilia</v>
      </c>
      <c r="H742" t="str">
        <f ca="1">INDIRECT("Phenotypes!B" &amp; 'Randomized Data'!$A742)</f>
        <v>Heterozygous prothrombin G20210A mutation</v>
      </c>
      <c r="I742">
        <f ca="1">IF(INDIRECT("Phenotypes!C" &amp; 'Randomized Data'!$A742)="", "", INDIRECT("Phenotypes!C" &amp; 'Randomized Data'!$A742))</f>
        <v>289.81</v>
      </c>
      <c r="J742" t="str">
        <f ca="1">IF(INDIRECT("Phenotypes!D" &amp; 'Randomized Data'!$A742)="", "", INDIRECT("Phenotypes!D" &amp; 'Randomized Data'!$A742))</f>
        <v>ICD9-CM</v>
      </c>
      <c r="K742" s="3">
        <f>'Randomized Data'!$C742</f>
        <v>42156</v>
      </c>
    </row>
    <row r="743" spans="1:11" x14ac:dyDescent="0.25">
      <c r="A743">
        <f ca="1">INDIRECT("Patients!A" &amp; 'Randomized Data'!$B743)</f>
        <v>1480261</v>
      </c>
      <c r="B743" t="str">
        <f ca="1">INDIRECT("Patients!B" &amp; 'Randomized Data'!$B743)</f>
        <v>EHR</v>
      </c>
      <c r="C743" t="str">
        <f ca="1">INDIRECT("Patients!C" &amp; 'Randomized Data'!$B743)</f>
        <v>Angelique</v>
      </c>
      <c r="D743" t="str">
        <f ca="1">INDIRECT("Patients!D" &amp; 'Randomized Data'!$B743)</f>
        <v>Moroz</v>
      </c>
      <c r="E743" s="3">
        <f ca="1">INDIRECT("Patients!E" &amp; 'Randomized Data'!$B743)</f>
        <v>30603</v>
      </c>
      <c r="F743" s="3" t="s">
        <v>141</v>
      </c>
      <c r="G743" t="str">
        <f ca="1">INDIRECT("Phenotypes!A" &amp; 'Randomized Data'!$A743)</f>
        <v>Hypertrophic Cardiomyopathy</v>
      </c>
      <c r="H743" t="str">
        <f ca="1">INDIRECT("Phenotypes!B" &amp; 'Randomized Data'!$A743)</f>
        <v>Cardiomyopathy, Familial Hypertrophic, 4</v>
      </c>
      <c r="I743">
        <f ca="1">IF(INDIRECT("Phenotypes!C" &amp; 'Randomized Data'!$A743)="", "", INDIRECT("Phenotypes!C" &amp; 'Randomized Data'!$A743))</f>
        <v>425.1</v>
      </c>
      <c r="J743" t="str">
        <f ca="1">IF(INDIRECT("Phenotypes!D" &amp; 'Randomized Data'!$A743)="", "", INDIRECT("Phenotypes!D" &amp; 'Randomized Data'!$A743))</f>
        <v>ICD9-CM</v>
      </c>
      <c r="K743" s="3">
        <f>'Randomized Data'!$C743</f>
        <v>42154</v>
      </c>
    </row>
    <row r="744" spans="1:11" x14ac:dyDescent="0.25">
      <c r="A744">
        <f ca="1">INDIRECT("Patients!A" &amp; 'Randomized Data'!$B744)</f>
        <v>1480735</v>
      </c>
      <c r="B744" t="str">
        <f ca="1">INDIRECT("Patients!B" &amp; 'Randomized Data'!$B744)</f>
        <v>EHR</v>
      </c>
      <c r="C744" t="str">
        <f ca="1">INDIRECT("Patients!C" &amp; 'Randomized Data'!$B744)</f>
        <v>Monet</v>
      </c>
      <c r="D744" t="str">
        <f ca="1">INDIRECT("Patients!D" &amp; 'Randomized Data'!$B744)</f>
        <v>Woodard</v>
      </c>
      <c r="E744" s="3">
        <f ca="1">INDIRECT("Patients!E" &amp; 'Randomized Data'!$B744)</f>
        <v>22305</v>
      </c>
      <c r="F744" s="3" t="s">
        <v>141</v>
      </c>
      <c r="G744" t="str">
        <f ca="1">INDIRECT("Phenotypes!A" &amp; 'Randomized Data'!$A744)</f>
        <v>Warfarin metabolism</v>
      </c>
      <c r="H744" t="str">
        <f ca="1">INDIRECT("Phenotypes!B" &amp; 'Randomized Data'!$A744)</f>
        <v>Decreased</v>
      </c>
      <c r="I744" t="str">
        <f ca="1">IF(INDIRECT("Phenotypes!C" &amp; 'Randomized Data'!$A744)="", "", INDIRECT("Phenotypes!C" &amp; 'Randomized Data'!$A744))</f>
        <v/>
      </c>
      <c r="J744" t="str">
        <f ca="1">IF(INDIRECT("Phenotypes!D" &amp; 'Randomized Data'!$A744)="", "", INDIRECT("Phenotypes!D" &amp; 'Randomized Data'!$A744))</f>
        <v/>
      </c>
      <c r="K744" s="3">
        <f>'Randomized Data'!$C744</f>
        <v>42202</v>
      </c>
    </row>
    <row r="745" spans="1:11" x14ac:dyDescent="0.25">
      <c r="A745">
        <f ca="1">INDIRECT("Patients!A" &amp; 'Randomized Data'!$B745)</f>
        <v>1480841</v>
      </c>
      <c r="B745" t="str">
        <f ca="1">INDIRECT("Patients!B" &amp; 'Randomized Data'!$B745)</f>
        <v>EHR</v>
      </c>
      <c r="C745" t="str">
        <f ca="1">INDIRECT("Patients!C" &amp; 'Randomized Data'!$B745)</f>
        <v>Debera</v>
      </c>
      <c r="D745" t="str">
        <f ca="1">INDIRECT("Patients!D" &amp; 'Randomized Data'!$B745)</f>
        <v>Koening</v>
      </c>
      <c r="E745" s="3">
        <f ca="1">INDIRECT("Patients!E" &amp; 'Randomized Data'!$B745)</f>
        <v>30142</v>
      </c>
      <c r="F745" s="3" t="s">
        <v>139</v>
      </c>
      <c r="G745" t="str">
        <f ca="1">INDIRECT("Phenotypes!A" &amp; 'Randomized Data'!$A745)</f>
        <v>Clopidogrel metabolism</v>
      </c>
      <c r="H745" t="str">
        <f ca="1">INDIRECT("Phenotypes!B" &amp; 'Randomized Data'!$A745)</f>
        <v>Extensive metabolizer</v>
      </c>
      <c r="I745" t="str">
        <f ca="1">IF(INDIRECT("Phenotypes!C" &amp; 'Randomized Data'!$A745)="", "", INDIRECT("Phenotypes!C" &amp; 'Randomized Data'!$A745))</f>
        <v/>
      </c>
      <c r="J745" t="str">
        <f ca="1">IF(INDIRECT("Phenotypes!D" &amp; 'Randomized Data'!$A745)="", "", INDIRECT("Phenotypes!D" &amp; 'Randomized Data'!$A745))</f>
        <v/>
      </c>
      <c r="K745" s="3">
        <f>'Randomized Data'!$C745</f>
        <v>42172</v>
      </c>
    </row>
    <row r="746" spans="1:11" x14ac:dyDescent="0.25">
      <c r="A746">
        <f ca="1">INDIRECT("Patients!A" &amp; 'Randomized Data'!$B746)</f>
        <v>1480423</v>
      </c>
      <c r="B746" t="str">
        <f ca="1">INDIRECT("Patients!B" &amp; 'Randomized Data'!$B746)</f>
        <v>EHR</v>
      </c>
      <c r="C746" t="str">
        <f ca="1">INDIRECT("Patients!C" &amp; 'Randomized Data'!$B746)</f>
        <v>Keira</v>
      </c>
      <c r="D746" t="str">
        <f ca="1">INDIRECT("Patients!D" &amp; 'Randomized Data'!$B746)</f>
        <v>Swensen</v>
      </c>
      <c r="E746" s="3">
        <f ca="1">INDIRECT("Patients!E" &amp; 'Randomized Data'!$B746)</f>
        <v>20099</v>
      </c>
      <c r="F746" s="3" t="s">
        <v>141</v>
      </c>
      <c r="G746" t="str">
        <f ca="1">INDIRECT("Phenotypes!A" &amp; 'Randomized Data'!$A746)</f>
        <v>Familial Thrombophilia</v>
      </c>
      <c r="H746" t="str">
        <f ca="1">INDIRECT("Phenotypes!B" &amp; 'Randomized Data'!$A746)</f>
        <v>Double heterozygous for prothrombin G20210A mutation and Factor V Leiden mutation</v>
      </c>
      <c r="I746">
        <f ca="1">IF(INDIRECT("Phenotypes!C" &amp; 'Randomized Data'!$A746)="", "", INDIRECT("Phenotypes!C" &amp; 'Randomized Data'!$A746))</f>
        <v>289.81</v>
      </c>
      <c r="J746" t="str">
        <f ca="1">IF(INDIRECT("Phenotypes!D" &amp; 'Randomized Data'!$A746)="", "", INDIRECT("Phenotypes!D" &amp; 'Randomized Data'!$A746))</f>
        <v>ICD9-CM</v>
      </c>
      <c r="K746" s="3">
        <f>'Randomized Data'!$C746</f>
        <v>42178</v>
      </c>
    </row>
    <row r="747" spans="1:11" x14ac:dyDescent="0.25">
      <c r="A747">
        <f ca="1">INDIRECT("Patients!A" &amp; 'Randomized Data'!$B747)</f>
        <v>1480708</v>
      </c>
      <c r="B747" t="str">
        <f ca="1">INDIRECT("Patients!B" &amp; 'Randomized Data'!$B747)</f>
        <v>EHR</v>
      </c>
      <c r="C747" t="str">
        <f ca="1">INDIRECT("Patients!C" &amp; 'Randomized Data'!$B747)</f>
        <v>Shirley</v>
      </c>
      <c r="D747" t="str">
        <f ca="1">INDIRECT("Patients!D" &amp; 'Randomized Data'!$B747)</f>
        <v>Lipp</v>
      </c>
      <c r="E747" s="3">
        <f ca="1">INDIRECT("Patients!E" &amp; 'Randomized Data'!$B747)</f>
        <v>34321</v>
      </c>
      <c r="F747" s="3" t="s">
        <v>139</v>
      </c>
      <c r="G747" t="str">
        <f ca="1">INDIRECT("Phenotypes!A" &amp; 'Randomized Data'!$A747)</f>
        <v>Familial Thrombophilia</v>
      </c>
      <c r="H747" t="str">
        <f ca="1">INDIRECT("Phenotypes!B" &amp; 'Randomized Data'!$A747)</f>
        <v>No genetic risk for prothrombin-related thrombophilia</v>
      </c>
      <c r="I747" t="str">
        <f ca="1">IF(INDIRECT("Phenotypes!C" &amp; 'Randomized Data'!$A747)="", "", INDIRECT("Phenotypes!C" &amp; 'Randomized Data'!$A747))</f>
        <v/>
      </c>
      <c r="J747" t="str">
        <f ca="1">IF(INDIRECT("Phenotypes!D" &amp; 'Randomized Data'!$A747)="", "", INDIRECT("Phenotypes!D" &amp; 'Randomized Data'!$A747))</f>
        <v/>
      </c>
      <c r="K747" s="3">
        <f>'Randomized Data'!$C747</f>
        <v>42159</v>
      </c>
    </row>
    <row r="748" spans="1:11" x14ac:dyDescent="0.25">
      <c r="A748">
        <f ca="1">INDIRECT("Patients!A" &amp; 'Randomized Data'!$B748)</f>
        <v>1480442</v>
      </c>
      <c r="B748" t="str">
        <f ca="1">INDIRECT("Patients!B" &amp; 'Randomized Data'!$B748)</f>
        <v>EHR</v>
      </c>
      <c r="C748" t="str">
        <f ca="1">INDIRECT("Patients!C" &amp; 'Randomized Data'!$B748)</f>
        <v>Nichelle</v>
      </c>
      <c r="D748" t="str">
        <f ca="1">INDIRECT("Patients!D" &amp; 'Randomized Data'!$B748)</f>
        <v>Xu</v>
      </c>
      <c r="E748" s="3">
        <f ca="1">INDIRECT("Patients!E" &amp; 'Randomized Data'!$B748)</f>
        <v>33115</v>
      </c>
      <c r="F748" s="3" t="s">
        <v>140</v>
      </c>
      <c r="G748" t="str">
        <f ca="1">INDIRECT("Phenotypes!A" &amp; 'Randomized Data'!$A748)</f>
        <v>Familial Thrombophilia</v>
      </c>
      <c r="H748" t="str">
        <f ca="1">INDIRECT("Phenotypes!B" &amp; 'Randomized Data'!$A748)</f>
        <v>No genetic risk for prothrombin-related thrombophilia</v>
      </c>
      <c r="I748" t="str">
        <f ca="1">IF(INDIRECT("Phenotypes!C" &amp; 'Randomized Data'!$A748)="", "", INDIRECT("Phenotypes!C" &amp; 'Randomized Data'!$A748))</f>
        <v/>
      </c>
      <c r="J748" t="str">
        <f ca="1">IF(INDIRECT("Phenotypes!D" &amp; 'Randomized Data'!$A748)="", "", INDIRECT("Phenotypes!D" &amp; 'Randomized Data'!$A748))</f>
        <v/>
      </c>
      <c r="K748" s="3">
        <f>'Randomized Data'!$C748</f>
        <v>42169</v>
      </c>
    </row>
    <row r="749" spans="1:11" x14ac:dyDescent="0.25">
      <c r="A749">
        <f ca="1">INDIRECT("Patients!A" &amp; 'Randomized Data'!$B749)</f>
        <v>1480955</v>
      </c>
      <c r="B749" t="str">
        <f ca="1">INDIRECT("Patients!B" &amp; 'Randomized Data'!$B749)</f>
        <v>EHR</v>
      </c>
      <c r="C749" t="str">
        <f ca="1">INDIRECT("Patients!C" &amp; 'Randomized Data'!$B749)</f>
        <v>Doris</v>
      </c>
      <c r="D749" t="str">
        <f ca="1">INDIRECT("Patients!D" &amp; 'Randomized Data'!$B749)</f>
        <v>Bleich</v>
      </c>
      <c r="E749" s="3">
        <f ca="1">INDIRECT("Patients!E" &amp; 'Randomized Data'!$B749)</f>
        <v>17922</v>
      </c>
      <c r="F749" s="3" t="s">
        <v>140</v>
      </c>
      <c r="G749" t="str">
        <f ca="1">INDIRECT("Phenotypes!A" &amp; 'Randomized Data'!$A749)</f>
        <v>Hypertrophic Cardiomyopathy</v>
      </c>
      <c r="H749" t="str">
        <f ca="1">INDIRECT("Phenotypes!B" &amp; 'Randomized Data'!$A749)</f>
        <v>Cardiomyopathy, Familial Hypertrophic, 1</v>
      </c>
      <c r="I749">
        <f ca="1">IF(INDIRECT("Phenotypes!C" &amp; 'Randomized Data'!$A749)="", "", INDIRECT("Phenotypes!C" &amp; 'Randomized Data'!$A749))</f>
        <v>425.1</v>
      </c>
      <c r="J749" t="str">
        <f ca="1">IF(INDIRECT("Phenotypes!D" &amp; 'Randomized Data'!$A749)="", "", INDIRECT("Phenotypes!D" &amp; 'Randomized Data'!$A749))</f>
        <v>ICD9-CM</v>
      </c>
      <c r="K749" s="3">
        <f>'Randomized Data'!$C749</f>
        <v>42161</v>
      </c>
    </row>
    <row r="750" spans="1:11" x14ac:dyDescent="0.25">
      <c r="A750">
        <f ca="1">INDIRECT("Patients!A" &amp; 'Randomized Data'!$B750)</f>
        <v>1480244</v>
      </c>
      <c r="B750" t="str">
        <f ca="1">INDIRECT("Patients!B" &amp; 'Randomized Data'!$B750)</f>
        <v>EHR</v>
      </c>
      <c r="C750" t="str">
        <f ca="1">INDIRECT("Patients!C" &amp; 'Randomized Data'!$B750)</f>
        <v>Savanna</v>
      </c>
      <c r="D750" t="str">
        <f ca="1">INDIRECT("Patients!D" &amp; 'Randomized Data'!$B750)</f>
        <v>Priestley</v>
      </c>
      <c r="E750" s="3">
        <f ca="1">INDIRECT("Patients!E" &amp; 'Randomized Data'!$B750)</f>
        <v>25925</v>
      </c>
      <c r="F750" s="3" t="s">
        <v>139</v>
      </c>
      <c r="G750" t="str">
        <f ca="1">INDIRECT("Phenotypes!A" &amp; 'Randomized Data'!$A750)</f>
        <v>Hypertrophic Cardiomyopathy</v>
      </c>
      <c r="H750" t="str">
        <f ca="1">INDIRECT("Phenotypes!B" &amp; 'Randomized Data'!$A750)</f>
        <v>Cardiomyopathy, Familial Hypertrophic, 1</v>
      </c>
      <c r="I750">
        <f ca="1">IF(INDIRECT("Phenotypes!C" &amp; 'Randomized Data'!$A750)="", "", INDIRECT("Phenotypes!C" &amp; 'Randomized Data'!$A750))</f>
        <v>425.1</v>
      </c>
      <c r="J750" t="str">
        <f ca="1">IF(INDIRECT("Phenotypes!D" &amp; 'Randomized Data'!$A750)="", "", INDIRECT("Phenotypes!D" &amp; 'Randomized Data'!$A750))</f>
        <v>ICD9-CM</v>
      </c>
      <c r="K750" s="3">
        <f>'Randomized Data'!$C750</f>
        <v>42189</v>
      </c>
    </row>
    <row r="751" spans="1:11" x14ac:dyDescent="0.25">
      <c r="A751">
        <f ca="1">INDIRECT("Patients!A" &amp; 'Randomized Data'!$B751)</f>
        <v>1481068</v>
      </c>
      <c r="B751" t="str">
        <f ca="1">INDIRECT("Patients!B" &amp; 'Randomized Data'!$B751)</f>
        <v>EHR</v>
      </c>
      <c r="C751" t="str">
        <f ca="1">INDIRECT("Patients!C" &amp; 'Randomized Data'!$B751)</f>
        <v>Sherill</v>
      </c>
      <c r="D751" t="str">
        <f ca="1">INDIRECT("Patients!D" &amp; 'Randomized Data'!$B751)</f>
        <v>Teran</v>
      </c>
      <c r="E751" s="3">
        <f ca="1">INDIRECT("Patients!E" &amp; 'Randomized Data'!$B751)</f>
        <v>33850</v>
      </c>
      <c r="F751" s="3" t="s">
        <v>140</v>
      </c>
      <c r="G751" t="str">
        <f ca="1">INDIRECT("Phenotypes!A" &amp; 'Randomized Data'!$A751)</f>
        <v>Warfarin metabolism</v>
      </c>
      <c r="H751" t="str">
        <f ca="1">INDIRECT("Phenotypes!B" &amp; 'Randomized Data'!$A751)</f>
        <v>Decreased</v>
      </c>
      <c r="I751" t="str">
        <f ca="1">IF(INDIRECT("Phenotypes!C" &amp; 'Randomized Data'!$A751)="", "", INDIRECT("Phenotypes!C" &amp; 'Randomized Data'!$A751))</f>
        <v/>
      </c>
      <c r="J751" t="str">
        <f ca="1">IF(INDIRECT("Phenotypes!D" &amp; 'Randomized Data'!$A751)="", "", INDIRECT("Phenotypes!D" &amp; 'Randomized Data'!$A751))</f>
        <v/>
      </c>
      <c r="K751" s="3">
        <f>'Randomized Data'!$C751</f>
        <v>42149</v>
      </c>
    </row>
    <row r="752" spans="1:11" x14ac:dyDescent="0.25">
      <c r="A752">
        <f ca="1">INDIRECT("Patients!A" &amp; 'Randomized Data'!$B752)</f>
        <v>1480210</v>
      </c>
      <c r="B752" t="str">
        <f ca="1">INDIRECT("Patients!B" &amp; 'Randomized Data'!$B752)</f>
        <v>EHR</v>
      </c>
      <c r="C752" t="str">
        <f ca="1">INDIRECT("Patients!C" &amp; 'Randomized Data'!$B752)</f>
        <v>Deidra</v>
      </c>
      <c r="D752" t="str">
        <f ca="1">INDIRECT("Patients!D" &amp; 'Randomized Data'!$B752)</f>
        <v>Mansfield</v>
      </c>
      <c r="E752" s="3">
        <f ca="1">INDIRECT("Patients!E" &amp; 'Randomized Data'!$B752)</f>
        <v>32437</v>
      </c>
      <c r="F752" s="3" t="s">
        <v>140</v>
      </c>
      <c r="G752" t="str">
        <f ca="1">INDIRECT("Phenotypes!A" &amp; 'Randomized Data'!$A752)</f>
        <v>Familial Thrombophilia</v>
      </c>
      <c r="H752" t="str">
        <f ca="1">INDIRECT("Phenotypes!B" &amp; 'Randomized Data'!$A752)</f>
        <v>No genetic risk for prothrombin-related thrombophilia</v>
      </c>
      <c r="I752" t="str">
        <f ca="1">IF(INDIRECT("Phenotypes!C" &amp; 'Randomized Data'!$A752)="", "", INDIRECT("Phenotypes!C" &amp; 'Randomized Data'!$A752))</f>
        <v/>
      </c>
      <c r="J752" t="str">
        <f ca="1">IF(INDIRECT("Phenotypes!D" &amp; 'Randomized Data'!$A752)="", "", INDIRECT("Phenotypes!D" &amp; 'Randomized Data'!$A752))</f>
        <v/>
      </c>
      <c r="K752" s="3">
        <f>'Randomized Data'!$C752</f>
        <v>42159</v>
      </c>
    </row>
    <row r="753" spans="1:11" x14ac:dyDescent="0.25">
      <c r="A753">
        <f ca="1">INDIRECT("Patients!A" &amp; 'Randomized Data'!$B753)</f>
        <v>1480360</v>
      </c>
      <c r="B753" t="str">
        <f ca="1">INDIRECT("Patients!B" &amp; 'Randomized Data'!$B753)</f>
        <v>EHR</v>
      </c>
      <c r="C753" t="str">
        <f ca="1">INDIRECT("Patients!C" &amp; 'Randomized Data'!$B753)</f>
        <v>Yajaira</v>
      </c>
      <c r="D753" t="str">
        <f ca="1">INDIRECT("Patients!D" &amp; 'Randomized Data'!$B753)</f>
        <v>Bleich</v>
      </c>
      <c r="E753" s="3">
        <f ca="1">INDIRECT("Patients!E" &amp; 'Randomized Data'!$B753)</f>
        <v>28232</v>
      </c>
      <c r="F753" s="3" t="s">
        <v>141</v>
      </c>
      <c r="G753" t="str">
        <f ca="1">INDIRECT("Phenotypes!A" &amp; 'Randomized Data'!$A753)</f>
        <v>Clopidogrel metabolism</v>
      </c>
      <c r="H753" t="str">
        <f ca="1">INDIRECT("Phenotypes!B" &amp; 'Randomized Data'!$A753)</f>
        <v>Intermediate metabolizer</v>
      </c>
      <c r="I753" t="str">
        <f ca="1">IF(INDIRECT("Phenotypes!C" &amp; 'Randomized Data'!$A753)="", "", INDIRECT("Phenotypes!C" &amp; 'Randomized Data'!$A753))</f>
        <v/>
      </c>
      <c r="J753" t="str">
        <f ca="1">IF(INDIRECT("Phenotypes!D" &amp; 'Randomized Data'!$A753)="", "", INDIRECT("Phenotypes!D" &amp; 'Randomized Data'!$A753))</f>
        <v/>
      </c>
      <c r="K753" s="3">
        <f>'Randomized Data'!$C753</f>
        <v>42161</v>
      </c>
    </row>
    <row r="754" spans="1:11" x14ac:dyDescent="0.25">
      <c r="A754">
        <f ca="1">INDIRECT("Patients!A" &amp; 'Randomized Data'!$B754)</f>
        <v>1480511</v>
      </c>
      <c r="B754" t="str">
        <f ca="1">INDIRECT("Patients!B" &amp; 'Randomized Data'!$B754)</f>
        <v>EHR</v>
      </c>
      <c r="C754" t="str">
        <f ca="1">INDIRECT("Patients!C" &amp; 'Randomized Data'!$B754)</f>
        <v>Soraya</v>
      </c>
      <c r="D754" t="str">
        <f ca="1">INDIRECT("Patients!D" &amp; 'Randomized Data'!$B754)</f>
        <v>Millsap</v>
      </c>
      <c r="E754" s="3">
        <f ca="1">INDIRECT("Patients!E" &amp; 'Randomized Data'!$B754)</f>
        <v>31523</v>
      </c>
      <c r="F754" s="3" t="s">
        <v>140</v>
      </c>
      <c r="G754" t="str">
        <f ca="1">INDIRECT("Phenotypes!A" &amp; 'Randomized Data'!$A754)</f>
        <v>Warfarin metabolism</v>
      </c>
      <c r="H754" t="str">
        <f ca="1">INDIRECT("Phenotypes!B" &amp; 'Randomized Data'!$A754)</f>
        <v>Normal</v>
      </c>
      <c r="I754" t="str">
        <f ca="1">IF(INDIRECT("Phenotypes!C" &amp; 'Randomized Data'!$A754)="", "", INDIRECT("Phenotypes!C" &amp; 'Randomized Data'!$A754))</f>
        <v/>
      </c>
      <c r="J754" t="str">
        <f ca="1">IF(INDIRECT("Phenotypes!D" &amp; 'Randomized Data'!$A754)="", "", INDIRECT("Phenotypes!D" &amp; 'Randomized Data'!$A754))</f>
        <v/>
      </c>
      <c r="K754" s="3">
        <f>'Randomized Data'!$C754</f>
        <v>42162</v>
      </c>
    </row>
    <row r="755" spans="1:11" x14ac:dyDescent="0.25">
      <c r="A755">
        <f ca="1">INDIRECT("Patients!A" &amp; 'Randomized Data'!$B755)</f>
        <v>1480563</v>
      </c>
      <c r="B755" t="str">
        <f ca="1">INDIRECT("Patients!B" &amp; 'Randomized Data'!$B755)</f>
        <v>EHR</v>
      </c>
      <c r="C755" t="str">
        <f ca="1">INDIRECT("Patients!C" &amp; 'Randomized Data'!$B755)</f>
        <v>Rutha</v>
      </c>
      <c r="D755" t="str">
        <f ca="1">INDIRECT("Patients!D" &amp; 'Randomized Data'!$B755)</f>
        <v>Hedley</v>
      </c>
      <c r="E755" s="3">
        <f ca="1">INDIRECT("Patients!E" &amp; 'Randomized Data'!$B755)</f>
        <v>17998</v>
      </c>
      <c r="F755" s="3" t="s">
        <v>139</v>
      </c>
      <c r="G755" t="str">
        <f ca="1">INDIRECT("Phenotypes!A" &amp; 'Randomized Data'!$A755)</f>
        <v>Warfarin metabolism</v>
      </c>
      <c r="H755" t="str">
        <f ca="1">INDIRECT("Phenotypes!B" &amp; 'Randomized Data'!$A755)</f>
        <v>Decreased</v>
      </c>
      <c r="I755" t="str">
        <f ca="1">IF(INDIRECT("Phenotypes!C" &amp; 'Randomized Data'!$A755)="", "", INDIRECT("Phenotypes!C" &amp; 'Randomized Data'!$A755))</f>
        <v/>
      </c>
      <c r="J755" t="str">
        <f ca="1">IF(INDIRECT("Phenotypes!D" &amp; 'Randomized Data'!$A755)="", "", INDIRECT("Phenotypes!D" &amp; 'Randomized Data'!$A755))</f>
        <v/>
      </c>
      <c r="K755" s="3">
        <f>'Randomized Data'!$C755</f>
        <v>42181</v>
      </c>
    </row>
    <row r="756" spans="1:11" x14ac:dyDescent="0.25">
      <c r="A756">
        <f ca="1">INDIRECT("Patients!A" &amp; 'Randomized Data'!$B756)</f>
        <v>1481094</v>
      </c>
      <c r="B756" t="str">
        <f ca="1">INDIRECT("Patients!B" &amp; 'Randomized Data'!$B756)</f>
        <v>EHR</v>
      </c>
      <c r="C756" t="str">
        <f ca="1">INDIRECT("Patients!C" &amp; 'Randomized Data'!$B756)</f>
        <v>Henry</v>
      </c>
      <c r="D756" t="str">
        <f ca="1">INDIRECT("Patients!D" &amp; 'Randomized Data'!$B756)</f>
        <v>Farthing</v>
      </c>
      <c r="E756" s="3">
        <f ca="1">INDIRECT("Patients!E" &amp; 'Randomized Data'!$B756)</f>
        <v>17625</v>
      </c>
      <c r="F756" s="3" t="s">
        <v>141</v>
      </c>
      <c r="G756" t="str">
        <f ca="1">INDIRECT("Phenotypes!A" &amp; 'Randomized Data'!$A756)</f>
        <v>Warfarin metabolism</v>
      </c>
      <c r="H756" t="str">
        <f ca="1">INDIRECT("Phenotypes!B" &amp; 'Randomized Data'!$A756)</f>
        <v>Normal</v>
      </c>
      <c r="I756" t="str">
        <f ca="1">IF(INDIRECT("Phenotypes!C" &amp; 'Randomized Data'!$A756)="", "", INDIRECT("Phenotypes!C" &amp; 'Randomized Data'!$A756))</f>
        <v/>
      </c>
      <c r="J756" t="str">
        <f ca="1">IF(INDIRECT("Phenotypes!D" &amp; 'Randomized Data'!$A756)="", "", INDIRECT("Phenotypes!D" &amp; 'Randomized Data'!$A756))</f>
        <v/>
      </c>
      <c r="K756" s="3">
        <f>'Randomized Data'!$C756</f>
        <v>42199</v>
      </c>
    </row>
    <row r="757" spans="1:11" x14ac:dyDescent="0.25">
      <c r="A757">
        <f ca="1">INDIRECT("Patients!A" &amp; 'Randomized Data'!$B757)</f>
        <v>1480373</v>
      </c>
      <c r="B757" t="str">
        <f ca="1">INDIRECT("Patients!B" &amp; 'Randomized Data'!$B757)</f>
        <v>EHR</v>
      </c>
      <c r="C757" t="str">
        <f ca="1">INDIRECT("Patients!C" &amp; 'Randomized Data'!$B757)</f>
        <v>Estella</v>
      </c>
      <c r="D757" t="str">
        <f ca="1">INDIRECT("Patients!D" &amp; 'Randomized Data'!$B757)</f>
        <v>Abril</v>
      </c>
      <c r="E757" s="3">
        <f ca="1">INDIRECT("Patients!E" &amp; 'Randomized Data'!$B757)</f>
        <v>32100</v>
      </c>
      <c r="F757" s="3" t="s">
        <v>140</v>
      </c>
      <c r="G757" t="str">
        <f ca="1">INDIRECT("Phenotypes!A" &amp; 'Randomized Data'!$A757)</f>
        <v>Warfarin metabolism</v>
      </c>
      <c r="H757" t="str">
        <f ca="1">INDIRECT("Phenotypes!B" &amp; 'Randomized Data'!$A757)</f>
        <v>Decreased</v>
      </c>
      <c r="I757" t="str">
        <f ca="1">IF(INDIRECT("Phenotypes!C" &amp; 'Randomized Data'!$A757)="", "", INDIRECT("Phenotypes!C" &amp; 'Randomized Data'!$A757))</f>
        <v/>
      </c>
      <c r="J757" t="str">
        <f ca="1">IF(INDIRECT("Phenotypes!D" &amp; 'Randomized Data'!$A757)="", "", INDIRECT("Phenotypes!D" &amp; 'Randomized Data'!$A757))</f>
        <v/>
      </c>
      <c r="K757" s="3">
        <f>'Randomized Data'!$C757</f>
        <v>42179</v>
      </c>
    </row>
    <row r="758" spans="1:11" x14ac:dyDescent="0.25">
      <c r="A758">
        <f ca="1">INDIRECT("Patients!A" &amp; 'Randomized Data'!$B758)</f>
        <v>1480832</v>
      </c>
      <c r="B758" t="str">
        <f ca="1">INDIRECT("Patients!B" &amp; 'Randomized Data'!$B758)</f>
        <v>EHR</v>
      </c>
      <c r="C758" t="str">
        <f ca="1">INDIRECT("Patients!C" &amp; 'Randomized Data'!$B758)</f>
        <v>Charlie</v>
      </c>
      <c r="D758" t="str">
        <f ca="1">INDIRECT("Patients!D" &amp; 'Randomized Data'!$B758)</f>
        <v>Driggs</v>
      </c>
      <c r="E758" s="3">
        <f ca="1">INDIRECT("Patients!E" &amp; 'Randomized Data'!$B758)</f>
        <v>32031</v>
      </c>
      <c r="F758" s="3" t="s">
        <v>141</v>
      </c>
      <c r="G758" t="str">
        <f ca="1">INDIRECT("Phenotypes!A" &amp; 'Randomized Data'!$A758)</f>
        <v>Warfarin metabolism</v>
      </c>
      <c r="H758" t="str">
        <f ca="1">INDIRECT("Phenotypes!B" &amp; 'Randomized Data'!$A758)</f>
        <v>Decreased</v>
      </c>
      <c r="I758" t="str">
        <f ca="1">IF(INDIRECT("Phenotypes!C" &amp; 'Randomized Data'!$A758)="", "", INDIRECT("Phenotypes!C" &amp; 'Randomized Data'!$A758))</f>
        <v/>
      </c>
      <c r="J758" t="str">
        <f ca="1">IF(INDIRECT("Phenotypes!D" &amp; 'Randomized Data'!$A758)="", "", INDIRECT("Phenotypes!D" &amp; 'Randomized Data'!$A758))</f>
        <v/>
      </c>
      <c r="K758" s="3">
        <f>'Randomized Data'!$C758</f>
        <v>42191</v>
      </c>
    </row>
    <row r="759" spans="1:11" x14ac:dyDescent="0.25">
      <c r="A759">
        <f ca="1">INDIRECT("Patients!A" &amp; 'Randomized Data'!$B759)</f>
        <v>1481014</v>
      </c>
      <c r="B759" t="str">
        <f ca="1">INDIRECT("Patients!B" &amp; 'Randomized Data'!$B759)</f>
        <v>EHR</v>
      </c>
      <c r="C759" t="str">
        <f ca="1">INDIRECT("Patients!C" &amp; 'Randomized Data'!$B759)</f>
        <v>Susie</v>
      </c>
      <c r="D759" t="str">
        <f ca="1">INDIRECT("Patients!D" &amp; 'Randomized Data'!$B759)</f>
        <v>Abril</v>
      </c>
      <c r="E759" s="3">
        <f ca="1">INDIRECT("Patients!E" &amp; 'Randomized Data'!$B759)</f>
        <v>30869</v>
      </c>
      <c r="F759" s="3" t="s">
        <v>141</v>
      </c>
      <c r="G759" t="str">
        <f ca="1">INDIRECT("Phenotypes!A" &amp; 'Randomized Data'!$A759)</f>
        <v>Warfarin metabolism</v>
      </c>
      <c r="H759" t="str">
        <f ca="1">INDIRECT("Phenotypes!B" &amp; 'Randomized Data'!$A759)</f>
        <v>Decreased</v>
      </c>
      <c r="I759" t="str">
        <f ca="1">IF(INDIRECT("Phenotypes!C" &amp; 'Randomized Data'!$A759)="", "", INDIRECT("Phenotypes!C" &amp; 'Randomized Data'!$A759))</f>
        <v/>
      </c>
      <c r="J759" t="str">
        <f ca="1">IF(INDIRECT("Phenotypes!D" &amp; 'Randomized Data'!$A759)="", "", INDIRECT("Phenotypes!D" &amp; 'Randomized Data'!$A759))</f>
        <v/>
      </c>
      <c r="K759" s="3">
        <f>'Randomized Data'!$C759</f>
        <v>42171</v>
      </c>
    </row>
    <row r="760" spans="1:11" x14ac:dyDescent="0.25">
      <c r="A760">
        <f ca="1">INDIRECT("Patients!A" &amp; 'Randomized Data'!$B760)</f>
        <v>1480502</v>
      </c>
      <c r="B760" t="str">
        <f ca="1">INDIRECT("Patients!B" &amp; 'Randomized Data'!$B760)</f>
        <v>EHR</v>
      </c>
      <c r="C760" t="str">
        <f ca="1">INDIRECT("Patients!C" &amp; 'Randomized Data'!$B760)</f>
        <v>Madonna</v>
      </c>
      <c r="D760" t="str">
        <f ca="1">INDIRECT("Patients!D" &amp; 'Randomized Data'!$B760)</f>
        <v>Ishii</v>
      </c>
      <c r="E760" s="3">
        <f ca="1">INDIRECT("Patients!E" &amp; 'Randomized Data'!$B760)</f>
        <v>16709</v>
      </c>
      <c r="F760" s="3" t="s">
        <v>140</v>
      </c>
      <c r="G760" t="str">
        <f ca="1">INDIRECT("Phenotypes!A" &amp; 'Randomized Data'!$A760)</f>
        <v>Familial Thrombophilia</v>
      </c>
      <c r="H760" t="str">
        <f ca="1">INDIRECT("Phenotypes!B" &amp; 'Randomized Data'!$A760)</f>
        <v>Homozygous prothrombin G20210A mutation</v>
      </c>
      <c r="I760">
        <f ca="1">IF(INDIRECT("Phenotypes!C" &amp; 'Randomized Data'!$A760)="", "", INDIRECT("Phenotypes!C" &amp; 'Randomized Data'!$A760))</f>
        <v>289.81</v>
      </c>
      <c r="J760" t="str">
        <f ca="1">IF(INDIRECT("Phenotypes!D" &amp; 'Randomized Data'!$A760)="", "", INDIRECT("Phenotypes!D" &amp; 'Randomized Data'!$A760))</f>
        <v>ICD9-CM</v>
      </c>
      <c r="K760" s="3">
        <f>'Randomized Data'!$C760</f>
        <v>42193</v>
      </c>
    </row>
    <row r="761" spans="1:11" x14ac:dyDescent="0.25">
      <c r="A761">
        <f ca="1">INDIRECT("Patients!A" &amp; 'Randomized Data'!$B761)</f>
        <v>1480503</v>
      </c>
      <c r="B761" t="str">
        <f ca="1">INDIRECT("Patients!B" &amp; 'Randomized Data'!$B761)</f>
        <v>EHR</v>
      </c>
      <c r="C761" t="str">
        <f ca="1">INDIRECT("Patients!C" &amp; 'Randomized Data'!$B761)</f>
        <v>Nelly</v>
      </c>
      <c r="D761" t="str">
        <f ca="1">INDIRECT("Patients!D" &amp; 'Randomized Data'!$B761)</f>
        <v>Jayne</v>
      </c>
      <c r="E761" s="3">
        <f ca="1">INDIRECT("Patients!E" &amp; 'Randomized Data'!$B761)</f>
        <v>29755</v>
      </c>
      <c r="F761" s="3" t="s">
        <v>140</v>
      </c>
      <c r="G761" t="str">
        <f ca="1">INDIRECT("Phenotypes!A" &amp; 'Randomized Data'!$A761)</f>
        <v>Clopidogrel metabolism</v>
      </c>
      <c r="H761" t="str">
        <f ca="1">INDIRECT("Phenotypes!B" &amp; 'Randomized Data'!$A761)</f>
        <v>Intermediate metabolizer</v>
      </c>
      <c r="I761" t="str">
        <f ca="1">IF(INDIRECT("Phenotypes!C" &amp; 'Randomized Data'!$A761)="", "", INDIRECT("Phenotypes!C" &amp; 'Randomized Data'!$A761))</f>
        <v/>
      </c>
      <c r="J761" t="str">
        <f ca="1">IF(INDIRECT("Phenotypes!D" &amp; 'Randomized Data'!$A761)="", "", INDIRECT("Phenotypes!D" &amp; 'Randomized Data'!$A761))</f>
        <v/>
      </c>
      <c r="K761" s="3">
        <f>'Randomized Data'!$C761</f>
        <v>42197</v>
      </c>
    </row>
    <row r="762" spans="1:11" x14ac:dyDescent="0.25">
      <c r="A762">
        <f ca="1">INDIRECT("Patients!A" &amp; 'Randomized Data'!$B762)</f>
        <v>1480454</v>
      </c>
      <c r="B762" t="str">
        <f ca="1">INDIRECT("Patients!B" &amp; 'Randomized Data'!$B762)</f>
        <v>EHR</v>
      </c>
      <c r="C762" t="str">
        <f ca="1">INDIRECT("Patients!C" &amp; 'Randomized Data'!$B762)</f>
        <v>Ariane</v>
      </c>
      <c r="D762" t="str">
        <f ca="1">INDIRECT("Patients!D" &amp; 'Randomized Data'!$B762)</f>
        <v>Dempsey</v>
      </c>
      <c r="E762" s="3">
        <f ca="1">INDIRECT("Patients!E" &amp; 'Randomized Data'!$B762)</f>
        <v>21766</v>
      </c>
      <c r="F762" s="3" t="s">
        <v>139</v>
      </c>
      <c r="G762" t="str">
        <f ca="1">INDIRECT("Phenotypes!A" &amp; 'Randomized Data'!$A762)</f>
        <v>Familial Thrombophilia</v>
      </c>
      <c r="H762" t="str">
        <f ca="1">INDIRECT("Phenotypes!B" &amp; 'Randomized Data'!$A762)</f>
        <v>Heterozygous prothrombin G20210A mutation</v>
      </c>
      <c r="I762">
        <f ca="1">IF(INDIRECT("Phenotypes!C" &amp; 'Randomized Data'!$A762)="", "", INDIRECT("Phenotypes!C" &amp; 'Randomized Data'!$A762))</f>
        <v>289.81</v>
      </c>
      <c r="J762" t="str">
        <f ca="1">IF(INDIRECT("Phenotypes!D" &amp; 'Randomized Data'!$A762)="", "", INDIRECT("Phenotypes!D" &amp; 'Randomized Data'!$A762))</f>
        <v>ICD9-CM</v>
      </c>
      <c r="K762" s="3">
        <f>'Randomized Data'!$C762</f>
        <v>42204</v>
      </c>
    </row>
    <row r="763" spans="1:11" x14ac:dyDescent="0.25">
      <c r="A763">
        <f ca="1">INDIRECT("Patients!A" &amp; 'Randomized Data'!$B763)</f>
        <v>1480650</v>
      </c>
      <c r="B763" t="str">
        <f ca="1">INDIRECT("Patients!B" &amp; 'Randomized Data'!$B763)</f>
        <v>EHR</v>
      </c>
      <c r="C763" t="str">
        <f ca="1">INDIRECT("Patients!C" &amp; 'Randomized Data'!$B763)</f>
        <v>Jeni</v>
      </c>
      <c r="D763" t="str">
        <f ca="1">INDIRECT("Patients!D" &amp; 'Randomized Data'!$B763)</f>
        <v>Beers</v>
      </c>
      <c r="E763" s="3">
        <f ca="1">INDIRECT("Patients!E" &amp; 'Randomized Data'!$B763)</f>
        <v>30195</v>
      </c>
      <c r="F763" s="3" t="s">
        <v>139</v>
      </c>
      <c r="G763" t="str">
        <f ca="1">INDIRECT("Phenotypes!A" &amp; 'Randomized Data'!$A763)</f>
        <v>Warfarin metabolism</v>
      </c>
      <c r="H763" t="str">
        <f ca="1">INDIRECT("Phenotypes!B" &amp; 'Randomized Data'!$A763)</f>
        <v>Decreased</v>
      </c>
      <c r="I763" t="str">
        <f ca="1">IF(INDIRECT("Phenotypes!C" &amp; 'Randomized Data'!$A763)="", "", INDIRECT("Phenotypes!C" &amp; 'Randomized Data'!$A763))</f>
        <v/>
      </c>
      <c r="J763" t="str">
        <f ca="1">IF(INDIRECT("Phenotypes!D" &amp; 'Randomized Data'!$A763)="", "", INDIRECT("Phenotypes!D" &amp; 'Randomized Data'!$A763))</f>
        <v/>
      </c>
      <c r="K763" s="3">
        <f>'Randomized Data'!$C763</f>
        <v>42163</v>
      </c>
    </row>
    <row r="764" spans="1:11" x14ac:dyDescent="0.25">
      <c r="A764">
        <f ca="1">INDIRECT("Patients!A" &amp; 'Randomized Data'!$B764)</f>
        <v>1480700</v>
      </c>
      <c r="B764" t="str">
        <f ca="1">INDIRECT("Patients!B" &amp; 'Randomized Data'!$B764)</f>
        <v>EHR</v>
      </c>
      <c r="C764" t="str">
        <f ca="1">INDIRECT("Patients!C" &amp; 'Randomized Data'!$B764)</f>
        <v>Monet</v>
      </c>
      <c r="D764" t="str">
        <f ca="1">INDIRECT("Patients!D" &amp; 'Randomized Data'!$B764)</f>
        <v>Millsap</v>
      </c>
      <c r="E764" s="3">
        <f ca="1">INDIRECT("Patients!E" &amp; 'Randomized Data'!$B764)</f>
        <v>24293</v>
      </c>
      <c r="F764" s="3" t="s">
        <v>140</v>
      </c>
      <c r="G764" t="str">
        <f ca="1">INDIRECT("Phenotypes!A" &amp; 'Randomized Data'!$A764)</f>
        <v>Familial Thrombophilia</v>
      </c>
      <c r="H764" t="str">
        <f ca="1">INDIRECT("Phenotypes!B" &amp; 'Randomized Data'!$A764)</f>
        <v>Homozygous prothrombin G20210A mutation</v>
      </c>
      <c r="I764">
        <f ca="1">IF(INDIRECT("Phenotypes!C" &amp; 'Randomized Data'!$A764)="", "", INDIRECT("Phenotypes!C" &amp; 'Randomized Data'!$A764))</f>
        <v>289.81</v>
      </c>
      <c r="J764" t="str">
        <f ca="1">IF(INDIRECT("Phenotypes!D" &amp; 'Randomized Data'!$A764)="", "", INDIRECT("Phenotypes!D" &amp; 'Randomized Data'!$A764))</f>
        <v>ICD9-CM</v>
      </c>
      <c r="K764" s="3">
        <f>'Randomized Data'!$C764</f>
        <v>42183</v>
      </c>
    </row>
    <row r="765" spans="1:11" x14ac:dyDescent="0.25">
      <c r="A765">
        <f ca="1">INDIRECT("Patients!A" &amp; 'Randomized Data'!$B765)</f>
        <v>1480958</v>
      </c>
      <c r="B765" t="str">
        <f ca="1">INDIRECT("Patients!B" &amp; 'Randomized Data'!$B765)</f>
        <v>EHR</v>
      </c>
      <c r="C765" t="str">
        <f ca="1">INDIRECT("Patients!C" &amp; 'Randomized Data'!$B765)</f>
        <v>Savanna</v>
      </c>
      <c r="D765" t="str">
        <f ca="1">INDIRECT("Patients!D" &amp; 'Randomized Data'!$B765)</f>
        <v>Dunnam</v>
      </c>
      <c r="E765" s="3">
        <f ca="1">INDIRECT("Patients!E" &amp; 'Randomized Data'!$B765)</f>
        <v>21527</v>
      </c>
      <c r="F765" s="3" t="s">
        <v>139</v>
      </c>
      <c r="G765" t="str">
        <f ca="1">INDIRECT("Phenotypes!A" &amp; 'Randomized Data'!$A765)</f>
        <v>Warfarin metabolism</v>
      </c>
      <c r="H765" t="str">
        <f ca="1">INDIRECT("Phenotypes!B" &amp; 'Randomized Data'!$A765)</f>
        <v>Decreased</v>
      </c>
      <c r="I765" t="str">
        <f ca="1">IF(INDIRECT("Phenotypes!C" &amp; 'Randomized Data'!$A765)="", "", INDIRECT("Phenotypes!C" &amp; 'Randomized Data'!$A765))</f>
        <v/>
      </c>
      <c r="J765" t="str">
        <f ca="1">IF(INDIRECT("Phenotypes!D" &amp; 'Randomized Data'!$A765)="", "", INDIRECT("Phenotypes!D" &amp; 'Randomized Data'!$A765))</f>
        <v/>
      </c>
      <c r="K765" s="3">
        <f>'Randomized Data'!$C765</f>
        <v>42195</v>
      </c>
    </row>
    <row r="766" spans="1:11" x14ac:dyDescent="0.25">
      <c r="A766">
        <f ca="1">INDIRECT("Patients!A" &amp; 'Randomized Data'!$B766)</f>
        <v>1480866</v>
      </c>
      <c r="B766" t="str">
        <f ca="1">INDIRECT("Patients!B" &amp; 'Randomized Data'!$B766)</f>
        <v>EHR</v>
      </c>
      <c r="C766" t="str">
        <f ca="1">INDIRECT("Patients!C" &amp; 'Randomized Data'!$B766)</f>
        <v>Sherill</v>
      </c>
      <c r="D766" t="str">
        <f ca="1">INDIRECT("Patients!D" &amp; 'Randomized Data'!$B766)</f>
        <v>Jaeger</v>
      </c>
      <c r="E766" s="3">
        <f ca="1">INDIRECT("Patients!E" &amp; 'Randomized Data'!$B766)</f>
        <v>17891</v>
      </c>
      <c r="F766" s="3" t="s">
        <v>140</v>
      </c>
      <c r="G766" t="str">
        <f ca="1">INDIRECT("Phenotypes!A" &amp; 'Randomized Data'!$A766)</f>
        <v>Familial Thrombophilia</v>
      </c>
      <c r="H766" t="str">
        <f ca="1">INDIRECT("Phenotypes!B" &amp; 'Randomized Data'!$A766)</f>
        <v>No genetic risk for prothrombin-related thrombophilia</v>
      </c>
      <c r="I766" t="str">
        <f ca="1">IF(INDIRECT("Phenotypes!C" &amp; 'Randomized Data'!$A766)="", "", INDIRECT("Phenotypes!C" &amp; 'Randomized Data'!$A766))</f>
        <v/>
      </c>
      <c r="J766" t="str">
        <f ca="1">IF(INDIRECT("Phenotypes!D" &amp; 'Randomized Data'!$A766)="", "", INDIRECT("Phenotypes!D" &amp; 'Randomized Data'!$A766))</f>
        <v/>
      </c>
      <c r="K766" s="3">
        <f>'Randomized Data'!$C766</f>
        <v>42170</v>
      </c>
    </row>
    <row r="767" spans="1:11" x14ac:dyDescent="0.25">
      <c r="A767">
        <f ca="1">INDIRECT("Patients!A" &amp; 'Randomized Data'!$B767)</f>
        <v>1480471</v>
      </c>
      <c r="B767" t="str">
        <f ca="1">INDIRECT("Patients!B" &amp; 'Randomized Data'!$B767)</f>
        <v>EHR</v>
      </c>
      <c r="C767" t="str">
        <f ca="1">INDIRECT("Patients!C" &amp; 'Randomized Data'!$B767)</f>
        <v>Angeline</v>
      </c>
      <c r="D767" t="str">
        <f ca="1">INDIRECT("Patients!D" &amp; 'Randomized Data'!$B767)</f>
        <v>Xu</v>
      </c>
      <c r="E767" s="3">
        <f ca="1">INDIRECT("Patients!E" &amp; 'Randomized Data'!$B767)</f>
        <v>21939</v>
      </c>
      <c r="F767" s="3" t="s">
        <v>141</v>
      </c>
      <c r="G767" t="str">
        <f ca="1">INDIRECT("Phenotypes!A" &amp; 'Randomized Data'!$A767)</f>
        <v>Hypertrophic Cardiomyopathy</v>
      </c>
      <c r="H767" t="str">
        <f ca="1">INDIRECT("Phenotypes!B" &amp; 'Randomized Data'!$A767)</f>
        <v>No genetic risk found</v>
      </c>
      <c r="I767" t="str">
        <f ca="1">IF(INDIRECT("Phenotypes!C" &amp; 'Randomized Data'!$A767)="", "", INDIRECT("Phenotypes!C" &amp; 'Randomized Data'!$A767))</f>
        <v/>
      </c>
      <c r="J767" t="str">
        <f ca="1">IF(INDIRECT("Phenotypes!D" &amp; 'Randomized Data'!$A767)="", "", INDIRECT("Phenotypes!D" &amp; 'Randomized Data'!$A767))</f>
        <v/>
      </c>
      <c r="K767" s="3">
        <f>'Randomized Data'!$C767</f>
        <v>42144</v>
      </c>
    </row>
    <row r="768" spans="1:11" x14ac:dyDescent="0.25">
      <c r="A768">
        <f ca="1">INDIRECT("Patients!A" &amp; 'Randomized Data'!$B768)</f>
        <v>1480123</v>
      </c>
      <c r="B768" t="str">
        <f ca="1">INDIRECT("Patients!B" &amp; 'Randomized Data'!$B768)</f>
        <v>EHR</v>
      </c>
      <c r="C768" t="str">
        <f ca="1">INDIRECT("Patients!C" &amp; 'Randomized Data'!$B768)</f>
        <v>Eleni</v>
      </c>
      <c r="D768" t="str">
        <f ca="1">INDIRECT("Patients!D" &amp; 'Randomized Data'!$B768)</f>
        <v>Jaeger</v>
      </c>
      <c r="E768" s="3">
        <f ca="1">INDIRECT("Patients!E" &amp; 'Randomized Data'!$B768)</f>
        <v>19920</v>
      </c>
      <c r="F768" s="3" t="s">
        <v>141</v>
      </c>
      <c r="G768" t="str">
        <f ca="1">INDIRECT("Phenotypes!A" &amp; 'Randomized Data'!$A768)</f>
        <v>Hypertrophic Cardiomyopathy</v>
      </c>
      <c r="H768" t="str">
        <f ca="1">INDIRECT("Phenotypes!B" &amp; 'Randomized Data'!$A768)</f>
        <v>Cardiomyopathy, Familial Hypertrophic, 2</v>
      </c>
      <c r="I768">
        <f ca="1">IF(INDIRECT("Phenotypes!C" &amp; 'Randomized Data'!$A768)="", "", INDIRECT("Phenotypes!C" &amp; 'Randomized Data'!$A768))</f>
        <v>425.1</v>
      </c>
      <c r="J768" t="str">
        <f ca="1">IF(INDIRECT("Phenotypes!D" &amp; 'Randomized Data'!$A768)="", "", INDIRECT("Phenotypes!D" &amp; 'Randomized Data'!$A768))</f>
        <v>ICD9-CM</v>
      </c>
      <c r="K768" s="3">
        <f>'Randomized Data'!$C768</f>
        <v>42148</v>
      </c>
    </row>
    <row r="769" spans="1:11" x14ac:dyDescent="0.25">
      <c r="A769">
        <f ca="1">INDIRECT("Patients!A" &amp; 'Randomized Data'!$B769)</f>
        <v>1480116</v>
      </c>
      <c r="B769" t="str">
        <f ca="1">INDIRECT("Patients!B" &amp; 'Randomized Data'!$B769)</f>
        <v>EHR</v>
      </c>
      <c r="C769" t="str">
        <f ca="1">INDIRECT("Patients!C" &amp; 'Randomized Data'!$B769)</f>
        <v>Angelique</v>
      </c>
      <c r="D769" t="str">
        <f ca="1">INDIRECT("Patients!D" &amp; 'Randomized Data'!$B769)</f>
        <v>Bedoya</v>
      </c>
      <c r="E769" s="3">
        <f ca="1">INDIRECT("Patients!E" &amp; 'Randomized Data'!$B769)</f>
        <v>33695</v>
      </c>
      <c r="F769" s="3" t="s">
        <v>139</v>
      </c>
      <c r="G769" t="str">
        <f ca="1">INDIRECT("Phenotypes!A" &amp; 'Randomized Data'!$A769)</f>
        <v>Warfarin metabolism</v>
      </c>
      <c r="H769" t="str">
        <f ca="1">INDIRECT("Phenotypes!B" &amp; 'Randomized Data'!$A769)</f>
        <v>Normal</v>
      </c>
      <c r="I769" t="str">
        <f ca="1">IF(INDIRECT("Phenotypes!C" &amp; 'Randomized Data'!$A769)="", "", INDIRECT("Phenotypes!C" &amp; 'Randomized Data'!$A769))</f>
        <v/>
      </c>
      <c r="J769" t="str">
        <f ca="1">IF(INDIRECT("Phenotypes!D" &amp; 'Randomized Data'!$A769)="", "", INDIRECT("Phenotypes!D" &amp; 'Randomized Data'!$A769))</f>
        <v/>
      </c>
      <c r="K769" s="3">
        <f>'Randomized Data'!$C769</f>
        <v>42194</v>
      </c>
    </row>
    <row r="770" spans="1:11" x14ac:dyDescent="0.25">
      <c r="A770">
        <f ca="1">INDIRECT("Patients!A" &amp; 'Randomized Data'!$B770)</f>
        <v>1480607</v>
      </c>
      <c r="B770" t="str">
        <f ca="1">INDIRECT("Patients!B" &amp; 'Randomized Data'!$B770)</f>
        <v>EHR</v>
      </c>
      <c r="C770" t="str">
        <f ca="1">INDIRECT("Patients!C" &amp; 'Randomized Data'!$B770)</f>
        <v>Henry</v>
      </c>
      <c r="D770" t="str">
        <f ca="1">INDIRECT("Patients!D" &amp; 'Randomized Data'!$B770)</f>
        <v>Driggs</v>
      </c>
      <c r="E770" s="3">
        <f ca="1">INDIRECT("Patients!E" &amp; 'Randomized Data'!$B770)</f>
        <v>22877</v>
      </c>
      <c r="F770" s="3" t="s">
        <v>141</v>
      </c>
      <c r="G770" t="str">
        <f ca="1">INDIRECT("Phenotypes!A" &amp; 'Randomized Data'!$A770)</f>
        <v>Familial Thrombophilia</v>
      </c>
      <c r="H770" t="str">
        <f ca="1">INDIRECT("Phenotypes!B" &amp; 'Randomized Data'!$A770)</f>
        <v>Homozygous Factor V Leiden mutation</v>
      </c>
      <c r="I770">
        <f ca="1">IF(INDIRECT("Phenotypes!C" &amp; 'Randomized Data'!$A770)="", "", INDIRECT("Phenotypes!C" &amp; 'Randomized Data'!$A770))</f>
        <v>289.81</v>
      </c>
      <c r="J770" t="str">
        <f ca="1">IF(INDIRECT("Phenotypes!D" &amp; 'Randomized Data'!$A770)="", "", INDIRECT("Phenotypes!D" &amp; 'Randomized Data'!$A770))</f>
        <v>ICD9-CM</v>
      </c>
      <c r="K770" s="3">
        <f>'Randomized Data'!$C770</f>
        <v>42159</v>
      </c>
    </row>
    <row r="771" spans="1:11" x14ac:dyDescent="0.25">
      <c r="A771">
        <f ca="1">INDIRECT("Patients!A" &amp; 'Randomized Data'!$B771)</f>
        <v>1480741</v>
      </c>
      <c r="B771" t="str">
        <f ca="1">INDIRECT("Patients!B" &amp; 'Randomized Data'!$B771)</f>
        <v>EHR</v>
      </c>
      <c r="C771" t="str">
        <f ca="1">INDIRECT("Patients!C" &amp; 'Randomized Data'!$B771)</f>
        <v>Yajaira</v>
      </c>
      <c r="D771" t="str">
        <f ca="1">INDIRECT("Patients!D" &amp; 'Randomized Data'!$B771)</f>
        <v>Pons</v>
      </c>
      <c r="E771" s="3">
        <f ca="1">INDIRECT("Patients!E" &amp; 'Randomized Data'!$B771)</f>
        <v>20289</v>
      </c>
      <c r="F771" s="3" t="s">
        <v>141</v>
      </c>
      <c r="G771" t="str">
        <f ca="1">INDIRECT("Phenotypes!A" &amp; 'Randomized Data'!$A771)</f>
        <v>Familial Thrombophilia</v>
      </c>
      <c r="H771" t="str">
        <f ca="1">INDIRECT("Phenotypes!B" &amp; 'Randomized Data'!$A771)</f>
        <v>Homozygous Factor V Leiden mutation</v>
      </c>
      <c r="I771">
        <f ca="1">IF(INDIRECT("Phenotypes!C" &amp; 'Randomized Data'!$A771)="", "", INDIRECT("Phenotypes!C" &amp; 'Randomized Data'!$A771))</f>
        <v>289.81</v>
      </c>
      <c r="J771" t="str">
        <f ca="1">IF(INDIRECT("Phenotypes!D" &amp; 'Randomized Data'!$A771)="", "", INDIRECT("Phenotypes!D" &amp; 'Randomized Data'!$A771))</f>
        <v>ICD9-CM</v>
      </c>
      <c r="K771" s="3">
        <f>'Randomized Data'!$C771</f>
        <v>42190</v>
      </c>
    </row>
    <row r="772" spans="1:11" x14ac:dyDescent="0.25">
      <c r="A772">
        <f ca="1">INDIRECT("Patients!A" &amp; 'Randomized Data'!$B772)</f>
        <v>1480609</v>
      </c>
      <c r="B772" t="str">
        <f ca="1">INDIRECT("Patients!B" &amp; 'Randomized Data'!$B772)</f>
        <v>EHR</v>
      </c>
      <c r="C772" t="str">
        <f ca="1">INDIRECT("Patients!C" &amp; 'Randomized Data'!$B772)</f>
        <v>Cynthia</v>
      </c>
      <c r="D772" t="str">
        <f ca="1">INDIRECT("Patients!D" &amp; 'Randomized Data'!$B772)</f>
        <v>Purkey</v>
      </c>
      <c r="E772" s="3">
        <f ca="1">INDIRECT("Patients!E" &amp; 'Randomized Data'!$B772)</f>
        <v>21052</v>
      </c>
      <c r="F772" s="3" t="s">
        <v>141</v>
      </c>
      <c r="G772" t="str">
        <f ca="1">INDIRECT("Phenotypes!A" &amp; 'Randomized Data'!$A772)</f>
        <v>Familial Thrombophilia</v>
      </c>
      <c r="H772" t="str">
        <f ca="1">INDIRECT("Phenotypes!B" &amp; 'Randomized Data'!$A772)</f>
        <v>Homozygous prothrombin G20210A mutation</v>
      </c>
      <c r="I772">
        <f ca="1">IF(INDIRECT("Phenotypes!C" &amp; 'Randomized Data'!$A772)="", "", INDIRECT("Phenotypes!C" &amp; 'Randomized Data'!$A772))</f>
        <v>289.81</v>
      </c>
      <c r="J772" t="str">
        <f ca="1">IF(INDIRECT("Phenotypes!D" &amp; 'Randomized Data'!$A772)="", "", INDIRECT("Phenotypes!D" &amp; 'Randomized Data'!$A772))</f>
        <v>ICD9-CM</v>
      </c>
      <c r="K772" s="3">
        <f>'Randomized Data'!$C772</f>
        <v>42155</v>
      </c>
    </row>
    <row r="773" spans="1:11" x14ac:dyDescent="0.25">
      <c r="A773">
        <f ca="1">INDIRECT("Patients!A" &amp; 'Randomized Data'!$B773)</f>
        <v>1480480</v>
      </c>
      <c r="B773" t="str">
        <f ca="1">INDIRECT("Patients!B" &amp; 'Randomized Data'!$B773)</f>
        <v>EHR</v>
      </c>
      <c r="C773" t="str">
        <f ca="1">INDIRECT("Patients!C" &amp; 'Randomized Data'!$B773)</f>
        <v>Amee</v>
      </c>
      <c r="D773" t="str">
        <f ca="1">INDIRECT("Patients!D" &amp; 'Randomized Data'!$B773)</f>
        <v>Koening</v>
      </c>
      <c r="E773" s="3">
        <f ca="1">INDIRECT("Patients!E" &amp; 'Randomized Data'!$B773)</f>
        <v>30818</v>
      </c>
      <c r="F773" s="3" t="s">
        <v>141</v>
      </c>
      <c r="G773" t="str">
        <f ca="1">INDIRECT("Phenotypes!A" &amp; 'Randomized Data'!$A773)</f>
        <v>Familial Thrombophilia</v>
      </c>
      <c r="H773" t="str">
        <f ca="1">INDIRECT("Phenotypes!B" &amp; 'Randomized Data'!$A773)</f>
        <v>Heterozygous prothrombin G20210A mutation</v>
      </c>
      <c r="I773">
        <f ca="1">IF(INDIRECT("Phenotypes!C" &amp; 'Randomized Data'!$A773)="", "", INDIRECT("Phenotypes!C" &amp; 'Randomized Data'!$A773))</f>
        <v>289.81</v>
      </c>
      <c r="J773" t="str">
        <f ca="1">IF(INDIRECT("Phenotypes!D" &amp; 'Randomized Data'!$A773)="", "", INDIRECT("Phenotypes!D" &amp; 'Randomized Data'!$A773))</f>
        <v>ICD9-CM</v>
      </c>
      <c r="K773" s="3">
        <f>'Randomized Data'!$C773</f>
        <v>42158</v>
      </c>
    </row>
    <row r="774" spans="1:11" x14ac:dyDescent="0.25">
      <c r="A774">
        <f ca="1">INDIRECT("Patients!A" &amp; 'Randomized Data'!$B774)</f>
        <v>1480775</v>
      </c>
      <c r="B774" t="str">
        <f ca="1">INDIRECT("Patients!B" &amp; 'Randomized Data'!$B774)</f>
        <v>EHR</v>
      </c>
      <c r="C774" t="str">
        <f ca="1">INDIRECT("Patients!C" &amp; 'Randomized Data'!$B774)</f>
        <v>Eleni</v>
      </c>
      <c r="D774" t="str">
        <f ca="1">INDIRECT("Patients!D" &amp; 'Randomized Data'!$B774)</f>
        <v>Dunnam</v>
      </c>
      <c r="E774" s="3">
        <f ca="1">INDIRECT("Patients!E" &amp; 'Randomized Data'!$B774)</f>
        <v>19931</v>
      </c>
      <c r="F774" s="3" t="s">
        <v>140</v>
      </c>
      <c r="G774" t="str">
        <f ca="1">INDIRECT("Phenotypes!A" &amp; 'Randomized Data'!$A774)</f>
        <v>Clopidogrel metabolism</v>
      </c>
      <c r="H774" t="str">
        <f ca="1">INDIRECT("Phenotypes!B" &amp; 'Randomized Data'!$A774)</f>
        <v>Ultrarapid metabolizer</v>
      </c>
      <c r="I774" t="str">
        <f ca="1">IF(INDIRECT("Phenotypes!C" &amp; 'Randomized Data'!$A774)="", "", INDIRECT("Phenotypes!C" &amp; 'Randomized Data'!$A774))</f>
        <v/>
      </c>
      <c r="J774" t="str">
        <f ca="1">IF(INDIRECT("Phenotypes!D" &amp; 'Randomized Data'!$A774)="", "", INDIRECT("Phenotypes!D" &amp; 'Randomized Data'!$A774))</f>
        <v/>
      </c>
      <c r="K774" s="3">
        <f>'Randomized Data'!$C774</f>
        <v>42179</v>
      </c>
    </row>
    <row r="775" spans="1:11" x14ac:dyDescent="0.25">
      <c r="A775">
        <f ca="1">INDIRECT("Patients!A" &amp; 'Randomized Data'!$B775)</f>
        <v>1480846</v>
      </c>
      <c r="B775" t="str">
        <f ca="1">INDIRECT("Patients!B" &amp; 'Randomized Data'!$B775)</f>
        <v>EHR</v>
      </c>
      <c r="C775" t="str">
        <f ca="1">INDIRECT("Patients!C" &amp; 'Randomized Data'!$B775)</f>
        <v>Marguerite</v>
      </c>
      <c r="D775" t="str">
        <f ca="1">INDIRECT("Patients!D" &amp; 'Randomized Data'!$B775)</f>
        <v>Teran</v>
      </c>
      <c r="E775" s="3">
        <f ca="1">INDIRECT("Patients!E" &amp; 'Randomized Data'!$B775)</f>
        <v>33525</v>
      </c>
      <c r="F775" s="3" t="s">
        <v>141</v>
      </c>
      <c r="G775" t="str">
        <f ca="1">INDIRECT("Phenotypes!A" &amp; 'Randomized Data'!$A775)</f>
        <v>Clopidogrel metabolism</v>
      </c>
      <c r="H775" t="str">
        <f ca="1">INDIRECT("Phenotypes!B" &amp; 'Randomized Data'!$A775)</f>
        <v>Extensive metabolizer</v>
      </c>
      <c r="I775" t="str">
        <f ca="1">IF(INDIRECT("Phenotypes!C" &amp; 'Randomized Data'!$A775)="", "", INDIRECT("Phenotypes!C" &amp; 'Randomized Data'!$A775))</f>
        <v/>
      </c>
      <c r="J775" t="str">
        <f ca="1">IF(INDIRECT("Phenotypes!D" &amp; 'Randomized Data'!$A775)="", "", INDIRECT("Phenotypes!D" &amp; 'Randomized Data'!$A775))</f>
        <v/>
      </c>
      <c r="K775" s="3">
        <f>'Randomized Data'!$C775</f>
        <v>42171</v>
      </c>
    </row>
    <row r="776" spans="1:11" x14ac:dyDescent="0.25">
      <c r="A776">
        <f ca="1">INDIRECT("Patients!A" &amp; 'Randomized Data'!$B776)</f>
        <v>1480869</v>
      </c>
      <c r="B776" t="str">
        <f ca="1">INDIRECT("Patients!B" &amp; 'Randomized Data'!$B776)</f>
        <v>EHR</v>
      </c>
      <c r="C776" t="str">
        <f ca="1">INDIRECT("Patients!C" &amp; 'Randomized Data'!$B776)</f>
        <v>Mariella</v>
      </c>
      <c r="D776" t="str">
        <f ca="1">INDIRECT("Patients!D" &amp; 'Randomized Data'!$B776)</f>
        <v>Pons</v>
      </c>
      <c r="E776" s="3">
        <f ca="1">INDIRECT("Patients!E" &amp; 'Randomized Data'!$B776)</f>
        <v>27691</v>
      </c>
      <c r="F776" s="3" t="s">
        <v>140</v>
      </c>
      <c r="G776" t="str">
        <f ca="1">INDIRECT("Phenotypes!A" &amp; 'Randomized Data'!$A776)</f>
        <v>Clopidogrel metabolism</v>
      </c>
      <c r="H776" t="str">
        <f ca="1">INDIRECT("Phenotypes!B" &amp; 'Randomized Data'!$A776)</f>
        <v>Intermediate metabolizer</v>
      </c>
      <c r="I776" t="str">
        <f ca="1">IF(INDIRECT("Phenotypes!C" &amp; 'Randomized Data'!$A776)="", "", INDIRECT("Phenotypes!C" &amp; 'Randomized Data'!$A776))</f>
        <v/>
      </c>
      <c r="J776" t="str">
        <f ca="1">IF(INDIRECT("Phenotypes!D" &amp; 'Randomized Data'!$A776)="", "", INDIRECT("Phenotypes!D" &amp; 'Randomized Data'!$A776))</f>
        <v/>
      </c>
      <c r="K776" s="3">
        <f>'Randomized Data'!$C776</f>
        <v>42193</v>
      </c>
    </row>
    <row r="777" spans="1:11" x14ac:dyDescent="0.25">
      <c r="A777">
        <f ca="1">INDIRECT("Patients!A" &amp; 'Randomized Data'!$B777)</f>
        <v>1480964</v>
      </c>
      <c r="B777" t="str">
        <f ca="1">INDIRECT("Patients!B" &amp; 'Randomized Data'!$B777)</f>
        <v>EHR</v>
      </c>
      <c r="C777" t="str">
        <f ca="1">INDIRECT("Patients!C" &amp; 'Randomized Data'!$B777)</f>
        <v>Mabel</v>
      </c>
      <c r="D777" t="str">
        <f ca="1">INDIRECT("Patients!D" &amp; 'Randomized Data'!$B777)</f>
        <v>Purkey</v>
      </c>
      <c r="E777" s="3">
        <f ca="1">INDIRECT("Patients!E" &amp; 'Randomized Data'!$B777)</f>
        <v>27442</v>
      </c>
      <c r="F777" s="3" t="s">
        <v>140</v>
      </c>
      <c r="G777" t="str">
        <f ca="1">INDIRECT("Phenotypes!A" &amp; 'Randomized Data'!$A777)</f>
        <v>Familial Thrombophilia</v>
      </c>
      <c r="H777" t="str">
        <f ca="1">INDIRECT("Phenotypes!B" &amp; 'Randomized Data'!$A777)</f>
        <v>Double heterozygous for prothrombin G20210A mutation and Factor V Leiden mutation</v>
      </c>
      <c r="I777">
        <f ca="1">IF(INDIRECT("Phenotypes!C" &amp; 'Randomized Data'!$A777)="", "", INDIRECT("Phenotypes!C" &amp; 'Randomized Data'!$A777))</f>
        <v>289.81</v>
      </c>
      <c r="J777" t="str">
        <f ca="1">IF(INDIRECT("Phenotypes!D" &amp; 'Randomized Data'!$A777)="", "", INDIRECT("Phenotypes!D" &amp; 'Randomized Data'!$A777))</f>
        <v>ICD9-CM</v>
      </c>
      <c r="K777" s="3">
        <f>'Randomized Data'!$C777</f>
        <v>42155</v>
      </c>
    </row>
    <row r="778" spans="1:11" x14ac:dyDescent="0.25">
      <c r="A778">
        <f ca="1">INDIRECT("Patients!A" &amp; 'Randomized Data'!$B778)</f>
        <v>1480869</v>
      </c>
      <c r="B778" t="str">
        <f ca="1">INDIRECT("Patients!B" &amp; 'Randomized Data'!$B778)</f>
        <v>EHR</v>
      </c>
      <c r="C778" t="str">
        <f ca="1">INDIRECT("Patients!C" &amp; 'Randomized Data'!$B778)</f>
        <v>Mariella</v>
      </c>
      <c r="D778" t="str">
        <f ca="1">INDIRECT("Patients!D" &amp; 'Randomized Data'!$B778)</f>
        <v>Pons</v>
      </c>
      <c r="E778" s="3">
        <f ca="1">INDIRECT("Patients!E" &amp; 'Randomized Data'!$B778)</f>
        <v>27691</v>
      </c>
      <c r="F778" s="3" t="s">
        <v>140</v>
      </c>
      <c r="G778" t="str">
        <f ca="1">INDIRECT("Phenotypes!A" &amp; 'Randomized Data'!$A778)</f>
        <v>Clopidogrel metabolism</v>
      </c>
      <c r="H778" t="str">
        <f ca="1">INDIRECT("Phenotypes!B" &amp; 'Randomized Data'!$A778)</f>
        <v>Extensive metabolizer</v>
      </c>
      <c r="I778" t="str">
        <f ca="1">IF(INDIRECT("Phenotypes!C" &amp; 'Randomized Data'!$A778)="", "", INDIRECT("Phenotypes!C" &amp; 'Randomized Data'!$A778))</f>
        <v/>
      </c>
      <c r="J778" t="str">
        <f ca="1">IF(INDIRECT("Phenotypes!D" &amp; 'Randomized Data'!$A778)="", "", INDIRECT("Phenotypes!D" &amp; 'Randomized Data'!$A778))</f>
        <v/>
      </c>
      <c r="K778" s="3">
        <f>'Randomized Data'!$C778</f>
        <v>42171</v>
      </c>
    </row>
    <row r="779" spans="1:11" x14ac:dyDescent="0.25">
      <c r="A779">
        <f ca="1">INDIRECT("Patients!A" &amp; 'Randomized Data'!$B779)</f>
        <v>1480438</v>
      </c>
      <c r="B779" t="str">
        <f ca="1">INDIRECT("Patients!B" &amp; 'Randomized Data'!$B779)</f>
        <v>EHR</v>
      </c>
      <c r="C779" t="str">
        <f ca="1">INDIRECT("Patients!C" &amp; 'Randomized Data'!$B779)</f>
        <v>Savanna</v>
      </c>
      <c r="D779" t="str">
        <f ca="1">INDIRECT("Patients!D" &amp; 'Randomized Data'!$B779)</f>
        <v>Koening</v>
      </c>
      <c r="E779" s="3">
        <f ca="1">INDIRECT("Patients!E" &amp; 'Randomized Data'!$B779)</f>
        <v>29782</v>
      </c>
      <c r="F779" s="3" t="s">
        <v>141</v>
      </c>
      <c r="G779" t="str">
        <f ca="1">INDIRECT("Phenotypes!A" &amp; 'Randomized Data'!$A779)</f>
        <v>Clopidogrel metabolism</v>
      </c>
      <c r="H779" t="str">
        <f ca="1">INDIRECT("Phenotypes!B" &amp; 'Randomized Data'!$A779)</f>
        <v>Extensive metabolizer</v>
      </c>
      <c r="I779" t="str">
        <f ca="1">IF(INDIRECT("Phenotypes!C" &amp; 'Randomized Data'!$A779)="", "", INDIRECT("Phenotypes!C" &amp; 'Randomized Data'!$A779))</f>
        <v/>
      </c>
      <c r="J779" t="str">
        <f ca="1">IF(INDIRECT("Phenotypes!D" &amp; 'Randomized Data'!$A779)="", "", INDIRECT("Phenotypes!D" &amp; 'Randomized Data'!$A779))</f>
        <v/>
      </c>
      <c r="K779" s="3">
        <f>'Randomized Data'!$C779</f>
        <v>42146</v>
      </c>
    </row>
    <row r="780" spans="1:11" x14ac:dyDescent="0.25">
      <c r="A780">
        <f ca="1">INDIRECT("Patients!A" &amp; 'Randomized Data'!$B780)</f>
        <v>1480306</v>
      </c>
      <c r="B780" t="str">
        <f ca="1">INDIRECT("Patients!B" &amp; 'Randomized Data'!$B780)</f>
        <v>EHR</v>
      </c>
      <c r="C780" t="str">
        <f ca="1">INDIRECT("Patients!C" &amp; 'Randomized Data'!$B780)</f>
        <v>Madonna</v>
      </c>
      <c r="D780" t="str">
        <f ca="1">INDIRECT("Patients!D" &amp; 'Randomized Data'!$B780)</f>
        <v>Dunnam</v>
      </c>
      <c r="E780" s="3">
        <f ca="1">INDIRECT("Patients!E" &amp; 'Randomized Data'!$B780)</f>
        <v>17600</v>
      </c>
      <c r="F780" s="3" t="s">
        <v>140</v>
      </c>
      <c r="G780" t="str">
        <f ca="1">INDIRECT("Phenotypes!A" &amp; 'Randomized Data'!$A780)</f>
        <v>Familial Thrombophilia</v>
      </c>
      <c r="H780" t="str">
        <f ca="1">INDIRECT("Phenotypes!B" &amp; 'Randomized Data'!$A780)</f>
        <v>Homozygous prothrombin G20210A mutation</v>
      </c>
      <c r="I780">
        <f ca="1">IF(INDIRECT("Phenotypes!C" &amp; 'Randomized Data'!$A780)="", "", INDIRECT("Phenotypes!C" &amp; 'Randomized Data'!$A780))</f>
        <v>289.81</v>
      </c>
      <c r="J780" t="str">
        <f ca="1">IF(INDIRECT("Phenotypes!D" &amp; 'Randomized Data'!$A780)="", "", INDIRECT("Phenotypes!D" &amp; 'Randomized Data'!$A780))</f>
        <v>ICD9-CM</v>
      </c>
      <c r="K780" s="3">
        <f>'Randomized Data'!$C780</f>
        <v>42199</v>
      </c>
    </row>
    <row r="781" spans="1:11" x14ac:dyDescent="0.25">
      <c r="A781">
        <f ca="1">INDIRECT("Patients!A" &amp; 'Randomized Data'!$B781)</f>
        <v>1481021</v>
      </c>
      <c r="B781" t="str">
        <f ca="1">INDIRECT("Patients!B" &amp; 'Randomized Data'!$B781)</f>
        <v>EHR</v>
      </c>
      <c r="C781" t="str">
        <f ca="1">INDIRECT("Patients!C" &amp; 'Randomized Data'!$B781)</f>
        <v>Risa</v>
      </c>
      <c r="D781" t="str">
        <f ca="1">INDIRECT("Patients!D" &amp; 'Randomized Data'!$B781)</f>
        <v>Jaeger</v>
      </c>
      <c r="E781" s="3">
        <f ca="1">INDIRECT("Patients!E" &amp; 'Randomized Data'!$B781)</f>
        <v>16940</v>
      </c>
      <c r="F781" s="3" t="s">
        <v>141</v>
      </c>
      <c r="G781" t="str">
        <f ca="1">INDIRECT("Phenotypes!A" &amp; 'Randomized Data'!$A781)</f>
        <v>Hypertrophic Cardiomyopathy</v>
      </c>
      <c r="H781" t="str">
        <f ca="1">INDIRECT("Phenotypes!B" &amp; 'Randomized Data'!$A781)</f>
        <v>Cardiomyopathy, Familial Hypertrophic, 4</v>
      </c>
      <c r="I781">
        <f ca="1">IF(INDIRECT("Phenotypes!C" &amp; 'Randomized Data'!$A781)="", "", INDIRECT("Phenotypes!C" &amp; 'Randomized Data'!$A781))</f>
        <v>425.1</v>
      </c>
      <c r="J781" t="str">
        <f ca="1">IF(INDIRECT("Phenotypes!D" &amp; 'Randomized Data'!$A781)="", "", INDIRECT("Phenotypes!D" &amp; 'Randomized Data'!$A781))</f>
        <v>ICD9-CM</v>
      </c>
      <c r="K781" s="3">
        <f>'Randomized Data'!$C781</f>
        <v>42177</v>
      </c>
    </row>
    <row r="782" spans="1:11" x14ac:dyDescent="0.25">
      <c r="A782">
        <f ca="1">INDIRECT("Patients!A" &amp; 'Randomized Data'!$B782)</f>
        <v>1480158</v>
      </c>
      <c r="B782" t="str">
        <f ca="1">INDIRECT("Patients!B" &amp; 'Randomized Data'!$B782)</f>
        <v>EHR</v>
      </c>
      <c r="C782" t="str">
        <f ca="1">INDIRECT("Patients!C" &amp; 'Randomized Data'!$B782)</f>
        <v>Kelle</v>
      </c>
      <c r="D782" t="str">
        <f ca="1">INDIRECT("Patients!D" &amp; 'Randomized Data'!$B782)</f>
        <v>Langhorne</v>
      </c>
      <c r="E782" s="3">
        <f ca="1">INDIRECT("Patients!E" &amp; 'Randomized Data'!$B782)</f>
        <v>31154</v>
      </c>
      <c r="F782" s="3" t="s">
        <v>141</v>
      </c>
      <c r="G782" t="str">
        <f ca="1">INDIRECT("Phenotypes!A" &amp; 'Randomized Data'!$A782)</f>
        <v>Familial Thrombophilia</v>
      </c>
      <c r="H782" t="str">
        <f ca="1">INDIRECT("Phenotypes!B" &amp; 'Randomized Data'!$A782)</f>
        <v>No genetic risk for thrombophilia, due to factor V Leiden</v>
      </c>
      <c r="I782" t="str">
        <f ca="1">IF(INDIRECT("Phenotypes!C" &amp; 'Randomized Data'!$A782)="", "", INDIRECT("Phenotypes!C" &amp; 'Randomized Data'!$A782))</f>
        <v/>
      </c>
      <c r="J782" t="str">
        <f ca="1">IF(INDIRECT("Phenotypes!D" &amp; 'Randomized Data'!$A782)="", "", INDIRECT("Phenotypes!D" &amp; 'Randomized Data'!$A782))</f>
        <v/>
      </c>
      <c r="K782" s="3">
        <f>'Randomized Data'!$C782</f>
        <v>42174</v>
      </c>
    </row>
    <row r="783" spans="1:11" x14ac:dyDescent="0.25">
      <c r="A783">
        <f ca="1">INDIRECT("Patients!A" &amp; 'Randomized Data'!$B783)</f>
        <v>1480311</v>
      </c>
      <c r="B783" t="str">
        <f ca="1">INDIRECT("Patients!B" &amp; 'Randomized Data'!$B783)</f>
        <v>EHR</v>
      </c>
      <c r="C783" t="str">
        <f ca="1">INDIRECT("Patients!C" &amp; 'Randomized Data'!$B783)</f>
        <v>Mabel</v>
      </c>
      <c r="D783" t="str">
        <f ca="1">INDIRECT("Patients!D" &amp; 'Randomized Data'!$B783)</f>
        <v>Purkey</v>
      </c>
      <c r="E783" s="3">
        <f ca="1">INDIRECT("Patients!E" &amp; 'Randomized Data'!$B783)</f>
        <v>34123</v>
      </c>
      <c r="F783" s="3" t="s">
        <v>140</v>
      </c>
      <c r="G783" t="str">
        <f ca="1">INDIRECT("Phenotypes!A" &amp; 'Randomized Data'!$A783)</f>
        <v>Hypertrophic Cardiomyopathy</v>
      </c>
      <c r="H783" t="str">
        <f ca="1">INDIRECT("Phenotypes!B" &amp; 'Randomized Data'!$A783)</f>
        <v>Cardiomyopathy, Familial Hypertrophic, 1</v>
      </c>
      <c r="I783">
        <f ca="1">IF(INDIRECT("Phenotypes!C" &amp; 'Randomized Data'!$A783)="", "", INDIRECT("Phenotypes!C" &amp; 'Randomized Data'!$A783))</f>
        <v>425.1</v>
      </c>
      <c r="J783" t="str">
        <f ca="1">IF(INDIRECT("Phenotypes!D" &amp; 'Randomized Data'!$A783)="", "", INDIRECT("Phenotypes!D" &amp; 'Randomized Data'!$A783))</f>
        <v>ICD9-CM</v>
      </c>
      <c r="K783" s="3">
        <f>'Randomized Data'!$C783</f>
        <v>42158</v>
      </c>
    </row>
    <row r="784" spans="1:11" x14ac:dyDescent="0.25">
      <c r="A784">
        <f ca="1">INDIRECT("Patients!A" &amp; 'Randomized Data'!$B784)</f>
        <v>1480125</v>
      </c>
      <c r="B784" t="str">
        <f ca="1">INDIRECT("Patients!B" &amp; 'Randomized Data'!$B784)</f>
        <v>EHR</v>
      </c>
      <c r="C784" t="str">
        <f ca="1">INDIRECT("Patients!C" &amp; 'Randomized Data'!$B784)</f>
        <v>Milissa</v>
      </c>
      <c r="D784" t="str">
        <f ca="1">INDIRECT("Patients!D" &amp; 'Randomized Data'!$B784)</f>
        <v>Abril</v>
      </c>
      <c r="E784" s="3">
        <f ca="1">INDIRECT("Patients!E" &amp; 'Randomized Data'!$B784)</f>
        <v>17398</v>
      </c>
      <c r="F784" s="3" t="s">
        <v>139</v>
      </c>
      <c r="G784" t="str">
        <f ca="1">INDIRECT("Phenotypes!A" &amp; 'Randomized Data'!$A784)</f>
        <v>Familial Thrombophilia</v>
      </c>
      <c r="H784" t="str">
        <f ca="1">INDIRECT("Phenotypes!B" &amp; 'Randomized Data'!$A784)</f>
        <v>No genetic risk for prothrombin-related thrombophilia</v>
      </c>
      <c r="I784" t="str">
        <f ca="1">IF(INDIRECT("Phenotypes!C" &amp; 'Randomized Data'!$A784)="", "", INDIRECT("Phenotypes!C" &amp; 'Randomized Data'!$A784))</f>
        <v/>
      </c>
      <c r="J784" t="str">
        <f ca="1">IF(INDIRECT("Phenotypes!D" &amp; 'Randomized Data'!$A784)="", "", INDIRECT("Phenotypes!D" &amp; 'Randomized Data'!$A784))</f>
        <v/>
      </c>
      <c r="K784" s="3">
        <f>'Randomized Data'!$C784</f>
        <v>42203</v>
      </c>
    </row>
    <row r="785" spans="1:11" x14ac:dyDescent="0.25">
      <c r="A785">
        <f ca="1">INDIRECT("Patients!A" &amp; 'Randomized Data'!$B785)</f>
        <v>1480380</v>
      </c>
      <c r="B785" t="str">
        <f ca="1">INDIRECT("Patients!B" &amp; 'Randomized Data'!$B785)</f>
        <v>EHR</v>
      </c>
      <c r="C785" t="str">
        <f ca="1">INDIRECT("Patients!C" &amp; 'Randomized Data'!$B785)</f>
        <v>Doris</v>
      </c>
      <c r="D785" t="str">
        <f ca="1">INDIRECT("Patients!D" &amp; 'Randomized Data'!$B785)</f>
        <v>Hedley</v>
      </c>
      <c r="E785" s="3">
        <f ca="1">INDIRECT("Patients!E" &amp; 'Randomized Data'!$B785)</f>
        <v>30238</v>
      </c>
      <c r="F785" s="3" t="s">
        <v>141</v>
      </c>
      <c r="G785" t="str">
        <f ca="1">INDIRECT("Phenotypes!A" &amp; 'Randomized Data'!$A785)</f>
        <v>Warfarin metabolism</v>
      </c>
      <c r="H785" t="str">
        <f ca="1">INDIRECT("Phenotypes!B" &amp; 'Randomized Data'!$A785)</f>
        <v>Normal</v>
      </c>
      <c r="I785" t="str">
        <f ca="1">IF(INDIRECT("Phenotypes!C" &amp; 'Randomized Data'!$A785)="", "", INDIRECT("Phenotypes!C" &amp; 'Randomized Data'!$A785))</f>
        <v/>
      </c>
      <c r="J785" t="str">
        <f ca="1">IF(INDIRECT("Phenotypes!D" &amp; 'Randomized Data'!$A785)="", "", INDIRECT("Phenotypes!D" &amp; 'Randomized Data'!$A785))</f>
        <v/>
      </c>
      <c r="K785" s="3">
        <f>'Randomized Data'!$C785</f>
        <v>42159</v>
      </c>
    </row>
    <row r="786" spans="1:11" x14ac:dyDescent="0.25">
      <c r="A786">
        <f ca="1">INDIRECT("Patients!A" &amp; 'Randomized Data'!$B786)</f>
        <v>1480643</v>
      </c>
      <c r="B786" t="str">
        <f ca="1">INDIRECT("Patients!B" &amp; 'Randomized Data'!$B786)</f>
        <v>EHR</v>
      </c>
      <c r="C786" t="str">
        <f ca="1">INDIRECT("Patients!C" &amp; 'Randomized Data'!$B786)</f>
        <v>Annemarie</v>
      </c>
      <c r="D786" t="str">
        <f ca="1">INDIRECT("Patients!D" &amp; 'Randomized Data'!$B786)</f>
        <v>Raasch</v>
      </c>
      <c r="E786" s="3">
        <f ca="1">INDIRECT("Patients!E" &amp; 'Randomized Data'!$B786)</f>
        <v>32259</v>
      </c>
      <c r="F786" s="3" t="s">
        <v>139</v>
      </c>
      <c r="G786" t="str">
        <f ca="1">INDIRECT("Phenotypes!A" &amp; 'Randomized Data'!$A786)</f>
        <v>Clopidogrel metabolism</v>
      </c>
      <c r="H786" t="str">
        <f ca="1">INDIRECT("Phenotypes!B" &amp; 'Randomized Data'!$A786)</f>
        <v>Intermediate metabolizer</v>
      </c>
      <c r="I786" t="str">
        <f ca="1">IF(INDIRECT("Phenotypes!C" &amp; 'Randomized Data'!$A786)="", "", INDIRECT("Phenotypes!C" &amp; 'Randomized Data'!$A786))</f>
        <v/>
      </c>
      <c r="J786" t="str">
        <f ca="1">IF(INDIRECT("Phenotypes!D" &amp; 'Randomized Data'!$A786)="", "", INDIRECT("Phenotypes!D" &amp; 'Randomized Data'!$A786))</f>
        <v/>
      </c>
      <c r="K786" s="3">
        <f>'Randomized Data'!$C786</f>
        <v>42193</v>
      </c>
    </row>
    <row r="787" spans="1:11" x14ac:dyDescent="0.25">
      <c r="A787">
        <f ca="1">INDIRECT("Patients!A" &amp; 'Randomized Data'!$B787)</f>
        <v>1480954</v>
      </c>
      <c r="B787" t="str">
        <f ca="1">INDIRECT("Patients!B" &amp; 'Randomized Data'!$B787)</f>
        <v>EHR</v>
      </c>
      <c r="C787" t="str">
        <f ca="1">INDIRECT("Patients!C" &amp; 'Randomized Data'!$B787)</f>
        <v>Meda</v>
      </c>
      <c r="D787" t="str">
        <f ca="1">INDIRECT("Patients!D" &amp; 'Randomized Data'!$B787)</f>
        <v>Ishii</v>
      </c>
      <c r="E787" s="3">
        <f ca="1">INDIRECT("Patients!E" &amp; 'Randomized Data'!$B787)</f>
        <v>17234</v>
      </c>
      <c r="F787" s="3" t="s">
        <v>139</v>
      </c>
      <c r="G787" t="str">
        <f ca="1">INDIRECT("Phenotypes!A" &amp; 'Randomized Data'!$A787)</f>
        <v>Familial Thrombophilia</v>
      </c>
      <c r="H787" t="str">
        <f ca="1">INDIRECT("Phenotypes!B" &amp; 'Randomized Data'!$A787)</f>
        <v>Homozygous Factor V Leiden mutation</v>
      </c>
      <c r="I787">
        <f ca="1">IF(INDIRECT("Phenotypes!C" &amp; 'Randomized Data'!$A787)="", "", INDIRECT("Phenotypes!C" &amp; 'Randomized Data'!$A787))</f>
        <v>289.81</v>
      </c>
      <c r="J787" t="str">
        <f ca="1">IF(INDIRECT("Phenotypes!D" &amp; 'Randomized Data'!$A787)="", "", INDIRECT("Phenotypes!D" &amp; 'Randomized Data'!$A787))</f>
        <v>ICD9-CM</v>
      </c>
      <c r="K787" s="3">
        <f>'Randomized Data'!$C787</f>
        <v>42158</v>
      </c>
    </row>
    <row r="788" spans="1:11" x14ac:dyDescent="0.25">
      <c r="A788">
        <f ca="1">INDIRECT("Patients!A" &amp; 'Randomized Data'!$B788)</f>
        <v>1480767</v>
      </c>
      <c r="B788" t="str">
        <f ca="1">INDIRECT("Patients!B" &amp; 'Randomized Data'!$B788)</f>
        <v>EHR</v>
      </c>
      <c r="C788" t="str">
        <f ca="1">INDIRECT("Patients!C" &amp; 'Randomized Data'!$B788)</f>
        <v>Madonna</v>
      </c>
      <c r="D788" t="str">
        <f ca="1">INDIRECT("Patients!D" &amp; 'Randomized Data'!$B788)</f>
        <v>Wenrich</v>
      </c>
      <c r="E788" s="3">
        <f ca="1">INDIRECT("Patients!E" &amp; 'Randomized Data'!$B788)</f>
        <v>30062</v>
      </c>
      <c r="F788" s="3" t="s">
        <v>141</v>
      </c>
      <c r="G788" t="str">
        <f ca="1">INDIRECT("Phenotypes!A" &amp; 'Randomized Data'!$A788)</f>
        <v>Clopidogrel metabolism</v>
      </c>
      <c r="H788" t="str">
        <f ca="1">INDIRECT("Phenotypes!B" &amp; 'Randomized Data'!$A788)</f>
        <v>Intermediate metabolizer</v>
      </c>
      <c r="I788" t="str">
        <f ca="1">IF(INDIRECT("Phenotypes!C" &amp; 'Randomized Data'!$A788)="", "", INDIRECT("Phenotypes!C" &amp; 'Randomized Data'!$A788))</f>
        <v/>
      </c>
      <c r="J788" t="str">
        <f ca="1">IF(INDIRECT("Phenotypes!D" &amp; 'Randomized Data'!$A788)="", "", INDIRECT("Phenotypes!D" &amp; 'Randomized Data'!$A788))</f>
        <v/>
      </c>
      <c r="K788" s="3">
        <f>'Randomized Data'!$C788</f>
        <v>42165</v>
      </c>
    </row>
    <row r="789" spans="1:11" x14ac:dyDescent="0.25">
      <c r="A789">
        <f ca="1">INDIRECT("Patients!A" &amp; 'Randomized Data'!$B789)</f>
        <v>1480827</v>
      </c>
      <c r="B789" t="str">
        <f ca="1">INDIRECT("Patients!B" &amp; 'Randomized Data'!$B789)</f>
        <v>EHR</v>
      </c>
      <c r="C789" t="str">
        <f ca="1">INDIRECT("Patients!C" &amp; 'Randomized Data'!$B789)</f>
        <v>Yajaira</v>
      </c>
      <c r="D789" t="str">
        <f ca="1">INDIRECT("Patients!D" &amp; 'Randomized Data'!$B789)</f>
        <v>Eagle</v>
      </c>
      <c r="E789" s="3">
        <f ca="1">INDIRECT("Patients!E" &amp; 'Randomized Data'!$B789)</f>
        <v>19697</v>
      </c>
      <c r="F789" s="3" t="s">
        <v>140</v>
      </c>
      <c r="G789" t="str">
        <f ca="1">INDIRECT("Phenotypes!A" &amp; 'Randomized Data'!$A789)</f>
        <v>Clopidogrel metabolism</v>
      </c>
      <c r="H789" t="str">
        <f ca="1">INDIRECT("Phenotypes!B" &amp; 'Randomized Data'!$A789)</f>
        <v>Poor metabolizer</v>
      </c>
      <c r="I789" t="str">
        <f ca="1">IF(INDIRECT("Phenotypes!C" &amp; 'Randomized Data'!$A789)="", "", INDIRECT("Phenotypes!C" &amp; 'Randomized Data'!$A789))</f>
        <v/>
      </c>
      <c r="J789" t="str">
        <f ca="1">IF(INDIRECT("Phenotypes!D" &amp; 'Randomized Data'!$A789)="", "", INDIRECT("Phenotypes!D" &amp; 'Randomized Data'!$A789))</f>
        <v/>
      </c>
      <c r="K789" s="3">
        <f>'Randomized Data'!$C789</f>
        <v>42189</v>
      </c>
    </row>
    <row r="790" spans="1:11" x14ac:dyDescent="0.25">
      <c r="A790">
        <f ca="1">INDIRECT("Patients!A" &amp; 'Randomized Data'!$B790)</f>
        <v>1480505</v>
      </c>
      <c r="B790" t="str">
        <f ca="1">INDIRECT("Patients!B" &amp; 'Randomized Data'!$B790)</f>
        <v>EHR</v>
      </c>
      <c r="C790" t="str">
        <f ca="1">INDIRECT("Patients!C" &amp; 'Randomized Data'!$B790)</f>
        <v>Madonna</v>
      </c>
      <c r="D790" t="str">
        <f ca="1">INDIRECT("Patients!D" &amp; 'Randomized Data'!$B790)</f>
        <v>Lor</v>
      </c>
      <c r="E790" s="3">
        <f ca="1">INDIRECT("Patients!E" &amp; 'Randomized Data'!$B790)</f>
        <v>25606</v>
      </c>
      <c r="F790" s="3" t="s">
        <v>141</v>
      </c>
      <c r="G790" t="str">
        <f ca="1">INDIRECT("Phenotypes!A" &amp; 'Randomized Data'!$A790)</f>
        <v>Familial Thrombophilia</v>
      </c>
      <c r="H790" t="str">
        <f ca="1">INDIRECT("Phenotypes!B" &amp; 'Randomized Data'!$A790)</f>
        <v>Homozygous Factor V Leiden mutation</v>
      </c>
      <c r="I790">
        <f ca="1">IF(INDIRECT("Phenotypes!C" &amp; 'Randomized Data'!$A790)="", "", INDIRECT("Phenotypes!C" &amp; 'Randomized Data'!$A790))</f>
        <v>289.81</v>
      </c>
      <c r="J790" t="str">
        <f ca="1">IF(INDIRECT("Phenotypes!D" &amp; 'Randomized Data'!$A790)="", "", INDIRECT("Phenotypes!D" &amp; 'Randomized Data'!$A790))</f>
        <v>ICD9-CM</v>
      </c>
      <c r="K790" s="3">
        <f>'Randomized Data'!$C790</f>
        <v>42192</v>
      </c>
    </row>
    <row r="791" spans="1:11" x14ac:dyDescent="0.25">
      <c r="A791">
        <f ca="1">INDIRECT("Patients!A" &amp; 'Randomized Data'!$B791)</f>
        <v>1480450</v>
      </c>
      <c r="B791" t="str">
        <f ca="1">INDIRECT("Patients!B" &amp; 'Randomized Data'!$B791)</f>
        <v>EHR</v>
      </c>
      <c r="C791" t="str">
        <f ca="1">INDIRECT("Patients!C" &amp; 'Randomized Data'!$B791)</f>
        <v>Madonna</v>
      </c>
      <c r="D791" t="str">
        <f ca="1">INDIRECT("Patients!D" &amp; 'Randomized Data'!$B791)</f>
        <v>Sherman</v>
      </c>
      <c r="E791" s="3">
        <f ca="1">INDIRECT("Patients!E" &amp; 'Randomized Data'!$B791)</f>
        <v>33394</v>
      </c>
      <c r="F791" s="3" t="s">
        <v>140</v>
      </c>
      <c r="G791" t="str">
        <f ca="1">INDIRECT("Phenotypes!A" &amp; 'Randomized Data'!$A791)</f>
        <v>Hypertrophic Cardiomyopathy</v>
      </c>
      <c r="H791" t="str">
        <f ca="1">INDIRECT("Phenotypes!B" &amp; 'Randomized Data'!$A791)</f>
        <v>Cardiomyopathy, Familial Hypertrophic, 4</v>
      </c>
      <c r="I791">
        <f ca="1">IF(INDIRECT("Phenotypes!C" &amp; 'Randomized Data'!$A791)="", "", INDIRECT("Phenotypes!C" &amp; 'Randomized Data'!$A791))</f>
        <v>425.1</v>
      </c>
      <c r="J791" t="str">
        <f ca="1">IF(INDIRECT("Phenotypes!D" &amp; 'Randomized Data'!$A791)="", "", INDIRECT("Phenotypes!D" &amp; 'Randomized Data'!$A791))</f>
        <v>ICD9-CM</v>
      </c>
      <c r="K791" s="3">
        <f>'Randomized Data'!$C791</f>
        <v>42160</v>
      </c>
    </row>
    <row r="792" spans="1:11" x14ac:dyDescent="0.25">
      <c r="A792">
        <f ca="1">INDIRECT("Patients!A" &amp; 'Randomized Data'!$B792)</f>
        <v>1480803</v>
      </c>
      <c r="B792" t="str">
        <f ca="1">INDIRECT("Patients!B" &amp; 'Randomized Data'!$B792)</f>
        <v>EHR</v>
      </c>
      <c r="C792" t="str">
        <f ca="1">INDIRECT("Patients!C" &amp; 'Randomized Data'!$B792)</f>
        <v>Amee</v>
      </c>
      <c r="D792" t="str">
        <f ca="1">INDIRECT("Patients!D" &amp; 'Randomized Data'!$B792)</f>
        <v>Langhorne</v>
      </c>
      <c r="E792" s="3">
        <f ca="1">INDIRECT("Patients!E" &amp; 'Randomized Data'!$B792)</f>
        <v>29795</v>
      </c>
      <c r="F792" s="3" t="s">
        <v>139</v>
      </c>
      <c r="G792" t="str">
        <f ca="1">INDIRECT("Phenotypes!A" &amp; 'Randomized Data'!$A792)</f>
        <v>Familial Thrombophilia</v>
      </c>
      <c r="H792" t="str">
        <f ca="1">INDIRECT("Phenotypes!B" &amp; 'Randomized Data'!$A792)</f>
        <v>Heterozygous prothrombin G20210A mutation</v>
      </c>
      <c r="I792">
        <f ca="1">IF(INDIRECT("Phenotypes!C" &amp; 'Randomized Data'!$A792)="", "", INDIRECT("Phenotypes!C" &amp; 'Randomized Data'!$A792))</f>
        <v>289.81</v>
      </c>
      <c r="J792" t="str">
        <f ca="1">IF(INDIRECT("Phenotypes!D" &amp; 'Randomized Data'!$A792)="", "", INDIRECT("Phenotypes!D" &amp; 'Randomized Data'!$A792))</f>
        <v>ICD9-CM</v>
      </c>
      <c r="K792" s="3">
        <f>'Randomized Data'!$C792</f>
        <v>42149</v>
      </c>
    </row>
    <row r="793" spans="1:11" x14ac:dyDescent="0.25">
      <c r="A793">
        <f ca="1">INDIRECT("Patients!A" &amp; 'Randomized Data'!$B793)</f>
        <v>1481014</v>
      </c>
      <c r="B793" t="str">
        <f ca="1">INDIRECT("Patients!B" &amp; 'Randomized Data'!$B793)</f>
        <v>EHR</v>
      </c>
      <c r="C793" t="str">
        <f ca="1">INDIRECT("Patients!C" &amp; 'Randomized Data'!$B793)</f>
        <v>Susie</v>
      </c>
      <c r="D793" t="str">
        <f ca="1">INDIRECT("Patients!D" &amp; 'Randomized Data'!$B793)</f>
        <v>Abril</v>
      </c>
      <c r="E793" s="3">
        <f ca="1">INDIRECT("Patients!E" &amp; 'Randomized Data'!$B793)</f>
        <v>30869</v>
      </c>
      <c r="F793" s="3" t="s">
        <v>140</v>
      </c>
      <c r="G793" t="str">
        <f ca="1">INDIRECT("Phenotypes!A" &amp; 'Randomized Data'!$A793)</f>
        <v>Familial Thrombophilia</v>
      </c>
      <c r="H793" t="str">
        <f ca="1">INDIRECT("Phenotypes!B" &amp; 'Randomized Data'!$A793)</f>
        <v>Homozygous Factor V Leiden mutation</v>
      </c>
      <c r="I793">
        <f ca="1">IF(INDIRECT("Phenotypes!C" &amp; 'Randomized Data'!$A793)="", "", INDIRECT("Phenotypes!C" &amp; 'Randomized Data'!$A793))</f>
        <v>289.81</v>
      </c>
      <c r="J793" t="str">
        <f ca="1">IF(INDIRECT("Phenotypes!D" &amp; 'Randomized Data'!$A793)="", "", INDIRECT("Phenotypes!D" &amp; 'Randomized Data'!$A793))</f>
        <v>ICD9-CM</v>
      </c>
      <c r="K793" s="3">
        <f>'Randomized Data'!$C793</f>
        <v>42191</v>
      </c>
    </row>
    <row r="794" spans="1:11" x14ac:dyDescent="0.25">
      <c r="A794">
        <f ca="1">INDIRECT("Patients!A" &amp; 'Randomized Data'!$B794)</f>
        <v>1480560</v>
      </c>
      <c r="B794" t="str">
        <f ca="1">INDIRECT("Patients!B" &amp; 'Randomized Data'!$B794)</f>
        <v>EHR</v>
      </c>
      <c r="C794" t="str">
        <f ca="1">INDIRECT("Patients!C" &amp; 'Randomized Data'!$B794)</f>
        <v>Charlie</v>
      </c>
      <c r="D794" t="str">
        <f ca="1">INDIRECT("Patients!D" &amp; 'Randomized Data'!$B794)</f>
        <v>Koening</v>
      </c>
      <c r="E794" s="3">
        <f ca="1">INDIRECT("Patients!E" &amp; 'Randomized Data'!$B794)</f>
        <v>23711</v>
      </c>
      <c r="F794" s="3" t="s">
        <v>141</v>
      </c>
      <c r="G794" t="str">
        <f ca="1">INDIRECT("Phenotypes!A" &amp; 'Randomized Data'!$A794)</f>
        <v>Familial Thrombophilia</v>
      </c>
      <c r="H794" t="str">
        <f ca="1">INDIRECT("Phenotypes!B" &amp; 'Randomized Data'!$A794)</f>
        <v>Homozygous Factor V Leiden mutation</v>
      </c>
      <c r="I794">
        <f ca="1">IF(INDIRECT("Phenotypes!C" &amp; 'Randomized Data'!$A794)="", "", INDIRECT("Phenotypes!C" &amp; 'Randomized Data'!$A794))</f>
        <v>289.81</v>
      </c>
      <c r="J794" t="str">
        <f ca="1">IF(INDIRECT("Phenotypes!D" &amp; 'Randomized Data'!$A794)="", "", INDIRECT("Phenotypes!D" &amp; 'Randomized Data'!$A794))</f>
        <v>ICD9-CM</v>
      </c>
      <c r="K794" s="3">
        <f>'Randomized Data'!$C794</f>
        <v>42164</v>
      </c>
    </row>
    <row r="795" spans="1:11" x14ac:dyDescent="0.25">
      <c r="A795">
        <f ca="1">INDIRECT("Patients!A" &amp; 'Randomized Data'!$B795)</f>
        <v>1480268</v>
      </c>
      <c r="B795" t="str">
        <f ca="1">INDIRECT("Patients!B" &amp; 'Randomized Data'!$B795)</f>
        <v>EHR</v>
      </c>
      <c r="C795" t="str">
        <f ca="1">INDIRECT("Patients!C" &amp; 'Randomized Data'!$B795)</f>
        <v>Mariella</v>
      </c>
      <c r="D795" t="str">
        <f ca="1">INDIRECT("Patients!D" &amp; 'Randomized Data'!$B795)</f>
        <v>Munroe</v>
      </c>
      <c r="E795" s="3">
        <f ca="1">INDIRECT("Patients!E" &amp; 'Randomized Data'!$B795)</f>
        <v>19421</v>
      </c>
      <c r="F795" s="3" t="s">
        <v>139</v>
      </c>
      <c r="G795" t="str">
        <f ca="1">INDIRECT("Phenotypes!A" &amp; 'Randomized Data'!$A795)</f>
        <v>Familial Thrombophilia</v>
      </c>
      <c r="H795" t="str">
        <f ca="1">INDIRECT("Phenotypes!B" &amp; 'Randomized Data'!$A795)</f>
        <v>Heterozygous prothrombin G20210A mutation</v>
      </c>
      <c r="I795">
        <f ca="1">IF(INDIRECT("Phenotypes!C" &amp; 'Randomized Data'!$A795)="", "", INDIRECT("Phenotypes!C" &amp; 'Randomized Data'!$A795))</f>
        <v>289.81</v>
      </c>
      <c r="J795" t="str">
        <f ca="1">IF(INDIRECT("Phenotypes!D" &amp; 'Randomized Data'!$A795)="", "", INDIRECT("Phenotypes!D" &amp; 'Randomized Data'!$A795))</f>
        <v>ICD9-CM</v>
      </c>
      <c r="K795" s="3">
        <f>'Randomized Data'!$C795</f>
        <v>42157</v>
      </c>
    </row>
    <row r="796" spans="1:11" x14ac:dyDescent="0.25">
      <c r="A796">
        <f ca="1">INDIRECT("Patients!A" &amp; 'Randomized Data'!$B796)</f>
        <v>1480326</v>
      </c>
      <c r="B796" t="str">
        <f ca="1">INDIRECT("Patients!B" &amp; 'Randomized Data'!$B796)</f>
        <v>EHR</v>
      </c>
      <c r="C796" t="str">
        <f ca="1">INDIRECT("Patients!C" &amp; 'Randomized Data'!$B796)</f>
        <v>Nichelle</v>
      </c>
      <c r="D796" t="str">
        <f ca="1">INDIRECT("Patients!D" &amp; 'Randomized Data'!$B796)</f>
        <v>Dempsey</v>
      </c>
      <c r="E796" s="3">
        <f ca="1">INDIRECT("Patients!E" &amp; 'Randomized Data'!$B796)</f>
        <v>16621</v>
      </c>
      <c r="F796" s="3" t="s">
        <v>139</v>
      </c>
      <c r="G796" t="str">
        <f ca="1">INDIRECT("Phenotypes!A" &amp; 'Randomized Data'!$A796)</f>
        <v>Clopidogrel metabolism</v>
      </c>
      <c r="H796" t="str">
        <f ca="1">INDIRECT("Phenotypes!B" &amp; 'Randomized Data'!$A796)</f>
        <v>Extensive metabolizer</v>
      </c>
      <c r="I796" t="str">
        <f ca="1">IF(INDIRECT("Phenotypes!C" &amp; 'Randomized Data'!$A796)="", "", INDIRECT("Phenotypes!C" &amp; 'Randomized Data'!$A796))</f>
        <v/>
      </c>
      <c r="J796" t="str">
        <f ca="1">IF(INDIRECT("Phenotypes!D" &amp; 'Randomized Data'!$A796)="", "", INDIRECT("Phenotypes!D" &amp; 'Randomized Data'!$A796))</f>
        <v/>
      </c>
      <c r="K796" s="3">
        <f>'Randomized Data'!$C796</f>
        <v>42170</v>
      </c>
    </row>
    <row r="797" spans="1:11" x14ac:dyDescent="0.25">
      <c r="A797">
        <f ca="1">INDIRECT("Patients!A" &amp; 'Randomized Data'!$B797)</f>
        <v>1480592</v>
      </c>
      <c r="B797" t="str">
        <f ca="1">INDIRECT("Patients!B" &amp; 'Randomized Data'!$B797)</f>
        <v>EHR</v>
      </c>
      <c r="C797" t="str">
        <f ca="1">INDIRECT("Patients!C" &amp; 'Randomized Data'!$B797)</f>
        <v>Genny</v>
      </c>
      <c r="D797" t="str">
        <f ca="1">INDIRECT("Patients!D" &amp; 'Randomized Data'!$B797)</f>
        <v>Woodard</v>
      </c>
      <c r="E797" s="3">
        <f ca="1">INDIRECT("Patients!E" &amp; 'Randomized Data'!$B797)</f>
        <v>26209</v>
      </c>
      <c r="F797" s="3" t="s">
        <v>140</v>
      </c>
      <c r="G797" t="str">
        <f ca="1">INDIRECT("Phenotypes!A" &amp; 'Randomized Data'!$A797)</f>
        <v>Hypertrophic Cardiomyopathy</v>
      </c>
      <c r="H797" t="str">
        <f ca="1">INDIRECT("Phenotypes!B" &amp; 'Randomized Data'!$A797)</f>
        <v>Cardiomyopathy, Familial Hypertrophic, 3</v>
      </c>
      <c r="I797">
        <f ca="1">IF(INDIRECT("Phenotypes!C" &amp; 'Randomized Data'!$A797)="", "", INDIRECT("Phenotypes!C" &amp; 'Randomized Data'!$A797))</f>
        <v>425.1</v>
      </c>
      <c r="J797" t="str">
        <f ca="1">IF(INDIRECT("Phenotypes!D" &amp; 'Randomized Data'!$A797)="", "", INDIRECT("Phenotypes!D" &amp; 'Randomized Data'!$A797))</f>
        <v>ICD9-CM</v>
      </c>
      <c r="K797" s="3">
        <f>'Randomized Data'!$C797</f>
        <v>42193</v>
      </c>
    </row>
    <row r="798" spans="1:11" x14ac:dyDescent="0.25">
      <c r="A798">
        <f ca="1">INDIRECT("Patients!A" &amp; 'Randomized Data'!$B798)</f>
        <v>1481026</v>
      </c>
      <c r="B798" t="str">
        <f ca="1">INDIRECT("Patients!B" &amp; 'Randomized Data'!$B798)</f>
        <v>EHR</v>
      </c>
      <c r="C798" t="str">
        <f ca="1">INDIRECT("Patients!C" &amp; 'Randomized Data'!$B798)</f>
        <v>Mariella</v>
      </c>
      <c r="D798" t="str">
        <f ca="1">INDIRECT("Patients!D" &amp; 'Randomized Data'!$B798)</f>
        <v>Teran</v>
      </c>
      <c r="E798" s="3">
        <f ca="1">INDIRECT("Patients!E" &amp; 'Randomized Data'!$B798)</f>
        <v>25086</v>
      </c>
      <c r="F798" s="3" t="s">
        <v>139</v>
      </c>
      <c r="G798" t="str">
        <f ca="1">INDIRECT("Phenotypes!A" &amp; 'Randomized Data'!$A798)</f>
        <v>Familial Thrombophilia</v>
      </c>
      <c r="H798" t="str">
        <f ca="1">INDIRECT("Phenotypes!B" &amp; 'Randomized Data'!$A798)</f>
        <v>Double heterozygous for prothrombin G20210A mutation and Factor V Leiden mutation</v>
      </c>
      <c r="I798">
        <f ca="1">IF(INDIRECT("Phenotypes!C" &amp; 'Randomized Data'!$A798)="", "", INDIRECT("Phenotypes!C" &amp; 'Randomized Data'!$A798))</f>
        <v>289.81</v>
      </c>
      <c r="J798" t="str">
        <f ca="1">IF(INDIRECT("Phenotypes!D" &amp; 'Randomized Data'!$A798)="", "", INDIRECT("Phenotypes!D" &amp; 'Randomized Data'!$A798))</f>
        <v>ICD9-CM</v>
      </c>
      <c r="K798" s="3">
        <f>'Randomized Data'!$C798</f>
        <v>42204</v>
      </c>
    </row>
    <row r="799" spans="1:11" x14ac:dyDescent="0.25">
      <c r="A799">
        <f ca="1">INDIRECT("Patients!A" &amp; 'Randomized Data'!$B799)</f>
        <v>1480596</v>
      </c>
      <c r="B799" t="str">
        <f ca="1">INDIRECT("Patients!B" &amp; 'Randomized Data'!$B799)</f>
        <v>EHR</v>
      </c>
      <c r="C799" t="str">
        <f ca="1">INDIRECT("Patients!C" &amp; 'Randomized Data'!$B799)</f>
        <v>Wilmer</v>
      </c>
      <c r="D799" t="str">
        <f ca="1">INDIRECT("Patients!D" &amp; 'Randomized Data'!$B799)</f>
        <v>Chiang</v>
      </c>
      <c r="E799" s="3">
        <f ca="1">INDIRECT("Patients!E" &amp; 'Randomized Data'!$B799)</f>
        <v>33370</v>
      </c>
      <c r="F799" s="3" t="s">
        <v>139</v>
      </c>
      <c r="G799" t="str">
        <f ca="1">INDIRECT("Phenotypes!A" &amp; 'Randomized Data'!$A799)</f>
        <v>Clopidogrel metabolism</v>
      </c>
      <c r="H799" t="str">
        <f ca="1">INDIRECT("Phenotypes!B" &amp; 'Randomized Data'!$A799)</f>
        <v>Ultrarapid metabolizer</v>
      </c>
      <c r="I799" t="str">
        <f ca="1">IF(INDIRECT("Phenotypes!C" &amp; 'Randomized Data'!$A799)="", "", INDIRECT("Phenotypes!C" &amp; 'Randomized Data'!$A799))</f>
        <v/>
      </c>
      <c r="J799" t="str">
        <f ca="1">IF(INDIRECT("Phenotypes!D" &amp; 'Randomized Data'!$A799)="", "", INDIRECT("Phenotypes!D" &amp; 'Randomized Data'!$A799))</f>
        <v/>
      </c>
      <c r="K799" s="3">
        <f>'Randomized Data'!$C799</f>
        <v>42185</v>
      </c>
    </row>
    <row r="800" spans="1:11" x14ac:dyDescent="0.25">
      <c r="A800">
        <f ca="1">INDIRECT("Patients!A" &amp; 'Randomized Data'!$B800)</f>
        <v>1480864</v>
      </c>
      <c r="B800" t="str">
        <f ca="1">INDIRECT("Patients!B" &amp; 'Randomized Data'!$B800)</f>
        <v>EHR</v>
      </c>
      <c r="C800" t="str">
        <f ca="1">INDIRECT("Patients!C" &amp; 'Randomized Data'!$B800)</f>
        <v>Ariane</v>
      </c>
      <c r="D800" t="str">
        <f ca="1">INDIRECT("Patients!D" &amp; 'Randomized Data'!$B800)</f>
        <v>Priestley</v>
      </c>
      <c r="E800" s="3">
        <f ca="1">INDIRECT("Patients!E" &amp; 'Randomized Data'!$B800)</f>
        <v>18478</v>
      </c>
      <c r="F800" s="3" t="s">
        <v>141</v>
      </c>
      <c r="G800" t="str">
        <f ca="1">INDIRECT("Phenotypes!A" &amp; 'Randomized Data'!$A800)</f>
        <v>Familial Thrombophilia</v>
      </c>
      <c r="H800" t="str">
        <f ca="1">INDIRECT("Phenotypes!B" &amp; 'Randomized Data'!$A800)</f>
        <v>Homozygous Factor V Leiden mutation</v>
      </c>
      <c r="I800">
        <f ca="1">IF(INDIRECT("Phenotypes!C" &amp; 'Randomized Data'!$A800)="", "", INDIRECT("Phenotypes!C" &amp; 'Randomized Data'!$A800))</f>
        <v>289.81</v>
      </c>
      <c r="J800" t="str">
        <f ca="1">IF(INDIRECT("Phenotypes!D" &amp; 'Randomized Data'!$A800)="", "", INDIRECT("Phenotypes!D" &amp; 'Randomized Data'!$A800))</f>
        <v>ICD9-CM</v>
      </c>
      <c r="K800" s="3">
        <f>'Randomized Data'!$C800</f>
        <v>42179</v>
      </c>
    </row>
    <row r="801" spans="1:11" x14ac:dyDescent="0.25">
      <c r="A801">
        <f ca="1">INDIRECT("Patients!A" &amp; 'Randomized Data'!$B801)</f>
        <v>1480164</v>
      </c>
      <c r="B801" t="str">
        <f ca="1">INDIRECT("Patients!B" &amp; 'Randomized Data'!$B801)</f>
        <v>EHR</v>
      </c>
      <c r="C801" t="str">
        <f ca="1">INDIRECT("Patients!C" &amp; 'Randomized Data'!$B801)</f>
        <v>Debera</v>
      </c>
      <c r="D801" t="str">
        <f ca="1">INDIRECT("Patients!D" &amp; 'Randomized Data'!$B801)</f>
        <v>Feely</v>
      </c>
      <c r="E801" s="3">
        <f ca="1">INDIRECT("Patients!E" &amp; 'Randomized Data'!$B801)</f>
        <v>19425</v>
      </c>
      <c r="F801" s="3" t="s">
        <v>141</v>
      </c>
      <c r="G801" t="str">
        <f ca="1">INDIRECT("Phenotypes!A" &amp; 'Randomized Data'!$A801)</f>
        <v>Familial Thrombophilia</v>
      </c>
      <c r="H801" t="str">
        <f ca="1">INDIRECT("Phenotypes!B" &amp; 'Randomized Data'!$A801)</f>
        <v>Homozygous prothrombin G20210A mutation</v>
      </c>
      <c r="I801">
        <f ca="1">IF(INDIRECT("Phenotypes!C" &amp; 'Randomized Data'!$A801)="", "", INDIRECT("Phenotypes!C" &amp; 'Randomized Data'!$A801))</f>
        <v>289.81</v>
      </c>
      <c r="J801" t="str">
        <f ca="1">IF(INDIRECT("Phenotypes!D" &amp; 'Randomized Data'!$A801)="", "", INDIRECT("Phenotypes!D" &amp; 'Randomized Data'!$A801))</f>
        <v>ICD9-CM</v>
      </c>
      <c r="K801" s="3">
        <f>'Randomized Data'!$C801</f>
        <v>42176</v>
      </c>
    </row>
    <row r="802" spans="1:11" x14ac:dyDescent="0.25">
      <c r="A802">
        <f ca="1">INDIRECT("Patients!A" &amp; 'Randomized Data'!$B802)</f>
        <v>1480727</v>
      </c>
      <c r="B802" t="str">
        <f ca="1">INDIRECT("Patients!B" &amp; 'Randomized Data'!$B802)</f>
        <v>EHR</v>
      </c>
      <c r="C802" t="str">
        <f ca="1">INDIRECT("Patients!C" &amp; 'Randomized Data'!$B802)</f>
        <v>Mabel</v>
      </c>
      <c r="D802" t="str">
        <f ca="1">INDIRECT("Patients!D" &amp; 'Randomized Data'!$B802)</f>
        <v>Castaldi</v>
      </c>
      <c r="E802" s="3">
        <f ca="1">INDIRECT("Patients!E" &amp; 'Randomized Data'!$B802)</f>
        <v>24062</v>
      </c>
      <c r="F802" s="3" t="s">
        <v>139</v>
      </c>
      <c r="G802" t="str">
        <f ca="1">INDIRECT("Phenotypes!A" &amp; 'Randomized Data'!$A802)</f>
        <v>Familial Thrombophilia</v>
      </c>
      <c r="H802" t="str">
        <f ca="1">INDIRECT("Phenotypes!B" &amp; 'Randomized Data'!$A802)</f>
        <v>Homozygous prothrombin G20210A mutation</v>
      </c>
      <c r="I802">
        <f ca="1">IF(INDIRECT("Phenotypes!C" &amp; 'Randomized Data'!$A802)="", "", INDIRECT("Phenotypes!C" &amp; 'Randomized Data'!$A802))</f>
        <v>289.81</v>
      </c>
      <c r="J802" t="str">
        <f ca="1">IF(INDIRECT("Phenotypes!D" &amp; 'Randomized Data'!$A802)="", "", INDIRECT("Phenotypes!D" &amp; 'Randomized Data'!$A802))</f>
        <v>ICD9-CM</v>
      </c>
      <c r="K802" s="3">
        <f>'Randomized Data'!$C802</f>
        <v>42168</v>
      </c>
    </row>
    <row r="803" spans="1:11" x14ac:dyDescent="0.25">
      <c r="A803">
        <f ca="1">INDIRECT("Patients!A" &amp; 'Randomized Data'!$B803)</f>
        <v>1481095</v>
      </c>
      <c r="B803" t="str">
        <f ca="1">INDIRECT("Patients!B" &amp; 'Randomized Data'!$B803)</f>
        <v>EHR</v>
      </c>
      <c r="C803" t="str">
        <f ca="1">INDIRECT("Patients!C" &amp; 'Randomized Data'!$B803)</f>
        <v>Cynthia</v>
      </c>
      <c r="D803" t="str">
        <f ca="1">INDIRECT("Patients!D" &amp; 'Randomized Data'!$B803)</f>
        <v>Mansfield</v>
      </c>
      <c r="E803" s="3">
        <f ca="1">INDIRECT("Patients!E" &amp; 'Randomized Data'!$B803)</f>
        <v>25202</v>
      </c>
      <c r="F803" s="3" t="s">
        <v>141</v>
      </c>
      <c r="G803" t="str">
        <f ca="1">INDIRECT("Phenotypes!A" &amp; 'Randomized Data'!$A803)</f>
        <v>Familial Thrombophilia</v>
      </c>
      <c r="H803" t="str">
        <f ca="1">INDIRECT("Phenotypes!B" &amp; 'Randomized Data'!$A803)</f>
        <v>Homozygous prothrombin G20210A mutation</v>
      </c>
      <c r="I803">
        <f ca="1">IF(INDIRECT("Phenotypes!C" &amp; 'Randomized Data'!$A803)="", "", INDIRECT("Phenotypes!C" &amp; 'Randomized Data'!$A803))</f>
        <v>289.81</v>
      </c>
      <c r="J803" t="str">
        <f ca="1">IF(INDIRECT("Phenotypes!D" &amp; 'Randomized Data'!$A803)="", "", INDIRECT("Phenotypes!D" &amp; 'Randomized Data'!$A803))</f>
        <v>ICD9-CM</v>
      </c>
      <c r="K803" s="3">
        <f>'Randomized Data'!$C803</f>
        <v>42181</v>
      </c>
    </row>
    <row r="804" spans="1:11" x14ac:dyDescent="0.25">
      <c r="A804">
        <f ca="1">INDIRECT("Patients!A" &amp; 'Randomized Data'!$B804)</f>
        <v>1481101</v>
      </c>
      <c r="B804" t="str">
        <f ca="1">INDIRECT("Patients!B" &amp; 'Randomized Data'!$B804)</f>
        <v>EHR</v>
      </c>
      <c r="C804" t="str">
        <f ca="1">INDIRECT("Patients!C" &amp; 'Randomized Data'!$B804)</f>
        <v>Erline</v>
      </c>
      <c r="D804" t="str">
        <f ca="1">INDIRECT("Patients!D" &amp; 'Randomized Data'!$B804)</f>
        <v>Koening</v>
      </c>
      <c r="E804" s="3">
        <f ca="1">INDIRECT("Patients!E" &amp; 'Randomized Data'!$B804)</f>
        <v>21671</v>
      </c>
      <c r="F804" s="3" t="s">
        <v>140</v>
      </c>
      <c r="G804" t="str">
        <f ca="1">INDIRECT("Phenotypes!A" &amp; 'Randomized Data'!$A804)</f>
        <v>Familial Thrombophilia</v>
      </c>
      <c r="H804" t="str">
        <f ca="1">INDIRECT("Phenotypes!B" &amp; 'Randomized Data'!$A804)</f>
        <v>Homozygous prothrombin G20210A mutation</v>
      </c>
      <c r="I804">
        <f ca="1">IF(INDIRECT("Phenotypes!C" &amp; 'Randomized Data'!$A804)="", "", INDIRECT("Phenotypes!C" &amp; 'Randomized Data'!$A804))</f>
        <v>289.81</v>
      </c>
      <c r="J804" t="str">
        <f ca="1">IF(INDIRECT("Phenotypes!D" &amp; 'Randomized Data'!$A804)="", "", INDIRECT("Phenotypes!D" &amp; 'Randomized Data'!$A804))</f>
        <v>ICD9-CM</v>
      </c>
      <c r="K804" s="3">
        <f>'Randomized Data'!$C804</f>
        <v>42155</v>
      </c>
    </row>
    <row r="805" spans="1:11" x14ac:dyDescent="0.25">
      <c r="A805">
        <f ca="1">INDIRECT("Patients!A" &amp; 'Randomized Data'!$B805)</f>
        <v>1480128</v>
      </c>
      <c r="B805" t="str">
        <f ca="1">INDIRECT("Patients!B" &amp; 'Randomized Data'!$B805)</f>
        <v>EHR</v>
      </c>
      <c r="C805" t="str">
        <f ca="1">INDIRECT("Patients!C" &amp; 'Randomized Data'!$B805)</f>
        <v>Kelle</v>
      </c>
      <c r="D805" t="str">
        <f ca="1">INDIRECT("Patients!D" &amp; 'Randomized Data'!$B805)</f>
        <v>Bedoya</v>
      </c>
      <c r="E805" s="3">
        <f ca="1">INDIRECT("Patients!E" &amp; 'Randomized Data'!$B805)</f>
        <v>18993</v>
      </c>
      <c r="F805" s="3" t="s">
        <v>139</v>
      </c>
      <c r="G805" t="str">
        <f ca="1">INDIRECT("Phenotypes!A" &amp; 'Randomized Data'!$A805)</f>
        <v>Familial Thrombophilia</v>
      </c>
      <c r="H805" t="str">
        <f ca="1">INDIRECT("Phenotypes!B" &amp; 'Randomized Data'!$A805)</f>
        <v>Heterozygous Factor V Leiden mutation</v>
      </c>
      <c r="I805">
        <f ca="1">IF(INDIRECT("Phenotypes!C" &amp; 'Randomized Data'!$A805)="", "", INDIRECT("Phenotypes!C" &amp; 'Randomized Data'!$A805))</f>
        <v>289.81</v>
      </c>
      <c r="J805" t="str">
        <f ca="1">IF(INDIRECT("Phenotypes!D" &amp; 'Randomized Data'!$A805)="", "", INDIRECT("Phenotypes!D" &amp; 'Randomized Data'!$A805))</f>
        <v>ICD9-CM</v>
      </c>
      <c r="K805" s="3">
        <f>'Randomized Data'!$C805</f>
        <v>42205</v>
      </c>
    </row>
    <row r="806" spans="1:11" x14ac:dyDescent="0.25">
      <c r="A806">
        <f ca="1">INDIRECT("Patients!A" &amp; 'Randomized Data'!$B806)</f>
        <v>1480417</v>
      </c>
      <c r="B806" t="str">
        <f ca="1">INDIRECT("Patients!B" &amp; 'Randomized Data'!$B806)</f>
        <v>EHR</v>
      </c>
      <c r="C806" t="str">
        <f ca="1">INDIRECT("Patients!C" &amp; 'Randomized Data'!$B806)</f>
        <v>Ariane</v>
      </c>
      <c r="D806" t="str">
        <f ca="1">INDIRECT("Patients!D" &amp; 'Randomized Data'!$B806)</f>
        <v>Sherman</v>
      </c>
      <c r="E806" s="3">
        <f ca="1">INDIRECT("Patients!E" &amp; 'Randomized Data'!$B806)</f>
        <v>18174</v>
      </c>
      <c r="F806" s="3" t="s">
        <v>141</v>
      </c>
      <c r="G806" t="str">
        <f ca="1">INDIRECT("Phenotypes!A" &amp; 'Randomized Data'!$A806)</f>
        <v>Familial Thrombophilia</v>
      </c>
      <c r="H806" t="str">
        <f ca="1">INDIRECT("Phenotypes!B" &amp; 'Randomized Data'!$A806)</f>
        <v>Double heterozygous for prothrombin G20210A mutation and Factor V Leiden mutation</v>
      </c>
      <c r="I806">
        <f ca="1">IF(INDIRECT("Phenotypes!C" &amp; 'Randomized Data'!$A806)="", "", INDIRECT("Phenotypes!C" &amp; 'Randomized Data'!$A806))</f>
        <v>289.81</v>
      </c>
      <c r="J806" t="str">
        <f ca="1">IF(INDIRECT("Phenotypes!D" &amp; 'Randomized Data'!$A806)="", "", INDIRECT("Phenotypes!D" &amp; 'Randomized Data'!$A806))</f>
        <v>ICD9-CM</v>
      </c>
      <c r="K806" s="3">
        <f>'Randomized Data'!$C806</f>
        <v>42180</v>
      </c>
    </row>
    <row r="807" spans="1:11" x14ac:dyDescent="0.25">
      <c r="A807">
        <f ca="1">INDIRECT("Patients!A" &amp; 'Randomized Data'!$B807)</f>
        <v>1480440</v>
      </c>
      <c r="B807" t="str">
        <f ca="1">INDIRECT("Patients!B" &amp; 'Randomized Data'!$B807)</f>
        <v>EHR</v>
      </c>
      <c r="C807" t="str">
        <f ca="1">INDIRECT("Patients!C" &amp; 'Randomized Data'!$B807)</f>
        <v>Shirley</v>
      </c>
      <c r="D807" t="str">
        <f ca="1">INDIRECT("Patients!D" &amp; 'Randomized Data'!$B807)</f>
        <v>Ishii</v>
      </c>
      <c r="E807" s="3">
        <f ca="1">INDIRECT("Patients!E" &amp; 'Randomized Data'!$B807)</f>
        <v>22714</v>
      </c>
      <c r="F807" s="3" t="s">
        <v>140</v>
      </c>
      <c r="G807" t="str">
        <f ca="1">INDIRECT("Phenotypes!A" &amp; 'Randomized Data'!$A807)</f>
        <v>Familial Thrombophilia</v>
      </c>
      <c r="H807" t="str">
        <f ca="1">INDIRECT("Phenotypes!B" &amp; 'Randomized Data'!$A807)</f>
        <v>Heterozygous Factor V Leiden mutation</v>
      </c>
      <c r="I807">
        <f ca="1">IF(INDIRECT("Phenotypes!C" &amp; 'Randomized Data'!$A807)="", "", INDIRECT("Phenotypes!C" &amp; 'Randomized Data'!$A807))</f>
        <v>289.81</v>
      </c>
      <c r="J807" t="str">
        <f ca="1">IF(INDIRECT("Phenotypes!D" &amp; 'Randomized Data'!$A807)="", "", INDIRECT("Phenotypes!D" &amp; 'Randomized Data'!$A807))</f>
        <v>ICD9-CM</v>
      </c>
      <c r="K807" s="3">
        <f>'Randomized Data'!$C807</f>
        <v>42180</v>
      </c>
    </row>
    <row r="808" spans="1:11" x14ac:dyDescent="0.25">
      <c r="A808">
        <f ca="1">INDIRECT("Patients!A" &amp; 'Randomized Data'!$B808)</f>
        <v>1480582</v>
      </c>
      <c r="B808" t="str">
        <f ca="1">INDIRECT("Patients!B" &amp; 'Randomized Data'!$B808)</f>
        <v>EHR</v>
      </c>
      <c r="C808" t="str">
        <f ca="1">INDIRECT("Patients!C" &amp; 'Randomized Data'!$B808)</f>
        <v>Nelly</v>
      </c>
      <c r="D808" t="str">
        <f ca="1">INDIRECT("Patients!D" &amp; 'Randomized Data'!$B808)</f>
        <v>Abril</v>
      </c>
      <c r="E808" s="3">
        <f ca="1">INDIRECT("Patients!E" &amp; 'Randomized Data'!$B808)</f>
        <v>20658</v>
      </c>
      <c r="F808" s="3" t="s">
        <v>140</v>
      </c>
      <c r="G808" t="str">
        <f ca="1">INDIRECT("Phenotypes!A" &amp; 'Randomized Data'!$A808)</f>
        <v>Familial Thrombophilia</v>
      </c>
      <c r="H808" t="str">
        <f ca="1">INDIRECT("Phenotypes!B" &amp; 'Randomized Data'!$A808)</f>
        <v>Heterozygous prothrombin G20210A mutation</v>
      </c>
      <c r="I808">
        <f ca="1">IF(INDIRECT("Phenotypes!C" &amp; 'Randomized Data'!$A808)="", "", INDIRECT("Phenotypes!C" &amp; 'Randomized Data'!$A808))</f>
        <v>289.81</v>
      </c>
      <c r="J808" t="str">
        <f ca="1">IF(INDIRECT("Phenotypes!D" &amp; 'Randomized Data'!$A808)="", "", INDIRECT("Phenotypes!D" &amp; 'Randomized Data'!$A808))</f>
        <v>ICD9-CM</v>
      </c>
      <c r="K808" s="3">
        <f>'Randomized Data'!$C808</f>
        <v>42161</v>
      </c>
    </row>
    <row r="809" spans="1:11" x14ac:dyDescent="0.25">
      <c r="A809">
        <f ca="1">INDIRECT("Patients!A" &amp; 'Randomized Data'!$B809)</f>
        <v>1480362</v>
      </c>
      <c r="B809" t="str">
        <f ca="1">INDIRECT("Patients!B" &amp; 'Randomized Data'!$B809)</f>
        <v>EHR</v>
      </c>
      <c r="C809" t="str">
        <f ca="1">INDIRECT("Patients!C" &amp; 'Randomized Data'!$B809)</f>
        <v>Amee</v>
      </c>
      <c r="D809" t="str">
        <f ca="1">INDIRECT("Patients!D" &amp; 'Randomized Data'!$B809)</f>
        <v>Beers</v>
      </c>
      <c r="E809" s="3">
        <f ca="1">INDIRECT("Patients!E" &amp; 'Randomized Data'!$B809)</f>
        <v>21093</v>
      </c>
      <c r="F809" s="3" t="s">
        <v>140</v>
      </c>
      <c r="G809" t="str">
        <f ca="1">INDIRECT("Phenotypes!A" &amp; 'Randomized Data'!$A809)</f>
        <v>Familial Thrombophilia</v>
      </c>
      <c r="H809" t="str">
        <f ca="1">INDIRECT("Phenotypes!B" &amp; 'Randomized Data'!$A809)</f>
        <v>No genetic risk for thrombophilia, due to factor V Leiden</v>
      </c>
      <c r="I809" t="str">
        <f ca="1">IF(INDIRECT("Phenotypes!C" &amp; 'Randomized Data'!$A809)="", "", INDIRECT("Phenotypes!C" &amp; 'Randomized Data'!$A809))</f>
        <v/>
      </c>
      <c r="J809" t="str">
        <f ca="1">IF(INDIRECT("Phenotypes!D" &amp; 'Randomized Data'!$A809)="", "", INDIRECT("Phenotypes!D" &amp; 'Randomized Data'!$A809))</f>
        <v/>
      </c>
      <c r="K809" s="3">
        <f>'Randomized Data'!$C809</f>
        <v>42150</v>
      </c>
    </row>
    <row r="810" spans="1:11" x14ac:dyDescent="0.25">
      <c r="A810">
        <f ca="1">INDIRECT("Patients!A" &amp; 'Randomized Data'!$B810)</f>
        <v>1480983</v>
      </c>
      <c r="B810" t="str">
        <f ca="1">INDIRECT("Patients!B" &amp; 'Randomized Data'!$B810)</f>
        <v>EHR</v>
      </c>
      <c r="C810" t="str">
        <f ca="1">INDIRECT("Patients!C" &amp; 'Randomized Data'!$B810)</f>
        <v>Savanna</v>
      </c>
      <c r="D810" t="str">
        <f ca="1">INDIRECT("Patients!D" &amp; 'Randomized Data'!$B810)</f>
        <v>Jaeger</v>
      </c>
      <c r="E810" s="3">
        <f ca="1">INDIRECT("Patients!E" &amp; 'Randomized Data'!$B810)</f>
        <v>29606</v>
      </c>
      <c r="F810" s="3" t="s">
        <v>139</v>
      </c>
      <c r="G810" t="str">
        <f ca="1">INDIRECT("Phenotypes!A" &amp; 'Randomized Data'!$A810)</f>
        <v>Familial Thrombophilia</v>
      </c>
      <c r="H810" t="str">
        <f ca="1">INDIRECT("Phenotypes!B" &amp; 'Randomized Data'!$A810)</f>
        <v>No genetic risk for thrombophilia, due to factor V Leiden</v>
      </c>
      <c r="I810" t="str">
        <f ca="1">IF(INDIRECT("Phenotypes!C" &amp; 'Randomized Data'!$A810)="", "", INDIRECT("Phenotypes!C" &amp; 'Randomized Data'!$A810))</f>
        <v/>
      </c>
      <c r="J810" t="str">
        <f ca="1">IF(INDIRECT("Phenotypes!D" &amp; 'Randomized Data'!$A810)="", "", INDIRECT("Phenotypes!D" &amp; 'Randomized Data'!$A810))</f>
        <v/>
      </c>
      <c r="K810" s="3">
        <f>'Randomized Data'!$C810</f>
        <v>42158</v>
      </c>
    </row>
    <row r="811" spans="1:11" x14ac:dyDescent="0.25">
      <c r="A811">
        <f ca="1">INDIRECT("Patients!A" &amp; 'Randomized Data'!$B811)</f>
        <v>1480494</v>
      </c>
      <c r="B811" t="str">
        <f ca="1">INDIRECT("Patients!B" &amp; 'Randomized Data'!$B811)</f>
        <v>EHR</v>
      </c>
      <c r="C811" t="str">
        <f ca="1">INDIRECT("Patients!C" &amp; 'Randomized Data'!$B811)</f>
        <v>Savanna</v>
      </c>
      <c r="D811" t="str">
        <f ca="1">INDIRECT("Patients!D" &amp; 'Randomized Data'!$B811)</f>
        <v>Mcmath</v>
      </c>
      <c r="E811" s="3">
        <f ca="1">INDIRECT("Patients!E" &amp; 'Randomized Data'!$B811)</f>
        <v>22615</v>
      </c>
      <c r="F811" s="3" t="s">
        <v>141</v>
      </c>
      <c r="G811" t="str">
        <f ca="1">INDIRECT("Phenotypes!A" &amp; 'Randomized Data'!$A811)</f>
        <v>Clopidogrel metabolism</v>
      </c>
      <c r="H811" t="str">
        <f ca="1">INDIRECT("Phenotypes!B" &amp; 'Randomized Data'!$A811)</f>
        <v>Intermediate metabolizer</v>
      </c>
      <c r="I811" t="str">
        <f ca="1">IF(INDIRECT("Phenotypes!C" &amp; 'Randomized Data'!$A811)="", "", INDIRECT("Phenotypes!C" &amp; 'Randomized Data'!$A811))</f>
        <v/>
      </c>
      <c r="J811" t="str">
        <f ca="1">IF(INDIRECT("Phenotypes!D" &amp; 'Randomized Data'!$A811)="", "", INDIRECT("Phenotypes!D" &amp; 'Randomized Data'!$A811))</f>
        <v/>
      </c>
      <c r="K811" s="3">
        <f>'Randomized Data'!$C811</f>
        <v>42192</v>
      </c>
    </row>
    <row r="812" spans="1:11" x14ac:dyDescent="0.25">
      <c r="A812">
        <f ca="1">INDIRECT("Patients!A" &amp; 'Randomized Data'!$B812)</f>
        <v>1481057</v>
      </c>
      <c r="B812" t="str">
        <f ca="1">INDIRECT("Patients!B" &amp; 'Randomized Data'!$B812)</f>
        <v>EHR</v>
      </c>
      <c r="C812" t="str">
        <f ca="1">INDIRECT("Patients!C" &amp; 'Randomized Data'!$B812)</f>
        <v>Rickey</v>
      </c>
      <c r="D812" t="str">
        <f ca="1">INDIRECT("Patients!D" &amp; 'Randomized Data'!$B812)</f>
        <v>Driggs</v>
      </c>
      <c r="E812" s="3">
        <f ca="1">INDIRECT("Patients!E" &amp; 'Randomized Data'!$B812)</f>
        <v>18741</v>
      </c>
      <c r="F812" s="3" t="s">
        <v>141</v>
      </c>
      <c r="G812" t="str">
        <f ca="1">INDIRECT("Phenotypes!A" &amp; 'Randomized Data'!$A812)</f>
        <v>Clopidogrel metabolism</v>
      </c>
      <c r="H812" t="str">
        <f ca="1">INDIRECT("Phenotypes!B" &amp; 'Randomized Data'!$A812)</f>
        <v>Ultrarapid metabolizer</v>
      </c>
      <c r="I812" t="str">
        <f ca="1">IF(INDIRECT("Phenotypes!C" &amp; 'Randomized Data'!$A812)="", "", INDIRECT("Phenotypes!C" &amp; 'Randomized Data'!$A812))</f>
        <v/>
      </c>
      <c r="J812" t="str">
        <f ca="1">IF(INDIRECT("Phenotypes!D" &amp; 'Randomized Data'!$A812)="", "", INDIRECT("Phenotypes!D" &amp; 'Randomized Data'!$A812))</f>
        <v/>
      </c>
      <c r="K812" s="3">
        <f>'Randomized Data'!$C812</f>
        <v>42171</v>
      </c>
    </row>
    <row r="813" spans="1:11" x14ac:dyDescent="0.25">
      <c r="A813">
        <f ca="1">INDIRECT("Patients!A" &amp; 'Randomized Data'!$B813)</f>
        <v>1480825</v>
      </c>
      <c r="B813" t="str">
        <f ca="1">INDIRECT("Patients!B" &amp; 'Randomized Data'!$B813)</f>
        <v>EHR</v>
      </c>
      <c r="C813" t="str">
        <f ca="1">INDIRECT("Patients!C" &amp; 'Randomized Data'!$B813)</f>
        <v>Susie</v>
      </c>
      <c r="D813" t="str">
        <f ca="1">INDIRECT("Patients!D" &amp; 'Randomized Data'!$B813)</f>
        <v>Jayne</v>
      </c>
      <c r="E813" s="3">
        <f ca="1">INDIRECT("Patients!E" &amp; 'Randomized Data'!$B813)</f>
        <v>30318</v>
      </c>
      <c r="F813" s="3" t="s">
        <v>141</v>
      </c>
      <c r="G813" t="str">
        <f ca="1">INDIRECT("Phenotypes!A" &amp; 'Randomized Data'!$A813)</f>
        <v>Hypertrophic Cardiomyopathy</v>
      </c>
      <c r="H813" t="str">
        <f ca="1">INDIRECT("Phenotypes!B" &amp; 'Randomized Data'!$A813)</f>
        <v>Cardiomyopathy, Familial Hypertrophic, 1</v>
      </c>
      <c r="I813">
        <f ca="1">IF(INDIRECT("Phenotypes!C" &amp; 'Randomized Data'!$A813)="", "", INDIRECT("Phenotypes!C" &amp; 'Randomized Data'!$A813))</f>
        <v>425.1</v>
      </c>
      <c r="J813" t="str">
        <f ca="1">IF(INDIRECT("Phenotypes!D" &amp; 'Randomized Data'!$A813)="", "", INDIRECT("Phenotypes!D" &amp; 'Randomized Data'!$A813))</f>
        <v>ICD9-CM</v>
      </c>
      <c r="K813" s="3">
        <f>'Randomized Data'!$C813</f>
        <v>42184</v>
      </c>
    </row>
    <row r="814" spans="1:11" x14ac:dyDescent="0.25">
      <c r="A814">
        <f ca="1">INDIRECT("Patients!A" &amp; 'Randomized Data'!$B814)</f>
        <v>1480349</v>
      </c>
      <c r="B814" t="str">
        <f ca="1">INDIRECT("Patients!B" &amp; 'Randomized Data'!$B814)</f>
        <v>EHR</v>
      </c>
      <c r="C814" t="str">
        <f ca="1">INDIRECT("Patients!C" &amp; 'Randomized Data'!$B814)</f>
        <v>Keira</v>
      </c>
      <c r="D814" t="str">
        <f ca="1">INDIRECT("Patients!D" &amp; 'Randomized Data'!$B814)</f>
        <v>Jaeger</v>
      </c>
      <c r="E814" s="3">
        <f ca="1">INDIRECT("Patients!E" &amp; 'Randomized Data'!$B814)</f>
        <v>17650</v>
      </c>
      <c r="F814" s="3" t="s">
        <v>139</v>
      </c>
      <c r="G814" t="str">
        <f ca="1">INDIRECT("Phenotypes!A" &amp; 'Randomized Data'!$A814)</f>
        <v>Familial Thrombophilia</v>
      </c>
      <c r="H814" t="str">
        <f ca="1">INDIRECT("Phenotypes!B" &amp; 'Randomized Data'!$A814)</f>
        <v>Heterozygous prothrombin G20210A mutation</v>
      </c>
      <c r="I814">
        <f ca="1">IF(INDIRECT("Phenotypes!C" &amp; 'Randomized Data'!$A814)="", "", INDIRECT("Phenotypes!C" &amp; 'Randomized Data'!$A814))</f>
        <v>289.81</v>
      </c>
      <c r="J814" t="str">
        <f ca="1">IF(INDIRECT("Phenotypes!D" &amp; 'Randomized Data'!$A814)="", "", INDIRECT("Phenotypes!D" &amp; 'Randomized Data'!$A814))</f>
        <v>ICD9-CM</v>
      </c>
      <c r="K814" s="3">
        <f>'Randomized Data'!$C814</f>
        <v>42144</v>
      </c>
    </row>
    <row r="815" spans="1:11" x14ac:dyDescent="0.25">
      <c r="A815">
        <f ca="1">INDIRECT("Patients!A" &amp; 'Randomized Data'!$B815)</f>
        <v>1480196</v>
      </c>
      <c r="B815" t="str">
        <f ca="1">INDIRECT("Patients!B" &amp; 'Randomized Data'!$B815)</f>
        <v>EHR</v>
      </c>
      <c r="C815" t="str">
        <f ca="1">INDIRECT("Patients!C" &amp; 'Randomized Data'!$B815)</f>
        <v>Jeni</v>
      </c>
      <c r="D815" t="str">
        <f ca="1">INDIRECT("Patients!D" &amp; 'Randomized Data'!$B815)</f>
        <v>Castaldi</v>
      </c>
      <c r="E815" s="3">
        <f ca="1">INDIRECT("Patients!E" &amp; 'Randomized Data'!$B815)</f>
        <v>33260</v>
      </c>
      <c r="F815" s="3" t="s">
        <v>140</v>
      </c>
      <c r="G815" t="str">
        <f ca="1">INDIRECT("Phenotypes!A" &amp; 'Randomized Data'!$A815)</f>
        <v>Familial Thrombophilia</v>
      </c>
      <c r="H815" t="str">
        <f ca="1">INDIRECT("Phenotypes!B" &amp; 'Randomized Data'!$A815)</f>
        <v>No genetic risk for prothrombin-related thrombophilia</v>
      </c>
      <c r="I815" t="str">
        <f ca="1">IF(INDIRECT("Phenotypes!C" &amp; 'Randomized Data'!$A815)="", "", INDIRECT("Phenotypes!C" &amp; 'Randomized Data'!$A815))</f>
        <v/>
      </c>
      <c r="J815" t="str">
        <f ca="1">IF(INDIRECT("Phenotypes!D" &amp; 'Randomized Data'!$A815)="", "", INDIRECT("Phenotypes!D" &amp; 'Randomized Data'!$A815))</f>
        <v/>
      </c>
      <c r="K815" s="3">
        <f>'Randomized Data'!$C815</f>
        <v>42158</v>
      </c>
    </row>
    <row r="816" spans="1:11" x14ac:dyDescent="0.25">
      <c r="A816">
        <f ca="1">INDIRECT("Patients!A" &amp; 'Randomized Data'!$B816)</f>
        <v>1480351</v>
      </c>
      <c r="B816" t="str">
        <f ca="1">INDIRECT("Patients!B" &amp; 'Randomized Data'!$B816)</f>
        <v>EHR</v>
      </c>
      <c r="C816" t="str">
        <f ca="1">INDIRECT("Patients!C" &amp; 'Randomized Data'!$B816)</f>
        <v>Deidra</v>
      </c>
      <c r="D816" t="str">
        <f ca="1">INDIRECT("Patients!D" &amp; 'Randomized Data'!$B816)</f>
        <v>Purkey</v>
      </c>
      <c r="E816" s="3">
        <f ca="1">INDIRECT("Patients!E" &amp; 'Randomized Data'!$B816)</f>
        <v>26842</v>
      </c>
      <c r="F816" s="3" t="s">
        <v>140</v>
      </c>
      <c r="G816" t="str">
        <f ca="1">INDIRECT("Phenotypes!A" &amp; 'Randomized Data'!$A816)</f>
        <v>Familial Thrombophilia</v>
      </c>
      <c r="H816" t="str">
        <f ca="1">INDIRECT("Phenotypes!B" &amp; 'Randomized Data'!$A816)</f>
        <v>Heterozygous prothrombin G20210A mutation</v>
      </c>
      <c r="I816">
        <f ca="1">IF(INDIRECT("Phenotypes!C" &amp; 'Randomized Data'!$A816)="", "", INDIRECT("Phenotypes!C" &amp; 'Randomized Data'!$A816))</f>
        <v>289.81</v>
      </c>
      <c r="J816" t="str">
        <f ca="1">IF(INDIRECT("Phenotypes!D" &amp; 'Randomized Data'!$A816)="", "", INDIRECT("Phenotypes!D" &amp; 'Randomized Data'!$A816))</f>
        <v>ICD9-CM</v>
      </c>
      <c r="K816" s="3">
        <f>'Randomized Data'!$C816</f>
        <v>42161</v>
      </c>
    </row>
    <row r="817" spans="1:11" x14ac:dyDescent="0.25">
      <c r="A817">
        <f ca="1">INDIRECT("Patients!A" &amp; 'Randomized Data'!$B817)</f>
        <v>1480686</v>
      </c>
      <c r="B817" t="str">
        <f ca="1">INDIRECT("Patients!B" &amp; 'Randomized Data'!$B817)</f>
        <v>EHR</v>
      </c>
      <c r="C817" t="str">
        <f ca="1">INDIRECT("Patients!C" &amp; 'Randomized Data'!$B817)</f>
        <v>Cynthia</v>
      </c>
      <c r="D817" t="str">
        <f ca="1">INDIRECT("Patients!D" &amp; 'Randomized Data'!$B817)</f>
        <v>Mansfield</v>
      </c>
      <c r="E817" s="3">
        <f ca="1">INDIRECT("Patients!E" &amp; 'Randomized Data'!$B817)</f>
        <v>31397</v>
      </c>
      <c r="F817" s="3" t="s">
        <v>139</v>
      </c>
      <c r="G817" t="str">
        <f ca="1">INDIRECT("Phenotypes!A" &amp; 'Randomized Data'!$A817)</f>
        <v>Familial Thrombophilia</v>
      </c>
      <c r="H817" t="str">
        <f ca="1">INDIRECT("Phenotypes!B" &amp; 'Randomized Data'!$A817)</f>
        <v>Homozygous prothrombin G20210A mutation</v>
      </c>
      <c r="I817">
        <f ca="1">IF(INDIRECT("Phenotypes!C" &amp; 'Randomized Data'!$A817)="", "", INDIRECT("Phenotypes!C" &amp; 'Randomized Data'!$A817))</f>
        <v>289.81</v>
      </c>
      <c r="J817" t="str">
        <f ca="1">IF(INDIRECT("Phenotypes!D" &amp; 'Randomized Data'!$A817)="", "", INDIRECT("Phenotypes!D" &amp; 'Randomized Data'!$A817))</f>
        <v>ICD9-CM</v>
      </c>
      <c r="K817" s="3">
        <f>'Randomized Data'!$C817</f>
        <v>42153</v>
      </c>
    </row>
    <row r="818" spans="1:11" x14ac:dyDescent="0.25">
      <c r="A818">
        <f ca="1">INDIRECT("Patients!A" &amp; 'Randomized Data'!$B818)</f>
        <v>1480616</v>
      </c>
      <c r="B818" t="str">
        <f ca="1">INDIRECT("Patients!B" &amp; 'Randomized Data'!$B818)</f>
        <v>EHR</v>
      </c>
      <c r="C818" t="str">
        <f ca="1">INDIRECT("Patients!C" &amp; 'Randomized Data'!$B818)</f>
        <v>Valene</v>
      </c>
      <c r="D818" t="str">
        <f ca="1">INDIRECT("Patients!D" &amp; 'Randomized Data'!$B818)</f>
        <v>Sherman</v>
      </c>
      <c r="E818" s="3">
        <f ca="1">INDIRECT("Patients!E" &amp; 'Randomized Data'!$B818)</f>
        <v>20425</v>
      </c>
      <c r="F818" s="3" t="s">
        <v>141</v>
      </c>
      <c r="G818" t="str">
        <f ca="1">INDIRECT("Phenotypes!A" &amp; 'Randomized Data'!$A818)</f>
        <v>Familial Thrombophilia</v>
      </c>
      <c r="H818" t="str">
        <f ca="1">INDIRECT("Phenotypes!B" &amp; 'Randomized Data'!$A818)</f>
        <v>Double heterozygous for prothrombin G20210A mutation and Factor V Leiden mutation</v>
      </c>
      <c r="I818">
        <f ca="1">IF(INDIRECT("Phenotypes!C" &amp; 'Randomized Data'!$A818)="", "", INDIRECT("Phenotypes!C" &amp; 'Randomized Data'!$A818))</f>
        <v>289.81</v>
      </c>
      <c r="J818" t="str">
        <f ca="1">IF(INDIRECT("Phenotypes!D" &amp; 'Randomized Data'!$A818)="", "", INDIRECT("Phenotypes!D" &amp; 'Randomized Data'!$A818))</f>
        <v>ICD9-CM</v>
      </c>
      <c r="K818" s="3">
        <f>'Randomized Data'!$C818</f>
        <v>42204</v>
      </c>
    </row>
    <row r="819" spans="1:11" x14ac:dyDescent="0.25">
      <c r="A819">
        <f ca="1">INDIRECT("Patients!A" &amp; 'Randomized Data'!$B819)</f>
        <v>1480307</v>
      </c>
      <c r="B819" t="str">
        <f ca="1">INDIRECT("Patients!B" &amp; 'Randomized Data'!$B819)</f>
        <v>EHR</v>
      </c>
      <c r="C819" t="str">
        <f ca="1">INDIRECT("Patients!C" &amp; 'Randomized Data'!$B819)</f>
        <v>Rutha</v>
      </c>
      <c r="D819" t="str">
        <f ca="1">INDIRECT("Patients!D" &amp; 'Randomized Data'!$B819)</f>
        <v>Lor</v>
      </c>
      <c r="E819" s="3">
        <f ca="1">INDIRECT("Patients!E" &amp; 'Randomized Data'!$B819)</f>
        <v>17557</v>
      </c>
      <c r="F819" s="3" t="s">
        <v>141</v>
      </c>
      <c r="G819" t="str">
        <f ca="1">INDIRECT("Phenotypes!A" &amp; 'Randomized Data'!$A819)</f>
        <v>Familial Thrombophilia</v>
      </c>
      <c r="H819" t="str">
        <f ca="1">INDIRECT("Phenotypes!B" &amp; 'Randomized Data'!$A819)</f>
        <v>Heterozygous Factor V Leiden mutation</v>
      </c>
      <c r="I819">
        <f ca="1">IF(INDIRECT("Phenotypes!C" &amp; 'Randomized Data'!$A819)="", "", INDIRECT("Phenotypes!C" &amp; 'Randomized Data'!$A819))</f>
        <v>289.81</v>
      </c>
      <c r="J819" t="str">
        <f ca="1">IF(INDIRECT("Phenotypes!D" &amp; 'Randomized Data'!$A819)="", "", INDIRECT("Phenotypes!D" &amp; 'Randomized Data'!$A819))</f>
        <v>ICD9-CM</v>
      </c>
      <c r="K819" s="3">
        <f>'Randomized Data'!$C819</f>
        <v>42176</v>
      </c>
    </row>
    <row r="820" spans="1:11" x14ac:dyDescent="0.25">
      <c r="A820">
        <f ca="1">INDIRECT("Patients!A" &amp; 'Randomized Data'!$B820)</f>
        <v>1480254</v>
      </c>
      <c r="B820" t="str">
        <f ca="1">INDIRECT("Patients!B" &amp; 'Randomized Data'!$B820)</f>
        <v>EHR</v>
      </c>
      <c r="C820" t="str">
        <f ca="1">INDIRECT("Patients!C" &amp; 'Randomized Data'!$B820)</f>
        <v>Estella</v>
      </c>
      <c r="D820" t="str">
        <f ca="1">INDIRECT("Patients!D" &amp; 'Randomized Data'!$B820)</f>
        <v>Dempsey</v>
      </c>
      <c r="E820" s="3">
        <f ca="1">INDIRECT("Patients!E" &amp; 'Randomized Data'!$B820)</f>
        <v>25103</v>
      </c>
      <c r="F820" s="3" t="s">
        <v>140</v>
      </c>
      <c r="G820" t="str">
        <f ca="1">INDIRECT("Phenotypes!A" &amp; 'Randomized Data'!$A820)</f>
        <v>Clopidogrel metabolism</v>
      </c>
      <c r="H820" t="str">
        <f ca="1">INDIRECT("Phenotypes!B" &amp; 'Randomized Data'!$A820)</f>
        <v>Ultrarapid metabolizer</v>
      </c>
      <c r="I820" t="str">
        <f ca="1">IF(INDIRECT("Phenotypes!C" &amp; 'Randomized Data'!$A820)="", "", INDIRECT("Phenotypes!C" &amp; 'Randomized Data'!$A820))</f>
        <v/>
      </c>
      <c r="J820" t="str">
        <f ca="1">IF(INDIRECT("Phenotypes!D" &amp; 'Randomized Data'!$A820)="", "", INDIRECT("Phenotypes!D" &amp; 'Randomized Data'!$A820))</f>
        <v/>
      </c>
      <c r="K820" s="3">
        <f>'Randomized Data'!$C820</f>
        <v>42204</v>
      </c>
    </row>
    <row r="821" spans="1:11" x14ac:dyDescent="0.25">
      <c r="A821">
        <f ca="1">INDIRECT("Patients!A" &amp; 'Randomized Data'!$B821)</f>
        <v>1480622</v>
      </c>
      <c r="B821" t="str">
        <f ca="1">INDIRECT("Patients!B" &amp; 'Randomized Data'!$B821)</f>
        <v>EHR</v>
      </c>
      <c r="C821" t="str">
        <f ca="1">INDIRECT("Patients!C" &amp; 'Randomized Data'!$B821)</f>
        <v>Keira</v>
      </c>
      <c r="D821" t="str">
        <f ca="1">INDIRECT("Patients!D" &amp; 'Randomized Data'!$B821)</f>
        <v>Ehrlich</v>
      </c>
      <c r="E821" s="3">
        <f ca="1">INDIRECT("Patients!E" &amp; 'Randomized Data'!$B821)</f>
        <v>27845</v>
      </c>
      <c r="F821" s="3" t="s">
        <v>139</v>
      </c>
      <c r="G821" t="str">
        <f ca="1">INDIRECT("Phenotypes!A" &amp; 'Randomized Data'!$A821)</f>
        <v>Familial Thrombophilia</v>
      </c>
      <c r="H821" t="str">
        <f ca="1">INDIRECT("Phenotypes!B" &amp; 'Randomized Data'!$A821)</f>
        <v>Homozygous Factor V Leiden mutation</v>
      </c>
      <c r="I821">
        <f ca="1">IF(INDIRECT("Phenotypes!C" &amp; 'Randomized Data'!$A821)="", "", INDIRECT("Phenotypes!C" &amp; 'Randomized Data'!$A821))</f>
        <v>289.81</v>
      </c>
      <c r="J821" t="str">
        <f ca="1">IF(INDIRECT("Phenotypes!D" &amp; 'Randomized Data'!$A821)="", "", INDIRECT("Phenotypes!D" &amp; 'Randomized Data'!$A821))</f>
        <v>ICD9-CM</v>
      </c>
      <c r="K821" s="3">
        <f>'Randomized Data'!$C821</f>
        <v>42168</v>
      </c>
    </row>
    <row r="822" spans="1:11" x14ac:dyDescent="0.25">
      <c r="A822">
        <f ca="1">INDIRECT("Patients!A" &amp; 'Randomized Data'!$B822)</f>
        <v>1480227</v>
      </c>
      <c r="B822" t="str">
        <f ca="1">INDIRECT("Patients!B" &amp; 'Randomized Data'!$B822)</f>
        <v>EHR</v>
      </c>
      <c r="C822" t="str">
        <f ca="1">INDIRECT("Patients!C" &amp; 'Randomized Data'!$B822)</f>
        <v>Wilmer</v>
      </c>
      <c r="D822" t="str">
        <f ca="1">INDIRECT("Patients!D" &amp; 'Randomized Data'!$B822)</f>
        <v>Hedley</v>
      </c>
      <c r="E822" s="3">
        <f ca="1">INDIRECT("Patients!E" &amp; 'Randomized Data'!$B822)</f>
        <v>30051</v>
      </c>
      <c r="F822" s="3" t="s">
        <v>140</v>
      </c>
      <c r="G822" t="str">
        <f ca="1">INDIRECT("Phenotypes!A" &amp; 'Randomized Data'!$A822)</f>
        <v>Familial Thrombophilia</v>
      </c>
      <c r="H822" t="str">
        <f ca="1">INDIRECT("Phenotypes!B" &amp; 'Randomized Data'!$A822)</f>
        <v>Heterozygous Factor V Leiden mutation</v>
      </c>
      <c r="I822">
        <f ca="1">IF(INDIRECT("Phenotypes!C" &amp; 'Randomized Data'!$A822)="", "", INDIRECT("Phenotypes!C" &amp; 'Randomized Data'!$A822))</f>
        <v>289.81</v>
      </c>
      <c r="J822" t="str">
        <f ca="1">IF(INDIRECT("Phenotypes!D" &amp; 'Randomized Data'!$A822)="", "", INDIRECT("Phenotypes!D" &amp; 'Randomized Data'!$A822))</f>
        <v>ICD9-CM</v>
      </c>
      <c r="K822" s="3">
        <f>'Randomized Data'!$C822</f>
        <v>42181</v>
      </c>
    </row>
    <row r="823" spans="1:11" x14ac:dyDescent="0.25">
      <c r="A823">
        <f ca="1">INDIRECT("Patients!A" &amp; 'Randomized Data'!$B823)</f>
        <v>1481080</v>
      </c>
      <c r="B823" t="str">
        <f ca="1">INDIRECT("Patients!B" &amp; 'Randomized Data'!$B823)</f>
        <v>EHR</v>
      </c>
      <c r="C823" t="str">
        <f ca="1">INDIRECT("Patients!C" &amp; 'Randomized Data'!$B823)</f>
        <v>Kareem</v>
      </c>
      <c r="D823" t="str">
        <f ca="1">INDIRECT("Patients!D" &amp; 'Randomized Data'!$B823)</f>
        <v>Entwistle</v>
      </c>
      <c r="E823" s="3">
        <f ca="1">INDIRECT("Patients!E" &amp; 'Randomized Data'!$B823)</f>
        <v>33033</v>
      </c>
      <c r="F823" s="3" t="s">
        <v>141</v>
      </c>
      <c r="G823" t="str">
        <f ca="1">INDIRECT("Phenotypes!A" &amp; 'Randomized Data'!$A823)</f>
        <v>Hypertrophic Cardiomyopathy</v>
      </c>
      <c r="H823" t="str">
        <f ca="1">INDIRECT("Phenotypes!B" &amp; 'Randomized Data'!$A823)</f>
        <v>Cardiomyopathy, Familial Hypertrophic, 2</v>
      </c>
      <c r="I823">
        <f ca="1">IF(INDIRECT("Phenotypes!C" &amp; 'Randomized Data'!$A823)="", "", INDIRECT("Phenotypes!C" &amp; 'Randomized Data'!$A823))</f>
        <v>425.1</v>
      </c>
      <c r="J823" t="str">
        <f ca="1">IF(INDIRECT("Phenotypes!D" &amp; 'Randomized Data'!$A823)="", "", INDIRECT("Phenotypes!D" &amp; 'Randomized Data'!$A823))</f>
        <v>ICD9-CM</v>
      </c>
      <c r="K823" s="3">
        <f>'Randomized Data'!$C823</f>
        <v>42167</v>
      </c>
    </row>
    <row r="824" spans="1:11" x14ac:dyDescent="0.25">
      <c r="A824">
        <f ca="1">INDIRECT("Patients!A" &amp; 'Randomized Data'!$B824)</f>
        <v>1480178</v>
      </c>
      <c r="B824" t="str">
        <f ca="1">INDIRECT("Patients!B" &amp; 'Randomized Data'!$B824)</f>
        <v>EHR</v>
      </c>
      <c r="C824" t="str">
        <f ca="1">INDIRECT("Patients!C" &amp; 'Randomized Data'!$B824)</f>
        <v>Savanna</v>
      </c>
      <c r="D824" t="str">
        <f ca="1">INDIRECT("Patients!D" &amp; 'Randomized Data'!$B824)</f>
        <v>Priestley</v>
      </c>
      <c r="E824" s="3">
        <f ca="1">INDIRECT("Patients!E" &amp; 'Randomized Data'!$B824)</f>
        <v>30752</v>
      </c>
      <c r="F824" s="3" t="s">
        <v>139</v>
      </c>
      <c r="G824" t="str">
        <f ca="1">INDIRECT("Phenotypes!A" &amp; 'Randomized Data'!$A824)</f>
        <v>Clopidogrel metabolism</v>
      </c>
      <c r="H824" t="str">
        <f ca="1">INDIRECT("Phenotypes!B" &amp; 'Randomized Data'!$A824)</f>
        <v>Extensive metabolizer</v>
      </c>
      <c r="I824" t="str">
        <f ca="1">IF(INDIRECT("Phenotypes!C" &amp; 'Randomized Data'!$A824)="", "", INDIRECT("Phenotypes!C" &amp; 'Randomized Data'!$A824))</f>
        <v/>
      </c>
      <c r="J824" t="str">
        <f ca="1">IF(INDIRECT("Phenotypes!D" &amp; 'Randomized Data'!$A824)="", "", INDIRECT("Phenotypes!D" &amp; 'Randomized Data'!$A824))</f>
        <v/>
      </c>
      <c r="K824" s="3">
        <f>'Randomized Data'!$C824</f>
        <v>42170</v>
      </c>
    </row>
    <row r="825" spans="1:11" x14ac:dyDescent="0.25">
      <c r="A825">
        <f ca="1">INDIRECT("Patients!A" &amp; 'Randomized Data'!$B825)</f>
        <v>1480977</v>
      </c>
      <c r="B825" t="str">
        <f ca="1">INDIRECT("Patients!B" &amp; 'Randomized Data'!$B825)</f>
        <v>EHR</v>
      </c>
      <c r="C825" t="str">
        <f ca="1">INDIRECT("Patients!C" &amp; 'Randomized Data'!$B825)</f>
        <v>Deidra</v>
      </c>
      <c r="D825" t="str">
        <f ca="1">INDIRECT("Patients!D" &amp; 'Randomized Data'!$B825)</f>
        <v>Raasch</v>
      </c>
      <c r="E825" s="3">
        <f ca="1">INDIRECT("Patients!E" &amp; 'Randomized Data'!$B825)</f>
        <v>28998</v>
      </c>
      <c r="F825" s="3" t="s">
        <v>141</v>
      </c>
      <c r="G825" t="str">
        <f ca="1">INDIRECT("Phenotypes!A" &amp; 'Randomized Data'!$A825)</f>
        <v>Familial Thrombophilia</v>
      </c>
      <c r="H825" t="str">
        <f ca="1">INDIRECT("Phenotypes!B" &amp; 'Randomized Data'!$A825)</f>
        <v>Homozygous Factor V Leiden mutation</v>
      </c>
      <c r="I825">
        <f ca="1">IF(INDIRECT("Phenotypes!C" &amp; 'Randomized Data'!$A825)="", "", INDIRECT("Phenotypes!C" &amp; 'Randomized Data'!$A825))</f>
        <v>289.81</v>
      </c>
      <c r="J825" t="str">
        <f ca="1">IF(INDIRECT("Phenotypes!D" &amp; 'Randomized Data'!$A825)="", "", INDIRECT("Phenotypes!D" &amp; 'Randomized Data'!$A825))</f>
        <v>ICD9-CM</v>
      </c>
      <c r="K825" s="3">
        <f>'Randomized Data'!$C825</f>
        <v>42165</v>
      </c>
    </row>
    <row r="826" spans="1:11" x14ac:dyDescent="0.25">
      <c r="A826">
        <f ca="1">INDIRECT("Patients!A" &amp; 'Randomized Data'!$B826)</f>
        <v>1480879</v>
      </c>
      <c r="B826" t="str">
        <f ca="1">INDIRECT("Patients!B" &amp; 'Randomized Data'!$B826)</f>
        <v>EHR</v>
      </c>
      <c r="C826" t="str">
        <f ca="1">INDIRECT("Patients!C" &amp; 'Randomized Data'!$B826)</f>
        <v>Nichelle</v>
      </c>
      <c r="D826" t="str">
        <f ca="1">INDIRECT("Patients!D" &amp; 'Randomized Data'!$B826)</f>
        <v>Eagle</v>
      </c>
      <c r="E826" s="3">
        <f ca="1">INDIRECT("Patients!E" &amp; 'Randomized Data'!$B826)</f>
        <v>19487</v>
      </c>
      <c r="F826" s="3" t="s">
        <v>141</v>
      </c>
      <c r="G826" t="str">
        <f ca="1">INDIRECT("Phenotypes!A" &amp; 'Randomized Data'!$A826)</f>
        <v>Hypertrophic Cardiomyopathy</v>
      </c>
      <c r="H826" t="str">
        <f ca="1">INDIRECT("Phenotypes!B" &amp; 'Randomized Data'!$A826)</f>
        <v>Cardiomyopathy, Familial Hypertrophic, 3</v>
      </c>
      <c r="I826">
        <f ca="1">IF(INDIRECT("Phenotypes!C" &amp; 'Randomized Data'!$A826)="", "", INDIRECT("Phenotypes!C" &amp; 'Randomized Data'!$A826))</f>
        <v>425.1</v>
      </c>
      <c r="J826" t="str">
        <f ca="1">IF(INDIRECT("Phenotypes!D" &amp; 'Randomized Data'!$A826)="", "", INDIRECT("Phenotypes!D" &amp; 'Randomized Data'!$A826))</f>
        <v>ICD9-CM</v>
      </c>
      <c r="K826" s="3">
        <f>'Randomized Data'!$C826</f>
        <v>42197</v>
      </c>
    </row>
    <row r="827" spans="1:11" x14ac:dyDescent="0.25">
      <c r="A827">
        <f ca="1">INDIRECT("Patients!A" &amp; 'Randomized Data'!$B827)</f>
        <v>1480916</v>
      </c>
      <c r="B827" t="str">
        <f ca="1">INDIRECT("Patients!B" &amp; 'Randomized Data'!$B827)</f>
        <v>EHR</v>
      </c>
      <c r="C827" t="str">
        <f ca="1">INDIRECT("Patients!C" &amp; 'Randomized Data'!$B827)</f>
        <v>Valene</v>
      </c>
      <c r="D827" t="str">
        <f ca="1">INDIRECT("Patients!D" &amp; 'Randomized Data'!$B827)</f>
        <v>Purkey</v>
      </c>
      <c r="E827" s="3">
        <f ca="1">INDIRECT("Patients!E" &amp; 'Randomized Data'!$B827)</f>
        <v>22211</v>
      </c>
      <c r="F827" s="3" t="s">
        <v>140</v>
      </c>
      <c r="G827" t="str">
        <f ca="1">INDIRECT("Phenotypes!A" &amp; 'Randomized Data'!$A827)</f>
        <v>Familial Thrombophilia</v>
      </c>
      <c r="H827" t="str">
        <f ca="1">INDIRECT("Phenotypes!B" &amp; 'Randomized Data'!$A827)</f>
        <v>Homozygous Factor V Leiden mutation</v>
      </c>
      <c r="I827">
        <f ca="1">IF(INDIRECT("Phenotypes!C" &amp; 'Randomized Data'!$A827)="", "", INDIRECT("Phenotypes!C" &amp; 'Randomized Data'!$A827))</f>
        <v>289.81</v>
      </c>
      <c r="J827" t="str">
        <f ca="1">IF(INDIRECT("Phenotypes!D" &amp; 'Randomized Data'!$A827)="", "", INDIRECT("Phenotypes!D" &amp; 'Randomized Data'!$A827))</f>
        <v>ICD9-CM</v>
      </c>
      <c r="K827" s="3">
        <f>'Randomized Data'!$C827</f>
        <v>42192</v>
      </c>
    </row>
    <row r="828" spans="1:11" x14ac:dyDescent="0.25">
      <c r="A828">
        <f ca="1">INDIRECT("Patients!A" &amp; 'Randomized Data'!$B828)</f>
        <v>1480986</v>
      </c>
      <c r="B828" t="str">
        <f ca="1">INDIRECT("Patients!B" &amp; 'Randomized Data'!$B828)</f>
        <v>EHR</v>
      </c>
      <c r="C828" t="str">
        <f ca="1">INDIRECT("Patients!C" &amp; 'Randomized Data'!$B828)</f>
        <v>Vesta</v>
      </c>
      <c r="D828" t="str">
        <f ca="1">INDIRECT("Patients!D" &amp; 'Randomized Data'!$B828)</f>
        <v>Priestley</v>
      </c>
      <c r="E828" s="3">
        <f ca="1">INDIRECT("Patients!E" &amp; 'Randomized Data'!$B828)</f>
        <v>19085</v>
      </c>
      <c r="F828" s="3" t="s">
        <v>141</v>
      </c>
      <c r="G828" t="str">
        <f ca="1">INDIRECT("Phenotypes!A" &amp; 'Randomized Data'!$A828)</f>
        <v>Familial Thrombophilia</v>
      </c>
      <c r="H828" t="str">
        <f ca="1">INDIRECT("Phenotypes!B" &amp; 'Randomized Data'!$A828)</f>
        <v>No genetic risk for thrombophilia, due to factor V Leiden</v>
      </c>
      <c r="I828" t="str">
        <f ca="1">IF(INDIRECT("Phenotypes!C" &amp; 'Randomized Data'!$A828)="", "", INDIRECT("Phenotypes!C" &amp; 'Randomized Data'!$A828))</f>
        <v/>
      </c>
      <c r="J828" t="str">
        <f ca="1">IF(INDIRECT("Phenotypes!D" &amp; 'Randomized Data'!$A828)="", "", INDIRECT("Phenotypes!D" &amp; 'Randomized Data'!$A828))</f>
        <v/>
      </c>
      <c r="K828" s="3">
        <f>'Randomized Data'!$C828</f>
        <v>42181</v>
      </c>
    </row>
    <row r="829" spans="1:11" x14ac:dyDescent="0.25">
      <c r="A829">
        <f ca="1">INDIRECT("Patients!A" &amp; 'Randomized Data'!$B829)</f>
        <v>1481062</v>
      </c>
      <c r="B829" t="str">
        <f ca="1">INDIRECT("Patients!B" &amp; 'Randomized Data'!$B829)</f>
        <v>EHR</v>
      </c>
      <c r="C829" t="str">
        <f ca="1">INDIRECT("Patients!C" &amp; 'Randomized Data'!$B829)</f>
        <v>Rickey</v>
      </c>
      <c r="D829" t="str">
        <f ca="1">INDIRECT("Patients!D" &amp; 'Randomized Data'!$B829)</f>
        <v>Mansfield</v>
      </c>
      <c r="E829" s="3">
        <f ca="1">INDIRECT("Patients!E" &amp; 'Randomized Data'!$B829)</f>
        <v>17024</v>
      </c>
      <c r="F829" s="3" t="s">
        <v>140</v>
      </c>
      <c r="G829" t="str">
        <f ca="1">INDIRECT("Phenotypes!A" &amp; 'Randomized Data'!$A829)</f>
        <v>Familial Thrombophilia</v>
      </c>
      <c r="H829" t="str">
        <f ca="1">INDIRECT("Phenotypes!B" &amp; 'Randomized Data'!$A829)</f>
        <v>Homozygous prothrombin G20210A mutation</v>
      </c>
      <c r="I829">
        <f ca="1">IF(INDIRECT("Phenotypes!C" &amp; 'Randomized Data'!$A829)="", "", INDIRECT("Phenotypes!C" &amp; 'Randomized Data'!$A829))</f>
        <v>289.81</v>
      </c>
      <c r="J829" t="str">
        <f ca="1">IF(INDIRECT("Phenotypes!D" &amp; 'Randomized Data'!$A829)="", "", INDIRECT("Phenotypes!D" &amp; 'Randomized Data'!$A829))</f>
        <v>ICD9-CM</v>
      </c>
      <c r="K829" s="3">
        <f>'Randomized Data'!$C829</f>
        <v>42176</v>
      </c>
    </row>
    <row r="830" spans="1:11" x14ac:dyDescent="0.25">
      <c r="A830">
        <f ca="1">INDIRECT("Patients!A" &amp; 'Randomized Data'!$B830)</f>
        <v>1480343</v>
      </c>
      <c r="B830" t="str">
        <f ca="1">INDIRECT("Patients!B" &amp; 'Randomized Data'!$B830)</f>
        <v>EHR</v>
      </c>
      <c r="C830" t="str">
        <f ca="1">INDIRECT("Patients!C" &amp; 'Randomized Data'!$B830)</f>
        <v>Susie</v>
      </c>
      <c r="D830" t="str">
        <f ca="1">INDIRECT("Patients!D" &amp; 'Randomized Data'!$B830)</f>
        <v>Teran</v>
      </c>
      <c r="E830" s="3">
        <f ca="1">INDIRECT("Patients!E" &amp; 'Randomized Data'!$B830)</f>
        <v>30986</v>
      </c>
      <c r="F830" s="3" t="s">
        <v>140</v>
      </c>
      <c r="G830" t="str">
        <f ca="1">INDIRECT("Phenotypes!A" &amp; 'Randomized Data'!$A830)</f>
        <v>Clopidogrel metabolism</v>
      </c>
      <c r="H830" t="str">
        <f ca="1">INDIRECT("Phenotypes!B" &amp; 'Randomized Data'!$A830)</f>
        <v>Ultrarapid metabolizer</v>
      </c>
      <c r="I830" t="str">
        <f ca="1">IF(INDIRECT("Phenotypes!C" &amp; 'Randomized Data'!$A830)="", "", INDIRECT("Phenotypes!C" &amp; 'Randomized Data'!$A830))</f>
        <v/>
      </c>
      <c r="J830" t="str">
        <f ca="1">IF(INDIRECT("Phenotypes!D" &amp; 'Randomized Data'!$A830)="", "", INDIRECT("Phenotypes!D" &amp; 'Randomized Data'!$A830))</f>
        <v/>
      </c>
      <c r="K830" s="3">
        <f>'Randomized Data'!$C830</f>
        <v>42184</v>
      </c>
    </row>
    <row r="831" spans="1:11" x14ac:dyDescent="0.25">
      <c r="A831">
        <f ca="1">INDIRECT("Patients!A" &amp; 'Randomized Data'!$B831)</f>
        <v>1481109</v>
      </c>
      <c r="B831" t="str">
        <f ca="1">INDIRECT("Patients!B" &amp; 'Randomized Data'!$B831)</f>
        <v>EHR</v>
      </c>
      <c r="C831" t="str">
        <f ca="1">INDIRECT("Patients!C" &amp; 'Randomized Data'!$B831)</f>
        <v>Annemarie</v>
      </c>
      <c r="D831" t="str">
        <f ca="1">INDIRECT("Patients!D" &amp; 'Randomized Data'!$B831)</f>
        <v>Purkey</v>
      </c>
      <c r="E831" s="3">
        <f ca="1">INDIRECT("Patients!E" &amp; 'Randomized Data'!$B831)</f>
        <v>26702</v>
      </c>
      <c r="F831" s="3" t="s">
        <v>140</v>
      </c>
      <c r="G831" t="str">
        <f ca="1">INDIRECT("Phenotypes!A" &amp; 'Randomized Data'!$A831)</f>
        <v>Hypertrophic Cardiomyopathy</v>
      </c>
      <c r="H831" t="str">
        <f ca="1">INDIRECT("Phenotypes!B" &amp; 'Randomized Data'!$A831)</f>
        <v>Cardiomyopathy, Familial Hypertrophic, 1</v>
      </c>
      <c r="I831">
        <f ca="1">IF(INDIRECT("Phenotypes!C" &amp; 'Randomized Data'!$A831)="", "", INDIRECT("Phenotypes!C" &amp; 'Randomized Data'!$A831))</f>
        <v>425.1</v>
      </c>
      <c r="J831" t="str">
        <f ca="1">IF(INDIRECT("Phenotypes!D" &amp; 'Randomized Data'!$A831)="", "", INDIRECT("Phenotypes!D" &amp; 'Randomized Data'!$A831))</f>
        <v>ICD9-CM</v>
      </c>
      <c r="K831" s="3">
        <f>'Randomized Data'!$C831</f>
        <v>42178</v>
      </c>
    </row>
    <row r="832" spans="1:11" x14ac:dyDescent="0.25">
      <c r="A832">
        <f ca="1">INDIRECT("Patients!A" &amp; 'Randomized Data'!$B832)</f>
        <v>1480565</v>
      </c>
      <c r="B832" t="str">
        <f ca="1">INDIRECT("Patients!B" &amp; 'Randomized Data'!$B832)</f>
        <v>EHR</v>
      </c>
      <c r="C832" t="str">
        <f ca="1">INDIRECT("Patients!C" &amp; 'Randomized Data'!$B832)</f>
        <v>Yajaira</v>
      </c>
      <c r="D832" t="str">
        <f ca="1">INDIRECT("Patients!D" &amp; 'Randomized Data'!$B832)</f>
        <v>Turck</v>
      </c>
      <c r="E832" s="3">
        <f ca="1">INDIRECT("Patients!E" &amp; 'Randomized Data'!$B832)</f>
        <v>17170</v>
      </c>
      <c r="F832" s="3" t="s">
        <v>139</v>
      </c>
      <c r="G832" t="str">
        <f ca="1">INDIRECT("Phenotypes!A" &amp; 'Randomized Data'!$A832)</f>
        <v>Familial Thrombophilia</v>
      </c>
      <c r="H832" t="str">
        <f ca="1">INDIRECT("Phenotypes!B" &amp; 'Randomized Data'!$A832)</f>
        <v>Heterozygous prothrombin G20210A mutation</v>
      </c>
      <c r="I832">
        <f ca="1">IF(INDIRECT("Phenotypes!C" &amp; 'Randomized Data'!$A832)="", "", INDIRECT("Phenotypes!C" &amp; 'Randomized Data'!$A832))</f>
        <v>289.81</v>
      </c>
      <c r="J832" t="str">
        <f ca="1">IF(INDIRECT("Phenotypes!D" &amp; 'Randomized Data'!$A832)="", "", INDIRECT("Phenotypes!D" &amp; 'Randomized Data'!$A832))</f>
        <v>ICD9-CM</v>
      </c>
      <c r="K832" s="3">
        <f>'Randomized Data'!$C832</f>
        <v>42172</v>
      </c>
    </row>
    <row r="833" spans="1:11" x14ac:dyDescent="0.25">
      <c r="A833">
        <f ca="1">INDIRECT("Patients!A" &amp; 'Randomized Data'!$B833)</f>
        <v>1481075</v>
      </c>
      <c r="B833" t="str">
        <f ca="1">INDIRECT("Patients!B" &amp; 'Randomized Data'!$B833)</f>
        <v>EHR</v>
      </c>
      <c r="C833" t="str">
        <f ca="1">INDIRECT("Patients!C" &amp; 'Randomized Data'!$B833)</f>
        <v>Jeni</v>
      </c>
      <c r="D833" t="str">
        <f ca="1">INDIRECT("Patients!D" &amp; 'Randomized Data'!$B833)</f>
        <v>Lipp</v>
      </c>
      <c r="E833" s="3">
        <f ca="1">INDIRECT("Patients!E" &amp; 'Randomized Data'!$B833)</f>
        <v>33628</v>
      </c>
      <c r="F833" s="3" t="s">
        <v>140</v>
      </c>
      <c r="G833" t="str">
        <f ca="1">INDIRECT("Phenotypes!A" &amp; 'Randomized Data'!$A833)</f>
        <v>Familial Thrombophilia</v>
      </c>
      <c r="H833" t="str">
        <f ca="1">INDIRECT("Phenotypes!B" &amp; 'Randomized Data'!$A833)</f>
        <v>No genetic risk for thrombophilia, due to factor V Leiden</v>
      </c>
      <c r="I833" t="str">
        <f ca="1">IF(INDIRECT("Phenotypes!C" &amp; 'Randomized Data'!$A833)="", "", INDIRECT("Phenotypes!C" &amp; 'Randomized Data'!$A833))</f>
        <v/>
      </c>
      <c r="J833" t="str">
        <f ca="1">IF(INDIRECT("Phenotypes!D" &amp; 'Randomized Data'!$A833)="", "", INDIRECT("Phenotypes!D" &amp; 'Randomized Data'!$A833))</f>
        <v/>
      </c>
      <c r="K833" s="3">
        <f>'Randomized Data'!$C833</f>
        <v>42145</v>
      </c>
    </row>
    <row r="834" spans="1:11" x14ac:dyDescent="0.25">
      <c r="A834">
        <f ca="1">INDIRECT("Patients!A" &amp; 'Randomized Data'!$B834)</f>
        <v>1480460</v>
      </c>
      <c r="B834" t="str">
        <f ca="1">INDIRECT("Patients!B" &amp; 'Randomized Data'!$B834)</f>
        <v>EHR</v>
      </c>
      <c r="C834" t="str">
        <f ca="1">INDIRECT("Patients!C" &amp; 'Randomized Data'!$B834)</f>
        <v>Kareem</v>
      </c>
      <c r="D834" t="str">
        <f ca="1">INDIRECT("Patients!D" &amp; 'Randomized Data'!$B834)</f>
        <v>Platter</v>
      </c>
      <c r="E834" s="3">
        <f ca="1">INDIRECT("Patients!E" &amp; 'Randomized Data'!$B834)</f>
        <v>24555</v>
      </c>
      <c r="F834" s="3" t="s">
        <v>140</v>
      </c>
      <c r="G834" t="str">
        <f ca="1">INDIRECT("Phenotypes!A" &amp; 'Randomized Data'!$A834)</f>
        <v>Warfarin metabolism</v>
      </c>
      <c r="H834" t="str">
        <f ca="1">INDIRECT("Phenotypes!B" &amp; 'Randomized Data'!$A834)</f>
        <v>Normal</v>
      </c>
      <c r="I834" t="str">
        <f ca="1">IF(INDIRECT("Phenotypes!C" &amp; 'Randomized Data'!$A834)="", "", INDIRECT("Phenotypes!C" &amp; 'Randomized Data'!$A834))</f>
        <v/>
      </c>
      <c r="J834" t="str">
        <f ca="1">IF(INDIRECT("Phenotypes!D" &amp; 'Randomized Data'!$A834)="", "", INDIRECT("Phenotypes!D" &amp; 'Randomized Data'!$A834))</f>
        <v/>
      </c>
      <c r="K834" s="3">
        <f>'Randomized Data'!$C834</f>
        <v>42172</v>
      </c>
    </row>
    <row r="835" spans="1:11" x14ac:dyDescent="0.25">
      <c r="A835">
        <f ca="1">INDIRECT("Patients!A" &amp; 'Randomized Data'!$B835)</f>
        <v>1480395</v>
      </c>
      <c r="B835" t="str">
        <f ca="1">INDIRECT("Patients!B" &amp; 'Randomized Data'!$B835)</f>
        <v>EHR</v>
      </c>
      <c r="C835" t="str">
        <f ca="1">INDIRECT("Patients!C" &amp; 'Randomized Data'!$B835)</f>
        <v>Margery</v>
      </c>
      <c r="D835" t="str">
        <f ca="1">INDIRECT("Patients!D" &amp; 'Randomized Data'!$B835)</f>
        <v>Needleman</v>
      </c>
      <c r="E835" s="3">
        <f ca="1">INDIRECT("Patients!E" &amp; 'Randomized Data'!$B835)</f>
        <v>33154</v>
      </c>
      <c r="F835" s="3" t="s">
        <v>141</v>
      </c>
      <c r="G835" t="str">
        <f ca="1">INDIRECT("Phenotypes!A" &amp; 'Randomized Data'!$A835)</f>
        <v>Hypertrophic Cardiomyopathy</v>
      </c>
      <c r="H835" t="str">
        <f ca="1">INDIRECT("Phenotypes!B" &amp; 'Randomized Data'!$A835)</f>
        <v>Cardiomyopathy, Familial Hypertrophic, 2</v>
      </c>
      <c r="I835">
        <f ca="1">IF(INDIRECT("Phenotypes!C" &amp; 'Randomized Data'!$A835)="", "", INDIRECT("Phenotypes!C" &amp; 'Randomized Data'!$A835))</f>
        <v>425.1</v>
      </c>
      <c r="J835" t="str">
        <f ca="1">IF(INDIRECT("Phenotypes!D" &amp; 'Randomized Data'!$A835)="", "", INDIRECT("Phenotypes!D" &amp; 'Randomized Data'!$A835))</f>
        <v>ICD9-CM</v>
      </c>
      <c r="K835" s="3">
        <f>'Randomized Data'!$C835</f>
        <v>42170</v>
      </c>
    </row>
    <row r="836" spans="1:11" x14ac:dyDescent="0.25">
      <c r="A836">
        <f ca="1">INDIRECT("Patients!A" &amp; 'Randomized Data'!$B836)</f>
        <v>1480917</v>
      </c>
      <c r="B836" t="str">
        <f ca="1">INDIRECT("Patients!B" &amp; 'Randomized Data'!$B836)</f>
        <v>EHR</v>
      </c>
      <c r="C836" t="str">
        <f ca="1">INDIRECT("Patients!C" &amp; 'Randomized Data'!$B836)</f>
        <v>Rickey</v>
      </c>
      <c r="D836" t="str">
        <f ca="1">INDIRECT("Patients!D" &amp; 'Randomized Data'!$B836)</f>
        <v>Mansfield</v>
      </c>
      <c r="E836" s="3">
        <f ca="1">INDIRECT("Patients!E" &amp; 'Randomized Data'!$B836)</f>
        <v>32314</v>
      </c>
      <c r="F836" s="3" t="s">
        <v>139</v>
      </c>
      <c r="G836" t="str">
        <f ca="1">INDIRECT("Phenotypes!A" &amp; 'Randomized Data'!$A836)</f>
        <v>Familial Thrombophilia</v>
      </c>
      <c r="H836" t="str">
        <f ca="1">INDIRECT("Phenotypes!B" &amp; 'Randomized Data'!$A836)</f>
        <v>No genetic risk for thrombophilia, due to factor V Leiden</v>
      </c>
      <c r="I836" t="str">
        <f ca="1">IF(INDIRECT("Phenotypes!C" &amp; 'Randomized Data'!$A836)="", "", INDIRECT("Phenotypes!C" &amp; 'Randomized Data'!$A836))</f>
        <v/>
      </c>
      <c r="J836" t="str">
        <f ca="1">IF(INDIRECT("Phenotypes!D" &amp; 'Randomized Data'!$A836)="", "", INDIRECT("Phenotypes!D" &amp; 'Randomized Data'!$A836))</f>
        <v/>
      </c>
      <c r="K836" s="3">
        <f>'Randomized Data'!$C836</f>
        <v>42162</v>
      </c>
    </row>
    <row r="837" spans="1:11" x14ac:dyDescent="0.25">
      <c r="A837">
        <f ca="1">INDIRECT("Patients!A" &amp; 'Randomized Data'!$B837)</f>
        <v>1480962</v>
      </c>
      <c r="B837" t="str">
        <f ca="1">INDIRECT("Patients!B" &amp; 'Randomized Data'!$B837)</f>
        <v>EHR</v>
      </c>
      <c r="C837" t="str">
        <f ca="1">INDIRECT("Patients!C" &amp; 'Randomized Data'!$B837)</f>
        <v>Angelique</v>
      </c>
      <c r="D837" t="str">
        <f ca="1">INDIRECT("Patients!D" &amp; 'Randomized Data'!$B837)</f>
        <v>Dunnam</v>
      </c>
      <c r="E837" s="3">
        <f ca="1">INDIRECT("Patients!E" &amp; 'Randomized Data'!$B837)</f>
        <v>28365</v>
      </c>
      <c r="F837" s="3" t="s">
        <v>140</v>
      </c>
      <c r="G837" t="str">
        <f ca="1">INDIRECT("Phenotypes!A" &amp; 'Randomized Data'!$A837)</f>
        <v>Familial Thrombophilia</v>
      </c>
      <c r="H837" t="str">
        <f ca="1">INDIRECT("Phenotypes!B" &amp; 'Randomized Data'!$A837)</f>
        <v>Heterozygous prothrombin G20210A mutation</v>
      </c>
      <c r="I837">
        <f ca="1">IF(INDIRECT("Phenotypes!C" &amp; 'Randomized Data'!$A837)="", "", INDIRECT("Phenotypes!C" &amp; 'Randomized Data'!$A837))</f>
        <v>289.81</v>
      </c>
      <c r="J837" t="str">
        <f ca="1">IF(INDIRECT("Phenotypes!D" &amp; 'Randomized Data'!$A837)="", "", INDIRECT("Phenotypes!D" &amp; 'Randomized Data'!$A837))</f>
        <v>ICD9-CM</v>
      </c>
      <c r="K837" s="3">
        <f>'Randomized Data'!$C837</f>
        <v>42195</v>
      </c>
    </row>
    <row r="838" spans="1:11" x14ac:dyDescent="0.25">
      <c r="A838">
        <f ca="1">INDIRECT("Patients!A" &amp; 'Randomized Data'!$B838)</f>
        <v>1480594</v>
      </c>
      <c r="B838" t="str">
        <f ca="1">INDIRECT("Patients!B" &amp; 'Randomized Data'!$B838)</f>
        <v>EHR</v>
      </c>
      <c r="C838" t="str">
        <f ca="1">INDIRECT("Patients!C" &amp; 'Randomized Data'!$B838)</f>
        <v>Kareem</v>
      </c>
      <c r="D838" t="str">
        <f ca="1">INDIRECT("Patients!D" &amp; 'Randomized Data'!$B838)</f>
        <v>Munroe</v>
      </c>
      <c r="E838" s="3">
        <f ca="1">INDIRECT("Patients!E" &amp; 'Randomized Data'!$B838)</f>
        <v>29504</v>
      </c>
      <c r="F838" s="3" t="s">
        <v>140</v>
      </c>
      <c r="G838" t="str">
        <f ca="1">INDIRECT("Phenotypes!A" &amp; 'Randomized Data'!$A838)</f>
        <v>Hypertrophic Cardiomyopathy</v>
      </c>
      <c r="H838" t="str">
        <f ca="1">INDIRECT("Phenotypes!B" &amp; 'Randomized Data'!$A838)</f>
        <v>Cardiomyopathy, Familial Hypertrophic, 2</v>
      </c>
      <c r="I838">
        <f ca="1">IF(INDIRECT("Phenotypes!C" &amp; 'Randomized Data'!$A838)="", "", INDIRECT("Phenotypes!C" &amp; 'Randomized Data'!$A838))</f>
        <v>425.1</v>
      </c>
      <c r="J838" t="str">
        <f ca="1">IF(INDIRECT("Phenotypes!D" &amp; 'Randomized Data'!$A838)="", "", INDIRECT("Phenotypes!D" &amp; 'Randomized Data'!$A838))</f>
        <v>ICD9-CM</v>
      </c>
      <c r="K838" s="3">
        <f>'Randomized Data'!$C838</f>
        <v>42186</v>
      </c>
    </row>
    <row r="839" spans="1:11" x14ac:dyDescent="0.25">
      <c r="A839">
        <f ca="1">INDIRECT("Patients!A" &amp; 'Randomized Data'!$B839)</f>
        <v>1480739</v>
      </c>
      <c r="B839" t="str">
        <f ca="1">INDIRECT("Patients!B" &amp; 'Randomized Data'!$B839)</f>
        <v>EHR</v>
      </c>
      <c r="C839" t="str">
        <f ca="1">INDIRECT("Patients!C" &amp; 'Randomized Data'!$B839)</f>
        <v>Imelda</v>
      </c>
      <c r="D839" t="str">
        <f ca="1">INDIRECT("Patients!D" &amp; 'Randomized Data'!$B839)</f>
        <v>Munroe</v>
      </c>
      <c r="E839" s="3">
        <f ca="1">INDIRECT("Patients!E" &amp; 'Randomized Data'!$B839)</f>
        <v>16992</v>
      </c>
      <c r="F839" s="3" t="s">
        <v>140</v>
      </c>
      <c r="G839" t="str">
        <f ca="1">INDIRECT("Phenotypes!A" &amp; 'Randomized Data'!$A839)</f>
        <v>Clopidogrel metabolism</v>
      </c>
      <c r="H839" t="str">
        <f ca="1">INDIRECT("Phenotypes!B" &amp; 'Randomized Data'!$A839)</f>
        <v>Extensive metabolizer</v>
      </c>
      <c r="I839" t="str">
        <f ca="1">IF(INDIRECT("Phenotypes!C" &amp; 'Randomized Data'!$A839)="", "", INDIRECT("Phenotypes!C" &amp; 'Randomized Data'!$A839))</f>
        <v/>
      </c>
      <c r="J839" t="str">
        <f ca="1">IF(INDIRECT("Phenotypes!D" &amp; 'Randomized Data'!$A839)="", "", INDIRECT("Phenotypes!D" &amp; 'Randomized Data'!$A839))</f>
        <v/>
      </c>
      <c r="K839" s="3">
        <f>'Randomized Data'!$C839</f>
        <v>42174</v>
      </c>
    </row>
    <row r="840" spans="1:11" x14ac:dyDescent="0.25">
      <c r="A840">
        <f ca="1">INDIRECT("Patients!A" &amp; 'Randomized Data'!$B840)</f>
        <v>1480966</v>
      </c>
      <c r="B840" t="str">
        <f ca="1">INDIRECT("Patients!B" &amp; 'Randomized Data'!$B840)</f>
        <v>EHR</v>
      </c>
      <c r="C840" t="str">
        <f ca="1">INDIRECT("Patients!C" &amp; 'Randomized Data'!$B840)</f>
        <v>Jeni</v>
      </c>
      <c r="D840" t="str">
        <f ca="1">INDIRECT("Patients!D" &amp; 'Randomized Data'!$B840)</f>
        <v>Mansfield</v>
      </c>
      <c r="E840" s="3">
        <f ca="1">INDIRECT("Patients!E" &amp; 'Randomized Data'!$B840)</f>
        <v>18928</v>
      </c>
      <c r="F840" s="3" t="s">
        <v>139</v>
      </c>
      <c r="G840" t="str">
        <f ca="1">INDIRECT("Phenotypes!A" &amp; 'Randomized Data'!$A840)</f>
        <v>Warfarin metabolism</v>
      </c>
      <c r="H840" t="str">
        <f ca="1">INDIRECT("Phenotypes!B" &amp; 'Randomized Data'!$A840)</f>
        <v>Normal</v>
      </c>
      <c r="I840" t="str">
        <f ca="1">IF(INDIRECT("Phenotypes!C" &amp; 'Randomized Data'!$A840)="", "", INDIRECT("Phenotypes!C" &amp; 'Randomized Data'!$A840))</f>
        <v/>
      </c>
      <c r="J840" t="str">
        <f ca="1">IF(INDIRECT("Phenotypes!D" &amp; 'Randomized Data'!$A840)="", "", INDIRECT("Phenotypes!D" &amp; 'Randomized Data'!$A840))</f>
        <v/>
      </c>
      <c r="K840" s="3">
        <f>'Randomized Data'!$C840</f>
        <v>42194</v>
      </c>
    </row>
    <row r="841" spans="1:11" x14ac:dyDescent="0.25">
      <c r="A841">
        <f ca="1">INDIRECT("Patients!A" &amp; 'Randomized Data'!$B841)</f>
        <v>1480237</v>
      </c>
      <c r="B841" t="str">
        <f ca="1">INDIRECT("Patients!B" &amp; 'Randomized Data'!$B841)</f>
        <v>EHR</v>
      </c>
      <c r="C841" t="str">
        <f ca="1">INDIRECT("Patients!C" &amp; 'Randomized Data'!$B841)</f>
        <v>Amee</v>
      </c>
      <c r="D841" t="str">
        <f ca="1">INDIRECT("Patients!D" &amp; 'Randomized Data'!$B841)</f>
        <v>Huot</v>
      </c>
      <c r="E841" s="3">
        <f ca="1">INDIRECT("Patients!E" &amp; 'Randomized Data'!$B841)</f>
        <v>16840</v>
      </c>
      <c r="F841" s="3" t="s">
        <v>141</v>
      </c>
      <c r="G841" t="str">
        <f ca="1">INDIRECT("Phenotypes!A" &amp; 'Randomized Data'!$A841)</f>
        <v>Familial Thrombophilia</v>
      </c>
      <c r="H841" t="str">
        <f ca="1">INDIRECT("Phenotypes!B" &amp; 'Randomized Data'!$A841)</f>
        <v>No genetic risk for prothrombin-related thrombophilia</v>
      </c>
      <c r="I841" t="str">
        <f ca="1">IF(INDIRECT("Phenotypes!C" &amp; 'Randomized Data'!$A841)="", "", INDIRECT("Phenotypes!C" &amp; 'Randomized Data'!$A841))</f>
        <v/>
      </c>
      <c r="J841" t="str">
        <f ca="1">IF(INDIRECT("Phenotypes!D" &amp; 'Randomized Data'!$A841)="", "", INDIRECT("Phenotypes!D" &amp; 'Randomized Data'!$A841))</f>
        <v/>
      </c>
      <c r="K841" s="3">
        <f>'Randomized Data'!$C841</f>
        <v>42170</v>
      </c>
    </row>
    <row r="842" spans="1:11" x14ac:dyDescent="0.25">
      <c r="A842">
        <f ca="1">INDIRECT("Patients!A" &amp; 'Randomized Data'!$B842)</f>
        <v>1481003</v>
      </c>
      <c r="B842" t="str">
        <f ca="1">INDIRECT("Patients!B" &amp; 'Randomized Data'!$B842)</f>
        <v>EHR</v>
      </c>
      <c r="C842" t="str">
        <f ca="1">INDIRECT("Patients!C" &amp; 'Randomized Data'!$B842)</f>
        <v>Monet</v>
      </c>
      <c r="D842" t="str">
        <f ca="1">INDIRECT("Patients!D" &amp; 'Randomized Data'!$B842)</f>
        <v>Ashe</v>
      </c>
      <c r="E842" s="3">
        <f ca="1">INDIRECT("Patients!E" &amp; 'Randomized Data'!$B842)</f>
        <v>32833</v>
      </c>
      <c r="F842" s="3" t="s">
        <v>141</v>
      </c>
      <c r="G842" t="str">
        <f ca="1">INDIRECT("Phenotypes!A" &amp; 'Randomized Data'!$A842)</f>
        <v>Familial Thrombophilia</v>
      </c>
      <c r="H842" t="str">
        <f ca="1">INDIRECT("Phenotypes!B" &amp; 'Randomized Data'!$A842)</f>
        <v>Heterozygous Factor V Leiden mutation</v>
      </c>
      <c r="I842">
        <f ca="1">IF(INDIRECT("Phenotypes!C" &amp; 'Randomized Data'!$A842)="", "", INDIRECT("Phenotypes!C" &amp; 'Randomized Data'!$A842))</f>
        <v>289.81</v>
      </c>
      <c r="J842" t="str">
        <f ca="1">IF(INDIRECT("Phenotypes!D" &amp; 'Randomized Data'!$A842)="", "", INDIRECT("Phenotypes!D" &amp; 'Randomized Data'!$A842))</f>
        <v>ICD9-CM</v>
      </c>
      <c r="K842" s="3">
        <f>'Randomized Data'!$C842</f>
        <v>42189</v>
      </c>
    </row>
    <row r="843" spans="1:11" x14ac:dyDescent="0.25">
      <c r="A843">
        <f ca="1">INDIRECT("Patients!A" &amp; 'Randomized Data'!$B843)</f>
        <v>1480409</v>
      </c>
      <c r="B843" t="str">
        <f ca="1">INDIRECT("Patients!B" &amp; 'Randomized Data'!$B843)</f>
        <v>EHR</v>
      </c>
      <c r="C843" t="str">
        <f ca="1">INDIRECT("Patients!C" &amp; 'Randomized Data'!$B843)</f>
        <v>Angelique</v>
      </c>
      <c r="D843" t="str">
        <f ca="1">INDIRECT("Patients!D" &amp; 'Randomized Data'!$B843)</f>
        <v>Lipp</v>
      </c>
      <c r="E843" s="3">
        <f ca="1">INDIRECT("Patients!E" &amp; 'Randomized Data'!$B843)</f>
        <v>27144</v>
      </c>
      <c r="F843" s="3" t="s">
        <v>140</v>
      </c>
      <c r="G843" t="str">
        <f ca="1">INDIRECT("Phenotypes!A" &amp; 'Randomized Data'!$A843)</f>
        <v>Clopidogrel metabolism</v>
      </c>
      <c r="H843" t="str">
        <f ca="1">INDIRECT("Phenotypes!B" &amp; 'Randomized Data'!$A843)</f>
        <v>Poor metabolizer</v>
      </c>
      <c r="I843" t="str">
        <f ca="1">IF(INDIRECT("Phenotypes!C" &amp; 'Randomized Data'!$A843)="", "", INDIRECT("Phenotypes!C" &amp; 'Randomized Data'!$A843))</f>
        <v/>
      </c>
      <c r="J843" t="str">
        <f ca="1">IF(INDIRECT("Phenotypes!D" &amp; 'Randomized Data'!$A843)="", "", INDIRECT("Phenotypes!D" &amp; 'Randomized Data'!$A843))</f>
        <v/>
      </c>
      <c r="K843" s="3">
        <f>'Randomized Data'!$C843</f>
        <v>42149</v>
      </c>
    </row>
    <row r="844" spans="1:11" x14ac:dyDescent="0.25">
      <c r="A844">
        <f ca="1">INDIRECT("Patients!A" &amp; 'Randomized Data'!$B844)</f>
        <v>1480872</v>
      </c>
      <c r="B844" t="str">
        <f ca="1">INDIRECT("Patients!B" &amp; 'Randomized Data'!$B844)</f>
        <v>EHR</v>
      </c>
      <c r="C844" t="str">
        <f ca="1">INDIRECT("Patients!C" &amp; 'Randomized Data'!$B844)</f>
        <v>Madonna</v>
      </c>
      <c r="D844" t="str">
        <f ca="1">INDIRECT("Patients!D" &amp; 'Randomized Data'!$B844)</f>
        <v>Fairman</v>
      </c>
      <c r="E844" s="3">
        <f ca="1">INDIRECT("Patients!E" &amp; 'Randomized Data'!$B844)</f>
        <v>16972</v>
      </c>
      <c r="F844" s="3" t="s">
        <v>139</v>
      </c>
      <c r="G844" t="str">
        <f ca="1">INDIRECT("Phenotypes!A" &amp; 'Randomized Data'!$A844)</f>
        <v>Clopidogrel metabolism</v>
      </c>
      <c r="H844" t="str">
        <f ca="1">INDIRECT("Phenotypes!B" &amp; 'Randomized Data'!$A844)</f>
        <v>Poor metabolizer</v>
      </c>
      <c r="I844" t="str">
        <f ca="1">IF(INDIRECT("Phenotypes!C" &amp; 'Randomized Data'!$A844)="", "", INDIRECT("Phenotypes!C" &amp; 'Randomized Data'!$A844))</f>
        <v/>
      </c>
      <c r="J844" t="str">
        <f ca="1">IF(INDIRECT("Phenotypes!D" &amp; 'Randomized Data'!$A844)="", "", INDIRECT("Phenotypes!D" &amp; 'Randomized Data'!$A844))</f>
        <v/>
      </c>
      <c r="K844" s="3">
        <f>'Randomized Data'!$C844</f>
        <v>42167</v>
      </c>
    </row>
    <row r="845" spans="1:11" x14ac:dyDescent="0.25">
      <c r="A845">
        <f ca="1">INDIRECT("Patients!A" &amp; 'Randomized Data'!$B845)</f>
        <v>1480266</v>
      </c>
      <c r="B845" t="str">
        <f ca="1">INDIRECT("Patients!B" &amp; 'Randomized Data'!$B845)</f>
        <v>EHR</v>
      </c>
      <c r="C845" t="str">
        <f ca="1">INDIRECT("Patients!C" &amp; 'Randomized Data'!$B845)</f>
        <v>Doris</v>
      </c>
      <c r="D845" t="str">
        <f ca="1">INDIRECT("Patients!D" &amp; 'Randomized Data'!$B845)</f>
        <v>Purkey</v>
      </c>
      <c r="E845" s="3">
        <f ca="1">INDIRECT("Patients!E" &amp; 'Randomized Data'!$B845)</f>
        <v>29513</v>
      </c>
      <c r="F845" s="3" t="s">
        <v>141</v>
      </c>
      <c r="G845" t="str">
        <f ca="1">INDIRECT("Phenotypes!A" &amp; 'Randomized Data'!$A845)</f>
        <v>Clopidogrel metabolism</v>
      </c>
      <c r="H845" t="str">
        <f ca="1">INDIRECT("Phenotypes!B" &amp; 'Randomized Data'!$A845)</f>
        <v>Intermediate metabolizer</v>
      </c>
      <c r="I845" t="str">
        <f ca="1">IF(INDIRECT("Phenotypes!C" &amp; 'Randomized Data'!$A845)="", "", INDIRECT("Phenotypes!C" &amp; 'Randomized Data'!$A845))</f>
        <v/>
      </c>
      <c r="J845" t="str">
        <f ca="1">IF(INDIRECT("Phenotypes!D" &amp; 'Randomized Data'!$A845)="", "", INDIRECT("Phenotypes!D" &amp; 'Randomized Data'!$A845))</f>
        <v/>
      </c>
      <c r="K845" s="3">
        <f>'Randomized Data'!$C845</f>
        <v>42145</v>
      </c>
    </row>
    <row r="846" spans="1:11" x14ac:dyDescent="0.25">
      <c r="A846">
        <f ca="1">INDIRECT("Patients!A" &amp; 'Randomized Data'!$B846)</f>
        <v>1480486</v>
      </c>
      <c r="B846" t="str">
        <f ca="1">INDIRECT("Patients!B" &amp; 'Randomized Data'!$B846)</f>
        <v>EHR</v>
      </c>
      <c r="C846" t="str">
        <f ca="1">INDIRECT("Patients!C" &amp; 'Randomized Data'!$B846)</f>
        <v>Amee</v>
      </c>
      <c r="D846" t="str">
        <f ca="1">INDIRECT("Patients!D" &amp; 'Randomized Data'!$B846)</f>
        <v>Swensen</v>
      </c>
      <c r="E846" s="3">
        <f ca="1">INDIRECT("Patients!E" &amp; 'Randomized Data'!$B846)</f>
        <v>17852</v>
      </c>
      <c r="F846" s="3" t="s">
        <v>139</v>
      </c>
      <c r="G846" t="str">
        <f ca="1">INDIRECT("Phenotypes!A" &amp; 'Randomized Data'!$A846)</f>
        <v>Warfarin metabolism</v>
      </c>
      <c r="H846" t="str">
        <f ca="1">INDIRECT("Phenotypes!B" &amp; 'Randomized Data'!$A846)</f>
        <v>Decreased</v>
      </c>
      <c r="I846" t="str">
        <f ca="1">IF(INDIRECT("Phenotypes!C" &amp; 'Randomized Data'!$A846)="", "", INDIRECT("Phenotypes!C" &amp; 'Randomized Data'!$A846))</f>
        <v/>
      </c>
      <c r="J846" t="str">
        <f ca="1">IF(INDIRECT("Phenotypes!D" &amp; 'Randomized Data'!$A846)="", "", INDIRECT("Phenotypes!D" &amp; 'Randomized Data'!$A846))</f>
        <v/>
      </c>
      <c r="K846" s="3">
        <f>'Randomized Data'!$C846</f>
        <v>42187</v>
      </c>
    </row>
    <row r="847" spans="1:11" x14ac:dyDescent="0.25">
      <c r="A847">
        <f ca="1">INDIRECT("Patients!A" &amp; 'Randomized Data'!$B847)</f>
        <v>1480550</v>
      </c>
      <c r="B847" t="str">
        <f ca="1">INDIRECT("Patients!B" &amp; 'Randomized Data'!$B847)</f>
        <v>EHR</v>
      </c>
      <c r="C847" t="str">
        <f ca="1">INDIRECT("Patients!C" &amp; 'Randomized Data'!$B847)</f>
        <v>Everette</v>
      </c>
      <c r="D847" t="str">
        <f ca="1">INDIRECT("Patients!D" &amp; 'Randomized Data'!$B847)</f>
        <v>Pons</v>
      </c>
      <c r="E847" s="3">
        <f ca="1">INDIRECT("Patients!E" &amp; 'Randomized Data'!$B847)</f>
        <v>34141</v>
      </c>
      <c r="F847" s="3" t="s">
        <v>141</v>
      </c>
      <c r="G847" t="str">
        <f ca="1">INDIRECT("Phenotypes!A" &amp; 'Randomized Data'!$A847)</f>
        <v>Hypertrophic Cardiomyopathy</v>
      </c>
      <c r="H847" t="str">
        <f ca="1">INDIRECT("Phenotypes!B" &amp; 'Randomized Data'!$A847)</f>
        <v>Cardiomyopathy, Familial Hypertrophic, 1</v>
      </c>
      <c r="I847">
        <f ca="1">IF(INDIRECT("Phenotypes!C" &amp; 'Randomized Data'!$A847)="", "", INDIRECT("Phenotypes!C" &amp; 'Randomized Data'!$A847))</f>
        <v>425.1</v>
      </c>
      <c r="J847" t="str">
        <f ca="1">IF(INDIRECT("Phenotypes!D" &amp; 'Randomized Data'!$A847)="", "", INDIRECT("Phenotypes!D" &amp; 'Randomized Data'!$A847))</f>
        <v>ICD9-CM</v>
      </c>
      <c r="K847" s="3">
        <f>'Randomized Data'!$C847</f>
        <v>42183</v>
      </c>
    </row>
    <row r="848" spans="1:11" x14ac:dyDescent="0.25">
      <c r="A848">
        <f ca="1">INDIRECT("Patients!A" &amp; 'Randomized Data'!$B848)</f>
        <v>1480445</v>
      </c>
      <c r="B848" t="str">
        <f ca="1">INDIRECT("Patients!B" &amp; 'Randomized Data'!$B848)</f>
        <v>EHR</v>
      </c>
      <c r="C848" t="str">
        <f ca="1">INDIRECT("Patients!C" &amp; 'Randomized Data'!$B848)</f>
        <v>Mabel</v>
      </c>
      <c r="D848" t="str">
        <f ca="1">INDIRECT("Patients!D" &amp; 'Randomized Data'!$B848)</f>
        <v>Teran</v>
      </c>
      <c r="E848" s="3">
        <f ca="1">INDIRECT("Patients!E" &amp; 'Randomized Data'!$B848)</f>
        <v>31340</v>
      </c>
      <c r="F848" s="3" t="s">
        <v>139</v>
      </c>
      <c r="G848" t="str">
        <f ca="1">INDIRECT("Phenotypes!A" &amp; 'Randomized Data'!$A848)</f>
        <v>Clopidogrel metabolism</v>
      </c>
      <c r="H848" t="str">
        <f ca="1">INDIRECT("Phenotypes!B" &amp; 'Randomized Data'!$A848)</f>
        <v>Intermediate metabolizer</v>
      </c>
      <c r="I848" t="str">
        <f ca="1">IF(INDIRECT("Phenotypes!C" &amp; 'Randomized Data'!$A848)="", "", INDIRECT("Phenotypes!C" &amp; 'Randomized Data'!$A848))</f>
        <v/>
      </c>
      <c r="J848" t="str">
        <f ca="1">IF(INDIRECT("Phenotypes!D" &amp; 'Randomized Data'!$A848)="", "", INDIRECT("Phenotypes!D" &amp; 'Randomized Data'!$A848))</f>
        <v/>
      </c>
      <c r="K848" s="3">
        <f>'Randomized Data'!$C848</f>
        <v>42155</v>
      </c>
    </row>
    <row r="849" spans="1:11" x14ac:dyDescent="0.25">
      <c r="A849">
        <f ca="1">INDIRECT("Patients!A" &amp; 'Randomized Data'!$B849)</f>
        <v>1480179</v>
      </c>
      <c r="B849" t="str">
        <f ca="1">INDIRECT("Patients!B" &amp; 'Randomized Data'!$B849)</f>
        <v>EHR</v>
      </c>
      <c r="C849" t="str">
        <f ca="1">INDIRECT("Patients!C" &amp; 'Randomized Data'!$B849)</f>
        <v>Henry</v>
      </c>
      <c r="D849" t="str">
        <f ca="1">INDIRECT("Patients!D" &amp; 'Randomized Data'!$B849)</f>
        <v>Teran</v>
      </c>
      <c r="E849" s="3">
        <f ca="1">INDIRECT("Patients!E" &amp; 'Randomized Data'!$B849)</f>
        <v>25559</v>
      </c>
      <c r="F849" s="3" t="s">
        <v>141</v>
      </c>
      <c r="G849" t="str">
        <f ca="1">INDIRECT("Phenotypes!A" &amp; 'Randomized Data'!$A849)</f>
        <v>Hypertrophic Cardiomyopathy</v>
      </c>
      <c r="H849" t="str">
        <f ca="1">INDIRECT("Phenotypes!B" &amp; 'Randomized Data'!$A849)</f>
        <v>Cardiomyopathy, Familial Hypertrophic, 3</v>
      </c>
      <c r="I849">
        <f ca="1">IF(INDIRECT("Phenotypes!C" &amp; 'Randomized Data'!$A849)="", "", INDIRECT("Phenotypes!C" &amp; 'Randomized Data'!$A849))</f>
        <v>425.1</v>
      </c>
      <c r="J849" t="str">
        <f ca="1">IF(INDIRECT("Phenotypes!D" &amp; 'Randomized Data'!$A849)="", "", INDIRECT("Phenotypes!D" &amp; 'Randomized Data'!$A849))</f>
        <v>ICD9-CM</v>
      </c>
      <c r="K849" s="3">
        <f>'Randomized Data'!$C849</f>
        <v>42199</v>
      </c>
    </row>
    <row r="850" spans="1:11" x14ac:dyDescent="0.25">
      <c r="A850">
        <f ca="1">INDIRECT("Patients!A" &amp; 'Randomized Data'!$B850)</f>
        <v>1480353</v>
      </c>
      <c r="B850" t="str">
        <f ca="1">INDIRECT("Patients!B" &amp; 'Randomized Data'!$B850)</f>
        <v>EHR</v>
      </c>
      <c r="C850" t="str">
        <f ca="1">INDIRECT("Patients!C" &amp; 'Randomized Data'!$B850)</f>
        <v>Rickey</v>
      </c>
      <c r="D850" t="str">
        <f ca="1">INDIRECT("Patients!D" &amp; 'Randomized Data'!$B850)</f>
        <v>Bedoya</v>
      </c>
      <c r="E850" s="3">
        <f ca="1">INDIRECT("Patients!E" &amp; 'Randomized Data'!$B850)</f>
        <v>29552</v>
      </c>
      <c r="F850" s="3" t="s">
        <v>139</v>
      </c>
      <c r="G850" t="str">
        <f ca="1">INDIRECT("Phenotypes!A" &amp; 'Randomized Data'!$A850)</f>
        <v>Hypertrophic Cardiomyopathy</v>
      </c>
      <c r="H850" t="str">
        <f ca="1">INDIRECT("Phenotypes!B" &amp; 'Randomized Data'!$A850)</f>
        <v>Cardiomyopathy, Familial Hypertrophic, 3</v>
      </c>
      <c r="I850">
        <f ca="1">IF(INDIRECT("Phenotypes!C" &amp; 'Randomized Data'!$A850)="", "", INDIRECT("Phenotypes!C" &amp; 'Randomized Data'!$A850))</f>
        <v>425.1</v>
      </c>
      <c r="J850" t="str">
        <f ca="1">IF(INDIRECT("Phenotypes!D" &amp; 'Randomized Data'!$A850)="", "", INDIRECT("Phenotypes!D" &amp; 'Randomized Data'!$A850))</f>
        <v>ICD9-CM</v>
      </c>
      <c r="K850" s="3">
        <f>'Randomized Data'!$C850</f>
        <v>42147</v>
      </c>
    </row>
    <row r="851" spans="1:11" x14ac:dyDescent="0.25">
      <c r="A851">
        <f ca="1">INDIRECT("Patients!A" &amp; 'Randomized Data'!$B851)</f>
        <v>1480576</v>
      </c>
      <c r="B851" t="str">
        <f ca="1">INDIRECT("Patients!B" &amp; 'Randomized Data'!$B851)</f>
        <v>EHR</v>
      </c>
      <c r="C851" t="str">
        <f ca="1">INDIRECT("Patients!C" &amp; 'Randomized Data'!$B851)</f>
        <v>Henry</v>
      </c>
      <c r="D851" t="str">
        <f ca="1">INDIRECT("Patients!D" &amp; 'Randomized Data'!$B851)</f>
        <v>Chiang</v>
      </c>
      <c r="E851" s="3">
        <f ca="1">INDIRECT("Patients!E" &amp; 'Randomized Data'!$B851)</f>
        <v>31027</v>
      </c>
      <c r="F851" s="3" t="s">
        <v>140</v>
      </c>
      <c r="G851" t="str">
        <f ca="1">INDIRECT("Phenotypes!A" &amp; 'Randomized Data'!$A851)</f>
        <v>Hypertrophic Cardiomyopathy</v>
      </c>
      <c r="H851" t="str">
        <f ca="1">INDIRECT("Phenotypes!B" &amp; 'Randomized Data'!$A851)</f>
        <v>Cardiomyopathy, Familial Hypertrophic, 4</v>
      </c>
      <c r="I851">
        <f ca="1">IF(INDIRECT("Phenotypes!C" &amp; 'Randomized Data'!$A851)="", "", INDIRECT("Phenotypes!C" &amp; 'Randomized Data'!$A851))</f>
        <v>425.1</v>
      </c>
      <c r="J851" t="str">
        <f ca="1">IF(INDIRECT("Phenotypes!D" &amp; 'Randomized Data'!$A851)="", "", INDIRECT("Phenotypes!D" &amp; 'Randomized Data'!$A851))</f>
        <v>ICD9-CM</v>
      </c>
      <c r="K851" s="3">
        <f>'Randomized Data'!$C851</f>
        <v>42150</v>
      </c>
    </row>
    <row r="852" spans="1:11" x14ac:dyDescent="0.25">
      <c r="A852">
        <f ca="1">INDIRECT("Patients!A" &amp; 'Randomized Data'!$B852)</f>
        <v>1481045</v>
      </c>
      <c r="B852" t="str">
        <f ca="1">INDIRECT("Patients!B" &amp; 'Randomized Data'!$B852)</f>
        <v>EHR</v>
      </c>
      <c r="C852" t="str">
        <f ca="1">INDIRECT("Patients!C" &amp; 'Randomized Data'!$B852)</f>
        <v>Deidra</v>
      </c>
      <c r="D852" t="str">
        <f ca="1">INDIRECT("Patients!D" &amp; 'Randomized Data'!$B852)</f>
        <v>Priestley</v>
      </c>
      <c r="E852" s="3">
        <f ca="1">INDIRECT("Patients!E" &amp; 'Randomized Data'!$B852)</f>
        <v>20681</v>
      </c>
      <c r="F852" s="3" t="s">
        <v>141</v>
      </c>
      <c r="G852" t="str">
        <f ca="1">INDIRECT("Phenotypes!A" &amp; 'Randomized Data'!$A852)</f>
        <v>Familial Thrombophilia</v>
      </c>
      <c r="H852" t="str">
        <f ca="1">INDIRECT("Phenotypes!B" &amp; 'Randomized Data'!$A852)</f>
        <v>No genetic risk for thrombophilia, due to factor V Leiden</v>
      </c>
      <c r="I852" t="str">
        <f ca="1">IF(INDIRECT("Phenotypes!C" &amp; 'Randomized Data'!$A852)="", "", INDIRECT("Phenotypes!C" &amp; 'Randomized Data'!$A852))</f>
        <v/>
      </c>
      <c r="J852" t="str">
        <f ca="1">IF(INDIRECT("Phenotypes!D" &amp; 'Randomized Data'!$A852)="", "", INDIRECT("Phenotypes!D" &amp; 'Randomized Data'!$A852))</f>
        <v/>
      </c>
      <c r="K852" s="3">
        <f>'Randomized Data'!$C852</f>
        <v>42199</v>
      </c>
    </row>
    <row r="853" spans="1:11" x14ac:dyDescent="0.25">
      <c r="A853">
        <f ca="1">INDIRECT("Patients!A" &amp; 'Randomized Data'!$B853)</f>
        <v>1481036</v>
      </c>
      <c r="B853" t="str">
        <f ca="1">INDIRECT("Patients!B" &amp; 'Randomized Data'!$B853)</f>
        <v>EHR</v>
      </c>
      <c r="C853" t="str">
        <f ca="1">INDIRECT("Patients!C" &amp; 'Randomized Data'!$B853)</f>
        <v>Monet</v>
      </c>
      <c r="D853" t="str">
        <f ca="1">INDIRECT("Patients!D" &amp; 'Randomized Data'!$B853)</f>
        <v>Wenrich</v>
      </c>
      <c r="E853" s="3">
        <f ca="1">INDIRECT("Patients!E" &amp; 'Randomized Data'!$B853)</f>
        <v>33311</v>
      </c>
      <c r="F853" s="3" t="s">
        <v>141</v>
      </c>
      <c r="G853" t="str">
        <f ca="1">INDIRECT("Phenotypes!A" &amp; 'Randomized Data'!$A853)</f>
        <v>Clopidogrel metabolism</v>
      </c>
      <c r="H853" t="str">
        <f ca="1">INDIRECT("Phenotypes!B" &amp; 'Randomized Data'!$A853)</f>
        <v>Intermediate metabolizer</v>
      </c>
      <c r="I853" t="str">
        <f ca="1">IF(INDIRECT("Phenotypes!C" &amp; 'Randomized Data'!$A853)="", "", INDIRECT("Phenotypes!C" &amp; 'Randomized Data'!$A853))</f>
        <v/>
      </c>
      <c r="J853" t="str">
        <f ca="1">IF(INDIRECT("Phenotypes!D" &amp; 'Randomized Data'!$A853)="", "", INDIRECT("Phenotypes!D" &amp; 'Randomized Data'!$A853))</f>
        <v/>
      </c>
      <c r="K853" s="3">
        <f>'Randomized Data'!$C853</f>
        <v>42166</v>
      </c>
    </row>
    <row r="854" spans="1:11" x14ac:dyDescent="0.25">
      <c r="A854">
        <f ca="1">INDIRECT("Patients!A" &amp; 'Randomized Data'!$B854)</f>
        <v>1480999</v>
      </c>
      <c r="B854" t="str">
        <f ca="1">INDIRECT("Patients!B" &amp; 'Randomized Data'!$B854)</f>
        <v>EHR</v>
      </c>
      <c r="C854" t="str">
        <f ca="1">INDIRECT("Patients!C" &amp; 'Randomized Data'!$B854)</f>
        <v>Doris</v>
      </c>
      <c r="D854" t="str">
        <f ca="1">INDIRECT("Patients!D" &amp; 'Randomized Data'!$B854)</f>
        <v>Beers</v>
      </c>
      <c r="E854" s="3">
        <f ca="1">INDIRECT("Patients!E" &amp; 'Randomized Data'!$B854)</f>
        <v>33725</v>
      </c>
      <c r="F854" s="3" t="s">
        <v>139</v>
      </c>
      <c r="G854" t="str">
        <f ca="1">INDIRECT("Phenotypes!A" &amp; 'Randomized Data'!$A854)</f>
        <v>Hypertrophic Cardiomyopathy</v>
      </c>
      <c r="H854" t="str">
        <f ca="1">INDIRECT("Phenotypes!B" &amp; 'Randomized Data'!$A854)</f>
        <v>No genetic risk found</v>
      </c>
      <c r="I854" t="str">
        <f ca="1">IF(INDIRECT("Phenotypes!C" &amp; 'Randomized Data'!$A854)="", "", INDIRECT("Phenotypes!C" &amp; 'Randomized Data'!$A854))</f>
        <v/>
      </c>
      <c r="J854" t="str">
        <f ca="1">IF(INDIRECT("Phenotypes!D" &amp; 'Randomized Data'!$A854)="", "", INDIRECT("Phenotypes!D" &amp; 'Randomized Data'!$A854))</f>
        <v/>
      </c>
      <c r="K854" s="3">
        <f>'Randomized Data'!$C854</f>
        <v>42147</v>
      </c>
    </row>
    <row r="855" spans="1:11" x14ac:dyDescent="0.25">
      <c r="A855">
        <f ca="1">INDIRECT("Patients!A" &amp; 'Randomized Data'!$B855)</f>
        <v>1480902</v>
      </c>
      <c r="B855" t="str">
        <f ca="1">INDIRECT("Patients!B" &amp; 'Randomized Data'!$B855)</f>
        <v>EHR</v>
      </c>
      <c r="C855" t="str">
        <f ca="1">INDIRECT("Patients!C" &amp; 'Randomized Data'!$B855)</f>
        <v>Savanna</v>
      </c>
      <c r="D855" t="str">
        <f ca="1">INDIRECT("Patients!D" &amp; 'Randomized Data'!$B855)</f>
        <v>Pella</v>
      </c>
      <c r="E855" s="3">
        <f ca="1">INDIRECT("Patients!E" &amp; 'Randomized Data'!$B855)</f>
        <v>29854</v>
      </c>
      <c r="F855" s="3" t="s">
        <v>141</v>
      </c>
      <c r="G855" t="str">
        <f ca="1">INDIRECT("Phenotypes!A" &amp; 'Randomized Data'!$A855)</f>
        <v>Clopidogrel metabolism</v>
      </c>
      <c r="H855" t="str">
        <f ca="1">INDIRECT("Phenotypes!B" &amp; 'Randomized Data'!$A855)</f>
        <v>Intermediate metabolizer</v>
      </c>
      <c r="I855" t="str">
        <f ca="1">IF(INDIRECT("Phenotypes!C" &amp; 'Randomized Data'!$A855)="", "", INDIRECT("Phenotypes!C" &amp; 'Randomized Data'!$A855))</f>
        <v/>
      </c>
      <c r="J855" t="str">
        <f ca="1">IF(INDIRECT("Phenotypes!D" &amp; 'Randomized Data'!$A855)="", "", INDIRECT("Phenotypes!D" &amp; 'Randomized Data'!$A855))</f>
        <v/>
      </c>
      <c r="K855" s="3">
        <f>'Randomized Data'!$C855</f>
        <v>42158</v>
      </c>
    </row>
    <row r="856" spans="1:11" x14ac:dyDescent="0.25">
      <c r="A856">
        <f ca="1">INDIRECT("Patients!A" &amp; 'Randomized Data'!$B856)</f>
        <v>1480692</v>
      </c>
      <c r="B856" t="str">
        <f ca="1">INDIRECT("Patients!B" &amp; 'Randomized Data'!$B856)</f>
        <v>EHR</v>
      </c>
      <c r="C856" t="str">
        <f ca="1">INDIRECT("Patients!C" &amp; 'Randomized Data'!$B856)</f>
        <v>Ariane</v>
      </c>
      <c r="D856" t="str">
        <f ca="1">INDIRECT("Patients!D" &amp; 'Randomized Data'!$B856)</f>
        <v>Driggs</v>
      </c>
      <c r="E856" s="3">
        <f ca="1">INDIRECT("Patients!E" &amp; 'Randomized Data'!$B856)</f>
        <v>23026</v>
      </c>
      <c r="F856" s="3" t="s">
        <v>140</v>
      </c>
      <c r="G856" t="str">
        <f ca="1">INDIRECT("Phenotypes!A" &amp; 'Randomized Data'!$A856)</f>
        <v>Familial Thrombophilia</v>
      </c>
      <c r="H856" t="str">
        <f ca="1">INDIRECT("Phenotypes!B" &amp; 'Randomized Data'!$A856)</f>
        <v>No genetic risk for prothrombin-related thrombophilia</v>
      </c>
      <c r="I856" t="str">
        <f ca="1">IF(INDIRECT("Phenotypes!C" &amp; 'Randomized Data'!$A856)="", "", INDIRECT("Phenotypes!C" &amp; 'Randomized Data'!$A856))</f>
        <v/>
      </c>
      <c r="J856" t="str">
        <f ca="1">IF(INDIRECT("Phenotypes!D" &amp; 'Randomized Data'!$A856)="", "", INDIRECT("Phenotypes!D" &amp; 'Randomized Data'!$A856))</f>
        <v/>
      </c>
      <c r="K856" s="3">
        <f>'Randomized Data'!$C856</f>
        <v>42169</v>
      </c>
    </row>
    <row r="857" spans="1:11" x14ac:dyDescent="0.25">
      <c r="A857">
        <f ca="1">INDIRECT("Patients!A" &amp; 'Randomized Data'!$B857)</f>
        <v>1480220</v>
      </c>
      <c r="B857" t="str">
        <f ca="1">INDIRECT("Patients!B" &amp; 'Randomized Data'!$B857)</f>
        <v>EHR</v>
      </c>
      <c r="C857" t="str">
        <f ca="1">INDIRECT("Patients!C" &amp; 'Randomized Data'!$B857)</f>
        <v>Doris</v>
      </c>
      <c r="D857" t="str">
        <f ca="1">INDIRECT("Patients!D" &amp; 'Randomized Data'!$B857)</f>
        <v>Jayne</v>
      </c>
      <c r="E857" s="3">
        <f ca="1">INDIRECT("Patients!E" &amp; 'Randomized Data'!$B857)</f>
        <v>24110</v>
      </c>
      <c r="F857" s="3" t="s">
        <v>139</v>
      </c>
      <c r="G857" t="str">
        <f ca="1">INDIRECT("Phenotypes!A" &amp; 'Randomized Data'!$A857)</f>
        <v>Familial Thrombophilia</v>
      </c>
      <c r="H857" t="str">
        <f ca="1">INDIRECT("Phenotypes!B" &amp; 'Randomized Data'!$A857)</f>
        <v>Heterozygous prothrombin G20210A mutation</v>
      </c>
      <c r="I857">
        <f ca="1">IF(INDIRECT("Phenotypes!C" &amp; 'Randomized Data'!$A857)="", "", INDIRECT("Phenotypes!C" &amp; 'Randomized Data'!$A857))</f>
        <v>289.81</v>
      </c>
      <c r="J857" t="str">
        <f ca="1">IF(INDIRECT("Phenotypes!D" &amp; 'Randomized Data'!$A857)="", "", INDIRECT("Phenotypes!D" &amp; 'Randomized Data'!$A857))</f>
        <v>ICD9-CM</v>
      </c>
      <c r="K857" s="3">
        <f>'Randomized Data'!$C857</f>
        <v>42188</v>
      </c>
    </row>
    <row r="858" spans="1:11" x14ac:dyDescent="0.25">
      <c r="A858">
        <f ca="1">INDIRECT("Patients!A" &amp; 'Randomized Data'!$B858)</f>
        <v>1480955</v>
      </c>
      <c r="B858" t="str">
        <f ca="1">INDIRECT("Patients!B" &amp; 'Randomized Data'!$B858)</f>
        <v>EHR</v>
      </c>
      <c r="C858" t="str">
        <f ca="1">INDIRECT("Patients!C" &amp; 'Randomized Data'!$B858)</f>
        <v>Doris</v>
      </c>
      <c r="D858" t="str">
        <f ca="1">INDIRECT("Patients!D" &amp; 'Randomized Data'!$B858)</f>
        <v>Bleich</v>
      </c>
      <c r="E858" s="3">
        <f ca="1">INDIRECT("Patients!E" &amp; 'Randomized Data'!$B858)</f>
        <v>17922</v>
      </c>
      <c r="F858" s="3" t="s">
        <v>139</v>
      </c>
      <c r="G858" t="str">
        <f ca="1">INDIRECT("Phenotypes!A" &amp; 'Randomized Data'!$A858)</f>
        <v>Hypertrophic Cardiomyopathy</v>
      </c>
      <c r="H858" t="str">
        <f ca="1">INDIRECT("Phenotypes!B" &amp; 'Randomized Data'!$A858)</f>
        <v>Cardiomyopathy, Familial Hypertrophic, 4</v>
      </c>
      <c r="I858">
        <f ca="1">IF(INDIRECT("Phenotypes!C" &amp; 'Randomized Data'!$A858)="", "", INDIRECT("Phenotypes!C" &amp; 'Randomized Data'!$A858))</f>
        <v>425.1</v>
      </c>
      <c r="J858" t="str">
        <f ca="1">IF(INDIRECT("Phenotypes!D" &amp; 'Randomized Data'!$A858)="", "", INDIRECT("Phenotypes!D" &amp; 'Randomized Data'!$A858))</f>
        <v>ICD9-CM</v>
      </c>
      <c r="K858" s="3">
        <f>'Randomized Data'!$C858</f>
        <v>42202</v>
      </c>
    </row>
    <row r="859" spans="1:11" x14ac:dyDescent="0.25">
      <c r="A859">
        <f ca="1">INDIRECT("Patients!A" &amp; 'Randomized Data'!$B859)</f>
        <v>1481066</v>
      </c>
      <c r="B859" t="str">
        <f ca="1">INDIRECT("Patients!B" &amp; 'Randomized Data'!$B859)</f>
        <v>EHR</v>
      </c>
      <c r="C859" t="str">
        <f ca="1">INDIRECT("Patients!C" &amp; 'Randomized Data'!$B859)</f>
        <v>Marguerite</v>
      </c>
      <c r="D859" t="str">
        <f ca="1">INDIRECT("Patients!D" &amp; 'Randomized Data'!$B859)</f>
        <v>Feely</v>
      </c>
      <c r="E859" s="3">
        <f ca="1">INDIRECT("Patients!E" &amp; 'Randomized Data'!$B859)</f>
        <v>24694</v>
      </c>
      <c r="F859" s="3" t="s">
        <v>140</v>
      </c>
      <c r="G859" t="str">
        <f ca="1">INDIRECT("Phenotypes!A" &amp; 'Randomized Data'!$A859)</f>
        <v>Familial Thrombophilia</v>
      </c>
      <c r="H859" t="str">
        <f ca="1">INDIRECT("Phenotypes!B" &amp; 'Randomized Data'!$A859)</f>
        <v>Heterozygous prothrombin G20210A mutation</v>
      </c>
      <c r="I859">
        <f ca="1">IF(INDIRECT("Phenotypes!C" &amp; 'Randomized Data'!$A859)="", "", INDIRECT("Phenotypes!C" &amp; 'Randomized Data'!$A859))</f>
        <v>289.81</v>
      </c>
      <c r="J859" t="str">
        <f ca="1">IF(INDIRECT("Phenotypes!D" &amp; 'Randomized Data'!$A859)="", "", INDIRECT("Phenotypes!D" &amp; 'Randomized Data'!$A859))</f>
        <v>ICD9-CM</v>
      </c>
      <c r="K859" s="3">
        <f>'Randomized Data'!$C859</f>
        <v>42160</v>
      </c>
    </row>
    <row r="860" spans="1:11" x14ac:dyDescent="0.25">
      <c r="A860">
        <f ca="1">INDIRECT("Patients!A" &amp; 'Randomized Data'!$B860)</f>
        <v>1480181</v>
      </c>
      <c r="B860" t="str">
        <f ca="1">INDIRECT("Patients!B" &amp; 'Randomized Data'!$B860)</f>
        <v>EHR</v>
      </c>
      <c r="C860" t="str">
        <f ca="1">INDIRECT("Patients!C" &amp; 'Randomized Data'!$B860)</f>
        <v>Melissa</v>
      </c>
      <c r="D860" t="str">
        <f ca="1">INDIRECT("Patients!D" &amp; 'Randomized Data'!$B860)</f>
        <v>Koening</v>
      </c>
      <c r="E860" s="3">
        <f ca="1">INDIRECT("Patients!E" &amp; 'Randomized Data'!$B860)</f>
        <v>20307</v>
      </c>
      <c r="F860" s="3" t="s">
        <v>141</v>
      </c>
      <c r="G860" t="str">
        <f ca="1">INDIRECT("Phenotypes!A" &amp; 'Randomized Data'!$A860)</f>
        <v>Familial Thrombophilia</v>
      </c>
      <c r="H860" t="str">
        <f ca="1">INDIRECT("Phenotypes!B" &amp; 'Randomized Data'!$A860)</f>
        <v>No genetic risk for thrombophilia, due to factor V Leiden</v>
      </c>
      <c r="I860" t="str">
        <f ca="1">IF(INDIRECT("Phenotypes!C" &amp; 'Randomized Data'!$A860)="", "", INDIRECT("Phenotypes!C" &amp; 'Randomized Data'!$A860))</f>
        <v/>
      </c>
      <c r="J860" t="str">
        <f ca="1">IF(INDIRECT("Phenotypes!D" &amp; 'Randomized Data'!$A860)="", "", INDIRECT("Phenotypes!D" &amp; 'Randomized Data'!$A860))</f>
        <v/>
      </c>
      <c r="K860" s="3">
        <f>'Randomized Data'!$C860</f>
        <v>42205</v>
      </c>
    </row>
    <row r="861" spans="1:11" x14ac:dyDescent="0.25">
      <c r="A861">
        <f ca="1">INDIRECT("Patients!A" &amp; 'Randomized Data'!$B861)</f>
        <v>1480301</v>
      </c>
      <c r="B861" t="str">
        <f ca="1">INDIRECT("Patients!B" &amp; 'Randomized Data'!$B861)</f>
        <v>EHR</v>
      </c>
      <c r="C861" t="str">
        <f ca="1">INDIRECT("Patients!C" &amp; 'Randomized Data'!$B861)</f>
        <v>Kareem</v>
      </c>
      <c r="D861" t="str">
        <f ca="1">INDIRECT("Patients!D" &amp; 'Randomized Data'!$B861)</f>
        <v>Driggs</v>
      </c>
      <c r="E861" s="3">
        <f ca="1">INDIRECT("Patients!E" &amp; 'Randomized Data'!$B861)</f>
        <v>31449</v>
      </c>
      <c r="F861" s="3" t="s">
        <v>141</v>
      </c>
      <c r="G861" t="str">
        <f ca="1">INDIRECT("Phenotypes!A" &amp; 'Randomized Data'!$A861)</f>
        <v>Familial Thrombophilia</v>
      </c>
      <c r="H861" t="str">
        <f ca="1">INDIRECT("Phenotypes!B" &amp; 'Randomized Data'!$A861)</f>
        <v>Heterozygous prothrombin G20210A mutation</v>
      </c>
      <c r="I861">
        <f ca="1">IF(INDIRECT("Phenotypes!C" &amp; 'Randomized Data'!$A861)="", "", INDIRECT("Phenotypes!C" &amp; 'Randomized Data'!$A861))</f>
        <v>289.81</v>
      </c>
      <c r="J861" t="str">
        <f ca="1">IF(INDIRECT("Phenotypes!D" &amp; 'Randomized Data'!$A861)="", "", INDIRECT("Phenotypes!D" &amp; 'Randomized Data'!$A861))</f>
        <v>ICD9-CM</v>
      </c>
      <c r="K861" s="3">
        <f>'Randomized Data'!$C861</f>
        <v>42147</v>
      </c>
    </row>
    <row r="862" spans="1:11" x14ac:dyDescent="0.25">
      <c r="A862">
        <f ca="1">INDIRECT("Patients!A" &amp; 'Randomized Data'!$B862)</f>
        <v>1480229</v>
      </c>
      <c r="B862" t="str">
        <f ca="1">INDIRECT("Patients!B" &amp; 'Randomized Data'!$B862)</f>
        <v>EHR</v>
      </c>
      <c r="C862" t="str">
        <f ca="1">INDIRECT("Patients!C" &amp; 'Randomized Data'!$B862)</f>
        <v>Shirley</v>
      </c>
      <c r="D862" t="str">
        <f ca="1">INDIRECT("Patients!D" &amp; 'Randomized Data'!$B862)</f>
        <v>Dempsey</v>
      </c>
      <c r="E862" s="3">
        <f ca="1">INDIRECT("Patients!E" &amp; 'Randomized Data'!$B862)</f>
        <v>29614</v>
      </c>
      <c r="F862" s="3" t="s">
        <v>140</v>
      </c>
      <c r="G862" t="str">
        <f ca="1">INDIRECT("Phenotypes!A" &amp; 'Randomized Data'!$A862)</f>
        <v>Clopidogrel metabolism</v>
      </c>
      <c r="H862" t="str">
        <f ca="1">INDIRECT("Phenotypes!B" &amp; 'Randomized Data'!$A862)</f>
        <v>Poor metabolizer</v>
      </c>
      <c r="I862" t="str">
        <f ca="1">IF(INDIRECT("Phenotypes!C" &amp; 'Randomized Data'!$A862)="", "", INDIRECT("Phenotypes!C" &amp; 'Randomized Data'!$A862))</f>
        <v/>
      </c>
      <c r="J862" t="str">
        <f ca="1">IF(INDIRECT("Phenotypes!D" &amp; 'Randomized Data'!$A862)="", "", INDIRECT("Phenotypes!D" &amp; 'Randomized Data'!$A862))</f>
        <v/>
      </c>
      <c r="K862" s="3">
        <f>'Randomized Data'!$C862</f>
        <v>42174</v>
      </c>
    </row>
    <row r="863" spans="1:11" x14ac:dyDescent="0.25">
      <c r="A863">
        <f ca="1">INDIRECT("Patients!A" &amp; 'Randomized Data'!$B863)</f>
        <v>1480315</v>
      </c>
      <c r="B863" t="str">
        <f ca="1">INDIRECT("Patients!B" &amp; 'Randomized Data'!$B863)</f>
        <v>EHR</v>
      </c>
      <c r="C863" t="str">
        <f ca="1">INDIRECT("Patients!C" &amp; 'Randomized Data'!$B863)</f>
        <v>Nelly</v>
      </c>
      <c r="D863" t="str">
        <f ca="1">INDIRECT("Patients!D" &amp; 'Randomized Data'!$B863)</f>
        <v>Castaldi</v>
      </c>
      <c r="E863" s="3">
        <f ca="1">INDIRECT("Patients!E" &amp; 'Randomized Data'!$B863)</f>
        <v>31593</v>
      </c>
      <c r="F863" s="3" t="s">
        <v>141</v>
      </c>
      <c r="G863" t="str">
        <f ca="1">INDIRECT("Phenotypes!A" &amp; 'Randomized Data'!$A863)</f>
        <v>Hypertrophic Cardiomyopathy</v>
      </c>
      <c r="H863" t="str">
        <f ca="1">INDIRECT("Phenotypes!B" &amp; 'Randomized Data'!$A863)</f>
        <v>No genetic risk found</v>
      </c>
      <c r="I863" t="str">
        <f ca="1">IF(INDIRECT("Phenotypes!C" &amp; 'Randomized Data'!$A863)="", "", INDIRECT("Phenotypes!C" &amp; 'Randomized Data'!$A863))</f>
        <v/>
      </c>
      <c r="J863" t="str">
        <f ca="1">IF(INDIRECT("Phenotypes!D" &amp; 'Randomized Data'!$A863)="", "", INDIRECT("Phenotypes!D" &amp; 'Randomized Data'!$A863))</f>
        <v/>
      </c>
      <c r="K863" s="3">
        <f>'Randomized Data'!$C863</f>
        <v>42175</v>
      </c>
    </row>
    <row r="864" spans="1:11" x14ac:dyDescent="0.25">
      <c r="A864">
        <f ca="1">INDIRECT("Patients!A" &amp; 'Randomized Data'!$B864)</f>
        <v>1480942</v>
      </c>
      <c r="B864" t="str">
        <f ca="1">INDIRECT("Patients!B" &amp; 'Randomized Data'!$B864)</f>
        <v>EHR</v>
      </c>
      <c r="C864" t="str">
        <f ca="1">INDIRECT("Patients!C" &amp; 'Randomized Data'!$B864)</f>
        <v>Yajaira</v>
      </c>
      <c r="D864" t="str">
        <f ca="1">INDIRECT("Patients!D" &amp; 'Randomized Data'!$B864)</f>
        <v>Pons</v>
      </c>
      <c r="E864" s="3">
        <f ca="1">INDIRECT("Patients!E" &amp; 'Randomized Data'!$B864)</f>
        <v>21325</v>
      </c>
      <c r="F864" s="3" t="s">
        <v>141</v>
      </c>
      <c r="G864" t="str">
        <f ca="1">INDIRECT("Phenotypes!A" &amp; 'Randomized Data'!$A864)</f>
        <v>Hypertrophic Cardiomyopathy</v>
      </c>
      <c r="H864" t="str">
        <f ca="1">INDIRECT("Phenotypes!B" &amp; 'Randomized Data'!$A864)</f>
        <v>Cardiomyopathy, Familial Hypertrophic, 3</v>
      </c>
      <c r="I864">
        <f ca="1">IF(INDIRECT("Phenotypes!C" &amp; 'Randomized Data'!$A864)="", "", INDIRECT("Phenotypes!C" &amp; 'Randomized Data'!$A864))</f>
        <v>425.1</v>
      </c>
      <c r="J864" t="str">
        <f ca="1">IF(INDIRECT("Phenotypes!D" &amp; 'Randomized Data'!$A864)="", "", INDIRECT("Phenotypes!D" &amp; 'Randomized Data'!$A864))</f>
        <v>ICD9-CM</v>
      </c>
      <c r="K864" s="3">
        <f>'Randomized Data'!$C864</f>
        <v>42185</v>
      </c>
    </row>
    <row r="865" spans="1:11" x14ac:dyDescent="0.25">
      <c r="A865">
        <f ca="1">INDIRECT("Patients!A" &amp; 'Randomized Data'!$B865)</f>
        <v>1480797</v>
      </c>
      <c r="B865" t="str">
        <f ca="1">INDIRECT("Patients!B" &amp; 'Randomized Data'!$B865)</f>
        <v>EHR</v>
      </c>
      <c r="C865" t="str">
        <f ca="1">INDIRECT("Patients!C" &amp; 'Randomized Data'!$B865)</f>
        <v>Keira</v>
      </c>
      <c r="D865" t="str">
        <f ca="1">INDIRECT("Patients!D" &amp; 'Randomized Data'!$B865)</f>
        <v>Wenrich</v>
      </c>
      <c r="E865" s="3">
        <f ca="1">INDIRECT("Patients!E" &amp; 'Randomized Data'!$B865)</f>
        <v>28415</v>
      </c>
      <c r="F865" s="3" t="s">
        <v>139</v>
      </c>
      <c r="G865" t="str">
        <f ca="1">INDIRECT("Phenotypes!A" &amp; 'Randomized Data'!$A865)</f>
        <v>Warfarin metabolism</v>
      </c>
      <c r="H865" t="str">
        <f ca="1">INDIRECT("Phenotypes!B" &amp; 'Randomized Data'!$A865)</f>
        <v>Decreased</v>
      </c>
      <c r="I865" t="str">
        <f ca="1">IF(INDIRECT("Phenotypes!C" &amp; 'Randomized Data'!$A865)="", "", INDIRECT("Phenotypes!C" &amp; 'Randomized Data'!$A865))</f>
        <v/>
      </c>
      <c r="J865" t="str">
        <f ca="1">IF(INDIRECT("Phenotypes!D" &amp; 'Randomized Data'!$A865)="", "", INDIRECT("Phenotypes!D" &amp; 'Randomized Data'!$A865))</f>
        <v/>
      </c>
      <c r="K865" s="3">
        <f>'Randomized Data'!$C865</f>
        <v>42182</v>
      </c>
    </row>
    <row r="866" spans="1:11" x14ac:dyDescent="0.25">
      <c r="A866">
        <f ca="1">INDIRECT("Patients!A" &amp; 'Randomized Data'!$B866)</f>
        <v>1480890</v>
      </c>
      <c r="B866" t="str">
        <f ca="1">INDIRECT("Patients!B" &amp; 'Randomized Data'!$B866)</f>
        <v>EHR</v>
      </c>
      <c r="C866" t="str">
        <f ca="1">INDIRECT("Patients!C" &amp; 'Randomized Data'!$B866)</f>
        <v>Deidra</v>
      </c>
      <c r="D866" t="str">
        <f ca="1">INDIRECT("Patients!D" &amp; 'Randomized Data'!$B866)</f>
        <v>Ishii</v>
      </c>
      <c r="E866" s="3">
        <f ca="1">INDIRECT("Patients!E" &amp; 'Randomized Data'!$B866)</f>
        <v>19940</v>
      </c>
      <c r="F866" s="3" t="s">
        <v>139</v>
      </c>
      <c r="G866" t="str">
        <f ca="1">INDIRECT("Phenotypes!A" &amp; 'Randomized Data'!$A866)</f>
        <v>Warfarin metabolism</v>
      </c>
      <c r="H866" t="str">
        <f ca="1">INDIRECT("Phenotypes!B" &amp; 'Randomized Data'!$A866)</f>
        <v>Normal</v>
      </c>
      <c r="I866" t="str">
        <f ca="1">IF(INDIRECT("Phenotypes!C" &amp; 'Randomized Data'!$A866)="", "", INDIRECT("Phenotypes!C" &amp; 'Randomized Data'!$A866))</f>
        <v/>
      </c>
      <c r="J866" t="str">
        <f ca="1">IF(INDIRECT("Phenotypes!D" &amp; 'Randomized Data'!$A866)="", "", INDIRECT("Phenotypes!D" &amp; 'Randomized Data'!$A866))</f>
        <v/>
      </c>
      <c r="K866" s="3">
        <f>'Randomized Data'!$C866</f>
        <v>42183</v>
      </c>
    </row>
    <row r="867" spans="1:11" x14ac:dyDescent="0.25">
      <c r="A867">
        <f ca="1">INDIRECT("Patients!A" &amp; 'Randomized Data'!$B867)</f>
        <v>1480269</v>
      </c>
      <c r="B867" t="str">
        <f ca="1">INDIRECT("Patients!B" &amp; 'Randomized Data'!$B867)</f>
        <v>EHR</v>
      </c>
      <c r="C867" t="str">
        <f ca="1">INDIRECT("Patients!C" &amp; 'Randomized Data'!$B867)</f>
        <v>Mariella</v>
      </c>
      <c r="D867" t="str">
        <f ca="1">INDIRECT("Patients!D" &amp; 'Randomized Data'!$B867)</f>
        <v>Wenrich</v>
      </c>
      <c r="E867" s="3">
        <f ca="1">INDIRECT("Patients!E" &amp; 'Randomized Data'!$B867)</f>
        <v>33708</v>
      </c>
      <c r="F867" s="3" t="s">
        <v>141</v>
      </c>
      <c r="G867" t="str">
        <f ca="1">INDIRECT("Phenotypes!A" &amp; 'Randomized Data'!$A867)</f>
        <v>Clopidogrel metabolism</v>
      </c>
      <c r="H867" t="str">
        <f ca="1">INDIRECT("Phenotypes!B" &amp; 'Randomized Data'!$A867)</f>
        <v>Extensive metabolizer</v>
      </c>
      <c r="I867" t="str">
        <f ca="1">IF(INDIRECT("Phenotypes!C" &amp; 'Randomized Data'!$A867)="", "", INDIRECT("Phenotypes!C" &amp; 'Randomized Data'!$A867))</f>
        <v/>
      </c>
      <c r="J867" t="str">
        <f ca="1">IF(INDIRECT("Phenotypes!D" &amp; 'Randomized Data'!$A867)="", "", INDIRECT("Phenotypes!D" &amp; 'Randomized Data'!$A867))</f>
        <v/>
      </c>
      <c r="K867" s="3">
        <f>'Randomized Data'!$C867</f>
        <v>42183</v>
      </c>
    </row>
    <row r="868" spans="1:11" x14ac:dyDescent="0.25">
      <c r="A868">
        <f ca="1">INDIRECT("Patients!A" &amp; 'Randomized Data'!$B868)</f>
        <v>1480304</v>
      </c>
      <c r="B868" t="str">
        <f ca="1">INDIRECT("Patients!B" &amp; 'Randomized Data'!$B868)</f>
        <v>EHR</v>
      </c>
      <c r="C868" t="str">
        <f ca="1">INDIRECT("Patients!C" &amp; 'Randomized Data'!$B868)</f>
        <v>Angeline</v>
      </c>
      <c r="D868" t="str">
        <f ca="1">INDIRECT("Patients!D" &amp; 'Randomized Data'!$B868)</f>
        <v>Huot</v>
      </c>
      <c r="E868" s="3">
        <f ca="1">INDIRECT("Patients!E" &amp; 'Randomized Data'!$B868)</f>
        <v>28351</v>
      </c>
      <c r="F868" s="3" t="s">
        <v>139</v>
      </c>
      <c r="G868" t="str">
        <f ca="1">INDIRECT("Phenotypes!A" &amp; 'Randomized Data'!$A868)</f>
        <v>Hypertrophic Cardiomyopathy</v>
      </c>
      <c r="H868" t="str">
        <f ca="1">INDIRECT("Phenotypes!B" &amp; 'Randomized Data'!$A868)</f>
        <v>Cardiomyopathy, Familial Hypertrophic, 3</v>
      </c>
      <c r="I868">
        <f ca="1">IF(INDIRECT("Phenotypes!C" &amp; 'Randomized Data'!$A868)="", "", INDIRECT("Phenotypes!C" &amp; 'Randomized Data'!$A868))</f>
        <v>425.1</v>
      </c>
      <c r="J868" t="str">
        <f ca="1">IF(INDIRECT("Phenotypes!D" &amp; 'Randomized Data'!$A868)="", "", INDIRECT("Phenotypes!D" &amp; 'Randomized Data'!$A868))</f>
        <v>ICD9-CM</v>
      </c>
      <c r="K868" s="3">
        <f>'Randomized Data'!$C868</f>
        <v>42144</v>
      </c>
    </row>
    <row r="869" spans="1:11" x14ac:dyDescent="0.25">
      <c r="A869">
        <f ca="1">INDIRECT("Patients!A" &amp; 'Randomized Data'!$B869)</f>
        <v>1480411</v>
      </c>
      <c r="B869" t="str">
        <f ca="1">INDIRECT("Patients!B" &amp; 'Randomized Data'!$B869)</f>
        <v>EHR</v>
      </c>
      <c r="C869" t="str">
        <f ca="1">INDIRECT("Patients!C" &amp; 'Randomized Data'!$B869)</f>
        <v>Halley</v>
      </c>
      <c r="D869" t="str">
        <f ca="1">INDIRECT("Patients!D" &amp; 'Randomized Data'!$B869)</f>
        <v>Pella</v>
      </c>
      <c r="E869" s="3">
        <f ca="1">INDIRECT("Patients!E" &amp; 'Randomized Data'!$B869)</f>
        <v>31088</v>
      </c>
      <c r="F869" s="3" t="s">
        <v>141</v>
      </c>
      <c r="G869" t="str">
        <f ca="1">INDIRECT("Phenotypes!A" &amp; 'Randomized Data'!$A869)</f>
        <v>Familial Thrombophilia</v>
      </c>
      <c r="H869" t="str">
        <f ca="1">INDIRECT("Phenotypes!B" &amp; 'Randomized Data'!$A869)</f>
        <v>Heterozygous Factor V Leiden mutation</v>
      </c>
      <c r="I869">
        <f ca="1">IF(INDIRECT("Phenotypes!C" &amp; 'Randomized Data'!$A869)="", "", INDIRECT("Phenotypes!C" &amp; 'Randomized Data'!$A869))</f>
        <v>289.81</v>
      </c>
      <c r="J869" t="str">
        <f ca="1">IF(INDIRECT("Phenotypes!D" &amp; 'Randomized Data'!$A869)="", "", INDIRECT("Phenotypes!D" &amp; 'Randomized Data'!$A869))</f>
        <v>ICD9-CM</v>
      </c>
      <c r="K869" s="3">
        <f>'Randomized Data'!$C869</f>
        <v>42202</v>
      </c>
    </row>
    <row r="870" spans="1:11" x14ac:dyDescent="0.25">
      <c r="A870">
        <f ca="1">INDIRECT("Patients!A" &amp; 'Randomized Data'!$B870)</f>
        <v>1481094</v>
      </c>
      <c r="B870" t="str">
        <f ca="1">INDIRECT("Patients!B" &amp; 'Randomized Data'!$B870)</f>
        <v>EHR</v>
      </c>
      <c r="C870" t="str">
        <f ca="1">INDIRECT("Patients!C" &amp; 'Randomized Data'!$B870)</f>
        <v>Henry</v>
      </c>
      <c r="D870" t="str">
        <f ca="1">INDIRECT("Patients!D" &amp; 'Randomized Data'!$B870)</f>
        <v>Farthing</v>
      </c>
      <c r="E870" s="3">
        <f ca="1">INDIRECT("Patients!E" &amp; 'Randomized Data'!$B870)</f>
        <v>17625</v>
      </c>
      <c r="F870" s="3" t="s">
        <v>140</v>
      </c>
      <c r="G870" t="str">
        <f ca="1">INDIRECT("Phenotypes!A" &amp; 'Randomized Data'!$A870)</f>
        <v>Familial Thrombophilia</v>
      </c>
      <c r="H870" t="str">
        <f ca="1">INDIRECT("Phenotypes!B" &amp; 'Randomized Data'!$A870)</f>
        <v>No genetic risk for thrombophilia, due to factor V Leiden</v>
      </c>
      <c r="I870" t="str">
        <f ca="1">IF(INDIRECT("Phenotypes!C" &amp; 'Randomized Data'!$A870)="", "", INDIRECT("Phenotypes!C" &amp; 'Randomized Data'!$A870))</f>
        <v/>
      </c>
      <c r="J870" t="str">
        <f ca="1">IF(INDIRECT("Phenotypes!D" &amp; 'Randomized Data'!$A870)="", "", INDIRECT("Phenotypes!D" &amp; 'Randomized Data'!$A870))</f>
        <v/>
      </c>
      <c r="K870" s="3">
        <f>'Randomized Data'!$C870</f>
        <v>42180</v>
      </c>
    </row>
    <row r="871" spans="1:11" x14ac:dyDescent="0.25">
      <c r="A871">
        <f ca="1">INDIRECT("Patients!A" &amp; 'Randomized Data'!$B871)</f>
        <v>1480270</v>
      </c>
      <c r="B871" t="str">
        <f ca="1">INDIRECT("Patients!B" &amp; 'Randomized Data'!$B871)</f>
        <v>EHR</v>
      </c>
      <c r="C871" t="str">
        <f ca="1">INDIRECT("Patients!C" &amp; 'Randomized Data'!$B871)</f>
        <v>Amee</v>
      </c>
      <c r="D871" t="str">
        <f ca="1">INDIRECT("Patients!D" &amp; 'Randomized Data'!$B871)</f>
        <v>Piel</v>
      </c>
      <c r="E871" s="3">
        <f ca="1">INDIRECT("Patients!E" &amp; 'Randomized Data'!$B871)</f>
        <v>33753</v>
      </c>
      <c r="F871" s="3" t="s">
        <v>139</v>
      </c>
      <c r="G871" t="str">
        <f ca="1">INDIRECT("Phenotypes!A" &amp; 'Randomized Data'!$A871)</f>
        <v>Familial Thrombophilia</v>
      </c>
      <c r="H871" t="str">
        <f ca="1">INDIRECT("Phenotypes!B" &amp; 'Randomized Data'!$A871)</f>
        <v>Homozygous Factor V Leiden mutation</v>
      </c>
      <c r="I871">
        <f ca="1">IF(INDIRECT("Phenotypes!C" &amp; 'Randomized Data'!$A871)="", "", INDIRECT("Phenotypes!C" &amp; 'Randomized Data'!$A871))</f>
        <v>289.81</v>
      </c>
      <c r="J871" t="str">
        <f ca="1">IF(INDIRECT("Phenotypes!D" &amp; 'Randomized Data'!$A871)="", "", INDIRECT("Phenotypes!D" &amp; 'Randomized Data'!$A871))</f>
        <v>ICD9-CM</v>
      </c>
      <c r="K871" s="3">
        <f>'Randomized Data'!$C871</f>
        <v>42177</v>
      </c>
    </row>
    <row r="872" spans="1:11" x14ac:dyDescent="0.25">
      <c r="A872">
        <f ca="1">INDIRECT("Patients!A" &amp; 'Randomized Data'!$B872)</f>
        <v>1480942</v>
      </c>
      <c r="B872" t="str">
        <f ca="1">INDIRECT("Patients!B" &amp; 'Randomized Data'!$B872)</f>
        <v>EHR</v>
      </c>
      <c r="C872" t="str">
        <f ca="1">INDIRECT("Patients!C" &amp; 'Randomized Data'!$B872)</f>
        <v>Yajaira</v>
      </c>
      <c r="D872" t="str">
        <f ca="1">INDIRECT("Patients!D" &amp; 'Randomized Data'!$B872)</f>
        <v>Pons</v>
      </c>
      <c r="E872" s="3">
        <f ca="1">INDIRECT("Patients!E" &amp; 'Randomized Data'!$B872)</f>
        <v>21325</v>
      </c>
      <c r="F872" s="3" t="s">
        <v>140</v>
      </c>
      <c r="G872" t="str">
        <f ca="1">INDIRECT("Phenotypes!A" &amp; 'Randomized Data'!$A872)</f>
        <v>Clopidogrel metabolism</v>
      </c>
      <c r="H872" t="str">
        <f ca="1">INDIRECT("Phenotypes!B" &amp; 'Randomized Data'!$A872)</f>
        <v>Extensive metabolizer</v>
      </c>
      <c r="I872" t="str">
        <f ca="1">IF(INDIRECT("Phenotypes!C" &amp; 'Randomized Data'!$A872)="", "", INDIRECT("Phenotypes!C" &amp; 'Randomized Data'!$A872))</f>
        <v/>
      </c>
      <c r="J872" t="str">
        <f ca="1">IF(INDIRECT("Phenotypes!D" &amp; 'Randomized Data'!$A872)="", "", INDIRECT("Phenotypes!D" &amp; 'Randomized Data'!$A872))</f>
        <v/>
      </c>
      <c r="K872" s="3">
        <f>'Randomized Data'!$C872</f>
        <v>42194</v>
      </c>
    </row>
    <row r="873" spans="1:11" x14ac:dyDescent="0.25">
      <c r="A873">
        <f ca="1">INDIRECT("Patients!A" &amp; 'Randomized Data'!$B873)</f>
        <v>1480155</v>
      </c>
      <c r="B873" t="str">
        <f ca="1">INDIRECT("Patients!B" &amp; 'Randomized Data'!$B873)</f>
        <v>EHR</v>
      </c>
      <c r="C873" t="str">
        <f ca="1">INDIRECT("Patients!C" &amp; 'Randomized Data'!$B873)</f>
        <v>Kittie</v>
      </c>
      <c r="D873" t="str">
        <f ca="1">INDIRECT("Patients!D" &amp; 'Randomized Data'!$B873)</f>
        <v>Teran</v>
      </c>
      <c r="E873" s="3">
        <f ca="1">INDIRECT("Patients!E" &amp; 'Randomized Data'!$B873)</f>
        <v>21722</v>
      </c>
      <c r="F873" s="3" t="s">
        <v>140</v>
      </c>
      <c r="G873" t="str">
        <f ca="1">INDIRECT("Phenotypes!A" &amp; 'Randomized Data'!$A873)</f>
        <v>Clopidogrel metabolism</v>
      </c>
      <c r="H873" t="str">
        <f ca="1">INDIRECT("Phenotypes!B" &amp; 'Randomized Data'!$A873)</f>
        <v>Poor metabolizer</v>
      </c>
      <c r="I873" t="str">
        <f ca="1">IF(INDIRECT("Phenotypes!C" &amp; 'Randomized Data'!$A873)="", "", INDIRECT("Phenotypes!C" &amp; 'Randomized Data'!$A873))</f>
        <v/>
      </c>
      <c r="J873" t="str">
        <f ca="1">IF(INDIRECT("Phenotypes!D" &amp; 'Randomized Data'!$A873)="", "", INDIRECT("Phenotypes!D" &amp; 'Randomized Data'!$A873))</f>
        <v/>
      </c>
      <c r="K873" s="3">
        <f>'Randomized Data'!$C873</f>
        <v>42205</v>
      </c>
    </row>
    <row r="874" spans="1:11" x14ac:dyDescent="0.25">
      <c r="A874">
        <f ca="1">INDIRECT("Patients!A" &amp; 'Randomized Data'!$B874)</f>
        <v>1480755</v>
      </c>
      <c r="B874" t="str">
        <f ca="1">INDIRECT("Patients!B" &amp; 'Randomized Data'!$B874)</f>
        <v>EHR</v>
      </c>
      <c r="C874" t="str">
        <f ca="1">INDIRECT("Patients!C" &amp; 'Randomized Data'!$B874)</f>
        <v>Sherill</v>
      </c>
      <c r="D874" t="str">
        <f ca="1">INDIRECT("Patients!D" &amp; 'Randomized Data'!$B874)</f>
        <v>Sherman</v>
      </c>
      <c r="E874" s="3">
        <f ca="1">INDIRECT("Patients!E" &amp; 'Randomized Data'!$B874)</f>
        <v>29938</v>
      </c>
      <c r="F874" s="3" t="s">
        <v>141</v>
      </c>
      <c r="G874" t="str">
        <f ca="1">INDIRECT("Phenotypes!A" &amp; 'Randomized Data'!$A874)</f>
        <v>Familial Thrombophilia</v>
      </c>
      <c r="H874" t="str">
        <f ca="1">INDIRECT("Phenotypes!B" &amp; 'Randomized Data'!$A874)</f>
        <v>Double heterozygous for prothrombin G20210A mutation and Factor V Leiden mutation</v>
      </c>
      <c r="I874">
        <f ca="1">IF(INDIRECT("Phenotypes!C" &amp; 'Randomized Data'!$A874)="", "", INDIRECT("Phenotypes!C" &amp; 'Randomized Data'!$A874))</f>
        <v>289.81</v>
      </c>
      <c r="J874" t="str">
        <f ca="1">IF(INDIRECT("Phenotypes!D" &amp; 'Randomized Data'!$A874)="", "", INDIRECT("Phenotypes!D" &amp; 'Randomized Data'!$A874))</f>
        <v>ICD9-CM</v>
      </c>
      <c r="K874" s="3">
        <f>'Randomized Data'!$C874</f>
        <v>42150</v>
      </c>
    </row>
    <row r="875" spans="1:11" x14ac:dyDescent="0.25">
      <c r="A875">
        <f ca="1">INDIRECT("Patients!A" &amp; 'Randomized Data'!$B875)</f>
        <v>1481032</v>
      </c>
      <c r="B875" t="str">
        <f ca="1">INDIRECT("Patients!B" &amp; 'Randomized Data'!$B875)</f>
        <v>EHR</v>
      </c>
      <c r="C875" t="str">
        <f ca="1">INDIRECT("Patients!C" &amp; 'Randomized Data'!$B875)</f>
        <v>Erline</v>
      </c>
      <c r="D875" t="str">
        <f ca="1">INDIRECT("Patients!D" &amp; 'Randomized Data'!$B875)</f>
        <v>Fairman</v>
      </c>
      <c r="E875" s="3">
        <f ca="1">INDIRECT("Patients!E" &amp; 'Randomized Data'!$B875)</f>
        <v>28314</v>
      </c>
      <c r="F875" s="3" t="s">
        <v>141</v>
      </c>
      <c r="G875" t="str">
        <f ca="1">INDIRECT("Phenotypes!A" &amp; 'Randomized Data'!$A875)</f>
        <v>Familial Thrombophilia</v>
      </c>
      <c r="H875" t="str">
        <f ca="1">INDIRECT("Phenotypes!B" &amp; 'Randomized Data'!$A875)</f>
        <v>Heterozygous prothrombin G20210A mutation</v>
      </c>
      <c r="I875">
        <f ca="1">IF(INDIRECT("Phenotypes!C" &amp; 'Randomized Data'!$A875)="", "", INDIRECT("Phenotypes!C" &amp; 'Randomized Data'!$A875))</f>
        <v>289.81</v>
      </c>
      <c r="J875" t="str">
        <f ca="1">IF(INDIRECT("Phenotypes!D" &amp; 'Randomized Data'!$A875)="", "", INDIRECT("Phenotypes!D" &amp; 'Randomized Data'!$A875))</f>
        <v>ICD9-CM</v>
      </c>
      <c r="K875" s="3">
        <f>'Randomized Data'!$C875</f>
        <v>42187</v>
      </c>
    </row>
    <row r="876" spans="1:11" x14ac:dyDescent="0.25">
      <c r="A876">
        <f ca="1">INDIRECT("Patients!A" &amp; 'Randomized Data'!$B876)</f>
        <v>1480233</v>
      </c>
      <c r="B876" t="str">
        <f ca="1">INDIRECT("Patients!B" &amp; 'Randomized Data'!$B876)</f>
        <v>EHR</v>
      </c>
      <c r="C876" t="str">
        <f ca="1">INDIRECT("Patients!C" &amp; 'Randomized Data'!$B876)</f>
        <v>Madonna</v>
      </c>
      <c r="D876" t="str">
        <f ca="1">INDIRECT("Patients!D" &amp; 'Randomized Data'!$B876)</f>
        <v>Priestley</v>
      </c>
      <c r="E876" s="3">
        <f ca="1">INDIRECT("Patients!E" &amp; 'Randomized Data'!$B876)</f>
        <v>24676</v>
      </c>
      <c r="F876" s="3" t="s">
        <v>139</v>
      </c>
      <c r="G876" t="str">
        <f ca="1">INDIRECT("Phenotypes!A" &amp; 'Randomized Data'!$A876)</f>
        <v>Hypertrophic Cardiomyopathy</v>
      </c>
      <c r="H876" t="str">
        <f ca="1">INDIRECT("Phenotypes!B" &amp; 'Randomized Data'!$A876)</f>
        <v>No genetic risk found</v>
      </c>
      <c r="I876" t="str">
        <f ca="1">IF(INDIRECT("Phenotypes!C" &amp; 'Randomized Data'!$A876)="", "", INDIRECT("Phenotypes!C" &amp; 'Randomized Data'!$A876))</f>
        <v/>
      </c>
      <c r="J876" t="str">
        <f ca="1">IF(INDIRECT("Phenotypes!D" &amp; 'Randomized Data'!$A876)="", "", INDIRECT("Phenotypes!D" &amp; 'Randomized Data'!$A876))</f>
        <v/>
      </c>
      <c r="K876" s="3">
        <f>'Randomized Data'!$C876</f>
        <v>42180</v>
      </c>
    </row>
    <row r="877" spans="1:11" x14ac:dyDescent="0.25">
      <c r="A877">
        <f ca="1">INDIRECT("Patients!A" &amp; 'Randomized Data'!$B877)</f>
        <v>1480655</v>
      </c>
      <c r="B877" t="str">
        <f ca="1">INDIRECT("Patients!B" &amp; 'Randomized Data'!$B877)</f>
        <v>EHR</v>
      </c>
      <c r="C877" t="str">
        <f ca="1">INDIRECT("Patients!C" &amp; 'Randomized Data'!$B877)</f>
        <v>Margery</v>
      </c>
      <c r="D877" t="str">
        <f ca="1">INDIRECT("Patients!D" &amp; 'Randomized Data'!$B877)</f>
        <v>Lipp</v>
      </c>
      <c r="E877" s="3">
        <f ca="1">INDIRECT("Patients!E" &amp; 'Randomized Data'!$B877)</f>
        <v>30091</v>
      </c>
      <c r="F877" s="3" t="s">
        <v>140</v>
      </c>
      <c r="G877" t="str">
        <f ca="1">INDIRECT("Phenotypes!A" &amp; 'Randomized Data'!$A877)</f>
        <v>Clopidogrel metabolism</v>
      </c>
      <c r="H877" t="str">
        <f ca="1">INDIRECT("Phenotypes!B" &amp; 'Randomized Data'!$A877)</f>
        <v>Extensive metabolizer</v>
      </c>
      <c r="I877" t="str">
        <f ca="1">IF(INDIRECT("Phenotypes!C" &amp; 'Randomized Data'!$A877)="", "", INDIRECT("Phenotypes!C" &amp; 'Randomized Data'!$A877))</f>
        <v/>
      </c>
      <c r="J877" t="str">
        <f ca="1">IF(INDIRECT("Phenotypes!D" &amp; 'Randomized Data'!$A877)="", "", INDIRECT("Phenotypes!D" &amp; 'Randomized Data'!$A877))</f>
        <v/>
      </c>
      <c r="K877" s="3">
        <f>'Randomized Data'!$C877</f>
        <v>42171</v>
      </c>
    </row>
    <row r="878" spans="1:11" x14ac:dyDescent="0.25">
      <c r="A878">
        <f ca="1">INDIRECT("Patients!A" &amp; 'Randomized Data'!$B878)</f>
        <v>1480937</v>
      </c>
      <c r="B878" t="str">
        <f ca="1">INDIRECT("Patients!B" &amp; 'Randomized Data'!$B878)</f>
        <v>EHR</v>
      </c>
      <c r="C878" t="str">
        <f ca="1">INDIRECT("Patients!C" &amp; 'Randomized Data'!$B878)</f>
        <v>Doris</v>
      </c>
      <c r="D878" t="str">
        <f ca="1">INDIRECT("Patients!D" &amp; 'Randomized Data'!$B878)</f>
        <v>Chiang</v>
      </c>
      <c r="E878" s="3">
        <f ca="1">INDIRECT("Patients!E" &amp; 'Randomized Data'!$B878)</f>
        <v>31780</v>
      </c>
      <c r="F878" s="3" t="s">
        <v>141</v>
      </c>
      <c r="G878" t="str">
        <f ca="1">INDIRECT("Phenotypes!A" &amp; 'Randomized Data'!$A878)</f>
        <v>Clopidogrel metabolism</v>
      </c>
      <c r="H878" t="str">
        <f ca="1">INDIRECT("Phenotypes!B" &amp; 'Randomized Data'!$A878)</f>
        <v>Poor metabolizer</v>
      </c>
      <c r="I878" t="str">
        <f ca="1">IF(INDIRECT("Phenotypes!C" &amp; 'Randomized Data'!$A878)="", "", INDIRECT("Phenotypes!C" &amp; 'Randomized Data'!$A878))</f>
        <v/>
      </c>
      <c r="J878" t="str">
        <f ca="1">IF(INDIRECT("Phenotypes!D" &amp; 'Randomized Data'!$A878)="", "", INDIRECT("Phenotypes!D" &amp; 'Randomized Data'!$A878))</f>
        <v/>
      </c>
      <c r="K878" s="3">
        <f>'Randomized Data'!$C878</f>
        <v>42151</v>
      </c>
    </row>
    <row r="879" spans="1:11" x14ac:dyDescent="0.25">
      <c r="A879">
        <f ca="1">INDIRECT("Patients!A" &amp; 'Randomized Data'!$B879)</f>
        <v>1480249</v>
      </c>
      <c r="B879" t="str">
        <f ca="1">INDIRECT("Patients!B" &amp; 'Randomized Data'!$B879)</f>
        <v>EHR</v>
      </c>
      <c r="C879" t="str">
        <f ca="1">INDIRECT("Patients!C" &amp; 'Randomized Data'!$B879)</f>
        <v>Soraya</v>
      </c>
      <c r="D879" t="str">
        <f ca="1">INDIRECT("Patients!D" &amp; 'Randomized Data'!$B879)</f>
        <v>Lipp</v>
      </c>
      <c r="E879" s="3">
        <f ca="1">INDIRECT("Patients!E" &amp; 'Randomized Data'!$B879)</f>
        <v>29849</v>
      </c>
      <c r="F879" s="3" t="s">
        <v>139</v>
      </c>
      <c r="G879" t="str">
        <f ca="1">INDIRECT("Phenotypes!A" &amp; 'Randomized Data'!$A879)</f>
        <v>Warfarin metabolism</v>
      </c>
      <c r="H879" t="str">
        <f ca="1">INDIRECT("Phenotypes!B" &amp; 'Randomized Data'!$A879)</f>
        <v>Normal</v>
      </c>
      <c r="I879" t="str">
        <f ca="1">IF(INDIRECT("Phenotypes!C" &amp; 'Randomized Data'!$A879)="", "", INDIRECT("Phenotypes!C" &amp; 'Randomized Data'!$A879))</f>
        <v/>
      </c>
      <c r="J879" t="str">
        <f ca="1">IF(INDIRECT("Phenotypes!D" &amp; 'Randomized Data'!$A879)="", "", INDIRECT("Phenotypes!D" &amp; 'Randomized Data'!$A879))</f>
        <v/>
      </c>
      <c r="K879" s="3">
        <f>'Randomized Data'!$C879</f>
        <v>42181</v>
      </c>
    </row>
    <row r="880" spans="1:11" x14ac:dyDescent="0.25">
      <c r="A880">
        <f ca="1">INDIRECT("Patients!A" &amp; 'Randomized Data'!$B880)</f>
        <v>1480491</v>
      </c>
      <c r="B880" t="str">
        <f ca="1">INDIRECT("Patients!B" &amp; 'Randomized Data'!$B880)</f>
        <v>EHR</v>
      </c>
      <c r="C880" t="str">
        <f ca="1">INDIRECT("Patients!C" &amp; 'Randomized Data'!$B880)</f>
        <v>Lance</v>
      </c>
      <c r="D880" t="str">
        <f ca="1">INDIRECT("Patients!D" &amp; 'Randomized Data'!$B880)</f>
        <v>Chiang</v>
      </c>
      <c r="E880" s="3">
        <f ca="1">INDIRECT("Patients!E" &amp; 'Randomized Data'!$B880)</f>
        <v>32291</v>
      </c>
      <c r="F880" s="3" t="s">
        <v>141</v>
      </c>
      <c r="G880" t="str">
        <f ca="1">INDIRECT("Phenotypes!A" &amp; 'Randomized Data'!$A880)</f>
        <v>Hypertrophic Cardiomyopathy</v>
      </c>
      <c r="H880" t="str">
        <f ca="1">INDIRECT("Phenotypes!B" &amp; 'Randomized Data'!$A880)</f>
        <v>Cardiomyopathy, Familial Hypertrophic, 3</v>
      </c>
      <c r="I880">
        <f ca="1">IF(INDIRECT("Phenotypes!C" &amp; 'Randomized Data'!$A880)="", "", INDIRECT("Phenotypes!C" &amp; 'Randomized Data'!$A880))</f>
        <v>425.1</v>
      </c>
      <c r="J880" t="str">
        <f ca="1">IF(INDIRECT("Phenotypes!D" &amp; 'Randomized Data'!$A880)="", "", INDIRECT("Phenotypes!D" &amp; 'Randomized Data'!$A880))</f>
        <v>ICD9-CM</v>
      </c>
      <c r="K880" s="3">
        <f>'Randomized Data'!$C880</f>
        <v>42147</v>
      </c>
    </row>
    <row r="881" spans="1:11" x14ac:dyDescent="0.25">
      <c r="A881">
        <f ca="1">INDIRECT("Patients!A" &amp; 'Randomized Data'!$B881)</f>
        <v>1480822</v>
      </c>
      <c r="B881" t="str">
        <f ca="1">INDIRECT("Patients!B" &amp; 'Randomized Data'!$B881)</f>
        <v>EHR</v>
      </c>
      <c r="C881" t="str">
        <f ca="1">INDIRECT("Patients!C" &amp; 'Randomized Data'!$B881)</f>
        <v>Debera</v>
      </c>
      <c r="D881" t="str">
        <f ca="1">INDIRECT("Patients!D" &amp; 'Randomized Data'!$B881)</f>
        <v>Bleich</v>
      </c>
      <c r="E881" s="3">
        <f ca="1">INDIRECT("Patients!E" &amp; 'Randomized Data'!$B881)</f>
        <v>25760</v>
      </c>
      <c r="F881" s="3" t="s">
        <v>139</v>
      </c>
      <c r="G881" t="str">
        <f ca="1">INDIRECT("Phenotypes!A" &amp; 'Randomized Data'!$A881)</f>
        <v>Hypertrophic Cardiomyopathy</v>
      </c>
      <c r="H881" t="str">
        <f ca="1">INDIRECT("Phenotypes!B" &amp; 'Randomized Data'!$A881)</f>
        <v>Cardiomyopathy, Familial Hypertrophic, 4</v>
      </c>
      <c r="I881">
        <f ca="1">IF(INDIRECT("Phenotypes!C" &amp; 'Randomized Data'!$A881)="", "", INDIRECT("Phenotypes!C" &amp; 'Randomized Data'!$A881))</f>
        <v>425.1</v>
      </c>
      <c r="J881" t="str">
        <f ca="1">IF(INDIRECT("Phenotypes!D" &amp; 'Randomized Data'!$A881)="", "", INDIRECT("Phenotypes!D" &amp; 'Randomized Data'!$A881))</f>
        <v>ICD9-CM</v>
      </c>
      <c r="K881" s="3">
        <f>'Randomized Data'!$C881</f>
        <v>42181</v>
      </c>
    </row>
    <row r="882" spans="1:11" x14ac:dyDescent="0.25">
      <c r="A882">
        <f ca="1">INDIRECT("Patients!A" &amp; 'Randomized Data'!$B882)</f>
        <v>1480784</v>
      </c>
      <c r="B882" t="str">
        <f ca="1">INDIRECT("Patients!B" &amp; 'Randomized Data'!$B882)</f>
        <v>EHR</v>
      </c>
      <c r="C882" t="str">
        <f ca="1">INDIRECT("Patients!C" &amp; 'Randomized Data'!$B882)</f>
        <v>Nelly</v>
      </c>
      <c r="D882" t="str">
        <f ca="1">INDIRECT("Patients!D" &amp; 'Randomized Data'!$B882)</f>
        <v>Chiang</v>
      </c>
      <c r="E882" s="3">
        <f ca="1">INDIRECT("Patients!E" &amp; 'Randomized Data'!$B882)</f>
        <v>32697</v>
      </c>
      <c r="F882" s="3" t="s">
        <v>141</v>
      </c>
      <c r="G882" t="str">
        <f ca="1">INDIRECT("Phenotypes!A" &amp; 'Randomized Data'!$A882)</f>
        <v>Clopidogrel metabolism</v>
      </c>
      <c r="H882" t="str">
        <f ca="1">INDIRECT("Phenotypes!B" &amp; 'Randomized Data'!$A882)</f>
        <v>Intermediate metabolizer</v>
      </c>
      <c r="I882" t="str">
        <f ca="1">IF(INDIRECT("Phenotypes!C" &amp; 'Randomized Data'!$A882)="", "", INDIRECT("Phenotypes!C" &amp; 'Randomized Data'!$A882))</f>
        <v/>
      </c>
      <c r="J882" t="str">
        <f ca="1">IF(INDIRECT("Phenotypes!D" &amp; 'Randomized Data'!$A882)="", "", INDIRECT("Phenotypes!D" &amp; 'Randomized Data'!$A882))</f>
        <v/>
      </c>
      <c r="K882" s="3">
        <f>'Randomized Data'!$C882</f>
        <v>42168</v>
      </c>
    </row>
    <row r="883" spans="1:11" x14ac:dyDescent="0.25">
      <c r="A883">
        <f ca="1">INDIRECT("Patients!A" &amp; 'Randomized Data'!$B883)</f>
        <v>1480725</v>
      </c>
      <c r="B883" t="str">
        <f ca="1">INDIRECT("Patients!B" &amp; 'Randomized Data'!$B883)</f>
        <v>EHR</v>
      </c>
      <c r="C883" t="str">
        <f ca="1">INDIRECT("Patients!C" &amp; 'Randomized Data'!$B883)</f>
        <v>Mathilda</v>
      </c>
      <c r="D883" t="str">
        <f ca="1">INDIRECT("Patients!D" &amp; 'Randomized Data'!$B883)</f>
        <v>Jayne</v>
      </c>
      <c r="E883" s="3">
        <f ca="1">INDIRECT("Patients!E" &amp; 'Randomized Data'!$B883)</f>
        <v>17103</v>
      </c>
      <c r="F883" s="3" t="s">
        <v>140</v>
      </c>
      <c r="G883" t="str">
        <f ca="1">INDIRECT("Phenotypes!A" &amp; 'Randomized Data'!$A883)</f>
        <v>Clopidogrel metabolism</v>
      </c>
      <c r="H883" t="str">
        <f ca="1">INDIRECT("Phenotypes!B" &amp; 'Randomized Data'!$A883)</f>
        <v>Ultrarapid metabolizer</v>
      </c>
      <c r="I883" t="str">
        <f ca="1">IF(INDIRECT("Phenotypes!C" &amp; 'Randomized Data'!$A883)="", "", INDIRECT("Phenotypes!C" &amp; 'Randomized Data'!$A883))</f>
        <v/>
      </c>
      <c r="J883" t="str">
        <f ca="1">IF(INDIRECT("Phenotypes!D" &amp; 'Randomized Data'!$A883)="", "", INDIRECT("Phenotypes!D" &amp; 'Randomized Data'!$A883))</f>
        <v/>
      </c>
      <c r="K883" s="3">
        <f>'Randomized Data'!$C883</f>
        <v>42182</v>
      </c>
    </row>
    <row r="884" spans="1:11" x14ac:dyDescent="0.25">
      <c r="A884">
        <f ca="1">INDIRECT("Patients!A" &amp; 'Randomized Data'!$B884)</f>
        <v>1480456</v>
      </c>
      <c r="B884" t="str">
        <f ca="1">INDIRECT("Patients!B" &amp; 'Randomized Data'!$B884)</f>
        <v>EHR</v>
      </c>
      <c r="C884" t="str">
        <f ca="1">INDIRECT("Patients!C" &amp; 'Randomized Data'!$B884)</f>
        <v>Ariane</v>
      </c>
      <c r="D884" t="str">
        <f ca="1">INDIRECT("Patients!D" &amp; 'Randomized Data'!$B884)</f>
        <v>Castaldi</v>
      </c>
      <c r="E884" s="3">
        <f ca="1">INDIRECT("Patients!E" &amp; 'Randomized Data'!$B884)</f>
        <v>23552</v>
      </c>
      <c r="F884" s="3" t="s">
        <v>139</v>
      </c>
      <c r="G884" t="str">
        <f ca="1">INDIRECT("Phenotypes!A" &amp; 'Randomized Data'!$A884)</f>
        <v>Familial Thrombophilia</v>
      </c>
      <c r="H884" t="str">
        <f ca="1">INDIRECT("Phenotypes!B" &amp; 'Randomized Data'!$A884)</f>
        <v>Heterozygous Factor V Leiden mutation</v>
      </c>
      <c r="I884">
        <f ca="1">IF(INDIRECT("Phenotypes!C" &amp; 'Randomized Data'!$A884)="", "", INDIRECT("Phenotypes!C" &amp; 'Randomized Data'!$A884))</f>
        <v>289.81</v>
      </c>
      <c r="J884" t="str">
        <f ca="1">IF(INDIRECT("Phenotypes!D" &amp; 'Randomized Data'!$A884)="", "", INDIRECT("Phenotypes!D" &amp; 'Randomized Data'!$A884))</f>
        <v>ICD9-CM</v>
      </c>
      <c r="K884" s="3">
        <f>'Randomized Data'!$C884</f>
        <v>42169</v>
      </c>
    </row>
    <row r="885" spans="1:11" x14ac:dyDescent="0.25">
      <c r="A885">
        <f ca="1">INDIRECT("Patients!A" &amp; 'Randomized Data'!$B885)</f>
        <v>1480401</v>
      </c>
      <c r="B885" t="str">
        <f ca="1">INDIRECT("Patients!B" &amp; 'Randomized Data'!$B885)</f>
        <v>EHR</v>
      </c>
      <c r="C885" t="str">
        <f ca="1">INDIRECT("Patients!C" &amp; 'Randomized Data'!$B885)</f>
        <v>Imelda</v>
      </c>
      <c r="D885" t="str">
        <f ca="1">INDIRECT("Patients!D" &amp; 'Randomized Data'!$B885)</f>
        <v>Eagle</v>
      </c>
      <c r="E885" s="3">
        <f ca="1">INDIRECT("Patients!E" &amp; 'Randomized Data'!$B885)</f>
        <v>27317</v>
      </c>
      <c r="F885" s="3" t="s">
        <v>141</v>
      </c>
      <c r="G885" t="str">
        <f ca="1">INDIRECT("Phenotypes!A" &amp; 'Randomized Data'!$A885)</f>
        <v>Hypertrophic Cardiomyopathy</v>
      </c>
      <c r="H885" t="str">
        <f ca="1">INDIRECT("Phenotypes!B" &amp; 'Randomized Data'!$A885)</f>
        <v>Cardiomyopathy, Familial Hypertrophic, 4</v>
      </c>
      <c r="I885">
        <f ca="1">IF(INDIRECT("Phenotypes!C" &amp; 'Randomized Data'!$A885)="", "", INDIRECT("Phenotypes!C" &amp; 'Randomized Data'!$A885))</f>
        <v>425.1</v>
      </c>
      <c r="J885" t="str">
        <f ca="1">IF(INDIRECT("Phenotypes!D" &amp; 'Randomized Data'!$A885)="", "", INDIRECT("Phenotypes!D" &amp; 'Randomized Data'!$A885))</f>
        <v>ICD9-CM</v>
      </c>
      <c r="K885" s="3">
        <f>'Randomized Data'!$C885</f>
        <v>42149</v>
      </c>
    </row>
    <row r="886" spans="1:11" x14ac:dyDescent="0.25">
      <c r="A886">
        <f ca="1">INDIRECT("Patients!A" &amp; 'Randomized Data'!$B886)</f>
        <v>1480580</v>
      </c>
      <c r="B886" t="str">
        <f ca="1">INDIRECT("Patients!B" &amp; 'Randomized Data'!$B886)</f>
        <v>EHR</v>
      </c>
      <c r="C886" t="str">
        <f ca="1">INDIRECT("Patients!C" &amp; 'Randomized Data'!$B886)</f>
        <v>Angeline</v>
      </c>
      <c r="D886" t="str">
        <f ca="1">INDIRECT("Patients!D" &amp; 'Randomized Data'!$B886)</f>
        <v>Abril</v>
      </c>
      <c r="E886" s="3">
        <f ca="1">INDIRECT("Patients!E" &amp; 'Randomized Data'!$B886)</f>
        <v>18751</v>
      </c>
      <c r="F886" s="3" t="s">
        <v>141</v>
      </c>
      <c r="G886" t="str">
        <f ca="1">INDIRECT("Phenotypes!A" &amp; 'Randomized Data'!$A886)</f>
        <v>Familial Thrombophilia</v>
      </c>
      <c r="H886" t="str">
        <f ca="1">INDIRECT("Phenotypes!B" &amp; 'Randomized Data'!$A886)</f>
        <v>No genetic risk for prothrombin-related thrombophilia</v>
      </c>
      <c r="I886" t="str">
        <f ca="1">IF(INDIRECT("Phenotypes!C" &amp; 'Randomized Data'!$A886)="", "", INDIRECT("Phenotypes!C" &amp; 'Randomized Data'!$A886))</f>
        <v/>
      </c>
      <c r="J886" t="str">
        <f ca="1">IF(INDIRECT("Phenotypes!D" &amp; 'Randomized Data'!$A886)="", "", INDIRECT("Phenotypes!D" &amp; 'Randomized Data'!$A886))</f>
        <v/>
      </c>
      <c r="K886" s="3">
        <f>'Randomized Data'!$C886</f>
        <v>42176</v>
      </c>
    </row>
    <row r="887" spans="1:11" x14ac:dyDescent="0.25">
      <c r="A887">
        <f ca="1">INDIRECT("Patients!A" &amp; 'Randomized Data'!$B887)</f>
        <v>1480978</v>
      </c>
      <c r="B887" t="str">
        <f ca="1">INDIRECT("Patients!B" &amp; 'Randomized Data'!$B887)</f>
        <v>EHR</v>
      </c>
      <c r="C887" t="str">
        <f ca="1">INDIRECT("Patients!C" &amp; 'Randomized Data'!$B887)</f>
        <v>Mathilda</v>
      </c>
      <c r="D887" t="str">
        <f ca="1">INDIRECT("Patients!D" &amp; 'Randomized Data'!$B887)</f>
        <v>Fairman</v>
      </c>
      <c r="E887" s="3">
        <f ca="1">INDIRECT("Patients!E" &amp; 'Randomized Data'!$B887)</f>
        <v>24729</v>
      </c>
      <c r="F887" s="3" t="s">
        <v>141</v>
      </c>
      <c r="G887" t="str">
        <f ca="1">INDIRECT("Phenotypes!A" &amp; 'Randomized Data'!$A887)</f>
        <v>Familial Thrombophilia</v>
      </c>
      <c r="H887" t="str">
        <f ca="1">INDIRECT("Phenotypes!B" &amp; 'Randomized Data'!$A887)</f>
        <v>Homozygous Factor V Leiden mutation</v>
      </c>
      <c r="I887">
        <f ca="1">IF(INDIRECT("Phenotypes!C" &amp; 'Randomized Data'!$A887)="", "", INDIRECT("Phenotypes!C" &amp; 'Randomized Data'!$A887))</f>
        <v>289.81</v>
      </c>
      <c r="J887" t="str">
        <f ca="1">IF(INDIRECT("Phenotypes!D" &amp; 'Randomized Data'!$A887)="", "", INDIRECT("Phenotypes!D" &amp; 'Randomized Data'!$A887))</f>
        <v>ICD9-CM</v>
      </c>
      <c r="K887" s="3">
        <f>'Randomized Data'!$C887</f>
        <v>42180</v>
      </c>
    </row>
    <row r="888" spans="1:11" x14ac:dyDescent="0.25">
      <c r="A888">
        <f ca="1">INDIRECT("Patients!A" &amp; 'Randomized Data'!$B888)</f>
        <v>1480127</v>
      </c>
      <c r="B888" t="str">
        <f ca="1">INDIRECT("Patients!B" &amp; 'Randomized Data'!$B888)</f>
        <v>EHR</v>
      </c>
      <c r="C888" t="str">
        <f ca="1">INDIRECT("Patients!C" &amp; 'Randomized Data'!$B888)</f>
        <v>Melissa</v>
      </c>
      <c r="D888" t="str">
        <f ca="1">INDIRECT("Patients!D" &amp; 'Randomized Data'!$B888)</f>
        <v>Hedley</v>
      </c>
      <c r="E888" s="3">
        <f ca="1">INDIRECT("Patients!E" &amp; 'Randomized Data'!$B888)</f>
        <v>27677</v>
      </c>
      <c r="F888" s="3" t="s">
        <v>139</v>
      </c>
      <c r="G888" t="str">
        <f ca="1">INDIRECT("Phenotypes!A" &amp; 'Randomized Data'!$A888)</f>
        <v>Familial Thrombophilia</v>
      </c>
      <c r="H888" t="str">
        <f ca="1">INDIRECT("Phenotypes!B" &amp; 'Randomized Data'!$A888)</f>
        <v>Homozygous Factor V Leiden mutation</v>
      </c>
      <c r="I888">
        <f ca="1">IF(INDIRECT("Phenotypes!C" &amp; 'Randomized Data'!$A888)="", "", INDIRECT("Phenotypes!C" &amp; 'Randomized Data'!$A888))</f>
        <v>289.81</v>
      </c>
      <c r="J888" t="str">
        <f ca="1">IF(INDIRECT("Phenotypes!D" &amp; 'Randomized Data'!$A888)="", "", INDIRECT("Phenotypes!D" &amp; 'Randomized Data'!$A888))</f>
        <v>ICD9-CM</v>
      </c>
      <c r="K888" s="3">
        <f>'Randomized Data'!$C888</f>
        <v>42190</v>
      </c>
    </row>
    <row r="889" spans="1:11" x14ac:dyDescent="0.25">
      <c r="A889">
        <f ca="1">INDIRECT("Patients!A" &amp; 'Randomized Data'!$B889)</f>
        <v>1480522</v>
      </c>
      <c r="B889" t="str">
        <f ca="1">INDIRECT("Patients!B" &amp; 'Randomized Data'!$B889)</f>
        <v>EHR</v>
      </c>
      <c r="C889" t="str">
        <f ca="1">INDIRECT("Patients!C" &amp; 'Randomized Data'!$B889)</f>
        <v>Halley</v>
      </c>
      <c r="D889" t="str">
        <f ca="1">INDIRECT("Patients!D" &amp; 'Randomized Data'!$B889)</f>
        <v>Pons</v>
      </c>
      <c r="E889" s="3">
        <f ca="1">INDIRECT("Patients!E" &amp; 'Randomized Data'!$B889)</f>
        <v>32702</v>
      </c>
      <c r="F889" s="3" t="s">
        <v>139</v>
      </c>
      <c r="G889" t="str">
        <f ca="1">INDIRECT("Phenotypes!A" &amp; 'Randomized Data'!$A889)</f>
        <v>Clopidogrel metabolism</v>
      </c>
      <c r="H889" t="str">
        <f ca="1">INDIRECT("Phenotypes!B" &amp; 'Randomized Data'!$A889)</f>
        <v>Intermediate metabolizer</v>
      </c>
      <c r="I889" t="str">
        <f ca="1">IF(INDIRECT("Phenotypes!C" &amp; 'Randomized Data'!$A889)="", "", INDIRECT("Phenotypes!C" &amp; 'Randomized Data'!$A889))</f>
        <v/>
      </c>
      <c r="J889" t="str">
        <f ca="1">IF(INDIRECT("Phenotypes!D" &amp; 'Randomized Data'!$A889)="", "", INDIRECT("Phenotypes!D" &amp; 'Randomized Data'!$A889))</f>
        <v/>
      </c>
      <c r="K889" s="3">
        <f>'Randomized Data'!$C889</f>
        <v>42205</v>
      </c>
    </row>
    <row r="890" spans="1:11" x14ac:dyDescent="0.25">
      <c r="A890">
        <f ca="1">INDIRECT("Patients!A" &amp; 'Randomized Data'!$B890)</f>
        <v>1481015</v>
      </c>
      <c r="B890" t="str">
        <f ca="1">INDIRECT("Patients!B" &amp; 'Randomized Data'!$B890)</f>
        <v>EHR</v>
      </c>
      <c r="C890" t="str">
        <f ca="1">INDIRECT("Patients!C" &amp; 'Randomized Data'!$B890)</f>
        <v>Angeline</v>
      </c>
      <c r="D890" t="str">
        <f ca="1">INDIRECT("Patients!D" &amp; 'Randomized Data'!$B890)</f>
        <v>Driggs</v>
      </c>
      <c r="E890" s="3">
        <f ca="1">INDIRECT("Patients!E" &amp; 'Randomized Data'!$B890)</f>
        <v>23852</v>
      </c>
      <c r="F890" s="3" t="s">
        <v>140</v>
      </c>
      <c r="G890" t="str">
        <f ca="1">INDIRECT("Phenotypes!A" &amp; 'Randomized Data'!$A890)</f>
        <v>Familial Thrombophilia</v>
      </c>
      <c r="H890" t="str">
        <f ca="1">INDIRECT("Phenotypes!B" &amp; 'Randomized Data'!$A890)</f>
        <v>Heterozygous prothrombin G20210A mutation</v>
      </c>
      <c r="I890">
        <f ca="1">IF(INDIRECT("Phenotypes!C" &amp; 'Randomized Data'!$A890)="", "", INDIRECT("Phenotypes!C" &amp; 'Randomized Data'!$A890))</f>
        <v>289.81</v>
      </c>
      <c r="J890" t="str">
        <f ca="1">IF(INDIRECT("Phenotypes!D" &amp; 'Randomized Data'!$A890)="", "", INDIRECT("Phenotypes!D" &amp; 'Randomized Data'!$A890))</f>
        <v>ICD9-CM</v>
      </c>
      <c r="K890" s="3">
        <f>'Randomized Data'!$C890</f>
        <v>42168</v>
      </c>
    </row>
    <row r="891" spans="1:11" x14ac:dyDescent="0.25">
      <c r="A891">
        <f ca="1">INDIRECT("Patients!A" &amp; 'Randomized Data'!$B891)</f>
        <v>1480580</v>
      </c>
      <c r="B891" t="str">
        <f ca="1">INDIRECT("Patients!B" &amp; 'Randomized Data'!$B891)</f>
        <v>EHR</v>
      </c>
      <c r="C891" t="str">
        <f ca="1">INDIRECT("Patients!C" &amp; 'Randomized Data'!$B891)</f>
        <v>Angeline</v>
      </c>
      <c r="D891" t="str">
        <f ca="1">INDIRECT("Patients!D" &amp; 'Randomized Data'!$B891)</f>
        <v>Abril</v>
      </c>
      <c r="E891" s="3">
        <f ca="1">INDIRECT("Patients!E" &amp; 'Randomized Data'!$B891)</f>
        <v>18751</v>
      </c>
      <c r="F891" s="3" t="s">
        <v>141</v>
      </c>
      <c r="G891" t="str">
        <f ca="1">INDIRECT("Phenotypes!A" &amp; 'Randomized Data'!$A891)</f>
        <v>Familial Thrombophilia</v>
      </c>
      <c r="H891" t="str">
        <f ca="1">INDIRECT("Phenotypes!B" &amp; 'Randomized Data'!$A891)</f>
        <v>Double heterozygous for prothrombin G20210A mutation and Factor V Leiden mutation</v>
      </c>
      <c r="I891">
        <f ca="1">IF(INDIRECT("Phenotypes!C" &amp; 'Randomized Data'!$A891)="", "", INDIRECT("Phenotypes!C" &amp; 'Randomized Data'!$A891))</f>
        <v>289.81</v>
      </c>
      <c r="J891" t="str">
        <f ca="1">IF(INDIRECT("Phenotypes!D" &amp; 'Randomized Data'!$A891)="", "", INDIRECT("Phenotypes!D" &amp; 'Randomized Data'!$A891))</f>
        <v>ICD9-CM</v>
      </c>
      <c r="K891" s="3">
        <f>'Randomized Data'!$C891</f>
        <v>42198</v>
      </c>
    </row>
    <row r="892" spans="1:11" x14ac:dyDescent="0.25">
      <c r="A892">
        <f ca="1">INDIRECT("Patients!A" &amp; 'Randomized Data'!$B892)</f>
        <v>1480664</v>
      </c>
      <c r="B892" t="str">
        <f ca="1">INDIRECT("Patients!B" &amp; 'Randomized Data'!$B892)</f>
        <v>EHR</v>
      </c>
      <c r="C892" t="str">
        <f ca="1">INDIRECT("Patients!C" &amp; 'Randomized Data'!$B892)</f>
        <v>Shirley</v>
      </c>
      <c r="D892" t="str">
        <f ca="1">INDIRECT("Patients!D" &amp; 'Randomized Data'!$B892)</f>
        <v>Dempsey</v>
      </c>
      <c r="E892" s="3">
        <f ca="1">INDIRECT("Patients!E" &amp; 'Randomized Data'!$B892)</f>
        <v>25101</v>
      </c>
      <c r="F892" s="3" t="s">
        <v>140</v>
      </c>
      <c r="G892" t="str">
        <f ca="1">INDIRECT("Phenotypes!A" &amp; 'Randomized Data'!$A892)</f>
        <v>Familial Thrombophilia</v>
      </c>
      <c r="H892" t="str">
        <f ca="1">INDIRECT("Phenotypes!B" &amp; 'Randomized Data'!$A892)</f>
        <v>Double heterozygous for prothrombin G20210A mutation and Factor V Leiden mutation</v>
      </c>
      <c r="I892">
        <f ca="1">IF(INDIRECT("Phenotypes!C" &amp; 'Randomized Data'!$A892)="", "", INDIRECT("Phenotypes!C" &amp; 'Randomized Data'!$A892))</f>
        <v>289.81</v>
      </c>
      <c r="J892" t="str">
        <f ca="1">IF(INDIRECT("Phenotypes!D" &amp; 'Randomized Data'!$A892)="", "", INDIRECT("Phenotypes!D" &amp; 'Randomized Data'!$A892))</f>
        <v>ICD9-CM</v>
      </c>
      <c r="K892" s="3">
        <f>'Randomized Data'!$C892</f>
        <v>42187</v>
      </c>
    </row>
    <row r="893" spans="1:11" x14ac:dyDescent="0.25">
      <c r="A893">
        <f ca="1">INDIRECT("Patients!A" &amp; 'Randomized Data'!$B893)</f>
        <v>1480164</v>
      </c>
      <c r="B893" t="str">
        <f ca="1">INDIRECT("Patients!B" &amp; 'Randomized Data'!$B893)</f>
        <v>EHR</v>
      </c>
      <c r="C893" t="str">
        <f ca="1">INDIRECT("Patients!C" &amp; 'Randomized Data'!$B893)</f>
        <v>Debera</v>
      </c>
      <c r="D893" t="str">
        <f ca="1">INDIRECT("Patients!D" &amp; 'Randomized Data'!$B893)</f>
        <v>Feely</v>
      </c>
      <c r="E893" s="3">
        <f ca="1">INDIRECT("Patients!E" &amp; 'Randomized Data'!$B893)</f>
        <v>19425</v>
      </c>
      <c r="F893" s="3" t="s">
        <v>139</v>
      </c>
      <c r="G893" t="str">
        <f ca="1">INDIRECT("Phenotypes!A" &amp; 'Randomized Data'!$A893)</f>
        <v>Familial Thrombophilia</v>
      </c>
      <c r="H893" t="str">
        <f ca="1">INDIRECT("Phenotypes!B" &amp; 'Randomized Data'!$A893)</f>
        <v>Homozygous Factor V Leiden mutation</v>
      </c>
      <c r="I893">
        <f ca="1">IF(INDIRECT("Phenotypes!C" &amp; 'Randomized Data'!$A893)="", "", INDIRECT("Phenotypes!C" &amp; 'Randomized Data'!$A893))</f>
        <v>289.81</v>
      </c>
      <c r="J893" t="str">
        <f ca="1">IF(INDIRECT("Phenotypes!D" &amp; 'Randomized Data'!$A893)="", "", INDIRECT("Phenotypes!D" &amp; 'Randomized Data'!$A893))</f>
        <v>ICD9-CM</v>
      </c>
      <c r="K893" s="3">
        <f>'Randomized Data'!$C893</f>
        <v>42185</v>
      </c>
    </row>
    <row r="894" spans="1:11" x14ac:dyDescent="0.25">
      <c r="A894">
        <f ca="1">INDIRECT("Patients!A" &amp; 'Randomized Data'!$B894)</f>
        <v>1480203</v>
      </c>
      <c r="B894" t="str">
        <f ca="1">INDIRECT("Patients!B" &amp; 'Randomized Data'!$B894)</f>
        <v>EHR</v>
      </c>
      <c r="C894" t="str">
        <f ca="1">INDIRECT("Patients!C" &amp; 'Randomized Data'!$B894)</f>
        <v>Nelly</v>
      </c>
      <c r="D894" t="str">
        <f ca="1">INDIRECT("Patients!D" &amp; 'Randomized Data'!$B894)</f>
        <v>Markland</v>
      </c>
      <c r="E894" s="3">
        <f ca="1">INDIRECT("Patients!E" &amp; 'Randomized Data'!$B894)</f>
        <v>29052</v>
      </c>
      <c r="F894" s="3" t="s">
        <v>139</v>
      </c>
      <c r="G894" t="str">
        <f ca="1">INDIRECT("Phenotypes!A" &amp; 'Randomized Data'!$A894)</f>
        <v>Hypertrophic Cardiomyopathy</v>
      </c>
      <c r="H894" t="str">
        <f ca="1">INDIRECT("Phenotypes!B" &amp; 'Randomized Data'!$A894)</f>
        <v>No genetic risk found</v>
      </c>
      <c r="I894" t="str">
        <f ca="1">IF(INDIRECT("Phenotypes!C" &amp; 'Randomized Data'!$A894)="", "", INDIRECT("Phenotypes!C" &amp; 'Randomized Data'!$A894))</f>
        <v/>
      </c>
      <c r="J894" t="str">
        <f ca="1">IF(INDIRECT("Phenotypes!D" &amp; 'Randomized Data'!$A894)="", "", INDIRECT("Phenotypes!D" &amp; 'Randomized Data'!$A894))</f>
        <v/>
      </c>
      <c r="K894" s="3">
        <f>'Randomized Data'!$C894</f>
        <v>42155</v>
      </c>
    </row>
    <row r="895" spans="1:11" x14ac:dyDescent="0.25">
      <c r="A895">
        <f ca="1">INDIRECT("Patients!A" &amp; 'Randomized Data'!$B895)</f>
        <v>1480650</v>
      </c>
      <c r="B895" t="str">
        <f ca="1">INDIRECT("Patients!B" &amp; 'Randomized Data'!$B895)</f>
        <v>EHR</v>
      </c>
      <c r="C895" t="str">
        <f ca="1">INDIRECT("Patients!C" &amp; 'Randomized Data'!$B895)</f>
        <v>Jeni</v>
      </c>
      <c r="D895" t="str">
        <f ca="1">INDIRECT("Patients!D" &amp; 'Randomized Data'!$B895)</f>
        <v>Beers</v>
      </c>
      <c r="E895" s="3">
        <f ca="1">INDIRECT("Patients!E" &amp; 'Randomized Data'!$B895)</f>
        <v>30195</v>
      </c>
      <c r="F895" s="3" t="s">
        <v>140</v>
      </c>
      <c r="G895" t="str">
        <f ca="1">INDIRECT("Phenotypes!A" &amp; 'Randomized Data'!$A895)</f>
        <v>Clopidogrel metabolism</v>
      </c>
      <c r="H895" t="str">
        <f ca="1">INDIRECT("Phenotypes!B" &amp; 'Randomized Data'!$A895)</f>
        <v>Extensive metabolizer</v>
      </c>
      <c r="I895" t="str">
        <f ca="1">IF(INDIRECT("Phenotypes!C" &amp; 'Randomized Data'!$A895)="", "", INDIRECT("Phenotypes!C" &amp; 'Randomized Data'!$A895))</f>
        <v/>
      </c>
      <c r="J895" t="str">
        <f ca="1">IF(INDIRECT("Phenotypes!D" &amp; 'Randomized Data'!$A895)="", "", INDIRECT("Phenotypes!D" &amp; 'Randomized Data'!$A895))</f>
        <v/>
      </c>
      <c r="K895" s="3">
        <f>'Randomized Data'!$C895</f>
        <v>42195</v>
      </c>
    </row>
    <row r="896" spans="1:11" x14ac:dyDescent="0.25">
      <c r="A896">
        <f ca="1">INDIRECT("Patients!A" &amp; 'Randomized Data'!$B896)</f>
        <v>1480160</v>
      </c>
      <c r="B896" t="str">
        <f ca="1">INDIRECT("Patients!B" &amp; 'Randomized Data'!$B896)</f>
        <v>EHR</v>
      </c>
      <c r="C896" t="str">
        <f ca="1">INDIRECT("Patients!C" &amp; 'Randomized Data'!$B896)</f>
        <v>Madonna</v>
      </c>
      <c r="D896" t="str">
        <f ca="1">INDIRECT("Patients!D" &amp; 'Randomized Data'!$B896)</f>
        <v>Dempsey</v>
      </c>
      <c r="E896" s="3">
        <f ca="1">INDIRECT("Patients!E" &amp; 'Randomized Data'!$B896)</f>
        <v>29911</v>
      </c>
      <c r="F896" s="3" t="s">
        <v>141</v>
      </c>
      <c r="G896" t="str">
        <f ca="1">INDIRECT("Phenotypes!A" &amp; 'Randomized Data'!$A896)</f>
        <v>Familial Thrombophilia</v>
      </c>
      <c r="H896" t="str">
        <f ca="1">INDIRECT("Phenotypes!B" &amp; 'Randomized Data'!$A896)</f>
        <v>No genetic risk for prothrombin-related thrombophilia</v>
      </c>
      <c r="I896" t="str">
        <f ca="1">IF(INDIRECT("Phenotypes!C" &amp; 'Randomized Data'!$A896)="", "", INDIRECT("Phenotypes!C" &amp; 'Randomized Data'!$A896))</f>
        <v/>
      </c>
      <c r="J896" t="str">
        <f ca="1">IF(INDIRECT("Phenotypes!D" &amp; 'Randomized Data'!$A896)="", "", INDIRECT("Phenotypes!D" &amp; 'Randomized Data'!$A896))</f>
        <v/>
      </c>
      <c r="K896" s="3">
        <f>'Randomized Data'!$C896</f>
        <v>42186</v>
      </c>
    </row>
    <row r="897" spans="1:11" x14ac:dyDescent="0.25">
      <c r="A897">
        <f ca="1">INDIRECT("Patients!A" &amp; 'Randomized Data'!$B897)</f>
        <v>1480550</v>
      </c>
      <c r="B897" t="str">
        <f ca="1">INDIRECT("Patients!B" &amp; 'Randomized Data'!$B897)</f>
        <v>EHR</v>
      </c>
      <c r="C897" t="str">
        <f ca="1">INDIRECT("Patients!C" &amp; 'Randomized Data'!$B897)</f>
        <v>Everette</v>
      </c>
      <c r="D897" t="str">
        <f ca="1">INDIRECT("Patients!D" &amp; 'Randomized Data'!$B897)</f>
        <v>Pons</v>
      </c>
      <c r="E897" s="3">
        <f ca="1">INDIRECT("Patients!E" &amp; 'Randomized Data'!$B897)</f>
        <v>34141</v>
      </c>
      <c r="F897" s="3" t="s">
        <v>141</v>
      </c>
      <c r="G897" t="str">
        <f ca="1">INDIRECT("Phenotypes!A" &amp; 'Randomized Data'!$A897)</f>
        <v>Familial Thrombophilia</v>
      </c>
      <c r="H897" t="str">
        <f ca="1">INDIRECT("Phenotypes!B" &amp; 'Randomized Data'!$A897)</f>
        <v>No genetic risk for thrombophilia, due to factor V Leiden</v>
      </c>
      <c r="I897" t="str">
        <f ca="1">IF(INDIRECT("Phenotypes!C" &amp; 'Randomized Data'!$A897)="", "", INDIRECT("Phenotypes!C" &amp; 'Randomized Data'!$A897))</f>
        <v/>
      </c>
      <c r="J897" t="str">
        <f ca="1">IF(INDIRECT("Phenotypes!D" &amp; 'Randomized Data'!$A897)="", "", INDIRECT("Phenotypes!D" &amp; 'Randomized Data'!$A897))</f>
        <v/>
      </c>
      <c r="K897" s="3">
        <f>'Randomized Data'!$C897</f>
        <v>42193</v>
      </c>
    </row>
    <row r="898" spans="1:11" x14ac:dyDescent="0.25">
      <c r="A898">
        <f ca="1">INDIRECT("Patients!A" &amp; 'Randomized Data'!$B898)</f>
        <v>1480312</v>
      </c>
      <c r="B898" t="str">
        <f ca="1">INDIRECT("Patients!B" &amp; 'Randomized Data'!$B898)</f>
        <v>EHR</v>
      </c>
      <c r="C898" t="str">
        <f ca="1">INDIRECT("Patients!C" &amp; 'Randomized Data'!$B898)</f>
        <v>Halley</v>
      </c>
      <c r="D898" t="str">
        <f ca="1">INDIRECT("Patients!D" &amp; 'Randomized Data'!$B898)</f>
        <v>Turck</v>
      </c>
      <c r="E898" s="3">
        <f ca="1">INDIRECT("Patients!E" &amp; 'Randomized Data'!$B898)</f>
        <v>23463</v>
      </c>
      <c r="F898" s="3" t="s">
        <v>139</v>
      </c>
      <c r="G898" t="str">
        <f ca="1">INDIRECT("Phenotypes!A" &amp; 'Randomized Data'!$A898)</f>
        <v>Familial Thrombophilia</v>
      </c>
      <c r="H898" t="str">
        <f ca="1">INDIRECT("Phenotypes!B" &amp; 'Randomized Data'!$A898)</f>
        <v>Double heterozygous for prothrombin G20210A mutation and Factor V Leiden mutation</v>
      </c>
      <c r="I898">
        <f ca="1">IF(INDIRECT("Phenotypes!C" &amp; 'Randomized Data'!$A898)="", "", INDIRECT("Phenotypes!C" &amp; 'Randomized Data'!$A898))</f>
        <v>289.81</v>
      </c>
      <c r="J898" t="str">
        <f ca="1">IF(INDIRECT("Phenotypes!D" &amp; 'Randomized Data'!$A898)="", "", INDIRECT("Phenotypes!D" &amp; 'Randomized Data'!$A898))</f>
        <v>ICD9-CM</v>
      </c>
      <c r="K898" s="3">
        <f>'Randomized Data'!$C898</f>
        <v>42170</v>
      </c>
    </row>
    <row r="899" spans="1:11" x14ac:dyDescent="0.25">
      <c r="A899">
        <f ca="1">INDIRECT("Patients!A" &amp; 'Randomized Data'!$B899)</f>
        <v>1480461</v>
      </c>
      <c r="B899" t="str">
        <f ca="1">INDIRECT("Patients!B" &amp; 'Randomized Data'!$B899)</f>
        <v>EHR</v>
      </c>
      <c r="C899" t="str">
        <f ca="1">INDIRECT("Patients!C" &amp; 'Randomized Data'!$B899)</f>
        <v>Erline</v>
      </c>
      <c r="D899" t="str">
        <f ca="1">INDIRECT("Patients!D" &amp; 'Randomized Data'!$B899)</f>
        <v>Hedley</v>
      </c>
      <c r="E899" s="3">
        <f ca="1">INDIRECT("Patients!E" &amp; 'Randomized Data'!$B899)</f>
        <v>24265</v>
      </c>
      <c r="F899" s="3" t="s">
        <v>140</v>
      </c>
      <c r="G899" t="str">
        <f ca="1">INDIRECT("Phenotypes!A" &amp; 'Randomized Data'!$A899)</f>
        <v>Familial Thrombophilia</v>
      </c>
      <c r="H899" t="str">
        <f ca="1">INDIRECT("Phenotypes!B" &amp; 'Randomized Data'!$A899)</f>
        <v>Homozygous prothrombin G20210A mutation</v>
      </c>
      <c r="I899">
        <f ca="1">IF(INDIRECT("Phenotypes!C" &amp; 'Randomized Data'!$A899)="", "", INDIRECT("Phenotypes!C" &amp; 'Randomized Data'!$A899))</f>
        <v>289.81</v>
      </c>
      <c r="J899" t="str">
        <f ca="1">IF(INDIRECT("Phenotypes!D" &amp; 'Randomized Data'!$A899)="", "", INDIRECT("Phenotypes!D" &amp; 'Randomized Data'!$A899))</f>
        <v>ICD9-CM</v>
      </c>
      <c r="K899" s="3">
        <f>'Randomized Data'!$C899</f>
        <v>42159</v>
      </c>
    </row>
    <row r="900" spans="1:11" x14ac:dyDescent="0.25">
      <c r="A900">
        <f ca="1">INDIRECT("Patients!A" &amp; 'Randomized Data'!$B900)</f>
        <v>1480904</v>
      </c>
      <c r="B900" t="str">
        <f ca="1">INDIRECT("Patients!B" &amp; 'Randomized Data'!$B900)</f>
        <v>EHR</v>
      </c>
      <c r="C900" t="str">
        <f ca="1">INDIRECT("Patients!C" &amp; 'Randomized Data'!$B900)</f>
        <v>Valene</v>
      </c>
      <c r="D900" t="str">
        <f ca="1">INDIRECT("Patients!D" &amp; 'Randomized Data'!$B900)</f>
        <v>Chiang</v>
      </c>
      <c r="E900" s="3">
        <f ca="1">INDIRECT("Patients!E" &amp; 'Randomized Data'!$B900)</f>
        <v>34125</v>
      </c>
      <c r="F900" s="3" t="s">
        <v>140</v>
      </c>
      <c r="G900" t="str">
        <f ca="1">INDIRECT("Phenotypes!A" &amp; 'Randomized Data'!$A900)</f>
        <v>Hypertrophic Cardiomyopathy</v>
      </c>
      <c r="H900" t="str">
        <f ca="1">INDIRECT("Phenotypes!B" &amp; 'Randomized Data'!$A900)</f>
        <v>Cardiomyopathy, Familial Hypertrophic, 2</v>
      </c>
      <c r="I900">
        <f ca="1">IF(INDIRECT("Phenotypes!C" &amp; 'Randomized Data'!$A900)="", "", INDIRECT("Phenotypes!C" &amp; 'Randomized Data'!$A900))</f>
        <v>425.1</v>
      </c>
      <c r="J900" t="str">
        <f ca="1">IF(INDIRECT("Phenotypes!D" &amp; 'Randomized Data'!$A900)="", "", INDIRECT("Phenotypes!D" &amp; 'Randomized Data'!$A900))</f>
        <v>ICD9-CM</v>
      </c>
      <c r="K900" s="3">
        <f>'Randomized Data'!$C900</f>
        <v>42154</v>
      </c>
    </row>
    <row r="901" spans="1:11" x14ac:dyDescent="0.25">
      <c r="A901">
        <f ca="1">INDIRECT("Patients!A" &amp; 'Randomized Data'!$B901)</f>
        <v>1480131</v>
      </c>
      <c r="B901" t="str">
        <f ca="1">INDIRECT("Patients!B" &amp; 'Randomized Data'!$B901)</f>
        <v>EHR</v>
      </c>
      <c r="C901" t="str">
        <f ca="1">INDIRECT("Patients!C" &amp; 'Randomized Data'!$B901)</f>
        <v>Susie</v>
      </c>
      <c r="D901" t="str">
        <f ca="1">INDIRECT("Patients!D" &amp; 'Randomized Data'!$B901)</f>
        <v>Ashe</v>
      </c>
      <c r="E901" s="3">
        <f ca="1">INDIRECT("Patients!E" &amp; 'Randomized Data'!$B901)</f>
        <v>25465</v>
      </c>
      <c r="F901" s="3" t="s">
        <v>140</v>
      </c>
      <c r="G901" t="str">
        <f ca="1">INDIRECT("Phenotypes!A" &amp; 'Randomized Data'!$A901)</f>
        <v>Clopidogrel metabolism</v>
      </c>
      <c r="H901" t="str">
        <f ca="1">INDIRECT("Phenotypes!B" &amp; 'Randomized Data'!$A901)</f>
        <v>Intermediate metabolizer</v>
      </c>
      <c r="I901" t="str">
        <f ca="1">IF(INDIRECT("Phenotypes!C" &amp; 'Randomized Data'!$A901)="", "", INDIRECT("Phenotypes!C" &amp; 'Randomized Data'!$A901))</f>
        <v/>
      </c>
      <c r="J901" t="str">
        <f ca="1">IF(INDIRECT("Phenotypes!D" &amp; 'Randomized Data'!$A901)="", "", INDIRECT("Phenotypes!D" &amp; 'Randomized Data'!$A901))</f>
        <v/>
      </c>
      <c r="K901" s="3">
        <f>'Randomized Data'!$C901</f>
        <v>42162</v>
      </c>
    </row>
    <row r="902" spans="1:11" x14ac:dyDescent="0.25">
      <c r="A902">
        <f ca="1">INDIRECT("Patients!A" &amp; 'Randomized Data'!$B902)</f>
        <v>1480454</v>
      </c>
      <c r="B902" t="str">
        <f ca="1">INDIRECT("Patients!B" &amp; 'Randomized Data'!$B902)</f>
        <v>EHR</v>
      </c>
      <c r="C902" t="str">
        <f ca="1">INDIRECT("Patients!C" &amp; 'Randomized Data'!$B902)</f>
        <v>Ariane</v>
      </c>
      <c r="D902" t="str">
        <f ca="1">INDIRECT("Patients!D" &amp; 'Randomized Data'!$B902)</f>
        <v>Dempsey</v>
      </c>
      <c r="E902" s="3">
        <f ca="1">INDIRECT("Patients!E" &amp; 'Randomized Data'!$B902)</f>
        <v>21766</v>
      </c>
      <c r="F902" s="3" t="s">
        <v>140</v>
      </c>
      <c r="G902" t="str">
        <f ca="1">INDIRECT("Phenotypes!A" &amp; 'Randomized Data'!$A902)</f>
        <v>Clopidogrel metabolism</v>
      </c>
      <c r="H902" t="str">
        <f ca="1">INDIRECT("Phenotypes!B" &amp; 'Randomized Data'!$A902)</f>
        <v>Extensive metabolizer</v>
      </c>
      <c r="I902" t="str">
        <f ca="1">IF(INDIRECT("Phenotypes!C" &amp; 'Randomized Data'!$A902)="", "", INDIRECT("Phenotypes!C" &amp; 'Randomized Data'!$A902))</f>
        <v/>
      </c>
      <c r="J902" t="str">
        <f ca="1">IF(INDIRECT("Phenotypes!D" &amp; 'Randomized Data'!$A902)="", "", INDIRECT("Phenotypes!D" &amp; 'Randomized Data'!$A902))</f>
        <v/>
      </c>
      <c r="K902" s="3">
        <f>'Randomized Data'!$C902</f>
        <v>42202</v>
      </c>
    </row>
    <row r="903" spans="1:11" x14ac:dyDescent="0.25">
      <c r="A903">
        <f ca="1">INDIRECT("Patients!A" &amp; 'Randomized Data'!$B903)</f>
        <v>1480376</v>
      </c>
      <c r="B903" t="str">
        <f ca="1">INDIRECT("Patients!B" &amp; 'Randomized Data'!$B903)</f>
        <v>EHR</v>
      </c>
      <c r="C903" t="str">
        <f ca="1">INDIRECT("Patients!C" &amp; 'Randomized Data'!$B903)</f>
        <v>Charlie</v>
      </c>
      <c r="D903" t="str">
        <f ca="1">INDIRECT("Patients!D" &amp; 'Randomized Data'!$B903)</f>
        <v>Lor</v>
      </c>
      <c r="E903" s="3">
        <f ca="1">INDIRECT("Patients!E" &amp; 'Randomized Data'!$B903)</f>
        <v>24270</v>
      </c>
      <c r="F903" s="3" t="s">
        <v>139</v>
      </c>
      <c r="G903" t="str">
        <f ca="1">INDIRECT("Phenotypes!A" &amp; 'Randomized Data'!$A903)</f>
        <v>Clopidogrel metabolism</v>
      </c>
      <c r="H903" t="str">
        <f ca="1">INDIRECT("Phenotypes!B" &amp; 'Randomized Data'!$A903)</f>
        <v>Ultrarapid metabolizer</v>
      </c>
      <c r="I903" t="str">
        <f ca="1">IF(INDIRECT("Phenotypes!C" &amp; 'Randomized Data'!$A903)="", "", INDIRECT("Phenotypes!C" &amp; 'Randomized Data'!$A903))</f>
        <v/>
      </c>
      <c r="J903" t="str">
        <f ca="1">IF(INDIRECT("Phenotypes!D" &amp; 'Randomized Data'!$A903)="", "", INDIRECT("Phenotypes!D" &amp; 'Randomized Data'!$A903))</f>
        <v/>
      </c>
      <c r="K903" s="3">
        <f>'Randomized Data'!$C903</f>
        <v>42159</v>
      </c>
    </row>
    <row r="904" spans="1:11" x14ac:dyDescent="0.25">
      <c r="A904">
        <f ca="1">INDIRECT("Patients!A" &amp; 'Randomized Data'!$B904)</f>
        <v>1480829</v>
      </c>
      <c r="B904" t="str">
        <f ca="1">INDIRECT("Patients!B" &amp; 'Randomized Data'!$B904)</f>
        <v>EHR</v>
      </c>
      <c r="C904" t="str">
        <f ca="1">INDIRECT("Patients!C" &amp; 'Randomized Data'!$B904)</f>
        <v>Milissa</v>
      </c>
      <c r="D904" t="str">
        <f ca="1">INDIRECT("Patients!D" &amp; 'Randomized Data'!$B904)</f>
        <v>Beers</v>
      </c>
      <c r="E904" s="3">
        <f ca="1">INDIRECT("Patients!E" &amp; 'Randomized Data'!$B904)</f>
        <v>17350</v>
      </c>
      <c r="F904" s="3" t="s">
        <v>139</v>
      </c>
      <c r="G904" t="str">
        <f ca="1">INDIRECT("Phenotypes!A" &amp; 'Randomized Data'!$A904)</f>
        <v>Clopidogrel metabolism</v>
      </c>
      <c r="H904" t="str">
        <f ca="1">INDIRECT("Phenotypes!B" &amp; 'Randomized Data'!$A904)</f>
        <v>Ultrarapid metabolizer</v>
      </c>
      <c r="I904" t="str">
        <f ca="1">IF(INDIRECT("Phenotypes!C" &amp; 'Randomized Data'!$A904)="", "", INDIRECT("Phenotypes!C" &amp; 'Randomized Data'!$A904))</f>
        <v/>
      </c>
      <c r="J904" t="str">
        <f ca="1">IF(INDIRECT("Phenotypes!D" &amp; 'Randomized Data'!$A904)="", "", INDIRECT("Phenotypes!D" &amp; 'Randomized Data'!$A904))</f>
        <v/>
      </c>
      <c r="K904" s="3">
        <f>'Randomized Data'!$C904</f>
        <v>42189</v>
      </c>
    </row>
    <row r="905" spans="1:11" x14ac:dyDescent="0.25">
      <c r="A905">
        <f ca="1">INDIRECT("Patients!A" &amp; 'Randomized Data'!$B905)</f>
        <v>1480939</v>
      </c>
      <c r="B905" t="str">
        <f ca="1">INDIRECT("Patients!B" &amp; 'Randomized Data'!$B905)</f>
        <v>EHR</v>
      </c>
      <c r="C905" t="str">
        <f ca="1">INDIRECT("Patients!C" &amp; 'Randomized Data'!$B905)</f>
        <v>Soraya</v>
      </c>
      <c r="D905" t="str">
        <f ca="1">INDIRECT("Patients!D" &amp; 'Randomized Data'!$B905)</f>
        <v>Langhorne</v>
      </c>
      <c r="E905" s="3">
        <f ca="1">INDIRECT("Patients!E" &amp; 'Randomized Data'!$B905)</f>
        <v>27178</v>
      </c>
      <c r="F905" s="3" t="s">
        <v>140</v>
      </c>
      <c r="G905" t="str">
        <f ca="1">INDIRECT("Phenotypes!A" &amp; 'Randomized Data'!$A905)</f>
        <v>Familial Thrombophilia</v>
      </c>
      <c r="H905" t="str">
        <f ca="1">INDIRECT("Phenotypes!B" &amp; 'Randomized Data'!$A905)</f>
        <v>No genetic risk for thrombophilia, due to factor V Leiden</v>
      </c>
      <c r="I905" t="str">
        <f ca="1">IF(INDIRECT("Phenotypes!C" &amp; 'Randomized Data'!$A905)="", "", INDIRECT("Phenotypes!C" &amp; 'Randomized Data'!$A905))</f>
        <v/>
      </c>
      <c r="J905" t="str">
        <f ca="1">IF(INDIRECT("Phenotypes!D" &amp; 'Randomized Data'!$A905)="", "", INDIRECT("Phenotypes!D" &amp; 'Randomized Data'!$A905))</f>
        <v/>
      </c>
      <c r="K905" s="3">
        <f>'Randomized Data'!$C905</f>
        <v>42200</v>
      </c>
    </row>
    <row r="906" spans="1:11" x14ac:dyDescent="0.25">
      <c r="A906">
        <f ca="1">INDIRECT("Patients!A" &amp; 'Randomized Data'!$B906)</f>
        <v>1481051</v>
      </c>
      <c r="B906" t="str">
        <f ca="1">INDIRECT("Patients!B" &amp; 'Randomized Data'!$B906)</f>
        <v>EHR</v>
      </c>
      <c r="C906" t="str">
        <f ca="1">INDIRECT("Patients!C" &amp; 'Randomized Data'!$B906)</f>
        <v>Erline</v>
      </c>
      <c r="D906" t="str">
        <f ca="1">INDIRECT("Patients!D" &amp; 'Randomized Data'!$B906)</f>
        <v>Dempsey</v>
      </c>
      <c r="E906" s="3">
        <f ca="1">INDIRECT("Patients!E" &amp; 'Randomized Data'!$B906)</f>
        <v>33742</v>
      </c>
      <c r="F906" s="3" t="s">
        <v>139</v>
      </c>
      <c r="G906" t="str">
        <f ca="1">INDIRECT("Phenotypes!A" &amp; 'Randomized Data'!$A906)</f>
        <v>Familial Thrombophilia</v>
      </c>
      <c r="H906" t="str">
        <f ca="1">INDIRECT("Phenotypes!B" &amp; 'Randomized Data'!$A906)</f>
        <v>Heterozygous Factor V Leiden mutation</v>
      </c>
      <c r="I906">
        <f ca="1">IF(INDIRECT("Phenotypes!C" &amp; 'Randomized Data'!$A906)="", "", INDIRECT("Phenotypes!C" &amp; 'Randomized Data'!$A906))</f>
        <v>289.81</v>
      </c>
      <c r="J906" t="str">
        <f ca="1">IF(INDIRECT("Phenotypes!D" &amp; 'Randomized Data'!$A906)="", "", INDIRECT("Phenotypes!D" &amp; 'Randomized Data'!$A906))</f>
        <v>ICD9-CM</v>
      </c>
      <c r="K906" s="3">
        <f>'Randomized Data'!$C906</f>
        <v>42200</v>
      </c>
    </row>
    <row r="907" spans="1:11" x14ac:dyDescent="0.25">
      <c r="A907">
        <f ca="1">INDIRECT("Patients!A" &amp; 'Randomized Data'!$B907)</f>
        <v>1480602</v>
      </c>
      <c r="B907" t="str">
        <f ca="1">INDIRECT("Patients!B" &amp; 'Randomized Data'!$B907)</f>
        <v>EHR</v>
      </c>
      <c r="C907" t="str">
        <f ca="1">INDIRECT("Patients!C" &amp; 'Randomized Data'!$B907)</f>
        <v>Erline</v>
      </c>
      <c r="D907" t="str">
        <f ca="1">INDIRECT("Patients!D" &amp; 'Randomized Data'!$B907)</f>
        <v>Chiang</v>
      </c>
      <c r="E907" s="3">
        <f ca="1">INDIRECT("Patients!E" &amp; 'Randomized Data'!$B907)</f>
        <v>17484</v>
      </c>
      <c r="F907" s="3" t="s">
        <v>139</v>
      </c>
      <c r="G907" t="str">
        <f ca="1">INDIRECT("Phenotypes!A" &amp; 'Randomized Data'!$A907)</f>
        <v>Familial Thrombophilia</v>
      </c>
      <c r="H907" t="str">
        <f ca="1">INDIRECT("Phenotypes!B" &amp; 'Randomized Data'!$A907)</f>
        <v>Homozygous Factor V Leiden mutation</v>
      </c>
      <c r="I907">
        <f ca="1">IF(INDIRECT("Phenotypes!C" &amp; 'Randomized Data'!$A907)="", "", INDIRECT("Phenotypes!C" &amp; 'Randomized Data'!$A907))</f>
        <v>289.81</v>
      </c>
      <c r="J907" t="str">
        <f ca="1">IF(INDIRECT("Phenotypes!D" &amp; 'Randomized Data'!$A907)="", "", INDIRECT("Phenotypes!D" &amp; 'Randomized Data'!$A907))</f>
        <v>ICD9-CM</v>
      </c>
      <c r="K907" s="3">
        <f>'Randomized Data'!$C907</f>
        <v>42179</v>
      </c>
    </row>
    <row r="908" spans="1:11" x14ac:dyDescent="0.25">
      <c r="A908">
        <f ca="1">INDIRECT("Patients!A" &amp; 'Randomized Data'!$B908)</f>
        <v>1480994</v>
      </c>
      <c r="B908" t="str">
        <f ca="1">INDIRECT("Patients!B" &amp; 'Randomized Data'!$B908)</f>
        <v>EHR</v>
      </c>
      <c r="C908" t="str">
        <f ca="1">INDIRECT("Patients!C" &amp; 'Randomized Data'!$B908)</f>
        <v>Halley</v>
      </c>
      <c r="D908" t="str">
        <f ca="1">INDIRECT("Patients!D" &amp; 'Randomized Data'!$B908)</f>
        <v>Mansfield</v>
      </c>
      <c r="E908" s="3">
        <f ca="1">INDIRECT("Patients!E" &amp; 'Randomized Data'!$B908)</f>
        <v>22591</v>
      </c>
      <c r="F908" s="3" t="s">
        <v>141</v>
      </c>
      <c r="G908" t="str">
        <f ca="1">INDIRECT("Phenotypes!A" &amp; 'Randomized Data'!$A908)</f>
        <v>Hypertrophic Cardiomyopathy</v>
      </c>
      <c r="H908" t="str">
        <f ca="1">INDIRECT("Phenotypes!B" &amp; 'Randomized Data'!$A908)</f>
        <v>Cardiomyopathy, Familial Hypertrophic, 3</v>
      </c>
      <c r="I908">
        <f ca="1">IF(INDIRECT("Phenotypes!C" &amp; 'Randomized Data'!$A908)="", "", INDIRECT("Phenotypes!C" &amp; 'Randomized Data'!$A908))</f>
        <v>425.1</v>
      </c>
      <c r="J908" t="str">
        <f ca="1">IF(INDIRECT("Phenotypes!D" &amp; 'Randomized Data'!$A908)="", "", INDIRECT("Phenotypes!D" &amp; 'Randomized Data'!$A908))</f>
        <v>ICD9-CM</v>
      </c>
      <c r="K908" s="3">
        <f>'Randomized Data'!$C908</f>
        <v>42199</v>
      </c>
    </row>
    <row r="909" spans="1:11" x14ac:dyDescent="0.25">
      <c r="A909">
        <f ca="1">INDIRECT("Patients!A" &amp; 'Randomized Data'!$B909)</f>
        <v>1480529</v>
      </c>
      <c r="B909" t="str">
        <f ca="1">INDIRECT("Patients!B" &amp; 'Randomized Data'!$B909)</f>
        <v>EHR</v>
      </c>
      <c r="C909" t="str">
        <f ca="1">INDIRECT("Patients!C" &amp; 'Randomized Data'!$B909)</f>
        <v>Milissa</v>
      </c>
      <c r="D909" t="str">
        <f ca="1">INDIRECT("Patients!D" &amp; 'Randomized Data'!$B909)</f>
        <v>Driggs</v>
      </c>
      <c r="E909" s="3">
        <f ca="1">INDIRECT("Patients!E" &amp; 'Randomized Data'!$B909)</f>
        <v>29825</v>
      </c>
      <c r="F909" s="3" t="s">
        <v>140</v>
      </c>
      <c r="G909" t="str">
        <f ca="1">INDIRECT("Phenotypes!A" &amp; 'Randomized Data'!$A909)</f>
        <v>Hypertrophic Cardiomyopathy</v>
      </c>
      <c r="H909" t="str">
        <f ca="1">INDIRECT("Phenotypes!B" &amp; 'Randomized Data'!$A909)</f>
        <v>Cardiomyopathy, Familial Hypertrophic, 2</v>
      </c>
      <c r="I909">
        <f ca="1">IF(INDIRECT("Phenotypes!C" &amp; 'Randomized Data'!$A909)="", "", INDIRECT("Phenotypes!C" &amp; 'Randomized Data'!$A909))</f>
        <v>425.1</v>
      </c>
      <c r="J909" t="str">
        <f ca="1">IF(INDIRECT("Phenotypes!D" &amp; 'Randomized Data'!$A909)="", "", INDIRECT("Phenotypes!D" &amp; 'Randomized Data'!$A909))</f>
        <v>ICD9-CM</v>
      </c>
      <c r="K909" s="3">
        <f>'Randomized Data'!$C909</f>
        <v>42181</v>
      </c>
    </row>
    <row r="910" spans="1:11" x14ac:dyDescent="0.25">
      <c r="A910">
        <f ca="1">INDIRECT("Patients!A" &amp; 'Randomized Data'!$B910)</f>
        <v>1480212</v>
      </c>
      <c r="B910" t="str">
        <f ca="1">INDIRECT("Patients!B" &amp; 'Randomized Data'!$B910)</f>
        <v>EHR</v>
      </c>
      <c r="C910" t="str">
        <f ca="1">INDIRECT("Patients!C" &amp; 'Randomized Data'!$B910)</f>
        <v>Erline</v>
      </c>
      <c r="D910" t="str">
        <f ca="1">INDIRECT("Patients!D" &amp; 'Randomized Data'!$B910)</f>
        <v>Ashe</v>
      </c>
      <c r="E910" s="3">
        <f ca="1">INDIRECT("Patients!E" &amp; 'Randomized Data'!$B910)</f>
        <v>17291</v>
      </c>
      <c r="F910" s="3" t="s">
        <v>140</v>
      </c>
      <c r="G910" t="str">
        <f ca="1">INDIRECT("Phenotypes!A" &amp; 'Randomized Data'!$A910)</f>
        <v>Clopidogrel metabolism</v>
      </c>
      <c r="H910" t="str">
        <f ca="1">INDIRECT("Phenotypes!B" &amp; 'Randomized Data'!$A910)</f>
        <v>Extensive metabolizer</v>
      </c>
      <c r="I910" t="str">
        <f ca="1">IF(INDIRECT("Phenotypes!C" &amp; 'Randomized Data'!$A910)="", "", INDIRECT("Phenotypes!C" &amp; 'Randomized Data'!$A910))</f>
        <v/>
      </c>
      <c r="J910" t="str">
        <f ca="1">IF(INDIRECT("Phenotypes!D" &amp; 'Randomized Data'!$A910)="", "", INDIRECT("Phenotypes!D" &amp; 'Randomized Data'!$A910))</f>
        <v/>
      </c>
      <c r="K910" s="3">
        <f>'Randomized Data'!$C910</f>
        <v>42170</v>
      </c>
    </row>
    <row r="911" spans="1:11" x14ac:dyDescent="0.25">
      <c r="A911">
        <f ca="1">INDIRECT("Patients!A" &amp; 'Randomized Data'!$B911)</f>
        <v>1480628</v>
      </c>
      <c r="B911" t="str">
        <f ca="1">INDIRECT("Patients!B" &amp; 'Randomized Data'!$B911)</f>
        <v>EHR</v>
      </c>
      <c r="C911" t="str">
        <f ca="1">INDIRECT("Patients!C" &amp; 'Randomized Data'!$B911)</f>
        <v>Savanna</v>
      </c>
      <c r="D911" t="str">
        <f ca="1">INDIRECT("Patients!D" &amp; 'Randomized Data'!$B911)</f>
        <v>Mansfield</v>
      </c>
      <c r="E911" s="3">
        <f ca="1">INDIRECT("Patients!E" &amp; 'Randomized Data'!$B911)</f>
        <v>23845</v>
      </c>
      <c r="F911" s="3" t="s">
        <v>139</v>
      </c>
      <c r="G911" t="str">
        <f ca="1">INDIRECT("Phenotypes!A" &amp; 'Randomized Data'!$A911)</f>
        <v>Familial Thrombophilia</v>
      </c>
      <c r="H911" t="str">
        <f ca="1">INDIRECT("Phenotypes!B" &amp; 'Randomized Data'!$A911)</f>
        <v>Heterozygous prothrombin G20210A mutation</v>
      </c>
      <c r="I911">
        <f ca="1">IF(INDIRECT("Phenotypes!C" &amp; 'Randomized Data'!$A911)="", "", INDIRECT("Phenotypes!C" &amp; 'Randomized Data'!$A911))</f>
        <v>289.81</v>
      </c>
      <c r="J911" t="str">
        <f ca="1">IF(INDIRECT("Phenotypes!D" &amp; 'Randomized Data'!$A911)="", "", INDIRECT("Phenotypes!D" &amp; 'Randomized Data'!$A911))</f>
        <v>ICD9-CM</v>
      </c>
      <c r="K911" s="3">
        <f>'Randomized Data'!$C911</f>
        <v>42194</v>
      </c>
    </row>
    <row r="912" spans="1:11" x14ac:dyDescent="0.25">
      <c r="A912">
        <f ca="1">INDIRECT("Patients!A" &amp; 'Randomized Data'!$B912)</f>
        <v>1480237</v>
      </c>
      <c r="B912" t="str">
        <f ca="1">INDIRECT("Patients!B" &amp; 'Randomized Data'!$B912)</f>
        <v>EHR</v>
      </c>
      <c r="C912" t="str">
        <f ca="1">INDIRECT("Patients!C" &amp; 'Randomized Data'!$B912)</f>
        <v>Amee</v>
      </c>
      <c r="D912" t="str">
        <f ca="1">INDIRECT("Patients!D" &amp; 'Randomized Data'!$B912)</f>
        <v>Huot</v>
      </c>
      <c r="E912" s="3">
        <f ca="1">INDIRECT("Patients!E" &amp; 'Randomized Data'!$B912)</f>
        <v>16840</v>
      </c>
      <c r="F912" s="3" t="s">
        <v>140</v>
      </c>
      <c r="G912" t="str">
        <f ca="1">INDIRECT("Phenotypes!A" &amp; 'Randomized Data'!$A912)</f>
        <v>Warfarin metabolism</v>
      </c>
      <c r="H912" t="str">
        <f ca="1">INDIRECT("Phenotypes!B" &amp; 'Randomized Data'!$A912)</f>
        <v>Normal</v>
      </c>
      <c r="I912" t="str">
        <f ca="1">IF(INDIRECT("Phenotypes!C" &amp; 'Randomized Data'!$A912)="", "", INDIRECT("Phenotypes!C" &amp; 'Randomized Data'!$A912))</f>
        <v/>
      </c>
      <c r="J912" t="str">
        <f ca="1">IF(INDIRECT("Phenotypes!D" &amp; 'Randomized Data'!$A912)="", "", INDIRECT("Phenotypes!D" &amp; 'Randomized Data'!$A912))</f>
        <v/>
      </c>
      <c r="K912" s="3">
        <f>'Randomized Data'!$C912</f>
        <v>42190</v>
      </c>
    </row>
    <row r="913" spans="1:11" x14ac:dyDescent="0.25">
      <c r="A913">
        <f ca="1">INDIRECT("Patients!A" &amp; 'Randomized Data'!$B913)</f>
        <v>1480894</v>
      </c>
      <c r="B913" t="str">
        <f ca="1">INDIRECT("Patients!B" &amp; 'Randomized Data'!$B913)</f>
        <v>EHR</v>
      </c>
      <c r="C913" t="str">
        <f ca="1">INDIRECT("Patients!C" &amp; 'Randomized Data'!$B913)</f>
        <v>Mariella</v>
      </c>
      <c r="D913" t="str">
        <f ca="1">INDIRECT("Patients!D" &amp; 'Randomized Data'!$B913)</f>
        <v>Bedoya</v>
      </c>
      <c r="E913" s="3">
        <f ca="1">INDIRECT("Patients!E" &amp; 'Randomized Data'!$B913)</f>
        <v>18851</v>
      </c>
      <c r="F913" s="3" t="s">
        <v>140</v>
      </c>
      <c r="G913" t="str">
        <f ca="1">INDIRECT("Phenotypes!A" &amp; 'Randomized Data'!$A913)</f>
        <v>Warfarin metabolism</v>
      </c>
      <c r="H913" t="str">
        <f ca="1">INDIRECT("Phenotypes!B" &amp; 'Randomized Data'!$A913)</f>
        <v>Decreased</v>
      </c>
      <c r="I913" t="str">
        <f ca="1">IF(INDIRECT("Phenotypes!C" &amp; 'Randomized Data'!$A913)="", "", INDIRECT("Phenotypes!C" &amp; 'Randomized Data'!$A913))</f>
        <v/>
      </c>
      <c r="J913" t="str">
        <f ca="1">IF(INDIRECT("Phenotypes!D" &amp; 'Randomized Data'!$A913)="", "", INDIRECT("Phenotypes!D" &amp; 'Randomized Data'!$A913))</f>
        <v/>
      </c>
      <c r="K913" s="3">
        <f>'Randomized Data'!$C913</f>
        <v>42150</v>
      </c>
    </row>
    <row r="914" spans="1:11" x14ac:dyDescent="0.25">
      <c r="A914">
        <f ca="1">INDIRECT("Patients!A" &amp; 'Randomized Data'!$B914)</f>
        <v>1480407</v>
      </c>
      <c r="B914" t="str">
        <f ca="1">INDIRECT("Patients!B" &amp; 'Randomized Data'!$B914)</f>
        <v>EHR</v>
      </c>
      <c r="C914" t="str">
        <f ca="1">INDIRECT("Patients!C" &amp; 'Randomized Data'!$B914)</f>
        <v>Meda</v>
      </c>
      <c r="D914" t="str">
        <f ca="1">INDIRECT("Patients!D" &amp; 'Randomized Data'!$B914)</f>
        <v>Pella</v>
      </c>
      <c r="E914" s="3">
        <f ca="1">INDIRECT("Patients!E" &amp; 'Randomized Data'!$B914)</f>
        <v>28963</v>
      </c>
      <c r="F914" s="3" t="s">
        <v>140</v>
      </c>
      <c r="G914" t="str">
        <f ca="1">INDIRECT("Phenotypes!A" &amp; 'Randomized Data'!$A914)</f>
        <v>Familial Thrombophilia</v>
      </c>
      <c r="H914" t="str">
        <f ca="1">INDIRECT("Phenotypes!B" &amp; 'Randomized Data'!$A914)</f>
        <v>Homozygous Factor V Leiden mutation</v>
      </c>
      <c r="I914">
        <f ca="1">IF(INDIRECT("Phenotypes!C" &amp; 'Randomized Data'!$A914)="", "", INDIRECT("Phenotypes!C" &amp; 'Randomized Data'!$A914))</f>
        <v>289.81</v>
      </c>
      <c r="J914" t="str">
        <f ca="1">IF(INDIRECT("Phenotypes!D" &amp; 'Randomized Data'!$A914)="", "", INDIRECT("Phenotypes!D" &amp; 'Randomized Data'!$A914))</f>
        <v>ICD9-CM</v>
      </c>
      <c r="K914" s="3">
        <f>'Randomized Data'!$C914</f>
        <v>42162</v>
      </c>
    </row>
    <row r="915" spans="1:11" x14ac:dyDescent="0.25">
      <c r="A915">
        <f ca="1">INDIRECT("Patients!A" &amp; 'Randomized Data'!$B915)</f>
        <v>1480642</v>
      </c>
      <c r="B915" t="str">
        <f ca="1">INDIRECT("Patients!B" &amp; 'Randomized Data'!$B915)</f>
        <v>EHR</v>
      </c>
      <c r="C915" t="str">
        <f ca="1">INDIRECT("Patients!C" &amp; 'Randomized Data'!$B915)</f>
        <v>Angelique</v>
      </c>
      <c r="D915" t="str">
        <f ca="1">INDIRECT("Patients!D" &amp; 'Randomized Data'!$B915)</f>
        <v>Mansfield</v>
      </c>
      <c r="E915" s="3">
        <f ca="1">INDIRECT("Patients!E" &amp; 'Randomized Data'!$B915)</f>
        <v>30327</v>
      </c>
      <c r="F915" s="3" t="s">
        <v>139</v>
      </c>
      <c r="G915" t="str">
        <f ca="1">INDIRECT("Phenotypes!A" &amp; 'Randomized Data'!$A915)</f>
        <v>Familial Thrombophilia</v>
      </c>
      <c r="H915" t="str">
        <f ca="1">INDIRECT("Phenotypes!B" &amp; 'Randomized Data'!$A915)</f>
        <v>Homozygous prothrombin G20210A mutation</v>
      </c>
      <c r="I915">
        <f ca="1">IF(INDIRECT("Phenotypes!C" &amp; 'Randomized Data'!$A915)="", "", INDIRECT("Phenotypes!C" &amp; 'Randomized Data'!$A915))</f>
        <v>289.81</v>
      </c>
      <c r="J915" t="str">
        <f ca="1">IF(INDIRECT("Phenotypes!D" &amp; 'Randomized Data'!$A915)="", "", INDIRECT("Phenotypes!D" &amp; 'Randomized Data'!$A915))</f>
        <v>ICD9-CM</v>
      </c>
      <c r="K915" s="3">
        <f>'Randomized Data'!$C915</f>
        <v>42144</v>
      </c>
    </row>
    <row r="916" spans="1:11" x14ac:dyDescent="0.25">
      <c r="A916">
        <f ca="1">INDIRECT("Patients!A" &amp; 'Randomized Data'!$B916)</f>
        <v>1480730</v>
      </c>
      <c r="B916" t="str">
        <f ca="1">INDIRECT("Patients!B" &amp; 'Randomized Data'!$B916)</f>
        <v>EHR</v>
      </c>
      <c r="C916" t="str">
        <f ca="1">INDIRECT("Patients!C" &amp; 'Randomized Data'!$B916)</f>
        <v>Valene</v>
      </c>
      <c r="D916" t="str">
        <f ca="1">INDIRECT("Patients!D" &amp; 'Randomized Data'!$B916)</f>
        <v>Needleman</v>
      </c>
      <c r="E916" s="3">
        <f ca="1">INDIRECT("Patients!E" &amp; 'Randomized Data'!$B916)</f>
        <v>25334</v>
      </c>
      <c r="F916" s="3" t="s">
        <v>141</v>
      </c>
      <c r="G916" t="str">
        <f ca="1">INDIRECT("Phenotypes!A" &amp; 'Randomized Data'!$A916)</f>
        <v>Hypertrophic Cardiomyopathy</v>
      </c>
      <c r="H916" t="str">
        <f ca="1">INDIRECT("Phenotypes!B" &amp; 'Randomized Data'!$A916)</f>
        <v>Cardiomyopathy, Familial Hypertrophic, 1</v>
      </c>
      <c r="I916">
        <f ca="1">IF(INDIRECT("Phenotypes!C" &amp; 'Randomized Data'!$A916)="", "", INDIRECT("Phenotypes!C" &amp; 'Randomized Data'!$A916))</f>
        <v>425.1</v>
      </c>
      <c r="J916" t="str">
        <f ca="1">IF(INDIRECT("Phenotypes!D" &amp; 'Randomized Data'!$A916)="", "", INDIRECT("Phenotypes!D" &amp; 'Randomized Data'!$A916))</f>
        <v>ICD9-CM</v>
      </c>
      <c r="K916" s="3">
        <f>'Randomized Data'!$C916</f>
        <v>42174</v>
      </c>
    </row>
    <row r="917" spans="1:11" x14ac:dyDescent="0.25">
      <c r="A917">
        <f ca="1">INDIRECT("Patients!A" &amp; 'Randomized Data'!$B917)</f>
        <v>1480441</v>
      </c>
      <c r="B917" t="str">
        <f ca="1">INDIRECT("Patients!B" &amp; 'Randomized Data'!$B917)</f>
        <v>EHR</v>
      </c>
      <c r="C917" t="str">
        <f ca="1">INDIRECT("Patients!C" &amp; 'Randomized Data'!$B917)</f>
        <v>Kareem</v>
      </c>
      <c r="D917" t="str">
        <f ca="1">INDIRECT("Patients!D" &amp; 'Randomized Data'!$B917)</f>
        <v>Chiang</v>
      </c>
      <c r="E917" s="3">
        <f ca="1">INDIRECT("Patients!E" &amp; 'Randomized Data'!$B917)</f>
        <v>29349</v>
      </c>
      <c r="F917" s="3" t="s">
        <v>140</v>
      </c>
      <c r="G917" t="str">
        <f ca="1">INDIRECT("Phenotypes!A" &amp; 'Randomized Data'!$A917)</f>
        <v>Clopidogrel metabolism</v>
      </c>
      <c r="H917" t="str">
        <f ca="1">INDIRECT("Phenotypes!B" &amp; 'Randomized Data'!$A917)</f>
        <v>Poor metabolizer</v>
      </c>
      <c r="I917" t="str">
        <f ca="1">IF(INDIRECT("Phenotypes!C" &amp; 'Randomized Data'!$A917)="", "", INDIRECT("Phenotypes!C" &amp; 'Randomized Data'!$A917))</f>
        <v/>
      </c>
      <c r="J917" t="str">
        <f ca="1">IF(INDIRECT("Phenotypes!D" &amp; 'Randomized Data'!$A917)="", "", INDIRECT("Phenotypes!D" &amp; 'Randomized Data'!$A917))</f>
        <v/>
      </c>
      <c r="K917" s="3">
        <f>'Randomized Data'!$C917</f>
        <v>42203</v>
      </c>
    </row>
    <row r="918" spans="1:11" x14ac:dyDescent="0.25">
      <c r="A918">
        <f ca="1">INDIRECT("Patients!A" &amp; 'Randomized Data'!$B918)</f>
        <v>1480474</v>
      </c>
      <c r="B918" t="str">
        <f ca="1">INDIRECT("Patients!B" &amp; 'Randomized Data'!$B918)</f>
        <v>EHR</v>
      </c>
      <c r="C918" t="str">
        <f ca="1">INDIRECT("Patients!C" &amp; 'Randomized Data'!$B918)</f>
        <v>Deidra</v>
      </c>
      <c r="D918" t="str">
        <f ca="1">INDIRECT("Patients!D" &amp; 'Randomized Data'!$B918)</f>
        <v>Driggs</v>
      </c>
      <c r="E918" s="3">
        <f ca="1">INDIRECT("Patients!E" &amp; 'Randomized Data'!$B918)</f>
        <v>18481</v>
      </c>
      <c r="F918" s="3" t="s">
        <v>139</v>
      </c>
      <c r="G918" t="str">
        <f ca="1">INDIRECT("Phenotypes!A" &amp; 'Randomized Data'!$A918)</f>
        <v>Hypertrophic Cardiomyopathy</v>
      </c>
      <c r="H918" t="str">
        <f ca="1">INDIRECT("Phenotypes!B" &amp; 'Randomized Data'!$A918)</f>
        <v>Cardiomyopathy, Familial Hypertrophic, 4</v>
      </c>
      <c r="I918">
        <f ca="1">IF(INDIRECT("Phenotypes!C" &amp; 'Randomized Data'!$A918)="", "", INDIRECT("Phenotypes!C" &amp; 'Randomized Data'!$A918))</f>
        <v>425.1</v>
      </c>
      <c r="J918" t="str">
        <f ca="1">IF(INDIRECT("Phenotypes!D" &amp; 'Randomized Data'!$A918)="", "", INDIRECT("Phenotypes!D" &amp; 'Randomized Data'!$A918))</f>
        <v>ICD9-CM</v>
      </c>
      <c r="K918" s="3">
        <f>'Randomized Data'!$C918</f>
        <v>42152</v>
      </c>
    </row>
    <row r="919" spans="1:11" x14ac:dyDescent="0.25">
      <c r="A919">
        <f ca="1">INDIRECT("Patients!A" &amp; 'Randomized Data'!$B919)</f>
        <v>1480695</v>
      </c>
      <c r="B919" t="str">
        <f ca="1">INDIRECT("Patients!B" &amp; 'Randomized Data'!$B919)</f>
        <v>EHR</v>
      </c>
      <c r="C919" t="str">
        <f ca="1">INDIRECT("Patients!C" &amp; 'Randomized Data'!$B919)</f>
        <v>Henry</v>
      </c>
      <c r="D919" t="str">
        <f ca="1">INDIRECT("Patients!D" &amp; 'Randomized Data'!$B919)</f>
        <v>Jayne</v>
      </c>
      <c r="E919" s="3">
        <f ca="1">INDIRECT("Patients!E" &amp; 'Randomized Data'!$B919)</f>
        <v>18114</v>
      </c>
      <c r="F919" s="3" t="s">
        <v>139</v>
      </c>
      <c r="G919" t="str">
        <f ca="1">INDIRECT("Phenotypes!A" &amp; 'Randomized Data'!$A919)</f>
        <v>Warfarin metabolism</v>
      </c>
      <c r="H919" t="str">
        <f ca="1">INDIRECT("Phenotypes!B" &amp; 'Randomized Data'!$A919)</f>
        <v>Normal</v>
      </c>
      <c r="I919" t="str">
        <f ca="1">IF(INDIRECT("Phenotypes!C" &amp; 'Randomized Data'!$A919)="", "", INDIRECT("Phenotypes!C" &amp; 'Randomized Data'!$A919))</f>
        <v/>
      </c>
      <c r="J919" t="str">
        <f ca="1">IF(INDIRECT("Phenotypes!D" &amp; 'Randomized Data'!$A919)="", "", INDIRECT("Phenotypes!D" &amp; 'Randomized Data'!$A919))</f>
        <v/>
      </c>
      <c r="K919" s="3">
        <f>'Randomized Data'!$C919</f>
        <v>42202</v>
      </c>
    </row>
    <row r="920" spans="1:11" x14ac:dyDescent="0.25">
      <c r="A920">
        <f ca="1">INDIRECT("Patients!A" &amp; 'Randomized Data'!$B920)</f>
        <v>1480311</v>
      </c>
      <c r="B920" t="str">
        <f ca="1">INDIRECT("Patients!B" &amp; 'Randomized Data'!$B920)</f>
        <v>EHR</v>
      </c>
      <c r="C920" t="str">
        <f ca="1">INDIRECT("Patients!C" &amp; 'Randomized Data'!$B920)</f>
        <v>Mabel</v>
      </c>
      <c r="D920" t="str">
        <f ca="1">INDIRECT("Patients!D" &amp; 'Randomized Data'!$B920)</f>
        <v>Purkey</v>
      </c>
      <c r="E920" s="3">
        <f ca="1">INDIRECT("Patients!E" &amp; 'Randomized Data'!$B920)</f>
        <v>34123</v>
      </c>
      <c r="F920" s="3" t="s">
        <v>141</v>
      </c>
      <c r="G920" t="str">
        <f ca="1">INDIRECT("Phenotypes!A" &amp; 'Randomized Data'!$A920)</f>
        <v>Hypertrophic Cardiomyopathy</v>
      </c>
      <c r="H920" t="str">
        <f ca="1">INDIRECT("Phenotypes!B" &amp; 'Randomized Data'!$A920)</f>
        <v>Cardiomyopathy, Familial Hypertrophic, 4</v>
      </c>
      <c r="I920">
        <f ca="1">IF(INDIRECT("Phenotypes!C" &amp; 'Randomized Data'!$A920)="", "", INDIRECT("Phenotypes!C" &amp; 'Randomized Data'!$A920))</f>
        <v>425.1</v>
      </c>
      <c r="J920" t="str">
        <f ca="1">IF(INDIRECT("Phenotypes!D" &amp; 'Randomized Data'!$A920)="", "", INDIRECT("Phenotypes!D" &amp; 'Randomized Data'!$A920))</f>
        <v>ICD9-CM</v>
      </c>
      <c r="K920" s="3">
        <f>'Randomized Data'!$C920</f>
        <v>42160</v>
      </c>
    </row>
    <row r="921" spans="1:11" x14ac:dyDescent="0.25">
      <c r="A921">
        <f ca="1">INDIRECT("Patients!A" &amp; 'Randomized Data'!$B921)</f>
        <v>1480324</v>
      </c>
      <c r="B921" t="str">
        <f ca="1">INDIRECT("Patients!B" &amp; 'Randomized Data'!$B921)</f>
        <v>EHR</v>
      </c>
      <c r="C921" t="str">
        <f ca="1">INDIRECT("Patients!C" &amp; 'Randomized Data'!$B921)</f>
        <v>Rutha</v>
      </c>
      <c r="D921" t="str">
        <f ca="1">INDIRECT("Patients!D" &amp; 'Randomized Data'!$B921)</f>
        <v>Entwistle</v>
      </c>
      <c r="E921" s="3">
        <f ca="1">INDIRECT("Patients!E" &amp; 'Randomized Data'!$B921)</f>
        <v>26621</v>
      </c>
      <c r="F921" s="3" t="s">
        <v>141</v>
      </c>
      <c r="G921" t="str">
        <f ca="1">INDIRECT("Phenotypes!A" &amp; 'Randomized Data'!$A921)</f>
        <v>Clopidogrel metabolism</v>
      </c>
      <c r="H921" t="str">
        <f ca="1">INDIRECT("Phenotypes!B" &amp; 'Randomized Data'!$A921)</f>
        <v>Ultrarapid metabolizer</v>
      </c>
      <c r="I921" t="str">
        <f ca="1">IF(INDIRECT("Phenotypes!C" &amp; 'Randomized Data'!$A921)="", "", INDIRECT("Phenotypes!C" &amp; 'Randomized Data'!$A921))</f>
        <v/>
      </c>
      <c r="J921" t="str">
        <f ca="1">IF(INDIRECT("Phenotypes!D" &amp; 'Randomized Data'!$A921)="", "", INDIRECT("Phenotypes!D" &amp; 'Randomized Data'!$A921))</f>
        <v/>
      </c>
      <c r="K921" s="3">
        <f>'Randomized Data'!$C921</f>
        <v>42147</v>
      </c>
    </row>
    <row r="922" spans="1:11" x14ac:dyDescent="0.25">
      <c r="A922">
        <f ca="1">INDIRECT("Patients!A" &amp; 'Randomized Data'!$B922)</f>
        <v>1480510</v>
      </c>
      <c r="B922" t="str">
        <f ca="1">INDIRECT("Patients!B" &amp; 'Randomized Data'!$B922)</f>
        <v>EHR</v>
      </c>
      <c r="C922" t="str">
        <f ca="1">INDIRECT("Patients!C" &amp; 'Randomized Data'!$B922)</f>
        <v>Monet</v>
      </c>
      <c r="D922" t="str">
        <f ca="1">INDIRECT("Patients!D" &amp; 'Randomized Data'!$B922)</f>
        <v>Platter</v>
      </c>
      <c r="E922" s="3">
        <f ca="1">INDIRECT("Patients!E" &amp; 'Randomized Data'!$B922)</f>
        <v>34144</v>
      </c>
      <c r="F922" s="3" t="s">
        <v>139</v>
      </c>
      <c r="G922" t="str">
        <f ca="1">INDIRECT("Phenotypes!A" &amp; 'Randomized Data'!$A922)</f>
        <v>Familial Thrombophilia</v>
      </c>
      <c r="H922" t="str">
        <f ca="1">INDIRECT("Phenotypes!B" &amp; 'Randomized Data'!$A922)</f>
        <v>Heterozygous Factor V Leiden mutation</v>
      </c>
      <c r="I922">
        <f ca="1">IF(INDIRECT("Phenotypes!C" &amp; 'Randomized Data'!$A922)="", "", INDIRECT("Phenotypes!C" &amp; 'Randomized Data'!$A922))</f>
        <v>289.81</v>
      </c>
      <c r="J922" t="str">
        <f ca="1">IF(INDIRECT("Phenotypes!D" &amp; 'Randomized Data'!$A922)="", "", INDIRECT("Phenotypes!D" &amp; 'Randomized Data'!$A922))</f>
        <v>ICD9-CM</v>
      </c>
      <c r="K922" s="3">
        <f>'Randomized Data'!$C922</f>
        <v>42184</v>
      </c>
    </row>
    <row r="923" spans="1:11" x14ac:dyDescent="0.25">
      <c r="A923">
        <f ca="1">INDIRECT("Patients!A" &amp; 'Randomized Data'!$B923)</f>
        <v>1481087</v>
      </c>
      <c r="B923" t="str">
        <f ca="1">INDIRECT("Patients!B" &amp; 'Randomized Data'!$B923)</f>
        <v>EHR</v>
      </c>
      <c r="C923" t="str">
        <f ca="1">INDIRECT("Patients!C" &amp; 'Randomized Data'!$B923)</f>
        <v>Mabel</v>
      </c>
      <c r="D923" t="str">
        <f ca="1">INDIRECT("Patients!D" &amp; 'Randomized Data'!$B923)</f>
        <v>Pons</v>
      </c>
      <c r="E923" s="3">
        <f ca="1">INDIRECT("Patients!E" &amp; 'Randomized Data'!$B923)</f>
        <v>18595</v>
      </c>
      <c r="F923" s="3" t="s">
        <v>141</v>
      </c>
      <c r="G923" t="str">
        <f ca="1">INDIRECT("Phenotypes!A" &amp; 'Randomized Data'!$A923)</f>
        <v>Hypertrophic Cardiomyopathy</v>
      </c>
      <c r="H923" t="str">
        <f ca="1">INDIRECT("Phenotypes!B" &amp; 'Randomized Data'!$A923)</f>
        <v>Cardiomyopathy, Familial Hypertrophic, 1</v>
      </c>
      <c r="I923">
        <f ca="1">IF(INDIRECT("Phenotypes!C" &amp; 'Randomized Data'!$A923)="", "", INDIRECT("Phenotypes!C" &amp; 'Randomized Data'!$A923))</f>
        <v>425.1</v>
      </c>
      <c r="J923" t="str">
        <f ca="1">IF(INDIRECT("Phenotypes!D" &amp; 'Randomized Data'!$A923)="", "", INDIRECT("Phenotypes!D" &amp; 'Randomized Data'!$A923))</f>
        <v>ICD9-CM</v>
      </c>
      <c r="K923" s="3">
        <f>'Randomized Data'!$C923</f>
        <v>42198</v>
      </c>
    </row>
    <row r="924" spans="1:11" x14ac:dyDescent="0.25">
      <c r="A924">
        <f ca="1">INDIRECT("Patients!A" &amp; 'Randomized Data'!$B924)</f>
        <v>1480988</v>
      </c>
      <c r="B924" t="str">
        <f ca="1">INDIRECT("Patients!B" &amp; 'Randomized Data'!$B924)</f>
        <v>EHR</v>
      </c>
      <c r="C924" t="str">
        <f ca="1">INDIRECT("Patients!C" &amp; 'Randomized Data'!$B924)</f>
        <v>Kelle</v>
      </c>
      <c r="D924" t="str">
        <f ca="1">INDIRECT("Patients!D" &amp; 'Randomized Data'!$B924)</f>
        <v>Chiang</v>
      </c>
      <c r="E924" s="3">
        <f ca="1">INDIRECT("Patients!E" &amp; 'Randomized Data'!$B924)</f>
        <v>27302</v>
      </c>
      <c r="F924" s="3" t="s">
        <v>141</v>
      </c>
      <c r="G924" t="str">
        <f ca="1">INDIRECT("Phenotypes!A" &amp; 'Randomized Data'!$A924)</f>
        <v>Hypertrophic Cardiomyopathy</v>
      </c>
      <c r="H924" t="str">
        <f ca="1">INDIRECT("Phenotypes!B" &amp; 'Randomized Data'!$A924)</f>
        <v>Cardiomyopathy, Familial Hypertrophic, 1</v>
      </c>
      <c r="I924">
        <f ca="1">IF(INDIRECT("Phenotypes!C" &amp; 'Randomized Data'!$A924)="", "", INDIRECT("Phenotypes!C" &amp; 'Randomized Data'!$A924))</f>
        <v>425.1</v>
      </c>
      <c r="J924" t="str">
        <f ca="1">IF(INDIRECT("Phenotypes!D" &amp; 'Randomized Data'!$A924)="", "", INDIRECT("Phenotypes!D" &amp; 'Randomized Data'!$A924))</f>
        <v>ICD9-CM</v>
      </c>
      <c r="K924" s="3">
        <f>'Randomized Data'!$C924</f>
        <v>42146</v>
      </c>
    </row>
    <row r="925" spans="1:11" x14ac:dyDescent="0.25">
      <c r="A925">
        <f ca="1">INDIRECT("Patients!A" &amp; 'Randomized Data'!$B925)</f>
        <v>1480960</v>
      </c>
      <c r="B925" t="str">
        <f ca="1">INDIRECT("Patients!B" &amp; 'Randomized Data'!$B925)</f>
        <v>EHR</v>
      </c>
      <c r="C925" t="str">
        <f ca="1">INDIRECT("Patients!C" &amp; 'Randomized Data'!$B925)</f>
        <v>Nelly</v>
      </c>
      <c r="D925" t="str">
        <f ca="1">INDIRECT("Patients!D" &amp; 'Randomized Data'!$B925)</f>
        <v>Ehrlich</v>
      </c>
      <c r="E925" s="3">
        <f ca="1">INDIRECT("Patients!E" &amp; 'Randomized Data'!$B925)</f>
        <v>20358</v>
      </c>
      <c r="F925" s="3" t="s">
        <v>141</v>
      </c>
      <c r="G925" t="str">
        <f ca="1">INDIRECT("Phenotypes!A" &amp; 'Randomized Data'!$A925)</f>
        <v>Familial Thrombophilia</v>
      </c>
      <c r="H925" t="str">
        <f ca="1">INDIRECT("Phenotypes!B" &amp; 'Randomized Data'!$A925)</f>
        <v>Heterozygous Factor V Leiden mutation</v>
      </c>
      <c r="I925">
        <f ca="1">IF(INDIRECT("Phenotypes!C" &amp; 'Randomized Data'!$A925)="", "", INDIRECT("Phenotypes!C" &amp; 'Randomized Data'!$A925))</f>
        <v>289.81</v>
      </c>
      <c r="J925" t="str">
        <f ca="1">IF(INDIRECT("Phenotypes!D" &amp; 'Randomized Data'!$A925)="", "", INDIRECT("Phenotypes!D" &amp; 'Randomized Data'!$A925))</f>
        <v>ICD9-CM</v>
      </c>
      <c r="K925" s="3">
        <f>'Randomized Data'!$C925</f>
        <v>42171</v>
      </c>
    </row>
    <row r="926" spans="1:11" x14ac:dyDescent="0.25">
      <c r="A926">
        <f ca="1">INDIRECT("Patients!A" &amp; 'Randomized Data'!$B926)</f>
        <v>1480831</v>
      </c>
      <c r="B926" t="str">
        <f ca="1">INDIRECT("Patients!B" &amp; 'Randomized Data'!$B926)</f>
        <v>EHR</v>
      </c>
      <c r="C926" t="str">
        <f ca="1">INDIRECT("Patients!C" &amp; 'Randomized Data'!$B926)</f>
        <v>Lance</v>
      </c>
      <c r="D926" t="str">
        <f ca="1">INDIRECT("Patients!D" &amp; 'Randomized Data'!$B926)</f>
        <v>Huot</v>
      </c>
      <c r="E926" s="3">
        <f ca="1">INDIRECT("Patients!E" &amp; 'Randomized Data'!$B926)</f>
        <v>30565</v>
      </c>
      <c r="F926" s="3" t="s">
        <v>139</v>
      </c>
      <c r="G926" t="str">
        <f ca="1">INDIRECT("Phenotypes!A" &amp; 'Randomized Data'!$A926)</f>
        <v>Familial Thrombophilia</v>
      </c>
      <c r="H926" t="str">
        <f ca="1">INDIRECT("Phenotypes!B" &amp; 'Randomized Data'!$A926)</f>
        <v>Heterozygous prothrombin G20210A mutation</v>
      </c>
      <c r="I926">
        <f ca="1">IF(INDIRECT("Phenotypes!C" &amp; 'Randomized Data'!$A926)="", "", INDIRECT("Phenotypes!C" &amp; 'Randomized Data'!$A926))</f>
        <v>289.81</v>
      </c>
      <c r="J926" t="str">
        <f ca="1">IF(INDIRECT("Phenotypes!D" &amp; 'Randomized Data'!$A926)="", "", INDIRECT("Phenotypes!D" &amp; 'Randomized Data'!$A926))</f>
        <v>ICD9-CM</v>
      </c>
      <c r="K926" s="3">
        <f>'Randomized Data'!$C926</f>
        <v>42154</v>
      </c>
    </row>
    <row r="927" spans="1:11" x14ac:dyDescent="0.25">
      <c r="A927">
        <f ca="1">INDIRECT("Patients!A" &amp; 'Randomized Data'!$B927)</f>
        <v>1480748</v>
      </c>
      <c r="B927" t="str">
        <f ca="1">INDIRECT("Patients!B" &amp; 'Randomized Data'!$B927)</f>
        <v>EHR</v>
      </c>
      <c r="C927" t="str">
        <f ca="1">INDIRECT("Patients!C" &amp; 'Randomized Data'!$B927)</f>
        <v>Soraya</v>
      </c>
      <c r="D927" t="str">
        <f ca="1">INDIRECT("Patients!D" &amp; 'Randomized Data'!$B927)</f>
        <v>Xu</v>
      </c>
      <c r="E927" s="3">
        <f ca="1">INDIRECT("Patients!E" &amp; 'Randomized Data'!$B927)</f>
        <v>32159</v>
      </c>
      <c r="F927" s="3" t="s">
        <v>141</v>
      </c>
      <c r="G927" t="str">
        <f ca="1">INDIRECT("Phenotypes!A" &amp; 'Randomized Data'!$A927)</f>
        <v>Warfarin metabolism</v>
      </c>
      <c r="H927" t="str">
        <f ca="1">INDIRECT("Phenotypes!B" &amp; 'Randomized Data'!$A927)</f>
        <v>Decreased</v>
      </c>
      <c r="I927" t="str">
        <f ca="1">IF(INDIRECT("Phenotypes!C" &amp; 'Randomized Data'!$A927)="", "", INDIRECT("Phenotypes!C" &amp; 'Randomized Data'!$A927))</f>
        <v/>
      </c>
      <c r="J927" t="str">
        <f ca="1">IF(INDIRECT("Phenotypes!D" &amp; 'Randomized Data'!$A927)="", "", INDIRECT("Phenotypes!D" &amp; 'Randomized Data'!$A927))</f>
        <v/>
      </c>
      <c r="K927" s="3">
        <f>'Randomized Data'!$C927</f>
        <v>42183</v>
      </c>
    </row>
    <row r="928" spans="1:11" x14ac:dyDescent="0.25">
      <c r="A928">
        <f ca="1">INDIRECT("Patients!A" &amp; 'Randomized Data'!$B928)</f>
        <v>1480116</v>
      </c>
      <c r="B928" t="str">
        <f ca="1">INDIRECT("Patients!B" &amp; 'Randomized Data'!$B928)</f>
        <v>EHR</v>
      </c>
      <c r="C928" t="str">
        <f ca="1">INDIRECT("Patients!C" &amp; 'Randomized Data'!$B928)</f>
        <v>Angelique</v>
      </c>
      <c r="D928" t="str">
        <f ca="1">INDIRECT("Patients!D" &amp; 'Randomized Data'!$B928)</f>
        <v>Bedoya</v>
      </c>
      <c r="E928" s="3">
        <f ca="1">INDIRECT("Patients!E" &amp; 'Randomized Data'!$B928)</f>
        <v>33695</v>
      </c>
      <c r="F928" s="3" t="s">
        <v>139</v>
      </c>
      <c r="G928" t="str">
        <f ca="1">INDIRECT("Phenotypes!A" &amp; 'Randomized Data'!$A928)</f>
        <v>Familial Thrombophilia</v>
      </c>
      <c r="H928" t="str">
        <f ca="1">INDIRECT("Phenotypes!B" &amp; 'Randomized Data'!$A928)</f>
        <v>No genetic risk for prothrombin-related thrombophilia</v>
      </c>
      <c r="I928" t="str">
        <f ca="1">IF(INDIRECT("Phenotypes!C" &amp; 'Randomized Data'!$A928)="", "", INDIRECT("Phenotypes!C" &amp; 'Randomized Data'!$A928))</f>
        <v/>
      </c>
      <c r="J928" t="str">
        <f ca="1">IF(INDIRECT("Phenotypes!D" &amp; 'Randomized Data'!$A928)="", "", INDIRECT("Phenotypes!D" &amp; 'Randomized Data'!$A928))</f>
        <v/>
      </c>
      <c r="K928" s="3">
        <f>'Randomized Data'!$C928</f>
        <v>42196</v>
      </c>
    </row>
    <row r="929" spans="1:11" x14ac:dyDescent="0.25">
      <c r="A929">
        <f ca="1">INDIRECT("Patients!A" &amp; 'Randomized Data'!$B929)</f>
        <v>1480370</v>
      </c>
      <c r="B929" t="str">
        <f ca="1">INDIRECT("Patients!B" &amp; 'Randomized Data'!$B929)</f>
        <v>EHR</v>
      </c>
      <c r="C929" t="str">
        <f ca="1">INDIRECT("Patients!C" &amp; 'Randomized Data'!$B929)</f>
        <v>Shirley</v>
      </c>
      <c r="D929" t="str">
        <f ca="1">INDIRECT("Patients!D" &amp; 'Randomized Data'!$B929)</f>
        <v>Castaldi</v>
      </c>
      <c r="E929" s="3">
        <f ca="1">INDIRECT("Patients!E" &amp; 'Randomized Data'!$B929)</f>
        <v>17470</v>
      </c>
      <c r="F929" s="3" t="s">
        <v>140</v>
      </c>
      <c r="G929" t="str">
        <f ca="1">INDIRECT("Phenotypes!A" &amp; 'Randomized Data'!$A929)</f>
        <v>Warfarin metabolism</v>
      </c>
      <c r="H929" t="str">
        <f ca="1">INDIRECT("Phenotypes!B" &amp; 'Randomized Data'!$A929)</f>
        <v>Decreased</v>
      </c>
      <c r="I929" t="str">
        <f ca="1">IF(INDIRECT("Phenotypes!C" &amp; 'Randomized Data'!$A929)="", "", INDIRECT("Phenotypes!C" &amp; 'Randomized Data'!$A929))</f>
        <v/>
      </c>
      <c r="J929" t="str">
        <f ca="1">IF(INDIRECT("Phenotypes!D" &amp; 'Randomized Data'!$A929)="", "", INDIRECT("Phenotypes!D" &amp; 'Randomized Data'!$A929))</f>
        <v/>
      </c>
      <c r="K929" s="3">
        <f>'Randomized Data'!$C929</f>
        <v>42186</v>
      </c>
    </row>
    <row r="930" spans="1:11" x14ac:dyDescent="0.25">
      <c r="A930">
        <f ca="1">INDIRECT("Patients!A" &amp; 'Randomized Data'!$B930)</f>
        <v>1480702</v>
      </c>
      <c r="B930" t="str">
        <f ca="1">INDIRECT("Patients!B" &amp; 'Randomized Data'!$B930)</f>
        <v>EHR</v>
      </c>
      <c r="C930" t="str">
        <f ca="1">INDIRECT("Patients!C" &amp; 'Randomized Data'!$B930)</f>
        <v>Monet</v>
      </c>
      <c r="D930" t="str">
        <f ca="1">INDIRECT("Patients!D" &amp; 'Randomized Data'!$B930)</f>
        <v>Teran</v>
      </c>
      <c r="E930" s="3">
        <f ca="1">INDIRECT("Patients!E" &amp; 'Randomized Data'!$B930)</f>
        <v>28040</v>
      </c>
      <c r="F930" s="3" t="s">
        <v>140</v>
      </c>
      <c r="G930" t="str">
        <f ca="1">INDIRECT("Phenotypes!A" &amp; 'Randomized Data'!$A930)</f>
        <v>Hypertrophic Cardiomyopathy</v>
      </c>
      <c r="H930" t="str">
        <f ca="1">INDIRECT("Phenotypes!B" &amp; 'Randomized Data'!$A930)</f>
        <v>Cardiomyopathy, Familial Hypertrophic, 2</v>
      </c>
      <c r="I930">
        <f ca="1">IF(INDIRECT("Phenotypes!C" &amp; 'Randomized Data'!$A930)="", "", INDIRECT("Phenotypes!C" &amp; 'Randomized Data'!$A930))</f>
        <v>425.1</v>
      </c>
      <c r="J930" t="str">
        <f ca="1">IF(INDIRECT("Phenotypes!D" &amp; 'Randomized Data'!$A930)="", "", INDIRECT("Phenotypes!D" &amp; 'Randomized Data'!$A930))</f>
        <v>ICD9-CM</v>
      </c>
      <c r="K930" s="3">
        <f>'Randomized Data'!$C930</f>
        <v>42151</v>
      </c>
    </row>
    <row r="931" spans="1:11" x14ac:dyDescent="0.25">
      <c r="A931">
        <f ca="1">INDIRECT("Patients!A" &amp; 'Randomized Data'!$B931)</f>
        <v>1480270</v>
      </c>
      <c r="B931" t="str">
        <f ca="1">INDIRECT("Patients!B" &amp; 'Randomized Data'!$B931)</f>
        <v>EHR</v>
      </c>
      <c r="C931" t="str">
        <f ca="1">INDIRECT("Patients!C" &amp; 'Randomized Data'!$B931)</f>
        <v>Amee</v>
      </c>
      <c r="D931" t="str">
        <f ca="1">INDIRECT("Patients!D" &amp; 'Randomized Data'!$B931)</f>
        <v>Piel</v>
      </c>
      <c r="E931" s="3">
        <f ca="1">INDIRECT("Patients!E" &amp; 'Randomized Data'!$B931)</f>
        <v>33753</v>
      </c>
      <c r="F931" s="3" t="s">
        <v>141</v>
      </c>
      <c r="G931" t="str">
        <f ca="1">INDIRECT("Phenotypes!A" &amp; 'Randomized Data'!$A931)</f>
        <v>Hypertrophic Cardiomyopathy</v>
      </c>
      <c r="H931" t="str">
        <f ca="1">INDIRECT("Phenotypes!B" &amp; 'Randomized Data'!$A931)</f>
        <v>Cardiomyopathy, Familial Hypertrophic, 4</v>
      </c>
      <c r="I931">
        <f ca="1">IF(INDIRECT("Phenotypes!C" &amp; 'Randomized Data'!$A931)="", "", INDIRECT("Phenotypes!C" &amp; 'Randomized Data'!$A931))</f>
        <v>425.1</v>
      </c>
      <c r="J931" t="str">
        <f ca="1">IF(INDIRECT("Phenotypes!D" &amp; 'Randomized Data'!$A931)="", "", INDIRECT("Phenotypes!D" &amp; 'Randomized Data'!$A931))</f>
        <v>ICD9-CM</v>
      </c>
      <c r="K931" s="3">
        <f>'Randomized Data'!$C931</f>
        <v>42162</v>
      </c>
    </row>
    <row r="932" spans="1:11" x14ac:dyDescent="0.25">
      <c r="A932">
        <f ca="1">INDIRECT("Patients!A" &amp; 'Randomized Data'!$B932)</f>
        <v>1481032</v>
      </c>
      <c r="B932" t="str">
        <f ca="1">INDIRECT("Patients!B" &amp; 'Randomized Data'!$B932)</f>
        <v>EHR</v>
      </c>
      <c r="C932" t="str">
        <f ca="1">INDIRECT("Patients!C" &amp; 'Randomized Data'!$B932)</f>
        <v>Erline</v>
      </c>
      <c r="D932" t="str">
        <f ca="1">INDIRECT("Patients!D" &amp; 'Randomized Data'!$B932)</f>
        <v>Fairman</v>
      </c>
      <c r="E932" s="3">
        <f ca="1">INDIRECT("Patients!E" &amp; 'Randomized Data'!$B932)</f>
        <v>28314</v>
      </c>
      <c r="F932" s="3" t="s">
        <v>141</v>
      </c>
      <c r="G932" t="str">
        <f ca="1">INDIRECT("Phenotypes!A" &amp; 'Randomized Data'!$A932)</f>
        <v>Familial Thrombophilia</v>
      </c>
      <c r="H932" t="str">
        <f ca="1">INDIRECT("Phenotypes!B" &amp; 'Randomized Data'!$A932)</f>
        <v>No genetic risk for thrombophilia, due to factor V Leiden</v>
      </c>
      <c r="I932" t="str">
        <f ca="1">IF(INDIRECT("Phenotypes!C" &amp; 'Randomized Data'!$A932)="", "", INDIRECT("Phenotypes!C" &amp; 'Randomized Data'!$A932))</f>
        <v/>
      </c>
      <c r="J932" t="str">
        <f ca="1">IF(INDIRECT("Phenotypes!D" &amp; 'Randomized Data'!$A932)="", "", INDIRECT("Phenotypes!D" &amp; 'Randomized Data'!$A932))</f>
        <v/>
      </c>
      <c r="K932" s="3">
        <f>'Randomized Data'!$C932</f>
        <v>42155</v>
      </c>
    </row>
    <row r="933" spans="1:11" x14ac:dyDescent="0.25">
      <c r="A933">
        <f ca="1">INDIRECT("Patients!A" &amp; 'Randomized Data'!$B933)</f>
        <v>1480899</v>
      </c>
      <c r="B933" t="str">
        <f ca="1">INDIRECT("Patients!B" &amp; 'Randomized Data'!$B933)</f>
        <v>EHR</v>
      </c>
      <c r="C933" t="str">
        <f ca="1">INDIRECT("Patients!C" &amp; 'Randomized Data'!$B933)</f>
        <v>Yajaira</v>
      </c>
      <c r="D933" t="str">
        <f ca="1">INDIRECT("Patients!D" &amp; 'Randomized Data'!$B933)</f>
        <v>Mcmath</v>
      </c>
      <c r="E933" s="3">
        <f ca="1">INDIRECT("Patients!E" &amp; 'Randomized Data'!$B933)</f>
        <v>20173</v>
      </c>
      <c r="F933" s="3" t="s">
        <v>141</v>
      </c>
      <c r="G933" t="str">
        <f ca="1">INDIRECT("Phenotypes!A" &amp; 'Randomized Data'!$A933)</f>
        <v>Familial Thrombophilia</v>
      </c>
      <c r="H933" t="str">
        <f ca="1">INDIRECT("Phenotypes!B" &amp; 'Randomized Data'!$A933)</f>
        <v>Homozygous Factor V Leiden mutation</v>
      </c>
      <c r="I933">
        <f ca="1">IF(INDIRECT("Phenotypes!C" &amp; 'Randomized Data'!$A933)="", "", INDIRECT("Phenotypes!C" &amp; 'Randomized Data'!$A933))</f>
        <v>289.81</v>
      </c>
      <c r="J933" t="str">
        <f ca="1">IF(INDIRECT("Phenotypes!D" &amp; 'Randomized Data'!$A933)="", "", INDIRECT("Phenotypes!D" &amp; 'Randomized Data'!$A933))</f>
        <v>ICD9-CM</v>
      </c>
      <c r="K933" s="3">
        <f>'Randomized Data'!$C933</f>
        <v>42173</v>
      </c>
    </row>
    <row r="934" spans="1:11" x14ac:dyDescent="0.25">
      <c r="A934">
        <f ca="1">INDIRECT("Patients!A" &amp; 'Randomized Data'!$B934)</f>
        <v>1480693</v>
      </c>
      <c r="B934" t="str">
        <f ca="1">INDIRECT("Patients!B" &amp; 'Randomized Data'!$B934)</f>
        <v>EHR</v>
      </c>
      <c r="C934" t="str">
        <f ca="1">INDIRECT("Patients!C" &amp; 'Randomized Data'!$B934)</f>
        <v>Annemarie</v>
      </c>
      <c r="D934" t="str">
        <f ca="1">INDIRECT("Patients!D" &amp; 'Randomized Data'!$B934)</f>
        <v>Xu</v>
      </c>
      <c r="E934" s="3">
        <f ca="1">INDIRECT("Patients!E" &amp; 'Randomized Data'!$B934)</f>
        <v>18165</v>
      </c>
      <c r="F934" s="3" t="s">
        <v>139</v>
      </c>
      <c r="G934" t="str">
        <f ca="1">INDIRECT("Phenotypes!A" &amp; 'Randomized Data'!$A934)</f>
        <v>Familial Thrombophilia</v>
      </c>
      <c r="H934" t="str">
        <f ca="1">INDIRECT("Phenotypes!B" &amp; 'Randomized Data'!$A934)</f>
        <v>Homozygous prothrombin G20210A mutation</v>
      </c>
      <c r="I934">
        <f ca="1">IF(INDIRECT("Phenotypes!C" &amp; 'Randomized Data'!$A934)="", "", INDIRECT("Phenotypes!C" &amp; 'Randomized Data'!$A934))</f>
        <v>289.81</v>
      </c>
      <c r="J934" t="str">
        <f ca="1">IF(INDIRECT("Phenotypes!D" &amp; 'Randomized Data'!$A934)="", "", INDIRECT("Phenotypes!D" &amp; 'Randomized Data'!$A934))</f>
        <v>ICD9-CM</v>
      </c>
      <c r="K934" s="3">
        <f>'Randomized Data'!$C934</f>
        <v>42185</v>
      </c>
    </row>
    <row r="935" spans="1:11" x14ac:dyDescent="0.25">
      <c r="A935">
        <f ca="1">INDIRECT("Patients!A" &amp; 'Randomized Data'!$B935)</f>
        <v>1480762</v>
      </c>
      <c r="B935" t="str">
        <f ca="1">INDIRECT("Patients!B" &amp; 'Randomized Data'!$B935)</f>
        <v>EHR</v>
      </c>
      <c r="C935" t="str">
        <f ca="1">INDIRECT("Patients!C" &amp; 'Randomized Data'!$B935)</f>
        <v>Vesta</v>
      </c>
      <c r="D935" t="str">
        <f ca="1">INDIRECT("Patients!D" &amp; 'Randomized Data'!$B935)</f>
        <v>Bedoya</v>
      </c>
      <c r="E935" s="3">
        <f ca="1">INDIRECT("Patients!E" &amp; 'Randomized Data'!$B935)</f>
        <v>17638</v>
      </c>
      <c r="F935" s="3" t="s">
        <v>140</v>
      </c>
      <c r="G935" t="str">
        <f ca="1">INDIRECT("Phenotypes!A" &amp; 'Randomized Data'!$A935)</f>
        <v>Clopidogrel metabolism</v>
      </c>
      <c r="H935" t="str">
        <f ca="1">INDIRECT("Phenotypes!B" &amp; 'Randomized Data'!$A935)</f>
        <v>Ultrarapid metabolizer</v>
      </c>
      <c r="I935" t="str">
        <f ca="1">IF(INDIRECT("Phenotypes!C" &amp; 'Randomized Data'!$A935)="", "", INDIRECT("Phenotypes!C" &amp; 'Randomized Data'!$A935))</f>
        <v/>
      </c>
      <c r="J935" t="str">
        <f ca="1">IF(INDIRECT("Phenotypes!D" &amp; 'Randomized Data'!$A935)="", "", INDIRECT("Phenotypes!D" &amp; 'Randomized Data'!$A935))</f>
        <v/>
      </c>
      <c r="K935" s="3">
        <f>'Randomized Data'!$C935</f>
        <v>42190</v>
      </c>
    </row>
    <row r="936" spans="1:11" x14ac:dyDescent="0.25">
      <c r="A936">
        <f ca="1">INDIRECT("Patients!A" &amp; 'Randomized Data'!$B936)</f>
        <v>1480756</v>
      </c>
      <c r="B936" t="str">
        <f ca="1">INDIRECT("Patients!B" &amp; 'Randomized Data'!$B936)</f>
        <v>EHR</v>
      </c>
      <c r="C936" t="str">
        <f ca="1">INDIRECT("Patients!C" &amp; 'Randomized Data'!$B936)</f>
        <v>Soraya</v>
      </c>
      <c r="D936" t="str">
        <f ca="1">INDIRECT("Patients!D" &amp; 'Randomized Data'!$B936)</f>
        <v>Farthing</v>
      </c>
      <c r="E936" s="3">
        <f ca="1">INDIRECT("Patients!E" &amp; 'Randomized Data'!$B936)</f>
        <v>26187</v>
      </c>
      <c r="F936" s="3" t="s">
        <v>139</v>
      </c>
      <c r="G936" t="str">
        <f ca="1">INDIRECT("Phenotypes!A" &amp; 'Randomized Data'!$A936)</f>
        <v>Hypertrophic Cardiomyopathy</v>
      </c>
      <c r="H936" t="str">
        <f ca="1">INDIRECT("Phenotypes!B" &amp; 'Randomized Data'!$A936)</f>
        <v>Cardiomyopathy, Familial Hypertrophic, 1</v>
      </c>
      <c r="I936">
        <f ca="1">IF(INDIRECT("Phenotypes!C" &amp; 'Randomized Data'!$A936)="", "", INDIRECT("Phenotypes!C" &amp; 'Randomized Data'!$A936))</f>
        <v>425.1</v>
      </c>
      <c r="J936" t="str">
        <f ca="1">IF(INDIRECT("Phenotypes!D" &amp; 'Randomized Data'!$A936)="", "", INDIRECT("Phenotypes!D" &amp; 'Randomized Data'!$A936))</f>
        <v>ICD9-CM</v>
      </c>
      <c r="K936" s="3">
        <f>'Randomized Data'!$C936</f>
        <v>42144</v>
      </c>
    </row>
    <row r="937" spans="1:11" x14ac:dyDescent="0.25">
      <c r="A937">
        <f ca="1">INDIRECT("Patients!A" &amp; 'Randomized Data'!$B937)</f>
        <v>1480906</v>
      </c>
      <c r="B937" t="str">
        <f ca="1">INDIRECT("Patients!B" &amp; 'Randomized Data'!$B937)</f>
        <v>EHR</v>
      </c>
      <c r="C937" t="str">
        <f ca="1">INDIRECT("Patients!C" &amp; 'Randomized Data'!$B937)</f>
        <v>Margery</v>
      </c>
      <c r="D937" t="str">
        <f ca="1">INDIRECT("Patients!D" &amp; 'Randomized Data'!$B937)</f>
        <v>Priestley</v>
      </c>
      <c r="E937" s="3">
        <f ca="1">INDIRECT("Patients!E" &amp; 'Randomized Data'!$B937)</f>
        <v>30593</v>
      </c>
      <c r="F937" s="3" t="s">
        <v>139</v>
      </c>
      <c r="G937" t="str">
        <f ca="1">INDIRECT("Phenotypes!A" &amp; 'Randomized Data'!$A937)</f>
        <v>Clopidogrel metabolism</v>
      </c>
      <c r="H937" t="str">
        <f ca="1">INDIRECT("Phenotypes!B" &amp; 'Randomized Data'!$A937)</f>
        <v>Poor metabolizer</v>
      </c>
      <c r="I937" t="str">
        <f ca="1">IF(INDIRECT("Phenotypes!C" &amp; 'Randomized Data'!$A937)="", "", INDIRECT("Phenotypes!C" &amp; 'Randomized Data'!$A937))</f>
        <v/>
      </c>
      <c r="J937" t="str">
        <f ca="1">IF(INDIRECT("Phenotypes!D" &amp; 'Randomized Data'!$A937)="", "", INDIRECT("Phenotypes!D" &amp; 'Randomized Data'!$A937))</f>
        <v/>
      </c>
      <c r="K937" s="3">
        <f>'Randomized Data'!$C937</f>
        <v>42164</v>
      </c>
    </row>
    <row r="938" spans="1:11" x14ac:dyDescent="0.25">
      <c r="A938">
        <f ca="1">INDIRECT("Patients!A" &amp; 'Randomized Data'!$B938)</f>
        <v>1480537</v>
      </c>
      <c r="B938" t="str">
        <f ca="1">INDIRECT("Patients!B" &amp; 'Randomized Data'!$B938)</f>
        <v>EHR</v>
      </c>
      <c r="C938" t="str">
        <f ca="1">INDIRECT("Patients!C" &amp; 'Randomized Data'!$B938)</f>
        <v>Meda</v>
      </c>
      <c r="D938" t="str">
        <f ca="1">INDIRECT("Patients!D" &amp; 'Randomized Data'!$B938)</f>
        <v>Dunnam</v>
      </c>
      <c r="E938" s="3">
        <f ca="1">INDIRECT("Patients!E" &amp; 'Randomized Data'!$B938)</f>
        <v>16994</v>
      </c>
      <c r="F938" s="3" t="s">
        <v>141</v>
      </c>
      <c r="G938" t="str">
        <f ca="1">INDIRECT("Phenotypes!A" &amp; 'Randomized Data'!$A938)</f>
        <v>Hypertrophic Cardiomyopathy</v>
      </c>
      <c r="H938" t="str">
        <f ca="1">INDIRECT("Phenotypes!B" &amp; 'Randomized Data'!$A938)</f>
        <v>Cardiomyopathy, Familial Hypertrophic, 1</v>
      </c>
      <c r="I938">
        <f ca="1">IF(INDIRECT("Phenotypes!C" &amp; 'Randomized Data'!$A938)="", "", INDIRECT("Phenotypes!C" &amp; 'Randomized Data'!$A938))</f>
        <v>425.1</v>
      </c>
      <c r="J938" t="str">
        <f ca="1">IF(INDIRECT("Phenotypes!D" &amp; 'Randomized Data'!$A938)="", "", INDIRECT("Phenotypes!D" &amp; 'Randomized Data'!$A938))</f>
        <v>ICD9-CM</v>
      </c>
      <c r="K938" s="3">
        <f>'Randomized Data'!$C938</f>
        <v>42171</v>
      </c>
    </row>
    <row r="939" spans="1:11" x14ac:dyDescent="0.25">
      <c r="A939">
        <f ca="1">INDIRECT("Patients!A" &amp; 'Randomized Data'!$B939)</f>
        <v>1480993</v>
      </c>
      <c r="B939" t="str">
        <f ca="1">INDIRECT("Patients!B" &amp; 'Randomized Data'!$B939)</f>
        <v>EHR</v>
      </c>
      <c r="C939" t="str">
        <f ca="1">INDIRECT("Patients!C" &amp; 'Randomized Data'!$B939)</f>
        <v>Kareem</v>
      </c>
      <c r="D939" t="str">
        <f ca="1">INDIRECT("Patients!D" &amp; 'Randomized Data'!$B939)</f>
        <v>Abril</v>
      </c>
      <c r="E939" s="3">
        <f ca="1">INDIRECT("Patients!E" &amp; 'Randomized Data'!$B939)</f>
        <v>32480</v>
      </c>
      <c r="F939" s="3" t="s">
        <v>140</v>
      </c>
      <c r="G939" t="str">
        <f ca="1">INDIRECT("Phenotypes!A" &amp; 'Randomized Data'!$A939)</f>
        <v>Clopidogrel metabolism</v>
      </c>
      <c r="H939" t="str">
        <f ca="1">INDIRECT("Phenotypes!B" &amp; 'Randomized Data'!$A939)</f>
        <v>Poor metabolizer</v>
      </c>
      <c r="I939" t="str">
        <f ca="1">IF(INDIRECT("Phenotypes!C" &amp; 'Randomized Data'!$A939)="", "", INDIRECT("Phenotypes!C" &amp; 'Randomized Data'!$A939))</f>
        <v/>
      </c>
      <c r="J939" t="str">
        <f ca="1">IF(INDIRECT("Phenotypes!D" &amp; 'Randomized Data'!$A939)="", "", INDIRECT("Phenotypes!D" &amp; 'Randomized Data'!$A939))</f>
        <v/>
      </c>
      <c r="K939" s="3">
        <f>'Randomized Data'!$C939</f>
        <v>42201</v>
      </c>
    </row>
    <row r="940" spans="1:11" x14ac:dyDescent="0.25">
      <c r="A940">
        <f ca="1">INDIRECT("Patients!A" &amp; 'Randomized Data'!$B940)</f>
        <v>1480817</v>
      </c>
      <c r="B940" t="str">
        <f ca="1">INDIRECT("Patients!B" &amp; 'Randomized Data'!$B940)</f>
        <v>EHR</v>
      </c>
      <c r="C940" t="str">
        <f ca="1">INDIRECT("Patients!C" &amp; 'Randomized Data'!$B940)</f>
        <v>Sherill</v>
      </c>
      <c r="D940" t="str">
        <f ca="1">INDIRECT("Patients!D" &amp; 'Randomized Data'!$B940)</f>
        <v>Bleich</v>
      </c>
      <c r="E940" s="3">
        <f ca="1">INDIRECT("Patients!E" &amp; 'Randomized Data'!$B940)</f>
        <v>30789</v>
      </c>
      <c r="F940" s="3" t="s">
        <v>139</v>
      </c>
      <c r="G940" t="str">
        <f ca="1">INDIRECT("Phenotypes!A" &amp; 'Randomized Data'!$A940)</f>
        <v>Hypertrophic Cardiomyopathy</v>
      </c>
      <c r="H940" t="str">
        <f ca="1">INDIRECT("Phenotypes!B" &amp; 'Randomized Data'!$A940)</f>
        <v>No genetic risk found</v>
      </c>
      <c r="I940" t="str">
        <f ca="1">IF(INDIRECT("Phenotypes!C" &amp; 'Randomized Data'!$A940)="", "", INDIRECT("Phenotypes!C" &amp; 'Randomized Data'!$A940))</f>
        <v/>
      </c>
      <c r="J940" t="str">
        <f ca="1">IF(INDIRECT("Phenotypes!D" &amp; 'Randomized Data'!$A940)="", "", INDIRECT("Phenotypes!D" &amp; 'Randomized Data'!$A940))</f>
        <v/>
      </c>
      <c r="K940" s="3">
        <f>'Randomized Data'!$C940</f>
        <v>42165</v>
      </c>
    </row>
    <row r="941" spans="1:11" x14ac:dyDescent="0.25">
      <c r="A941">
        <f ca="1">INDIRECT("Patients!A" &amp; 'Randomized Data'!$B941)</f>
        <v>1481029</v>
      </c>
      <c r="B941" t="str">
        <f ca="1">INDIRECT("Patients!B" &amp; 'Randomized Data'!$B941)</f>
        <v>EHR</v>
      </c>
      <c r="C941" t="str">
        <f ca="1">INDIRECT("Patients!C" &amp; 'Randomized Data'!$B941)</f>
        <v>Nichelle</v>
      </c>
      <c r="D941" t="str">
        <f ca="1">INDIRECT("Patients!D" &amp; 'Randomized Data'!$B941)</f>
        <v>Dunnam</v>
      </c>
      <c r="E941" s="3">
        <f ca="1">INDIRECT("Patients!E" &amp; 'Randomized Data'!$B941)</f>
        <v>31358</v>
      </c>
      <c r="F941" s="3" t="s">
        <v>139</v>
      </c>
      <c r="G941" t="str">
        <f ca="1">INDIRECT("Phenotypes!A" &amp; 'Randomized Data'!$A941)</f>
        <v>Clopidogrel metabolism</v>
      </c>
      <c r="H941" t="str">
        <f ca="1">INDIRECT("Phenotypes!B" &amp; 'Randomized Data'!$A941)</f>
        <v>Intermediate metabolizer</v>
      </c>
      <c r="I941" t="str">
        <f ca="1">IF(INDIRECT("Phenotypes!C" &amp; 'Randomized Data'!$A941)="", "", INDIRECT("Phenotypes!C" &amp; 'Randomized Data'!$A941))</f>
        <v/>
      </c>
      <c r="J941" t="str">
        <f ca="1">IF(INDIRECT("Phenotypes!D" &amp; 'Randomized Data'!$A941)="", "", INDIRECT("Phenotypes!D" &amp; 'Randomized Data'!$A941))</f>
        <v/>
      </c>
      <c r="K941" s="3">
        <f>'Randomized Data'!$C941</f>
        <v>42149</v>
      </c>
    </row>
    <row r="942" spans="1:11" x14ac:dyDescent="0.25">
      <c r="A942">
        <f ca="1">INDIRECT("Patients!A" &amp; 'Randomized Data'!$B942)</f>
        <v>1480452</v>
      </c>
      <c r="B942" t="str">
        <f ca="1">INDIRECT("Patients!B" &amp; 'Randomized Data'!$B942)</f>
        <v>EHR</v>
      </c>
      <c r="C942" t="str">
        <f ca="1">INDIRECT("Patients!C" &amp; 'Randomized Data'!$B942)</f>
        <v>Soraya</v>
      </c>
      <c r="D942" t="str">
        <f ca="1">INDIRECT("Patients!D" &amp; 'Randomized Data'!$B942)</f>
        <v>Piel</v>
      </c>
      <c r="E942" s="3">
        <f ca="1">INDIRECT("Patients!E" &amp; 'Randomized Data'!$B942)</f>
        <v>24581</v>
      </c>
      <c r="F942" s="3" t="s">
        <v>140</v>
      </c>
      <c r="G942" t="str">
        <f ca="1">INDIRECT("Phenotypes!A" &amp; 'Randomized Data'!$A942)</f>
        <v>Hypertrophic Cardiomyopathy</v>
      </c>
      <c r="H942" t="str">
        <f ca="1">INDIRECT("Phenotypes!B" &amp; 'Randomized Data'!$A942)</f>
        <v>Cardiomyopathy, Familial Hypertrophic, 2</v>
      </c>
      <c r="I942">
        <f ca="1">IF(INDIRECT("Phenotypes!C" &amp; 'Randomized Data'!$A942)="", "", INDIRECT("Phenotypes!C" &amp; 'Randomized Data'!$A942))</f>
        <v>425.1</v>
      </c>
      <c r="J942" t="str">
        <f ca="1">IF(INDIRECT("Phenotypes!D" &amp; 'Randomized Data'!$A942)="", "", INDIRECT("Phenotypes!D" &amp; 'Randomized Data'!$A942))</f>
        <v>ICD9-CM</v>
      </c>
      <c r="K942" s="3">
        <f>'Randomized Data'!$C942</f>
        <v>42182</v>
      </c>
    </row>
    <row r="943" spans="1:11" x14ac:dyDescent="0.25">
      <c r="A943">
        <f ca="1">INDIRECT("Patients!A" &amp; 'Randomized Data'!$B943)</f>
        <v>1480416</v>
      </c>
      <c r="B943" t="str">
        <f ca="1">INDIRECT("Patients!B" &amp; 'Randomized Data'!$B943)</f>
        <v>EHR</v>
      </c>
      <c r="C943" t="str">
        <f ca="1">INDIRECT("Patients!C" &amp; 'Randomized Data'!$B943)</f>
        <v>Margery</v>
      </c>
      <c r="D943" t="str">
        <f ca="1">INDIRECT("Patients!D" &amp; 'Randomized Data'!$B943)</f>
        <v>Pawlowicz</v>
      </c>
      <c r="E943" s="3">
        <f ca="1">INDIRECT("Patients!E" &amp; 'Randomized Data'!$B943)</f>
        <v>20858</v>
      </c>
      <c r="F943" s="3" t="s">
        <v>140</v>
      </c>
      <c r="G943" t="str">
        <f ca="1">INDIRECT("Phenotypes!A" &amp; 'Randomized Data'!$A943)</f>
        <v>Hypertrophic Cardiomyopathy</v>
      </c>
      <c r="H943" t="str">
        <f ca="1">INDIRECT("Phenotypes!B" &amp; 'Randomized Data'!$A943)</f>
        <v>Cardiomyopathy, Familial Hypertrophic, 1</v>
      </c>
      <c r="I943">
        <f ca="1">IF(INDIRECT("Phenotypes!C" &amp; 'Randomized Data'!$A943)="", "", INDIRECT("Phenotypes!C" &amp; 'Randomized Data'!$A943))</f>
        <v>425.1</v>
      </c>
      <c r="J943" t="str">
        <f ca="1">IF(INDIRECT("Phenotypes!D" &amp; 'Randomized Data'!$A943)="", "", INDIRECT("Phenotypes!D" &amp; 'Randomized Data'!$A943))</f>
        <v>ICD9-CM</v>
      </c>
      <c r="K943" s="3">
        <f>'Randomized Data'!$C943</f>
        <v>42159</v>
      </c>
    </row>
    <row r="944" spans="1:11" x14ac:dyDescent="0.25">
      <c r="A944">
        <f ca="1">INDIRECT("Patients!A" &amp; 'Randomized Data'!$B944)</f>
        <v>1480959</v>
      </c>
      <c r="B944" t="str">
        <f ca="1">INDIRECT("Patients!B" &amp; 'Randomized Data'!$B944)</f>
        <v>EHR</v>
      </c>
      <c r="C944" t="str">
        <f ca="1">INDIRECT("Patients!C" &amp; 'Randomized Data'!$B944)</f>
        <v>Marguerite</v>
      </c>
      <c r="D944" t="str">
        <f ca="1">INDIRECT("Patients!D" &amp; 'Randomized Data'!$B944)</f>
        <v>Lor</v>
      </c>
      <c r="E944" s="3">
        <f ca="1">INDIRECT("Patients!E" &amp; 'Randomized Data'!$B944)</f>
        <v>23940</v>
      </c>
      <c r="F944" s="3" t="s">
        <v>141</v>
      </c>
      <c r="G944" t="str">
        <f ca="1">INDIRECT("Phenotypes!A" &amp; 'Randomized Data'!$A944)</f>
        <v>Warfarin metabolism</v>
      </c>
      <c r="H944" t="str">
        <f ca="1">INDIRECT("Phenotypes!B" &amp; 'Randomized Data'!$A944)</f>
        <v>Decreased</v>
      </c>
      <c r="I944" t="str">
        <f ca="1">IF(INDIRECT("Phenotypes!C" &amp; 'Randomized Data'!$A944)="", "", INDIRECT("Phenotypes!C" &amp; 'Randomized Data'!$A944))</f>
        <v/>
      </c>
      <c r="J944" t="str">
        <f ca="1">IF(INDIRECT("Phenotypes!D" &amp; 'Randomized Data'!$A944)="", "", INDIRECT("Phenotypes!D" &amp; 'Randomized Data'!$A944))</f>
        <v/>
      </c>
      <c r="K944" s="3">
        <f>'Randomized Data'!$C944</f>
        <v>42161</v>
      </c>
    </row>
    <row r="945" spans="1:11" x14ac:dyDescent="0.25">
      <c r="A945">
        <f ca="1">INDIRECT("Patients!A" &amp; 'Randomized Data'!$B945)</f>
        <v>1480272</v>
      </c>
      <c r="B945" t="str">
        <f ca="1">INDIRECT("Patients!B" &amp; 'Randomized Data'!$B945)</f>
        <v>EHR</v>
      </c>
      <c r="C945" t="str">
        <f ca="1">INDIRECT("Patients!C" &amp; 'Randomized Data'!$B945)</f>
        <v>Debera</v>
      </c>
      <c r="D945" t="str">
        <f ca="1">INDIRECT("Patients!D" &amp; 'Randomized Data'!$B945)</f>
        <v>Hedley</v>
      </c>
      <c r="E945" s="3">
        <f ca="1">INDIRECT("Patients!E" &amp; 'Randomized Data'!$B945)</f>
        <v>24099</v>
      </c>
      <c r="F945" s="3" t="s">
        <v>139</v>
      </c>
      <c r="G945" t="str">
        <f ca="1">INDIRECT("Phenotypes!A" &amp; 'Randomized Data'!$A945)</f>
        <v>Familial Thrombophilia</v>
      </c>
      <c r="H945" t="str">
        <f ca="1">INDIRECT("Phenotypes!B" &amp; 'Randomized Data'!$A945)</f>
        <v>Heterozygous prothrombin G20210A mutation</v>
      </c>
      <c r="I945">
        <f ca="1">IF(INDIRECT("Phenotypes!C" &amp; 'Randomized Data'!$A945)="", "", INDIRECT("Phenotypes!C" &amp; 'Randomized Data'!$A945))</f>
        <v>289.81</v>
      </c>
      <c r="J945" t="str">
        <f ca="1">IF(INDIRECT("Phenotypes!D" &amp; 'Randomized Data'!$A945)="", "", INDIRECT("Phenotypes!D" &amp; 'Randomized Data'!$A945))</f>
        <v>ICD9-CM</v>
      </c>
      <c r="K945" s="3">
        <f>'Randomized Data'!$C945</f>
        <v>42203</v>
      </c>
    </row>
    <row r="946" spans="1:11" x14ac:dyDescent="0.25">
      <c r="A946">
        <f ca="1">INDIRECT("Patients!A" &amp; 'Randomized Data'!$B946)</f>
        <v>1480876</v>
      </c>
      <c r="B946" t="str">
        <f ca="1">INDIRECT("Patients!B" &amp; 'Randomized Data'!$B946)</f>
        <v>EHR</v>
      </c>
      <c r="C946" t="str">
        <f ca="1">INDIRECT("Patients!C" &amp; 'Randomized Data'!$B946)</f>
        <v>Patricia</v>
      </c>
      <c r="D946" t="str">
        <f ca="1">INDIRECT("Patients!D" &amp; 'Randomized Data'!$B946)</f>
        <v>Lor</v>
      </c>
      <c r="E946" s="3">
        <f ca="1">INDIRECT("Patients!E" &amp; 'Randomized Data'!$B946)</f>
        <v>25373</v>
      </c>
      <c r="F946" s="3" t="s">
        <v>139</v>
      </c>
      <c r="G946" t="str">
        <f ca="1">INDIRECT("Phenotypes!A" &amp; 'Randomized Data'!$A946)</f>
        <v>Warfarin metabolism</v>
      </c>
      <c r="H946" t="str">
        <f ca="1">INDIRECT("Phenotypes!B" &amp; 'Randomized Data'!$A946)</f>
        <v>Normal</v>
      </c>
      <c r="I946" t="str">
        <f ca="1">IF(INDIRECT("Phenotypes!C" &amp; 'Randomized Data'!$A946)="", "", INDIRECT("Phenotypes!C" &amp; 'Randomized Data'!$A946))</f>
        <v/>
      </c>
      <c r="J946" t="str">
        <f ca="1">IF(INDIRECT("Phenotypes!D" &amp; 'Randomized Data'!$A946)="", "", INDIRECT("Phenotypes!D" &amp; 'Randomized Data'!$A946))</f>
        <v/>
      </c>
      <c r="K946" s="3">
        <f>'Randomized Data'!$C946</f>
        <v>42144</v>
      </c>
    </row>
    <row r="947" spans="1:11" x14ac:dyDescent="0.25">
      <c r="A947">
        <f ca="1">INDIRECT("Patients!A" &amp; 'Randomized Data'!$B947)</f>
        <v>1480589</v>
      </c>
      <c r="B947" t="str">
        <f ca="1">INDIRECT("Patients!B" &amp; 'Randomized Data'!$B947)</f>
        <v>EHR</v>
      </c>
      <c r="C947" t="str">
        <f ca="1">INDIRECT("Patients!C" &amp; 'Randomized Data'!$B947)</f>
        <v>Mathilda</v>
      </c>
      <c r="D947" t="str">
        <f ca="1">INDIRECT("Patients!D" &amp; 'Randomized Data'!$B947)</f>
        <v>Woodard</v>
      </c>
      <c r="E947" s="3">
        <f ca="1">INDIRECT("Patients!E" &amp; 'Randomized Data'!$B947)</f>
        <v>25587</v>
      </c>
      <c r="F947" s="3" t="s">
        <v>139</v>
      </c>
      <c r="G947" t="str">
        <f ca="1">INDIRECT("Phenotypes!A" &amp; 'Randomized Data'!$A947)</f>
        <v>Familial Thrombophilia</v>
      </c>
      <c r="H947" t="str">
        <f ca="1">INDIRECT("Phenotypes!B" &amp; 'Randomized Data'!$A947)</f>
        <v>Heterozygous prothrombin G20210A mutation</v>
      </c>
      <c r="I947">
        <f ca="1">IF(INDIRECT("Phenotypes!C" &amp; 'Randomized Data'!$A947)="", "", INDIRECT("Phenotypes!C" &amp; 'Randomized Data'!$A947))</f>
        <v>289.81</v>
      </c>
      <c r="J947" t="str">
        <f ca="1">IF(INDIRECT("Phenotypes!D" &amp; 'Randomized Data'!$A947)="", "", INDIRECT("Phenotypes!D" &amp; 'Randomized Data'!$A947))</f>
        <v>ICD9-CM</v>
      </c>
      <c r="K947" s="3">
        <f>'Randomized Data'!$C947</f>
        <v>42199</v>
      </c>
    </row>
    <row r="948" spans="1:11" x14ac:dyDescent="0.25">
      <c r="A948">
        <f ca="1">INDIRECT("Patients!A" &amp; 'Randomized Data'!$B948)</f>
        <v>1480696</v>
      </c>
      <c r="B948" t="str">
        <f ca="1">INDIRECT("Patients!B" &amp; 'Randomized Data'!$B948)</f>
        <v>EHR</v>
      </c>
      <c r="C948" t="str">
        <f ca="1">INDIRECT("Patients!C" &amp; 'Randomized Data'!$B948)</f>
        <v>Imelda</v>
      </c>
      <c r="D948" t="str">
        <f ca="1">INDIRECT("Patients!D" &amp; 'Randomized Data'!$B948)</f>
        <v>Swensen</v>
      </c>
      <c r="E948" s="3">
        <f ca="1">INDIRECT("Patients!E" &amp; 'Randomized Data'!$B948)</f>
        <v>32751</v>
      </c>
      <c r="F948" s="3" t="s">
        <v>139</v>
      </c>
      <c r="G948" t="str">
        <f ca="1">INDIRECT("Phenotypes!A" &amp; 'Randomized Data'!$A948)</f>
        <v>Familial Thrombophilia</v>
      </c>
      <c r="H948" t="str">
        <f ca="1">INDIRECT("Phenotypes!B" &amp; 'Randomized Data'!$A948)</f>
        <v>Heterozygous prothrombin G20210A mutation</v>
      </c>
      <c r="I948">
        <f ca="1">IF(INDIRECT("Phenotypes!C" &amp; 'Randomized Data'!$A948)="", "", INDIRECT("Phenotypes!C" &amp; 'Randomized Data'!$A948))</f>
        <v>289.81</v>
      </c>
      <c r="J948" t="str">
        <f ca="1">IF(INDIRECT("Phenotypes!D" &amp; 'Randomized Data'!$A948)="", "", INDIRECT("Phenotypes!D" &amp; 'Randomized Data'!$A948))</f>
        <v>ICD9-CM</v>
      </c>
      <c r="K948" s="3">
        <f>'Randomized Data'!$C948</f>
        <v>42174</v>
      </c>
    </row>
    <row r="949" spans="1:11" x14ac:dyDescent="0.25">
      <c r="A949">
        <f ca="1">INDIRECT("Patients!A" &amp; 'Randomized Data'!$B949)</f>
        <v>1480790</v>
      </c>
      <c r="B949" t="str">
        <f ca="1">INDIRECT("Patients!B" &amp; 'Randomized Data'!$B949)</f>
        <v>EHR</v>
      </c>
      <c r="C949" t="str">
        <f ca="1">INDIRECT("Patients!C" &amp; 'Randomized Data'!$B949)</f>
        <v>Milissa</v>
      </c>
      <c r="D949" t="str">
        <f ca="1">INDIRECT("Patients!D" &amp; 'Randomized Data'!$B949)</f>
        <v>Teran</v>
      </c>
      <c r="E949" s="3">
        <f ca="1">INDIRECT("Patients!E" &amp; 'Randomized Data'!$B949)</f>
        <v>30693</v>
      </c>
      <c r="F949" s="3" t="s">
        <v>139</v>
      </c>
      <c r="G949" t="str">
        <f ca="1">INDIRECT("Phenotypes!A" &amp; 'Randomized Data'!$A949)</f>
        <v>Warfarin metabolism</v>
      </c>
      <c r="H949" t="str">
        <f ca="1">INDIRECT("Phenotypes!B" &amp; 'Randomized Data'!$A949)</f>
        <v>Decreased</v>
      </c>
      <c r="I949" t="str">
        <f ca="1">IF(INDIRECT("Phenotypes!C" &amp; 'Randomized Data'!$A949)="", "", INDIRECT("Phenotypes!C" &amp; 'Randomized Data'!$A949))</f>
        <v/>
      </c>
      <c r="J949" t="str">
        <f ca="1">IF(INDIRECT("Phenotypes!D" &amp; 'Randomized Data'!$A949)="", "", INDIRECT("Phenotypes!D" &amp; 'Randomized Data'!$A949))</f>
        <v/>
      </c>
      <c r="K949" s="3">
        <f>'Randomized Data'!$C949</f>
        <v>42191</v>
      </c>
    </row>
    <row r="950" spans="1:11" x14ac:dyDescent="0.25">
      <c r="A950">
        <f ca="1">INDIRECT("Patients!A" &amp; 'Randomized Data'!$B950)</f>
        <v>1480689</v>
      </c>
      <c r="B950" t="str">
        <f ca="1">INDIRECT("Patients!B" &amp; 'Randomized Data'!$B950)</f>
        <v>EHR</v>
      </c>
      <c r="C950" t="str">
        <f ca="1">INDIRECT("Patients!C" &amp; 'Randomized Data'!$B950)</f>
        <v>Amee</v>
      </c>
      <c r="D950" t="str">
        <f ca="1">INDIRECT("Patients!D" &amp; 'Randomized Data'!$B950)</f>
        <v>Platter</v>
      </c>
      <c r="E950" s="3">
        <f ca="1">INDIRECT("Patients!E" &amp; 'Randomized Data'!$B950)</f>
        <v>26038</v>
      </c>
      <c r="F950" s="3" t="s">
        <v>141</v>
      </c>
      <c r="G950" t="str">
        <f ca="1">INDIRECT("Phenotypes!A" &amp; 'Randomized Data'!$A950)</f>
        <v>Clopidogrel metabolism</v>
      </c>
      <c r="H950" t="str">
        <f ca="1">INDIRECT("Phenotypes!B" &amp; 'Randomized Data'!$A950)</f>
        <v>Intermediate metabolizer</v>
      </c>
      <c r="I950" t="str">
        <f ca="1">IF(INDIRECT("Phenotypes!C" &amp; 'Randomized Data'!$A950)="", "", INDIRECT("Phenotypes!C" &amp; 'Randomized Data'!$A950))</f>
        <v/>
      </c>
      <c r="J950" t="str">
        <f ca="1">IF(INDIRECT("Phenotypes!D" &amp; 'Randomized Data'!$A950)="", "", INDIRECT("Phenotypes!D" &amp; 'Randomized Data'!$A950))</f>
        <v/>
      </c>
      <c r="K950" s="3">
        <f>'Randomized Data'!$C950</f>
        <v>42174</v>
      </c>
    </row>
    <row r="951" spans="1:11" x14ac:dyDescent="0.25">
      <c r="A951">
        <f ca="1">INDIRECT("Patients!A" &amp; 'Randomized Data'!$B951)</f>
        <v>1480840</v>
      </c>
      <c r="B951" t="str">
        <f ca="1">INDIRECT("Patients!B" &amp; 'Randomized Data'!$B951)</f>
        <v>EHR</v>
      </c>
      <c r="C951" t="str">
        <f ca="1">INDIRECT("Patients!C" &amp; 'Randomized Data'!$B951)</f>
        <v>Ariane</v>
      </c>
      <c r="D951" t="str">
        <f ca="1">INDIRECT("Patients!D" &amp; 'Randomized Data'!$B951)</f>
        <v>Montaluo</v>
      </c>
      <c r="E951" s="3">
        <f ca="1">INDIRECT("Patients!E" &amp; 'Randomized Data'!$B951)</f>
        <v>32825</v>
      </c>
      <c r="F951" s="3" t="s">
        <v>140</v>
      </c>
      <c r="G951" t="str">
        <f ca="1">INDIRECT("Phenotypes!A" &amp; 'Randomized Data'!$A951)</f>
        <v>Warfarin metabolism</v>
      </c>
      <c r="H951" t="str">
        <f ca="1">INDIRECT("Phenotypes!B" &amp; 'Randomized Data'!$A951)</f>
        <v>Normal</v>
      </c>
      <c r="I951" t="str">
        <f ca="1">IF(INDIRECT("Phenotypes!C" &amp; 'Randomized Data'!$A951)="", "", INDIRECT("Phenotypes!C" &amp; 'Randomized Data'!$A951))</f>
        <v/>
      </c>
      <c r="J951" t="str">
        <f ca="1">IF(INDIRECT("Phenotypes!D" &amp; 'Randomized Data'!$A951)="", "", INDIRECT("Phenotypes!D" &amp; 'Randomized Data'!$A951))</f>
        <v/>
      </c>
      <c r="K951" s="3">
        <f>'Randomized Data'!$C951</f>
        <v>42156</v>
      </c>
    </row>
    <row r="952" spans="1:11" x14ac:dyDescent="0.25">
      <c r="A952">
        <f ca="1">INDIRECT("Patients!A" &amp; 'Randomized Data'!$B952)</f>
        <v>1480434</v>
      </c>
      <c r="B952" t="str">
        <f ca="1">INDIRECT("Patients!B" &amp; 'Randomized Data'!$B952)</f>
        <v>EHR</v>
      </c>
      <c r="C952" t="str">
        <f ca="1">INDIRECT("Patients!C" &amp; 'Randomized Data'!$B952)</f>
        <v>Meda</v>
      </c>
      <c r="D952" t="str">
        <f ca="1">INDIRECT("Patients!D" &amp; 'Randomized Data'!$B952)</f>
        <v>Castaldi</v>
      </c>
      <c r="E952" s="3">
        <f ca="1">INDIRECT("Patients!E" &amp; 'Randomized Data'!$B952)</f>
        <v>28348</v>
      </c>
      <c r="F952" s="3" t="s">
        <v>141</v>
      </c>
      <c r="G952" t="str">
        <f ca="1">INDIRECT("Phenotypes!A" &amp; 'Randomized Data'!$A952)</f>
        <v>Clopidogrel metabolism</v>
      </c>
      <c r="H952" t="str">
        <f ca="1">INDIRECT("Phenotypes!B" &amp; 'Randomized Data'!$A952)</f>
        <v>Poor metabolizer</v>
      </c>
      <c r="I952" t="str">
        <f ca="1">IF(INDIRECT("Phenotypes!C" &amp; 'Randomized Data'!$A952)="", "", INDIRECT("Phenotypes!C" &amp; 'Randomized Data'!$A952))</f>
        <v/>
      </c>
      <c r="J952" t="str">
        <f ca="1">IF(INDIRECT("Phenotypes!D" &amp; 'Randomized Data'!$A952)="", "", INDIRECT("Phenotypes!D" &amp; 'Randomized Data'!$A952))</f>
        <v/>
      </c>
      <c r="K952" s="3">
        <f>'Randomized Data'!$C952</f>
        <v>42165</v>
      </c>
    </row>
    <row r="953" spans="1:11" x14ac:dyDescent="0.25">
      <c r="A953">
        <f ca="1">INDIRECT("Patients!A" &amp; 'Randomized Data'!$B953)</f>
        <v>1480985</v>
      </c>
      <c r="B953" t="str">
        <f ca="1">INDIRECT("Patients!B" &amp; 'Randomized Data'!$B953)</f>
        <v>EHR</v>
      </c>
      <c r="C953" t="str">
        <f ca="1">INDIRECT("Patients!C" &amp; 'Randomized Data'!$B953)</f>
        <v>Eleni</v>
      </c>
      <c r="D953" t="str">
        <f ca="1">INDIRECT("Patients!D" &amp; 'Randomized Data'!$B953)</f>
        <v>Bleich</v>
      </c>
      <c r="E953" s="3">
        <f ca="1">INDIRECT("Patients!E" &amp; 'Randomized Data'!$B953)</f>
        <v>21508</v>
      </c>
      <c r="F953" s="3" t="s">
        <v>140</v>
      </c>
      <c r="G953" t="str">
        <f ca="1">INDIRECT("Phenotypes!A" &amp; 'Randomized Data'!$A953)</f>
        <v>Clopidogrel metabolism</v>
      </c>
      <c r="H953" t="str">
        <f ca="1">INDIRECT("Phenotypes!B" &amp; 'Randomized Data'!$A953)</f>
        <v>Intermediate metabolizer</v>
      </c>
      <c r="I953" t="str">
        <f ca="1">IF(INDIRECT("Phenotypes!C" &amp; 'Randomized Data'!$A953)="", "", INDIRECT("Phenotypes!C" &amp; 'Randomized Data'!$A953))</f>
        <v/>
      </c>
      <c r="J953" t="str">
        <f ca="1">IF(INDIRECT("Phenotypes!D" &amp; 'Randomized Data'!$A953)="", "", INDIRECT("Phenotypes!D" &amp; 'Randomized Data'!$A953))</f>
        <v/>
      </c>
      <c r="K953" s="3">
        <f>'Randomized Data'!$C953</f>
        <v>42194</v>
      </c>
    </row>
    <row r="954" spans="1:11" x14ac:dyDescent="0.25">
      <c r="A954">
        <f ca="1">INDIRECT("Patients!A" &amp; 'Randomized Data'!$B954)</f>
        <v>1480220</v>
      </c>
      <c r="B954" t="str">
        <f ca="1">INDIRECT("Patients!B" &amp; 'Randomized Data'!$B954)</f>
        <v>EHR</v>
      </c>
      <c r="C954" t="str">
        <f ca="1">INDIRECT("Patients!C" &amp; 'Randomized Data'!$B954)</f>
        <v>Doris</v>
      </c>
      <c r="D954" t="str">
        <f ca="1">INDIRECT("Patients!D" &amp; 'Randomized Data'!$B954)</f>
        <v>Jayne</v>
      </c>
      <c r="E954" s="3">
        <f ca="1">INDIRECT("Patients!E" &amp; 'Randomized Data'!$B954)</f>
        <v>24110</v>
      </c>
      <c r="F954" s="3" t="s">
        <v>140</v>
      </c>
      <c r="G954" t="str">
        <f ca="1">INDIRECT("Phenotypes!A" &amp; 'Randomized Data'!$A954)</f>
        <v>Familial Thrombophilia</v>
      </c>
      <c r="H954" t="str">
        <f ca="1">INDIRECT("Phenotypes!B" &amp; 'Randomized Data'!$A954)</f>
        <v>Heterozygous Factor V Leiden mutation</v>
      </c>
      <c r="I954">
        <f ca="1">IF(INDIRECT("Phenotypes!C" &amp; 'Randomized Data'!$A954)="", "", INDIRECT("Phenotypes!C" &amp; 'Randomized Data'!$A954))</f>
        <v>289.81</v>
      </c>
      <c r="J954" t="str">
        <f ca="1">IF(INDIRECT("Phenotypes!D" &amp; 'Randomized Data'!$A954)="", "", INDIRECT("Phenotypes!D" &amp; 'Randomized Data'!$A954))</f>
        <v>ICD9-CM</v>
      </c>
      <c r="K954" s="3">
        <f>'Randomized Data'!$C954</f>
        <v>42158</v>
      </c>
    </row>
    <row r="955" spans="1:11" x14ac:dyDescent="0.25">
      <c r="A955">
        <f ca="1">INDIRECT("Patients!A" &amp; 'Randomized Data'!$B955)</f>
        <v>1480672</v>
      </c>
      <c r="B955" t="str">
        <f ca="1">INDIRECT("Patients!B" &amp; 'Randomized Data'!$B955)</f>
        <v>EHR</v>
      </c>
      <c r="C955" t="str">
        <f ca="1">INDIRECT("Patients!C" &amp; 'Randomized Data'!$B955)</f>
        <v>Yajaira</v>
      </c>
      <c r="D955" t="str">
        <f ca="1">INDIRECT("Patients!D" &amp; 'Randomized Data'!$B955)</f>
        <v>Bleich</v>
      </c>
      <c r="E955" s="3">
        <f ca="1">INDIRECT("Patients!E" &amp; 'Randomized Data'!$B955)</f>
        <v>26721</v>
      </c>
      <c r="F955" s="3" t="s">
        <v>140</v>
      </c>
      <c r="G955" t="str">
        <f ca="1">INDIRECT("Phenotypes!A" &amp; 'Randomized Data'!$A955)</f>
        <v>Hypertrophic Cardiomyopathy</v>
      </c>
      <c r="H955" t="str">
        <f ca="1">INDIRECT("Phenotypes!B" &amp; 'Randomized Data'!$A955)</f>
        <v>Cardiomyopathy, Familial Hypertrophic, 2</v>
      </c>
      <c r="I955">
        <f ca="1">IF(INDIRECT("Phenotypes!C" &amp; 'Randomized Data'!$A955)="", "", INDIRECT("Phenotypes!C" &amp; 'Randomized Data'!$A955))</f>
        <v>425.1</v>
      </c>
      <c r="J955" t="str">
        <f ca="1">IF(INDIRECT("Phenotypes!D" &amp; 'Randomized Data'!$A955)="", "", INDIRECT("Phenotypes!D" &amp; 'Randomized Data'!$A955))</f>
        <v>ICD9-CM</v>
      </c>
      <c r="K955" s="3">
        <f>'Randomized Data'!$C955</f>
        <v>42182</v>
      </c>
    </row>
    <row r="956" spans="1:11" x14ac:dyDescent="0.25">
      <c r="A956">
        <f ca="1">INDIRECT("Patients!A" &amp; 'Randomized Data'!$B956)</f>
        <v>1480917</v>
      </c>
      <c r="B956" t="str">
        <f ca="1">INDIRECT("Patients!B" &amp; 'Randomized Data'!$B956)</f>
        <v>EHR</v>
      </c>
      <c r="C956" t="str">
        <f ca="1">INDIRECT("Patients!C" &amp; 'Randomized Data'!$B956)</f>
        <v>Rickey</v>
      </c>
      <c r="D956" t="str">
        <f ca="1">INDIRECT("Patients!D" &amp; 'Randomized Data'!$B956)</f>
        <v>Mansfield</v>
      </c>
      <c r="E956" s="3">
        <f ca="1">INDIRECT("Patients!E" &amp; 'Randomized Data'!$B956)</f>
        <v>32314</v>
      </c>
      <c r="F956" s="3" t="s">
        <v>140</v>
      </c>
      <c r="G956" t="str">
        <f ca="1">INDIRECT("Phenotypes!A" &amp; 'Randomized Data'!$A956)</f>
        <v>Familial Thrombophilia</v>
      </c>
      <c r="H956" t="str">
        <f ca="1">INDIRECT("Phenotypes!B" &amp; 'Randomized Data'!$A956)</f>
        <v>No genetic risk for thrombophilia, due to factor V Leiden</v>
      </c>
      <c r="I956" t="str">
        <f ca="1">IF(INDIRECT("Phenotypes!C" &amp; 'Randomized Data'!$A956)="", "", INDIRECT("Phenotypes!C" &amp; 'Randomized Data'!$A956))</f>
        <v/>
      </c>
      <c r="J956" t="str">
        <f ca="1">IF(INDIRECT("Phenotypes!D" &amp; 'Randomized Data'!$A956)="", "", INDIRECT("Phenotypes!D" &amp; 'Randomized Data'!$A956))</f>
        <v/>
      </c>
      <c r="K956" s="3">
        <f>'Randomized Data'!$C956</f>
        <v>42173</v>
      </c>
    </row>
    <row r="957" spans="1:11" x14ac:dyDescent="0.25">
      <c r="A957">
        <f ca="1">INDIRECT("Patients!A" &amp; 'Randomized Data'!$B957)</f>
        <v>1480963</v>
      </c>
      <c r="B957" t="str">
        <f ca="1">INDIRECT("Patients!B" &amp; 'Randomized Data'!$B957)</f>
        <v>EHR</v>
      </c>
      <c r="C957" t="str">
        <f ca="1">INDIRECT("Patients!C" &amp; 'Randomized Data'!$B957)</f>
        <v>Nichelle</v>
      </c>
      <c r="D957" t="str">
        <f ca="1">INDIRECT("Patients!D" &amp; 'Randomized Data'!$B957)</f>
        <v>Priestley</v>
      </c>
      <c r="E957" s="3">
        <f ca="1">INDIRECT("Patients!E" &amp; 'Randomized Data'!$B957)</f>
        <v>19566</v>
      </c>
      <c r="F957" s="3" t="s">
        <v>140</v>
      </c>
      <c r="G957" t="str">
        <f ca="1">INDIRECT("Phenotypes!A" &amp; 'Randomized Data'!$A957)</f>
        <v>Familial Thrombophilia</v>
      </c>
      <c r="H957" t="str">
        <f ca="1">INDIRECT("Phenotypes!B" &amp; 'Randomized Data'!$A957)</f>
        <v>Double heterozygous for prothrombin G20210A mutation and Factor V Leiden mutation</v>
      </c>
      <c r="I957">
        <f ca="1">IF(INDIRECT("Phenotypes!C" &amp; 'Randomized Data'!$A957)="", "", INDIRECT("Phenotypes!C" &amp; 'Randomized Data'!$A957))</f>
        <v>289.81</v>
      </c>
      <c r="J957" t="str">
        <f ca="1">IF(INDIRECT("Phenotypes!D" &amp; 'Randomized Data'!$A957)="", "", INDIRECT("Phenotypes!D" &amp; 'Randomized Data'!$A957))</f>
        <v>ICD9-CM</v>
      </c>
      <c r="K957" s="3">
        <f>'Randomized Data'!$C957</f>
        <v>42144</v>
      </c>
    </row>
    <row r="958" spans="1:11" x14ac:dyDescent="0.25">
      <c r="A958">
        <f ca="1">INDIRECT("Patients!A" &amp; 'Randomized Data'!$B958)</f>
        <v>1480299</v>
      </c>
      <c r="B958" t="str">
        <f ca="1">INDIRECT("Patients!B" &amp; 'Randomized Data'!$B958)</f>
        <v>EHR</v>
      </c>
      <c r="C958" t="str">
        <f ca="1">INDIRECT("Patients!C" &amp; 'Randomized Data'!$B958)</f>
        <v>Melissa</v>
      </c>
      <c r="D958" t="str">
        <f ca="1">INDIRECT("Patients!D" &amp; 'Randomized Data'!$B958)</f>
        <v>Ehrlich</v>
      </c>
      <c r="E958" s="3">
        <f ca="1">INDIRECT("Patients!E" &amp; 'Randomized Data'!$B958)</f>
        <v>26823</v>
      </c>
      <c r="F958" s="3" t="s">
        <v>141</v>
      </c>
      <c r="G958" t="str">
        <f ca="1">INDIRECT("Phenotypes!A" &amp; 'Randomized Data'!$A958)</f>
        <v>Hypertrophic Cardiomyopathy</v>
      </c>
      <c r="H958" t="str">
        <f ca="1">INDIRECT("Phenotypes!B" &amp; 'Randomized Data'!$A958)</f>
        <v>Cardiomyopathy, Familial Hypertrophic, 4</v>
      </c>
      <c r="I958">
        <f ca="1">IF(INDIRECT("Phenotypes!C" &amp; 'Randomized Data'!$A958)="", "", INDIRECT("Phenotypes!C" &amp; 'Randomized Data'!$A958))</f>
        <v>425.1</v>
      </c>
      <c r="J958" t="str">
        <f ca="1">IF(INDIRECT("Phenotypes!D" &amp; 'Randomized Data'!$A958)="", "", INDIRECT("Phenotypes!D" &amp; 'Randomized Data'!$A958))</f>
        <v>ICD9-CM</v>
      </c>
      <c r="K958" s="3">
        <f>'Randomized Data'!$C958</f>
        <v>42183</v>
      </c>
    </row>
    <row r="959" spans="1:11" x14ac:dyDescent="0.25">
      <c r="A959">
        <f ca="1">INDIRECT("Patients!A" &amp; 'Randomized Data'!$B959)</f>
        <v>1480819</v>
      </c>
      <c r="B959" t="str">
        <f ca="1">INDIRECT("Patients!B" &amp; 'Randomized Data'!$B959)</f>
        <v>EHR</v>
      </c>
      <c r="C959" t="str">
        <f ca="1">INDIRECT("Patients!C" &amp; 'Randomized Data'!$B959)</f>
        <v>Cynthia</v>
      </c>
      <c r="D959" t="str">
        <f ca="1">INDIRECT("Patients!D" &amp; 'Randomized Data'!$B959)</f>
        <v>Piel</v>
      </c>
      <c r="E959" s="3">
        <f ca="1">INDIRECT("Patients!E" &amp; 'Randomized Data'!$B959)</f>
        <v>27626</v>
      </c>
      <c r="F959" s="3" t="s">
        <v>140</v>
      </c>
      <c r="G959" t="str">
        <f ca="1">INDIRECT("Phenotypes!A" &amp; 'Randomized Data'!$A959)</f>
        <v>Clopidogrel metabolism</v>
      </c>
      <c r="H959" t="str">
        <f ca="1">INDIRECT("Phenotypes!B" &amp; 'Randomized Data'!$A959)</f>
        <v>Poor metabolizer</v>
      </c>
      <c r="I959" t="str">
        <f ca="1">IF(INDIRECT("Phenotypes!C" &amp; 'Randomized Data'!$A959)="", "", INDIRECT("Phenotypes!C" &amp; 'Randomized Data'!$A959))</f>
        <v/>
      </c>
      <c r="J959" t="str">
        <f ca="1">IF(INDIRECT("Phenotypes!D" &amp; 'Randomized Data'!$A959)="", "", INDIRECT("Phenotypes!D" &amp; 'Randomized Data'!$A959))</f>
        <v/>
      </c>
      <c r="K959" s="3">
        <f>'Randomized Data'!$C959</f>
        <v>42163</v>
      </c>
    </row>
    <row r="960" spans="1:11" x14ac:dyDescent="0.25">
      <c r="A960">
        <f ca="1">INDIRECT("Patients!A" &amp; 'Randomized Data'!$B960)</f>
        <v>1480196</v>
      </c>
      <c r="B960" t="str">
        <f ca="1">INDIRECT("Patients!B" &amp; 'Randomized Data'!$B960)</f>
        <v>EHR</v>
      </c>
      <c r="C960" t="str">
        <f ca="1">INDIRECT("Patients!C" &amp; 'Randomized Data'!$B960)</f>
        <v>Jeni</v>
      </c>
      <c r="D960" t="str">
        <f ca="1">INDIRECT("Patients!D" &amp; 'Randomized Data'!$B960)</f>
        <v>Castaldi</v>
      </c>
      <c r="E960" s="3">
        <f ca="1">INDIRECT("Patients!E" &amp; 'Randomized Data'!$B960)</f>
        <v>33260</v>
      </c>
      <c r="F960" s="3" t="s">
        <v>141</v>
      </c>
      <c r="G960" t="str">
        <f ca="1">INDIRECT("Phenotypes!A" &amp; 'Randomized Data'!$A960)</f>
        <v>Familial Thrombophilia</v>
      </c>
      <c r="H960" t="str">
        <f ca="1">INDIRECT("Phenotypes!B" &amp; 'Randomized Data'!$A960)</f>
        <v>No genetic risk for thrombophilia, due to factor V Leiden</v>
      </c>
      <c r="I960" t="str">
        <f ca="1">IF(INDIRECT("Phenotypes!C" &amp; 'Randomized Data'!$A960)="", "", INDIRECT("Phenotypes!C" &amp; 'Randomized Data'!$A960))</f>
        <v/>
      </c>
      <c r="J960" t="str">
        <f ca="1">IF(INDIRECT("Phenotypes!D" &amp; 'Randomized Data'!$A960)="", "", INDIRECT("Phenotypes!D" &amp; 'Randomized Data'!$A960))</f>
        <v/>
      </c>
      <c r="K960" s="3">
        <f>'Randomized Data'!$C960</f>
        <v>42172</v>
      </c>
    </row>
    <row r="961" spans="1:11" x14ac:dyDescent="0.25">
      <c r="A961">
        <f ca="1">INDIRECT("Patients!A" &amp; 'Randomized Data'!$B961)</f>
        <v>1480993</v>
      </c>
      <c r="B961" t="str">
        <f ca="1">INDIRECT("Patients!B" &amp; 'Randomized Data'!$B961)</f>
        <v>EHR</v>
      </c>
      <c r="C961" t="str">
        <f ca="1">INDIRECT("Patients!C" &amp; 'Randomized Data'!$B961)</f>
        <v>Kareem</v>
      </c>
      <c r="D961" t="str">
        <f ca="1">INDIRECT("Patients!D" &amp; 'Randomized Data'!$B961)</f>
        <v>Abril</v>
      </c>
      <c r="E961" s="3">
        <f ca="1">INDIRECT("Patients!E" &amp; 'Randomized Data'!$B961)</f>
        <v>32480</v>
      </c>
      <c r="F961" s="3" t="s">
        <v>139</v>
      </c>
      <c r="G961" t="str">
        <f ca="1">INDIRECT("Phenotypes!A" &amp; 'Randomized Data'!$A961)</f>
        <v>Warfarin metabolism</v>
      </c>
      <c r="H961" t="str">
        <f ca="1">INDIRECT("Phenotypes!B" &amp; 'Randomized Data'!$A961)</f>
        <v>Decreased</v>
      </c>
      <c r="I961" t="str">
        <f ca="1">IF(INDIRECT("Phenotypes!C" &amp; 'Randomized Data'!$A961)="", "", INDIRECT("Phenotypes!C" &amp; 'Randomized Data'!$A961))</f>
        <v/>
      </c>
      <c r="J961" t="str">
        <f ca="1">IF(INDIRECT("Phenotypes!D" &amp; 'Randomized Data'!$A961)="", "", INDIRECT("Phenotypes!D" &amp; 'Randomized Data'!$A961))</f>
        <v/>
      </c>
      <c r="K961" s="3">
        <f>'Randomized Data'!$C961</f>
        <v>42156</v>
      </c>
    </row>
    <row r="962" spans="1:11" x14ac:dyDescent="0.25">
      <c r="A962">
        <f ca="1">INDIRECT("Patients!A" &amp; 'Randomized Data'!$B962)</f>
        <v>1480534</v>
      </c>
      <c r="B962" t="str">
        <f ca="1">INDIRECT("Patients!B" &amp; 'Randomized Data'!$B962)</f>
        <v>EHR</v>
      </c>
      <c r="C962" t="str">
        <f ca="1">INDIRECT("Patients!C" &amp; 'Randomized Data'!$B962)</f>
        <v>Monet</v>
      </c>
      <c r="D962" t="str">
        <f ca="1">INDIRECT("Patients!D" &amp; 'Randomized Data'!$B962)</f>
        <v>Eagle</v>
      </c>
      <c r="E962" s="3">
        <f ca="1">INDIRECT("Patients!E" &amp; 'Randomized Data'!$B962)</f>
        <v>20915</v>
      </c>
      <c r="F962" s="3" t="s">
        <v>139</v>
      </c>
      <c r="G962" t="str">
        <f ca="1">INDIRECT("Phenotypes!A" &amp; 'Randomized Data'!$A962)</f>
        <v>Familial Thrombophilia</v>
      </c>
      <c r="H962" t="str">
        <f ca="1">INDIRECT("Phenotypes!B" &amp; 'Randomized Data'!$A962)</f>
        <v>Double heterozygous for prothrombin G20210A mutation and Factor V Leiden mutation</v>
      </c>
      <c r="I962">
        <f ca="1">IF(INDIRECT("Phenotypes!C" &amp; 'Randomized Data'!$A962)="", "", INDIRECT("Phenotypes!C" &amp; 'Randomized Data'!$A962))</f>
        <v>289.81</v>
      </c>
      <c r="J962" t="str">
        <f ca="1">IF(INDIRECT("Phenotypes!D" &amp; 'Randomized Data'!$A962)="", "", INDIRECT("Phenotypes!D" &amp; 'Randomized Data'!$A962))</f>
        <v>ICD9-CM</v>
      </c>
      <c r="K962" s="3">
        <f>'Randomized Data'!$C962</f>
        <v>42199</v>
      </c>
    </row>
    <row r="963" spans="1:11" x14ac:dyDescent="0.25">
      <c r="A963">
        <f ca="1">INDIRECT("Patients!A" &amp; 'Randomized Data'!$B963)</f>
        <v>1480867</v>
      </c>
      <c r="B963" t="str">
        <f ca="1">INDIRECT("Patients!B" &amp; 'Randomized Data'!$B963)</f>
        <v>EHR</v>
      </c>
      <c r="C963" t="str">
        <f ca="1">INDIRECT("Patients!C" &amp; 'Randomized Data'!$B963)</f>
        <v>Estella</v>
      </c>
      <c r="D963" t="str">
        <f ca="1">INDIRECT("Patients!D" &amp; 'Randomized Data'!$B963)</f>
        <v>Beers</v>
      </c>
      <c r="E963" s="3">
        <f ca="1">INDIRECT("Patients!E" &amp; 'Randomized Data'!$B963)</f>
        <v>25277</v>
      </c>
      <c r="F963" s="3" t="s">
        <v>139</v>
      </c>
      <c r="G963" t="str">
        <f ca="1">INDIRECT("Phenotypes!A" &amp; 'Randomized Data'!$A963)</f>
        <v>Familial Thrombophilia</v>
      </c>
      <c r="H963" t="str">
        <f ca="1">INDIRECT("Phenotypes!B" &amp; 'Randomized Data'!$A963)</f>
        <v>Heterozygous Factor V Leiden mutation</v>
      </c>
      <c r="I963">
        <f ca="1">IF(INDIRECT("Phenotypes!C" &amp; 'Randomized Data'!$A963)="", "", INDIRECT("Phenotypes!C" &amp; 'Randomized Data'!$A963))</f>
        <v>289.81</v>
      </c>
      <c r="J963" t="str">
        <f ca="1">IF(INDIRECT("Phenotypes!D" &amp; 'Randomized Data'!$A963)="", "", INDIRECT("Phenotypes!D" &amp; 'Randomized Data'!$A963))</f>
        <v>ICD9-CM</v>
      </c>
      <c r="K963" s="3">
        <f>'Randomized Data'!$C963</f>
        <v>42144</v>
      </c>
    </row>
    <row r="964" spans="1:11" x14ac:dyDescent="0.25">
      <c r="A964">
        <f ca="1">INDIRECT("Patients!A" &amp; 'Randomized Data'!$B964)</f>
        <v>1480915</v>
      </c>
      <c r="B964" t="str">
        <f ca="1">INDIRECT("Patients!B" &amp; 'Randomized Data'!$B964)</f>
        <v>EHR</v>
      </c>
      <c r="C964" t="str">
        <f ca="1">INDIRECT("Patients!C" &amp; 'Randomized Data'!$B964)</f>
        <v>Melissa</v>
      </c>
      <c r="D964" t="str">
        <f ca="1">INDIRECT("Patients!D" &amp; 'Randomized Data'!$B964)</f>
        <v>Jaeger</v>
      </c>
      <c r="E964" s="3">
        <f ca="1">INDIRECT("Patients!E" &amp; 'Randomized Data'!$B964)</f>
        <v>29027</v>
      </c>
      <c r="F964" s="3" t="s">
        <v>140</v>
      </c>
      <c r="G964" t="str">
        <f ca="1">INDIRECT("Phenotypes!A" &amp; 'Randomized Data'!$A964)</f>
        <v>Familial Thrombophilia</v>
      </c>
      <c r="H964" t="str">
        <f ca="1">INDIRECT("Phenotypes!B" &amp; 'Randomized Data'!$A964)</f>
        <v>Double heterozygous for prothrombin G20210A mutation and Factor V Leiden mutation</v>
      </c>
      <c r="I964">
        <f ca="1">IF(INDIRECT("Phenotypes!C" &amp; 'Randomized Data'!$A964)="", "", INDIRECT("Phenotypes!C" &amp; 'Randomized Data'!$A964))</f>
        <v>289.81</v>
      </c>
      <c r="J964" t="str">
        <f ca="1">IF(INDIRECT("Phenotypes!D" &amp; 'Randomized Data'!$A964)="", "", INDIRECT("Phenotypes!D" &amp; 'Randomized Data'!$A964))</f>
        <v>ICD9-CM</v>
      </c>
      <c r="K964" s="3">
        <f>'Randomized Data'!$C964</f>
        <v>42170</v>
      </c>
    </row>
    <row r="965" spans="1:11" x14ac:dyDescent="0.25">
      <c r="A965">
        <f ca="1">INDIRECT("Patients!A" &amp; 'Randomized Data'!$B965)</f>
        <v>1480644</v>
      </c>
      <c r="B965" t="str">
        <f ca="1">INDIRECT("Patients!B" &amp; 'Randomized Data'!$B965)</f>
        <v>EHR</v>
      </c>
      <c r="C965" t="str">
        <f ca="1">INDIRECT("Patients!C" &amp; 'Randomized Data'!$B965)</f>
        <v>Rickey</v>
      </c>
      <c r="D965" t="str">
        <f ca="1">INDIRECT("Patients!D" &amp; 'Randomized Data'!$B965)</f>
        <v>Ishii</v>
      </c>
      <c r="E965" s="3">
        <f ca="1">INDIRECT("Patients!E" &amp; 'Randomized Data'!$B965)</f>
        <v>25045</v>
      </c>
      <c r="F965" s="3" t="s">
        <v>140</v>
      </c>
      <c r="G965" t="str">
        <f ca="1">INDIRECT("Phenotypes!A" &amp; 'Randomized Data'!$A965)</f>
        <v>Hypertrophic Cardiomyopathy</v>
      </c>
      <c r="H965" t="str">
        <f ca="1">INDIRECT("Phenotypes!B" &amp; 'Randomized Data'!$A965)</f>
        <v>Cardiomyopathy, Familial Hypertrophic, 3</v>
      </c>
      <c r="I965">
        <f ca="1">IF(INDIRECT("Phenotypes!C" &amp; 'Randomized Data'!$A965)="", "", INDIRECT("Phenotypes!C" &amp; 'Randomized Data'!$A965))</f>
        <v>425.1</v>
      </c>
      <c r="J965" t="str">
        <f ca="1">IF(INDIRECT("Phenotypes!D" &amp; 'Randomized Data'!$A965)="", "", INDIRECT("Phenotypes!D" &amp; 'Randomized Data'!$A965))</f>
        <v>ICD9-CM</v>
      </c>
      <c r="K965" s="3">
        <f>'Randomized Data'!$C965</f>
        <v>42144</v>
      </c>
    </row>
    <row r="966" spans="1:11" x14ac:dyDescent="0.25">
      <c r="A966">
        <f ca="1">INDIRECT("Patients!A" &amp; 'Randomized Data'!$B966)</f>
        <v>1480309</v>
      </c>
      <c r="B966" t="str">
        <f ca="1">INDIRECT("Patients!B" &amp; 'Randomized Data'!$B966)</f>
        <v>EHR</v>
      </c>
      <c r="C966" t="str">
        <f ca="1">INDIRECT("Patients!C" &amp; 'Randomized Data'!$B966)</f>
        <v>Kittie</v>
      </c>
      <c r="D966" t="str">
        <f ca="1">INDIRECT("Patients!D" &amp; 'Randomized Data'!$B966)</f>
        <v>Pella</v>
      </c>
      <c r="E966" s="3">
        <f ca="1">INDIRECT("Patients!E" &amp; 'Randomized Data'!$B966)</f>
        <v>21228</v>
      </c>
      <c r="F966" s="3" t="s">
        <v>139</v>
      </c>
      <c r="G966" t="str">
        <f ca="1">INDIRECT("Phenotypes!A" &amp; 'Randomized Data'!$A966)</f>
        <v>Familial Thrombophilia</v>
      </c>
      <c r="H966" t="str">
        <f ca="1">INDIRECT("Phenotypes!B" &amp; 'Randomized Data'!$A966)</f>
        <v>No genetic risk for thrombophilia, due to factor V Leiden</v>
      </c>
      <c r="I966" t="str">
        <f ca="1">IF(INDIRECT("Phenotypes!C" &amp; 'Randomized Data'!$A966)="", "", INDIRECT("Phenotypes!C" &amp; 'Randomized Data'!$A966))</f>
        <v/>
      </c>
      <c r="J966" t="str">
        <f ca="1">IF(INDIRECT("Phenotypes!D" &amp; 'Randomized Data'!$A966)="", "", INDIRECT("Phenotypes!D" &amp; 'Randomized Data'!$A966))</f>
        <v/>
      </c>
      <c r="K966" s="3">
        <f>'Randomized Data'!$C966</f>
        <v>42161</v>
      </c>
    </row>
    <row r="967" spans="1:11" x14ac:dyDescent="0.25">
      <c r="A967">
        <f ca="1">INDIRECT("Patients!A" &amp; 'Randomized Data'!$B967)</f>
        <v>1480920</v>
      </c>
      <c r="B967" t="str">
        <f ca="1">INDIRECT("Patients!B" &amp; 'Randomized Data'!$B967)</f>
        <v>EHR</v>
      </c>
      <c r="C967" t="str">
        <f ca="1">INDIRECT("Patients!C" &amp; 'Randomized Data'!$B967)</f>
        <v>Jeni</v>
      </c>
      <c r="D967" t="str">
        <f ca="1">INDIRECT("Patients!D" &amp; 'Randomized Data'!$B967)</f>
        <v>Piel</v>
      </c>
      <c r="E967" s="3">
        <f ca="1">INDIRECT("Patients!E" &amp; 'Randomized Data'!$B967)</f>
        <v>18438</v>
      </c>
      <c r="F967" s="3" t="s">
        <v>140</v>
      </c>
      <c r="G967" t="str">
        <f ca="1">INDIRECT("Phenotypes!A" &amp; 'Randomized Data'!$A967)</f>
        <v>Hypertrophic Cardiomyopathy</v>
      </c>
      <c r="H967" t="str">
        <f ca="1">INDIRECT("Phenotypes!B" &amp; 'Randomized Data'!$A967)</f>
        <v>Cardiomyopathy, Familial Hypertrophic, 1</v>
      </c>
      <c r="I967">
        <f ca="1">IF(INDIRECT("Phenotypes!C" &amp; 'Randomized Data'!$A967)="", "", INDIRECT("Phenotypes!C" &amp; 'Randomized Data'!$A967))</f>
        <v>425.1</v>
      </c>
      <c r="J967" t="str">
        <f ca="1">IF(INDIRECT("Phenotypes!D" &amp; 'Randomized Data'!$A967)="", "", INDIRECT("Phenotypes!D" &amp; 'Randomized Data'!$A967))</f>
        <v>ICD9-CM</v>
      </c>
      <c r="K967" s="3">
        <f>'Randomized Data'!$C967</f>
        <v>42178</v>
      </c>
    </row>
    <row r="968" spans="1:11" x14ac:dyDescent="0.25">
      <c r="A968">
        <f ca="1">INDIRECT("Patients!A" &amp; 'Randomized Data'!$B968)</f>
        <v>1480255</v>
      </c>
      <c r="B968" t="str">
        <f ca="1">INDIRECT("Patients!B" &amp; 'Randomized Data'!$B968)</f>
        <v>EHR</v>
      </c>
      <c r="C968" t="str">
        <f ca="1">INDIRECT("Patients!C" &amp; 'Randomized Data'!$B968)</f>
        <v>Monet</v>
      </c>
      <c r="D968" t="str">
        <f ca="1">INDIRECT("Patients!D" &amp; 'Randomized Data'!$B968)</f>
        <v>Entwistle</v>
      </c>
      <c r="E968" s="3">
        <f ca="1">INDIRECT("Patients!E" &amp; 'Randomized Data'!$B968)</f>
        <v>16567</v>
      </c>
      <c r="F968" s="3" t="s">
        <v>139</v>
      </c>
      <c r="G968" t="str">
        <f ca="1">INDIRECT("Phenotypes!A" &amp; 'Randomized Data'!$A968)</f>
        <v>Hypertrophic Cardiomyopathy</v>
      </c>
      <c r="H968" t="str">
        <f ca="1">INDIRECT("Phenotypes!B" &amp; 'Randomized Data'!$A968)</f>
        <v>Cardiomyopathy, Familial Hypertrophic, 1</v>
      </c>
      <c r="I968">
        <f ca="1">IF(INDIRECT("Phenotypes!C" &amp; 'Randomized Data'!$A968)="", "", INDIRECT("Phenotypes!C" &amp; 'Randomized Data'!$A968))</f>
        <v>425.1</v>
      </c>
      <c r="J968" t="str">
        <f ca="1">IF(INDIRECT("Phenotypes!D" &amp; 'Randomized Data'!$A968)="", "", INDIRECT("Phenotypes!D" &amp; 'Randomized Data'!$A968))</f>
        <v>ICD9-CM</v>
      </c>
      <c r="K968" s="3">
        <f>'Randomized Data'!$C968</f>
        <v>42157</v>
      </c>
    </row>
    <row r="969" spans="1:11" x14ac:dyDescent="0.25">
      <c r="A969">
        <f ca="1">INDIRECT("Patients!A" &amp; 'Randomized Data'!$B969)</f>
        <v>1480433</v>
      </c>
      <c r="B969" t="str">
        <f ca="1">INDIRECT("Patients!B" &amp; 'Randomized Data'!$B969)</f>
        <v>EHR</v>
      </c>
      <c r="C969" t="str">
        <f ca="1">INDIRECT("Patients!C" &amp; 'Randomized Data'!$B969)</f>
        <v>Risa</v>
      </c>
      <c r="D969" t="str">
        <f ca="1">INDIRECT("Patients!D" &amp; 'Randomized Data'!$B969)</f>
        <v>Swensen</v>
      </c>
      <c r="E969" s="3">
        <f ca="1">INDIRECT("Patients!E" &amp; 'Randomized Data'!$B969)</f>
        <v>31332</v>
      </c>
      <c r="F969" s="3" t="s">
        <v>140</v>
      </c>
      <c r="G969" t="str">
        <f ca="1">INDIRECT("Phenotypes!A" &amp; 'Randomized Data'!$A969)</f>
        <v>Familial Thrombophilia</v>
      </c>
      <c r="H969" t="str">
        <f ca="1">INDIRECT("Phenotypes!B" &amp; 'Randomized Data'!$A969)</f>
        <v>Homozygous prothrombin G20210A mutation</v>
      </c>
      <c r="I969">
        <f ca="1">IF(INDIRECT("Phenotypes!C" &amp; 'Randomized Data'!$A969)="", "", INDIRECT("Phenotypes!C" &amp; 'Randomized Data'!$A969))</f>
        <v>289.81</v>
      </c>
      <c r="J969" t="str">
        <f ca="1">IF(INDIRECT("Phenotypes!D" &amp; 'Randomized Data'!$A969)="", "", INDIRECT("Phenotypes!D" &amp; 'Randomized Data'!$A969))</f>
        <v>ICD9-CM</v>
      </c>
      <c r="K969" s="3">
        <f>'Randomized Data'!$C969</f>
        <v>42156</v>
      </c>
    </row>
    <row r="970" spans="1:11" x14ac:dyDescent="0.25">
      <c r="A970">
        <f ca="1">INDIRECT("Patients!A" &amp; 'Randomized Data'!$B970)</f>
        <v>1480348</v>
      </c>
      <c r="B970" t="str">
        <f ca="1">INDIRECT("Patients!B" &amp; 'Randomized Data'!$B970)</f>
        <v>EHR</v>
      </c>
      <c r="C970" t="str">
        <f ca="1">INDIRECT("Patients!C" &amp; 'Randomized Data'!$B970)</f>
        <v>Margery</v>
      </c>
      <c r="D970" t="str">
        <f ca="1">INDIRECT("Patients!D" &amp; 'Randomized Data'!$B970)</f>
        <v>Langhorne</v>
      </c>
      <c r="E970" s="3">
        <f ca="1">INDIRECT("Patients!E" &amp; 'Randomized Data'!$B970)</f>
        <v>19565</v>
      </c>
      <c r="F970" s="3" t="s">
        <v>140</v>
      </c>
      <c r="G970" t="str">
        <f ca="1">INDIRECT("Phenotypes!A" &amp; 'Randomized Data'!$A970)</f>
        <v>Familial Thrombophilia</v>
      </c>
      <c r="H970" t="str">
        <f ca="1">INDIRECT("Phenotypes!B" &amp; 'Randomized Data'!$A970)</f>
        <v>No genetic risk for prothrombin-related thrombophilia</v>
      </c>
      <c r="I970" t="str">
        <f ca="1">IF(INDIRECT("Phenotypes!C" &amp; 'Randomized Data'!$A970)="", "", INDIRECT("Phenotypes!C" &amp; 'Randomized Data'!$A970))</f>
        <v/>
      </c>
      <c r="J970" t="str">
        <f ca="1">IF(INDIRECT("Phenotypes!D" &amp; 'Randomized Data'!$A970)="", "", INDIRECT("Phenotypes!D" &amp; 'Randomized Data'!$A970))</f>
        <v/>
      </c>
      <c r="K970" s="3">
        <f>'Randomized Data'!$C970</f>
        <v>42189</v>
      </c>
    </row>
    <row r="971" spans="1:11" x14ac:dyDescent="0.25">
      <c r="A971">
        <f ca="1">INDIRECT("Patients!A" &amp; 'Randomized Data'!$B971)</f>
        <v>1480997</v>
      </c>
      <c r="B971" t="str">
        <f ca="1">INDIRECT("Patients!B" &amp; 'Randomized Data'!$B971)</f>
        <v>EHR</v>
      </c>
      <c r="C971" t="str">
        <f ca="1">INDIRECT("Patients!C" &amp; 'Randomized Data'!$B971)</f>
        <v>Henry</v>
      </c>
      <c r="D971" t="str">
        <f ca="1">INDIRECT("Patients!D" &amp; 'Randomized Data'!$B971)</f>
        <v>Markland</v>
      </c>
      <c r="E971" s="3">
        <f ca="1">INDIRECT("Patients!E" &amp; 'Randomized Data'!$B971)</f>
        <v>27593</v>
      </c>
      <c r="F971" s="3" t="s">
        <v>140</v>
      </c>
      <c r="G971" t="str">
        <f ca="1">INDIRECT("Phenotypes!A" &amp; 'Randomized Data'!$A971)</f>
        <v>Clopidogrel metabolism</v>
      </c>
      <c r="H971" t="str">
        <f ca="1">INDIRECT("Phenotypes!B" &amp; 'Randomized Data'!$A971)</f>
        <v>Extensive metabolizer</v>
      </c>
      <c r="I971" t="str">
        <f ca="1">IF(INDIRECT("Phenotypes!C" &amp; 'Randomized Data'!$A971)="", "", INDIRECT("Phenotypes!C" &amp; 'Randomized Data'!$A971))</f>
        <v/>
      </c>
      <c r="J971" t="str">
        <f ca="1">IF(INDIRECT("Phenotypes!D" &amp; 'Randomized Data'!$A971)="", "", INDIRECT("Phenotypes!D" &amp; 'Randomized Data'!$A971))</f>
        <v/>
      </c>
      <c r="K971" s="3">
        <f>'Randomized Data'!$C971</f>
        <v>42200</v>
      </c>
    </row>
    <row r="972" spans="1:11" x14ac:dyDescent="0.25">
      <c r="A972">
        <f ca="1">INDIRECT("Patients!A" &amp; 'Randomized Data'!$B972)</f>
        <v>1481046</v>
      </c>
      <c r="B972" t="str">
        <f ca="1">INDIRECT("Patients!B" &amp; 'Randomized Data'!$B972)</f>
        <v>EHR</v>
      </c>
      <c r="C972" t="str">
        <f ca="1">INDIRECT("Patients!C" &amp; 'Randomized Data'!$B972)</f>
        <v>Deidra</v>
      </c>
      <c r="D972" t="str">
        <f ca="1">INDIRECT("Patients!D" &amp; 'Randomized Data'!$B972)</f>
        <v>Dempsey</v>
      </c>
      <c r="E972" s="3">
        <f ca="1">INDIRECT("Patients!E" &amp; 'Randomized Data'!$B972)</f>
        <v>24547</v>
      </c>
      <c r="F972" s="3" t="s">
        <v>141</v>
      </c>
      <c r="G972" t="str">
        <f ca="1">INDIRECT("Phenotypes!A" &amp; 'Randomized Data'!$A972)</f>
        <v>Clopidogrel metabolism</v>
      </c>
      <c r="H972" t="str">
        <f ca="1">INDIRECT("Phenotypes!B" &amp; 'Randomized Data'!$A972)</f>
        <v>Poor metabolizer</v>
      </c>
      <c r="I972" t="str">
        <f ca="1">IF(INDIRECT("Phenotypes!C" &amp; 'Randomized Data'!$A972)="", "", INDIRECT("Phenotypes!C" &amp; 'Randomized Data'!$A972))</f>
        <v/>
      </c>
      <c r="J972" t="str">
        <f ca="1">IF(INDIRECT("Phenotypes!D" &amp; 'Randomized Data'!$A972)="", "", INDIRECT("Phenotypes!D" &amp; 'Randomized Data'!$A972))</f>
        <v/>
      </c>
      <c r="K972" s="3">
        <f>'Randomized Data'!$C972</f>
        <v>42173</v>
      </c>
    </row>
    <row r="973" spans="1:11" x14ac:dyDescent="0.25">
      <c r="A973">
        <f ca="1">INDIRECT("Patients!A" &amp; 'Randomized Data'!$B973)</f>
        <v>1480316</v>
      </c>
      <c r="B973" t="str">
        <f ca="1">INDIRECT("Patients!B" &amp; 'Randomized Data'!$B973)</f>
        <v>EHR</v>
      </c>
      <c r="C973" t="str">
        <f ca="1">INDIRECT("Patients!C" &amp; 'Randomized Data'!$B973)</f>
        <v>Estella</v>
      </c>
      <c r="D973" t="str">
        <f ca="1">INDIRECT("Patients!D" &amp; 'Randomized Data'!$B973)</f>
        <v>Lor</v>
      </c>
      <c r="E973" s="3">
        <f ca="1">INDIRECT("Patients!E" &amp; 'Randomized Data'!$B973)</f>
        <v>21422</v>
      </c>
      <c r="F973" s="3" t="s">
        <v>141</v>
      </c>
      <c r="G973" t="str">
        <f ca="1">INDIRECT("Phenotypes!A" &amp; 'Randomized Data'!$A973)</f>
        <v>Hypertrophic Cardiomyopathy</v>
      </c>
      <c r="H973" t="str">
        <f ca="1">INDIRECT("Phenotypes!B" &amp; 'Randomized Data'!$A973)</f>
        <v>Cardiomyopathy, Familial Hypertrophic, 2</v>
      </c>
      <c r="I973">
        <f ca="1">IF(INDIRECT("Phenotypes!C" &amp; 'Randomized Data'!$A973)="", "", INDIRECT("Phenotypes!C" &amp; 'Randomized Data'!$A973))</f>
        <v>425.1</v>
      </c>
      <c r="J973" t="str">
        <f ca="1">IF(INDIRECT("Phenotypes!D" &amp; 'Randomized Data'!$A973)="", "", INDIRECT("Phenotypes!D" &amp; 'Randomized Data'!$A973))</f>
        <v>ICD9-CM</v>
      </c>
      <c r="K973" s="3">
        <f>'Randomized Data'!$C973</f>
        <v>42163</v>
      </c>
    </row>
    <row r="974" spans="1:11" x14ac:dyDescent="0.25">
      <c r="A974">
        <f ca="1">INDIRECT("Patients!A" &amp; 'Randomized Data'!$B974)</f>
        <v>1481070</v>
      </c>
      <c r="B974" t="str">
        <f ca="1">INDIRECT("Patients!B" &amp; 'Randomized Data'!$B974)</f>
        <v>EHR</v>
      </c>
      <c r="C974" t="str">
        <f ca="1">INDIRECT("Patients!C" &amp; 'Randomized Data'!$B974)</f>
        <v>Jeni</v>
      </c>
      <c r="D974" t="str">
        <f ca="1">INDIRECT("Patients!D" &amp; 'Randomized Data'!$B974)</f>
        <v>Langhorne</v>
      </c>
      <c r="E974" s="3">
        <f ca="1">INDIRECT("Patients!E" &amp; 'Randomized Data'!$B974)</f>
        <v>29595</v>
      </c>
      <c r="F974" s="3" t="s">
        <v>141</v>
      </c>
      <c r="G974" t="str">
        <f ca="1">INDIRECT("Phenotypes!A" &amp; 'Randomized Data'!$A974)</f>
        <v>Clopidogrel metabolism</v>
      </c>
      <c r="H974" t="str">
        <f ca="1">INDIRECT("Phenotypes!B" &amp; 'Randomized Data'!$A974)</f>
        <v>Poor metabolizer</v>
      </c>
      <c r="I974" t="str">
        <f ca="1">IF(INDIRECT("Phenotypes!C" &amp; 'Randomized Data'!$A974)="", "", INDIRECT("Phenotypes!C" &amp; 'Randomized Data'!$A974))</f>
        <v/>
      </c>
      <c r="J974" t="str">
        <f ca="1">IF(INDIRECT("Phenotypes!D" &amp; 'Randomized Data'!$A974)="", "", INDIRECT("Phenotypes!D" &amp; 'Randomized Data'!$A974))</f>
        <v/>
      </c>
      <c r="K974" s="3">
        <f>'Randomized Data'!$C974</f>
        <v>42160</v>
      </c>
    </row>
    <row r="975" spans="1:11" x14ac:dyDescent="0.25">
      <c r="A975">
        <f ca="1">INDIRECT("Patients!A" &amp; 'Randomized Data'!$B975)</f>
        <v>1481015</v>
      </c>
      <c r="B975" t="str">
        <f ca="1">INDIRECT("Patients!B" &amp; 'Randomized Data'!$B975)</f>
        <v>EHR</v>
      </c>
      <c r="C975" t="str">
        <f ca="1">INDIRECT("Patients!C" &amp; 'Randomized Data'!$B975)</f>
        <v>Angeline</v>
      </c>
      <c r="D975" t="str">
        <f ca="1">INDIRECT("Patients!D" &amp; 'Randomized Data'!$B975)</f>
        <v>Driggs</v>
      </c>
      <c r="E975" s="3">
        <f ca="1">INDIRECT("Patients!E" &amp; 'Randomized Data'!$B975)</f>
        <v>23852</v>
      </c>
      <c r="F975" s="3" t="s">
        <v>139</v>
      </c>
      <c r="G975" t="str">
        <f ca="1">INDIRECT("Phenotypes!A" &amp; 'Randomized Data'!$A975)</f>
        <v>Hypertrophic Cardiomyopathy</v>
      </c>
      <c r="H975" t="str">
        <f ca="1">INDIRECT("Phenotypes!B" &amp; 'Randomized Data'!$A975)</f>
        <v>Cardiomyopathy, Familial Hypertrophic, 4</v>
      </c>
      <c r="I975">
        <f ca="1">IF(INDIRECT("Phenotypes!C" &amp; 'Randomized Data'!$A975)="", "", INDIRECT("Phenotypes!C" &amp; 'Randomized Data'!$A975))</f>
        <v>425.1</v>
      </c>
      <c r="J975" t="str">
        <f ca="1">IF(INDIRECT("Phenotypes!D" &amp; 'Randomized Data'!$A975)="", "", INDIRECT("Phenotypes!D" &amp; 'Randomized Data'!$A975))</f>
        <v>ICD9-CM</v>
      </c>
      <c r="K975" s="3">
        <f>'Randomized Data'!$C975</f>
        <v>42160</v>
      </c>
    </row>
    <row r="976" spans="1:11" x14ac:dyDescent="0.25">
      <c r="A976">
        <f ca="1">INDIRECT("Patients!A" &amp; 'Randomized Data'!$B976)</f>
        <v>1480627</v>
      </c>
      <c r="B976" t="str">
        <f ca="1">INDIRECT("Patients!B" &amp; 'Randomized Data'!$B976)</f>
        <v>EHR</v>
      </c>
      <c r="C976" t="str">
        <f ca="1">INDIRECT("Patients!C" &amp; 'Randomized Data'!$B976)</f>
        <v>Madonna</v>
      </c>
      <c r="D976" t="str">
        <f ca="1">INDIRECT("Patients!D" &amp; 'Randomized Data'!$B976)</f>
        <v>Herriott</v>
      </c>
      <c r="E976" s="3">
        <f ca="1">INDIRECT("Patients!E" &amp; 'Randomized Data'!$B976)</f>
        <v>30233</v>
      </c>
      <c r="F976" s="3" t="s">
        <v>140</v>
      </c>
      <c r="G976" t="str">
        <f ca="1">INDIRECT("Phenotypes!A" &amp; 'Randomized Data'!$A976)</f>
        <v>Clopidogrel metabolism</v>
      </c>
      <c r="H976" t="str">
        <f ca="1">INDIRECT("Phenotypes!B" &amp; 'Randomized Data'!$A976)</f>
        <v>Poor metabolizer</v>
      </c>
      <c r="I976" t="str">
        <f ca="1">IF(INDIRECT("Phenotypes!C" &amp; 'Randomized Data'!$A976)="", "", INDIRECT("Phenotypes!C" &amp; 'Randomized Data'!$A976))</f>
        <v/>
      </c>
      <c r="J976" t="str">
        <f ca="1">IF(INDIRECT("Phenotypes!D" &amp; 'Randomized Data'!$A976)="", "", INDIRECT("Phenotypes!D" &amp; 'Randomized Data'!$A976))</f>
        <v/>
      </c>
      <c r="K976" s="3">
        <f>'Randomized Data'!$C976</f>
        <v>42178</v>
      </c>
    </row>
    <row r="977" spans="1:11" x14ac:dyDescent="0.25">
      <c r="A977">
        <f ca="1">INDIRECT("Patients!A" &amp; 'Randomized Data'!$B977)</f>
        <v>1480116</v>
      </c>
      <c r="B977" t="str">
        <f ca="1">INDIRECT("Patients!B" &amp; 'Randomized Data'!$B977)</f>
        <v>EHR</v>
      </c>
      <c r="C977" t="str">
        <f ca="1">INDIRECT("Patients!C" &amp; 'Randomized Data'!$B977)</f>
        <v>Angelique</v>
      </c>
      <c r="D977" t="str">
        <f ca="1">INDIRECT("Patients!D" &amp; 'Randomized Data'!$B977)</f>
        <v>Bedoya</v>
      </c>
      <c r="E977" s="3">
        <f ca="1">INDIRECT("Patients!E" &amp; 'Randomized Data'!$B977)</f>
        <v>33695</v>
      </c>
      <c r="F977" s="3" t="s">
        <v>140</v>
      </c>
      <c r="G977" t="str">
        <f ca="1">INDIRECT("Phenotypes!A" &amp; 'Randomized Data'!$A977)</f>
        <v>Clopidogrel metabolism</v>
      </c>
      <c r="H977" t="str">
        <f ca="1">INDIRECT("Phenotypes!B" &amp; 'Randomized Data'!$A977)</f>
        <v>Intermediate metabolizer</v>
      </c>
      <c r="I977" t="str">
        <f ca="1">IF(INDIRECT("Phenotypes!C" &amp; 'Randomized Data'!$A977)="", "", INDIRECT("Phenotypes!C" &amp; 'Randomized Data'!$A977))</f>
        <v/>
      </c>
      <c r="J977" t="str">
        <f ca="1">IF(INDIRECT("Phenotypes!D" &amp; 'Randomized Data'!$A977)="", "", INDIRECT("Phenotypes!D" &amp; 'Randomized Data'!$A977))</f>
        <v/>
      </c>
      <c r="K977" s="3">
        <f>'Randomized Data'!$C977</f>
        <v>42176</v>
      </c>
    </row>
    <row r="978" spans="1:11" x14ac:dyDescent="0.25">
      <c r="A978">
        <f ca="1">INDIRECT("Patients!A" &amp; 'Randomized Data'!$B978)</f>
        <v>1481075</v>
      </c>
      <c r="B978" t="str">
        <f ca="1">INDIRECT("Patients!B" &amp; 'Randomized Data'!$B978)</f>
        <v>EHR</v>
      </c>
      <c r="C978" t="str">
        <f ca="1">INDIRECT("Patients!C" &amp; 'Randomized Data'!$B978)</f>
        <v>Jeni</v>
      </c>
      <c r="D978" t="str">
        <f ca="1">INDIRECT("Patients!D" &amp; 'Randomized Data'!$B978)</f>
        <v>Lipp</v>
      </c>
      <c r="E978" s="3">
        <f ca="1">INDIRECT("Patients!E" &amp; 'Randomized Data'!$B978)</f>
        <v>33628</v>
      </c>
      <c r="F978" s="3" t="s">
        <v>141</v>
      </c>
      <c r="G978" t="str">
        <f ca="1">INDIRECT("Phenotypes!A" &amp; 'Randomized Data'!$A978)</f>
        <v>Warfarin metabolism</v>
      </c>
      <c r="H978" t="str">
        <f ca="1">INDIRECT("Phenotypes!B" &amp; 'Randomized Data'!$A978)</f>
        <v>Normal</v>
      </c>
      <c r="I978" t="str">
        <f ca="1">IF(INDIRECT("Phenotypes!C" &amp; 'Randomized Data'!$A978)="", "", INDIRECT("Phenotypes!C" &amp; 'Randomized Data'!$A978))</f>
        <v/>
      </c>
      <c r="J978" t="str">
        <f ca="1">IF(INDIRECT("Phenotypes!D" &amp; 'Randomized Data'!$A978)="", "", INDIRECT("Phenotypes!D" &amp; 'Randomized Data'!$A978))</f>
        <v/>
      </c>
      <c r="K978" s="3">
        <f>'Randomized Data'!$C978</f>
        <v>42199</v>
      </c>
    </row>
    <row r="979" spans="1:11" x14ac:dyDescent="0.25">
      <c r="A979">
        <f ca="1">INDIRECT("Patients!A" &amp; 'Randomized Data'!$B979)</f>
        <v>1481095</v>
      </c>
      <c r="B979" t="str">
        <f ca="1">INDIRECT("Patients!B" &amp; 'Randomized Data'!$B979)</f>
        <v>EHR</v>
      </c>
      <c r="C979" t="str">
        <f ca="1">INDIRECT("Patients!C" &amp; 'Randomized Data'!$B979)</f>
        <v>Cynthia</v>
      </c>
      <c r="D979" t="str">
        <f ca="1">INDIRECT("Patients!D" &amp; 'Randomized Data'!$B979)</f>
        <v>Mansfield</v>
      </c>
      <c r="E979" s="3">
        <f ca="1">INDIRECT("Patients!E" &amp; 'Randomized Data'!$B979)</f>
        <v>25202</v>
      </c>
      <c r="F979" s="3" t="s">
        <v>140</v>
      </c>
      <c r="G979" t="str">
        <f ca="1">INDIRECT("Phenotypes!A" &amp; 'Randomized Data'!$A979)</f>
        <v>Familial Thrombophilia</v>
      </c>
      <c r="H979" t="str">
        <f ca="1">INDIRECT("Phenotypes!B" &amp; 'Randomized Data'!$A979)</f>
        <v>No genetic risk for thrombophilia, due to factor V Leiden</v>
      </c>
      <c r="I979" t="str">
        <f ca="1">IF(INDIRECT("Phenotypes!C" &amp; 'Randomized Data'!$A979)="", "", INDIRECT("Phenotypes!C" &amp; 'Randomized Data'!$A979))</f>
        <v/>
      </c>
      <c r="J979" t="str">
        <f ca="1">IF(INDIRECT("Phenotypes!D" &amp; 'Randomized Data'!$A979)="", "", INDIRECT("Phenotypes!D" &amp; 'Randomized Data'!$A979))</f>
        <v/>
      </c>
      <c r="K979" s="3">
        <f>'Randomized Data'!$C979</f>
        <v>42151</v>
      </c>
    </row>
    <row r="980" spans="1:11" x14ac:dyDescent="0.25">
      <c r="A980">
        <f ca="1">INDIRECT("Patients!A" &amp; 'Randomized Data'!$B980)</f>
        <v>1480922</v>
      </c>
      <c r="B980" t="str">
        <f ca="1">INDIRECT("Patients!B" &amp; 'Randomized Data'!$B980)</f>
        <v>EHR</v>
      </c>
      <c r="C980" t="str">
        <f ca="1">INDIRECT("Patients!C" &amp; 'Randomized Data'!$B980)</f>
        <v>Vesta</v>
      </c>
      <c r="D980" t="str">
        <f ca="1">INDIRECT("Patients!D" &amp; 'Randomized Data'!$B980)</f>
        <v>Xu</v>
      </c>
      <c r="E980" s="3">
        <f ca="1">INDIRECT("Patients!E" &amp; 'Randomized Data'!$B980)</f>
        <v>16999</v>
      </c>
      <c r="F980" s="3" t="s">
        <v>140</v>
      </c>
      <c r="G980" t="str">
        <f ca="1">INDIRECT("Phenotypes!A" &amp; 'Randomized Data'!$A980)</f>
        <v>Warfarin metabolism</v>
      </c>
      <c r="H980" t="str">
        <f ca="1">INDIRECT("Phenotypes!B" &amp; 'Randomized Data'!$A980)</f>
        <v>Normal</v>
      </c>
      <c r="I980" t="str">
        <f ca="1">IF(INDIRECT("Phenotypes!C" &amp; 'Randomized Data'!$A980)="", "", INDIRECT("Phenotypes!C" &amp; 'Randomized Data'!$A980))</f>
        <v/>
      </c>
      <c r="J980" t="str">
        <f ca="1">IF(INDIRECT("Phenotypes!D" &amp; 'Randomized Data'!$A980)="", "", INDIRECT("Phenotypes!D" &amp; 'Randomized Data'!$A980))</f>
        <v/>
      </c>
      <c r="K980" s="3">
        <f>'Randomized Data'!$C980</f>
        <v>42153</v>
      </c>
    </row>
    <row r="981" spans="1:11" x14ac:dyDescent="0.25">
      <c r="A981">
        <f ca="1">INDIRECT("Patients!A" &amp; 'Randomized Data'!$B981)</f>
        <v>1480513</v>
      </c>
      <c r="B981" t="str">
        <f ca="1">INDIRECT("Patients!B" &amp; 'Randomized Data'!$B981)</f>
        <v>EHR</v>
      </c>
      <c r="C981" t="str">
        <f ca="1">INDIRECT("Patients!C" &amp; 'Randomized Data'!$B981)</f>
        <v>Annemarie</v>
      </c>
      <c r="D981" t="str">
        <f ca="1">INDIRECT("Patients!D" &amp; 'Randomized Data'!$B981)</f>
        <v>Bedoya</v>
      </c>
      <c r="E981" s="3">
        <f ca="1">INDIRECT("Patients!E" &amp; 'Randomized Data'!$B981)</f>
        <v>24894</v>
      </c>
      <c r="F981" s="3" t="s">
        <v>141</v>
      </c>
      <c r="G981" t="str">
        <f ca="1">INDIRECT("Phenotypes!A" &amp; 'Randomized Data'!$A981)</f>
        <v>Clopidogrel metabolism</v>
      </c>
      <c r="H981" t="str">
        <f ca="1">INDIRECT("Phenotypes!B" &amp; 'Randomized Data'!$A981)</f>
        <v>Extensive metabolizer</v>
      </c>
      <c r="I981" t="str">
        <f ca="1">IF(INDIRECT("Phenotypes!C" &amp; 'Randomized Data'!$A981)="", "", INDIRECT("Phenotypes!C" &amp; 'Randomized Data'!$A981))</f>
        <v/>
      </c>
      <c r="J981" t="str">
        <f ca="1">IF(INDIRECT("Phenotypes!D" &amp; 'Randomized Data'!$A981)="", "", INDIRECT("Phenotypes!D" &amp; 'Randomized Data'!$A981))</f>
        <v/>
      </c>
      <c r="K981" s="3">
        <f>'Randomized Data'!$C981</f>
        <v>42167</v>
      </c>
    </row>
    <row r="982" spans="1:11" x14ac:dyDescent="0.25">
      <c r="A982">
        <f ca="1">INDIRECT("Patients!A" &amp; 'Randomized Data'!$B982)</f>
        <v>1480453</v>
      </c>
      <c r="B982" t="str">
        <f ca="1">INDIRECT("Patients!B" &amp; 'Randomized Data'!$B982)</f>
        <v>EHR</v>
      </c>
      <c r="C982" t="str">
        <f ca="1">INDIRECT("Patients!C" &amp; 'Randomized Data'!$B982)</f>
        <v>Savanna</v>
      </c>
      <c r="D982" t="str">
        <f ca="1">INDIRECT("Patients!D" &amp; 'Randomized Data'!$B982)</f>
        <v>Ehrlich</v>
      </c>
      <c r="E982" s="3">
        <f ca="1">INDIRECT("Patients!E" &amp; 'Randomized Data'!$B982)</f>
        <v>21677</v>
      </c>
      <c r="F982" s="3" t="s">
        <v>139</v>
      </c>
      <c r="G982" t="str">
        <f ca="1">INDIRECT("Phenotypes!A" &amp; 'Randomized Data'!$A982)</f>
        <v>Warfarin metabolism</v>
      </c>
      <c r="H982" t="str">
        <f ca="1">INDIRECT("Phenotypes!B" &amp; 'Randomized Data'!$A982)</f>
        <v>Normal</v>
      </c>
      <c r="I982" t="str">
        <f ca="1">IF(INDIRECT("Phenotypes!C" &amp; 'Randomized Data'!$A982)="", "", INDIRECT("Phenotypes!C" &amp; 'Randomized Data'!$A982))</f>
        <v/>
      </c>
      <c r="J982" t="str">
        <f ca="1">IF(INDIRECT("Phenotypes!D" &amp; 'Randomized Data'!$A982)="", "", INDIRECT("Phenotypes!D" &amp; 'Randomized Data'!$A982))</f>
        <v/>
      </c>
      <c r="K982" s="3">
        <f>'Randomized Data'!$C982</f>
        <v>42171</v>
      </c>
    </row>
    <row r="983" spans="1:11" x14ac:dyDescent="0.25">
      <c r="A983">
        <f ca="1">INDIRECT("Patients!A" &amp; 'Randomized Data'!$B983)</f>
        <v>1480763</v>
      </c>
      <c r="B983" t="str">
        <f ca="1">INDIRECT("Patients!B" &amp; 'Randomized Data'!$B983)</f>
        <v>EHR</v>
      </c>
      <c r="C983" t="str">
        <f ca="1">INDIRECT("Patients!C" &amp; 'Randomized Data'!$B983)</f>
        <v>Melissa</v>
      </c>
      <c r="D983" t="str">
        <f ca="1">INDIRECT("Patients!D" &amp; 'Randomized Data'!$B983)</f>
        <v>Fairman</v>
      </c>
      <c r="E983" s="3">
        <f ca="1">INDIRECT("Patients!E" &amp; 'Randomized Data'!$B983)</f>
        <v>32125</v>
      </c>
      <c r="F983" s="3" t="s">
        <v>141</v>
      </c>
      <c r="G983" t="str">
        <f ca="1">INDIRECT("Phenotypes!A" &amp; 'Randomized Data'!$A983)</f>
        <v>Familial Thrombophilia</v>
      </c>
      <c r="H983" t="str">
        <f ca="1">INDIRECT("Phenotypes!B" &amp; 'Randomized Data'!$A983)</f>
        <v>No genetic risk for prothrombin-related thrombophilia</v>
      </c>
      <c r="I983" t="str">
        <f ca="1">IF(INDIRECT("Phenotypes!C" &amp; 'Randomized Data'!$A983)="", "", INDIRECT("Phenotypes!C" &amp; 'Randomized Data'!$A983))</f>
        <v/>
      </c>
      <c r="J983" t="str">
        <f ca="1">IF(INDIRECT("Phenotypes!D" &amp; 'Randomized Data'!$A983)="", "", INDIRECT("Phenotypes!D" &amp; 'Randomized Data'!$A983))</f>
        <v/>
      </c>
      <c r="K983" s="3">
        <f>'Randomized Data'!$C983</f>
        <v>42183</v>
      </c>
    </row>
    <row r="984" spans="1:11" x14ac:dyDescent="0.25">
      <c r="A984">
        <f ca="1">INDIRECT("Patients!A" &amp; 'Randomized Data'!$B984)</f>
        <v>1480856</v>
      </c>
      <c r="B984" t="str">
        <f ca="1">INDIRECT("Patients!B" &amp; 'Randomized Data'!$B984)</f>
        <v>EHR</v>
      </c>
      <c r="C984" t="str">
        <f ca="1">INDIRECT("Patients!C" &amp; 'Randomized Data'!$B984)</f>
        <v>Doris</v>
      </c>
      <c r="D984" t="str">
        <f ca="1">INDIRECT("Patients!D" &amp; 'Randomized Data'!$B984)</f>
        <v>Platter</v>
      </c>
      <c r="E984" s="3">
        <f ca="1">INDIRECT("Patients!E" &amp; 'Randomized Data'!$B984)</f>
        <v>31590</v>
      </c>
      <c r="F984" s="3" t="s">
        <v>141</v>
      </c>
      <c r="G984" t="str">
        <f ca="1">INDIRECT("Phenotypes!A" &amp; 'Randomized Data'!$A984)</f>
        <v>Hypertrophic Cardiomyopathy</v>
      </c>
      <c r="H984" t="str">
        <f ca="1">INDIRECT("Phenotypes!B" &amp; 'Randomized Data'!$A984)</f>
        <v>Cardiomyopathy, Familial Hypertrophic, 4</v>
      </c>
      <c r="I984">
        <f ca="1">IF(INDIRECT("Phenotypes!C" &amp; 'Randomized Data'!$A984)="", "", INDIRECT("Phenotypes!C" &amp; 'Randomized Data'!$A984))</f>
        <v>425.1</v>
      </c>
      <c r="J984" t="str">
        <f ca="1">IF(INDIRECT("Phenotypes!D" &amp; 'Randomized Data'!$A984)="", "", INDIRECT("Phenotypes!D" &amp; 'Randomized Data'!$A984))</f>
        <v>ICD9-CM</v>
      </c>
      <c r="K984" s="3">
        <f>'Randomized Data'!$C984</f>
        <v>42195</v>
      </c>
    </row>
    <row r="985" spans="1:11" x14ac:dyDescent="0.25">
      <c r="A985">
        <f ca="1">INDIRECT("Patients!A" &amp; 'Randomized Data'!$B985)</f>
        <v>1480245</v>
      </c>
      <c r="B985" t="str">
        <f ca="1">INDIRECT("Patients!B" &amp; 'Randomized Data'!$B985)</f>
        <v>EHR</v>
      </c>
      <c r="C985" t="str">
        <f ca="1">INDIRECT("Patients!C" &amp; 'Randomized Data'!$B985)</f>
        <v>Rickey</v>
      </c>
      <c r="D985" t="str">
        <f ca="1">INDIRECT("Patients!D" &amp; 'Randomized Data'!$B985)</f>
        <v>Eagle</v>
      </c>
      <c r="E985" s="3">
        <f ca="1">INDIRECT("Patients!E" &amp; 'Randomized Data'!$B985)</f>
        <v>27186</v>
      </c>
      <c r="F985" s="3" t="s">
        <v>140</v>
      </c>
      <c r="G985" t="str">
        <f ca="1">INDIRECT("Phenotypes!A" &amp; 'Randomized Data'!$A985)</f>
        <v>Familial Thrombophilia</v>
      </c>
      <c r="H985" t="str">
        <f ca="1">INDIRECT("Phenotypes!B" &amp; 'Randomized Data'!$A985)</f>
        <v>Double heterozygous for prothrombin G20210A mutation and Factor V Leiden mutation</v>
      </c>
      <c r="I985">
        <f ca="1">IF(INDIRECT("Phenotypes!C" &amp; 'Randomized Data'!$A985)="", "", INDIRECT("Phenotypes!C" &amp; 'Randomized Data'!$A985))</f>
        <v>289.81</v>
      </c>
      <c r="J985" t="str">
        <f ca="1">IF(INDIRECT("Phenotypes!D" &amp; 'Randomized Data'!$A985)="", "", INDIRECT("Phenotypes!D" &amp; 'Randomized Data'!$A985))</f>
        <v>ICD9-CM</v>
      </c>
      <c r="K985" s="3">
        <f>'Randomized Data'!$C985</f>
        <v>42152</v>
      </c>
    </row>
    <row r="986" spans="1:11" x14ac:dyDescent="0.25">
      <c r="A986">
        <f ca="1">INDIRECT("Patients!A" &amp; 'Randomized Data'!$B986)</f>
        <v>1480655</v>
      </c>
      <c r="B986" t="str">
        <f ca="1">INDIRECT("Patients!B" &amp; 'Randomized Data'!$B986)</f>
        <v>EHR</v>
      </c>
      <c r="C986" t="str">
        <f ca="1">INDIRECT("Patients!C" &amp; 'Randomized Data'!$B986)</f>
        <v>Margery</v>
      </c>
      <c r="D986" t="str">
        <f ca="1">INDIRECT("Patients!D" &amp; 'Randomized Data'!$B986)</f>
        <v>Lipp</v>
      </c>
      <c r="E986" s="3">
        <f ca="1">INDIRECT("Patients!E" &amp; 'Randomized Data'!$B986)</f>
        <v>30091</v>
      </c>
      <c r="F986" s="3" t="s">
        <v>139</v>
      </c>
      <c r="G986" t="str">
        <f ca="1">INDIRECT("Phenotypes!A" &amp; 'Randomized Data'!$A986)</f>
        <v>Hypertrophic Cardiomyopathy</v>
      </c>
      <c r="H986" t="str">
        <f ca="1">INDIRECT("Phenotypes!B" &amp; 'Randomized Data'!$A986)</f>
        <v>No genetic risk found</v>
      </c>
      <c r="I986" t="str">
        <f ca="1">IF(INDIRECT("Phenotypes!C" &amp; 'Randomized Data'!$A986)="", "", INDIRECT("Phenotypes!C" &amp; 'Randomized Data'!$A986))</f>
        <v/>
      </c>
      <c r="J986" t="str">
        <f ca="1">IF(INDIRECT("Phenotypes!D" &amp; 'Randomized Data'!$A986)="", "", INDIRECT("Phenotypes!D" &amp; 'Randomized Data'!$A986))</f>
        <v/>
      </c>
      <c r="K986" s="3">
        <f>'Randomized Data'!$C986</f>
        <v>42183</v>
      </c>
    </row>
    <row r="987" spans="1:11" x14ac:dyDescent="0.25">
      <c r="A987">
        <f ca="1">INDIRECT("Patients!A" &amp; 'Randomized Data'!$B987)</f>
        <v>1480171</v>
      </c>
      <c r="B987" t="str">
        <f ca="1">INDIRECT("Patients!B" &amp; 'Randomized Data'!$B987)</f>
        <v>EHR</v>
      </c>
      <c r="C987" t="str">
        <f ca="1">INDIRECT("Patients!C" &amp; 'Randomized Data'!$B987)</f>
        <v>Angeline</v>
      </c>
      <c r="D987" t="str">
        <f ca="1">INDIRECT("Patients!D" &amp; 'Randomized Data'!$B987)</f>
        <v>Xu</v>
      </c>
      <c r="E987" s="3">
        <f ca="1">INDIRECT("Patients!E" &amp; 'Randomized Data'!$B987)</f>
        <v>19005</v>
      </c>
      <c r="F987" s="3" t="s">
        <v>141</v>
      </c>
      <c r="G987" t="str">
        <f ca="1">INDIRECT("Phenotypes!A" &amp; 'Randomized Data'!$A987)</f>
        <v>Clopidogrel metabolism</v>
      </c>
      <c r="H987" t="str">
        <f ca="1">INDIRECT("Phenotypes!B" &amp; 'Randomized Data'!$A987)</f>
        <v>Extensive metabolizer</v>
      </c>
      <c r="I987" t="str">
        <f ca="1">IF(INDIRECT("Phenotypes!C" &amp; 'Randomized Data'!$A987)="", "", INDIRECT("Phenotypes!C" &amp; 'Randomized Data'!$A987))</f>
        <v/>
      </c>
      <c r="J987" t="str">
        <f ca="1">IF(INDIRECT("Phenotypes!D" &amp; 'Randomized Data'!$A987)="", "", INDIRECT("Phenotypes!D" &amp; 'Randomized Data'!$A987))</f>
        <v/>
      </c>
      <c r="K987" s="3">
        <f>'Randomized Data'!$C987</f>
        <v>42159</v>
      </c>
    </row>
    <row r="988" spans="1:11" x14ac:dyDescent="0.25">
      <c r="A988">
        <f ca="1">INDIRECT("Patients!A" &amp; 'Randomized Data'!$B988)</f>
        <v>1480300</v>
      </c>
      <c r="B988" t="str">
        <f ca="1">INDIRECT("Patients!B" &amp; 'Randomized Data'!$B988)</f>
        <v>EHR</v>
      </c>
      <c r="C988" t="str">
        <f ca="1">INDIRECT("Patients!C" &amp; 'Randomized Data'!$B988)</f>
        <v>Charlie</v>
      </c>
      <c r="D988" t="str">
        <f ca="1">INDIRECT("Patients!D" &amp; 'Randomized Data'!$B988)</f>
        <v>Koening</v>
      </c>
      <c r="E988" s="3">
        <f ca="1">INDIRECT("Patients!E" &amp; 'Randomized Data'!$B988)</f>
        <v>20987</v>
      </c>
      <c r="F988" s="3" t="s">
        <v>140</v>
      </c>
      <c r="G988" t="str">
        <f ca="1">INDIRECT("Phenotypes!A" &amp; 'Randomized Data'!$A988)</f>
        <v>Warfarin metabolism</v>
      </c>
      <c r="H988" t="str">
        <f ca="1">INDIRECT("Phenotypes!B" &amp; 'Randomized Data'!$A988)</f>
        <v>Decreased</v>
      </c>
      <c r="I988" t="str">
        <f ca="1">IF(INDIRECT("Phenotypes!C" &amp; 'Randomized Data'!$A988)="", "", INDIRECT("Phenotypes!C" &amp; 'Randomized Data'!$A988))</f>
        <v/>
      </c>
      <c r="J988" t="str">
        <f ca="1">IF(INDIRECT("Phenotypes!D" &amp; 'Randomized Data'!$A988)="", "", INDIRECT("Phenotypes!D" &amp; 'Randomized Data'!$A988))</f>
        <v/>
      </c>
      <c r="K988" s="3">
        <f>'Randomized Data'!$C988</f>
        <v>42144</v>
      </c>
    </row>
    <row r="989" spans="1:11" x14ac:dyDescent="0.25">
      <c r="A989">
        <f ca="1">INDIRECT("Patients!A" &amp; 'Randomized Data'!$B989)</f>
        <v>1480337</v>
      </c>
      <c r="B989" t="str">
        <f ca="1">INDIRECT("Patients!B" &amp; 'Randomized Data'!$B989)</f>
        <v>EHR</v>
      </c>
      <c r="C989" t="str">
        <f ca="1">INDIRECT("Patients!C" &amp; 'Randomized Data'!$B989)</f>
        <v>Mathilda</v>
      </c>
      <c r="D989" t="str">
        <f ca="1">INDIRECT("Patients!D" &amp; 'Randomized Data'!$B989)</f>
        <v>Swensen</v>
      </c>
      <c r="E989" s="3">
        <f ca="1">INDIRECT("Patients!E" &amp; 'Randomized Data'!$B989)</f>
        <v>33776</v>
      </c>
      <c r="F989" s="3" t="s">
        <v>141</v>
      </c>
      <c r="G989" t="str">
        <f ca="1">INDIRECT("Phenotypes!A" &amp; 'Randomized Data'!$A989)</f>
        <v>Familial Thrombophilia</v>
      </c>
      <c r="H989" t="str">
        <f ca="1">INDIRECT("Phenotypes!B" &amp; 'Randomized Data'!$A989)</f>
        <v>Double heterozygous for prothrombin G20210A mutation and Factor V Leiden mutation</v>
      </c>
      <c r="I989">
        <f ca="1">IF(INDIRECT("Phenotypes!C" &amp; 'Randomized Data'!$A989)="", "", INDIRECT("Phenotypes!C" &amp; 'Randomized Data'!$A989))</f>
        <v>289.81</v>
      </c>
      <c r="J989" t="str">
        <f ca="1">IF(INDIRECT("Phenotypes!D" &amp; 'Randomized Data'!$A989)="", "", INDIRECT("Phenotypes!D" &amp; 'Randomized Data'!$A989))</f>
        <v>ICD9-CM</v>
      </c>
      <c r="K989" s="3">
        <f>'Randomized Data'!$C989</f>
        <v>42156</v>
      </c>
    </row>
    <row r="990" spans="1:11" x14ac:dyDescent="0.25">
      <c r="A990">
        <f ca="1">INDIRECT("Patients!A" &amp; 'Randomized Data'!$B990)</f>
        <v>1480423</v>
      </c>
      <c r="B990" t="str">
        <f ca="1">INDIRECT("Patients!B" &amp; 'Randomized Data'!$B990)</f>
        <v>EHR</v>
      </c>
      <c r="C990" t="str">
        <f ca="1">INDIRECT("Patients!C" &amp; 'Randomized Data'!$B990)</f>
        <v>Keira</v>
      </c>
      <c r="D990" t="str">
        <f ca="1">INDIRECT("Patients!D" &amp; 'Randomized Data'!$B990)</f>
        <v>Swensen</v>
      </c>
      <c r="E990" s="3">
        <f ca="1">INDIRECT("Patients!E" &amp; 'Randomized Data'!$B990)</f>
        <v>20099</v>
      </c>
      <c r="F990" s="3" t="s">
        <v>140</v>
      </c>
      <c r="G990" t="str">
        <f ca="1">INDIRECT("Phenotypes!A" &amp; 'Randomized Data'!$A990)</f>
        <v>Familial Thrombophilia</v>
      </c>
      <c r="H990" t="str">
        <f ca="1">INDIRECT("Phenotypes!B" &amp; 'Randomized Data'!$A990)</f>
        <v>Homozygous Factor V Leiden mutation</v>
      </c>
      <c r="I990">
        <f ca="1">IF(INDIRECT("Phenotypes!C" &amp; 'Randomized Data'!$A990)="", "", INDIRECT("Phenotypes!C" &amp; 'Randomized Data'!$A990))</f>
        <v>289.81</v>
      </c>
      <c r="J990" t="str">
        <f ca="1">IF(INDIRECT("Phenotypes!D" &amp; 'Randomized Data'!$A990)="", "", INDIRECT("Phenotypes!D" &amp; 'Randomized Data'!$A990))</f>
        <v>ICD9-CM</v>
      </c>
      <c r="K990" s="3">
        <f>'Randomized Data'!$C990</f>
        <v>42171</v>
      </c>
    </row>
    <row r="991" spans="1:11" x14ac:dyDescent="0.25">
      <c r="A991">
        <f ca="1">INDIRECT("Patients!A" &amp; 'Randomized Data'!$B991)</f>
        <v>1480609</v>
      </c>
      <c r="B991" t="str">
        <f ca="1">INDIRECT("Patients!B" &amp; 'Randomized Data'!$B991)</f>
        <v>EHR</v>
      </c>
      <c r="C991" t="str">
        <f ca="1">INDIRECT("Patients!C" &amp; 'Randomized Data'!$B991)</f>
        <v>Cynthia</v>
      </c>
      <c r="D991" t="str">
        <f ca="1">INDIRECT("Patients!D" &amp; 'Randomized Data'!$B991)</f>
        <v>Purkey</v>
      </c>
      <c r="E991" s="3">
        <f ca="1">INDIRECT("Patients!E" &amp; 'Randomized Data'!$B991)</f>
        <v>21052</v>
      </c>
      <c r="F991" s="3" t="s">
        <v>140</v>
      </c>
      <c r="G991" t="str">
        <f ca="1">INDIRECT("Phenotypes!A" &amp; 'Randomized Data'!$A991)</f>
        <v>Clopidogrel metabolism</v>
      </c>
      <c r="H991" t="str">
        <f ca="1">INDIRECT("Phenotypes!B" &amp; 'Randomized Data'!$A991)</f>
        <v>Ultrarapid metabolizer</v>
      </c>
      <c r="I991" t="str">
        <f ca="1">IF(INDIRECT("Phenotypes!C" &amp; 'Randomized Data'!$A991)="", "", INDIRECT("Phenotypes!C" &amp; 'Randomized Data'!$A991))</f>
        <v/>
      </c>
      <c r="J991" t="str">
        <f ca="1">IF(INDIRECT("Phenotypes!D" &amp; 'Randomized Data'!$A991)="", "", INDIRECT("Phenotypes!D" &amp; 'Randomized Data'!$A991))</f>
        <v/>
      </c>
      <c r="K991" s="3">
        <f>'Randomized Data'!$C991</f>
        <v>42160</v>
      </c>
    </row>
    <row r="992" spans="1:11" x14ac:dyDescent="0.25">
      <c r="A992">
        <f ca="1">INDIRECT("Patients!A" &amp; 'Randomized Data'!$B992)</f>
        <v>1480808</v>
      </c>
      <c r="B992" t="str">
        <f ca="1">INDIRECT("Patients!B" &amp; 'Randomized Data'!$B992)</f>
        <v>EHR</v>
      </c>
      <c r="C992" t="str">
        <f ca="1">INDIRECT("Patients!C" &amp; 'Randomized Data'!$B992)</f>
        <v>Marguerite</v>
      </c>
      <c r="D992" t="str">
        <f ca="1">INDIRECT("Patients!D" &amp; 'Randomized Data'!$B992)</f>
        <v>Sherman</v>
      </c>
      <c r="E992" s="3">
        <f ca="1">INDIRECT("Patients!E" &amp; 'Randomized Data'!$B992)</f>
        <v>18718</v>
      </c>
      <c r="F992" s="3" t="s">
        <v>140</v>
      </c>
      <c r="G992" t="str">
        <f ca="1">INDIRECT("Phenotypes!A" &amp; 'Randomized Data'!$A992)</f>
        <v>Hypertrophic Cardiomyopathy</v>
      </c>
      <c r="H992" t="str">
        <f ca="1">INDIRECT("Phenotypes!B" &amp; 'Randomized Data'!$A992)</f>
        <v>Cardiomyopathy, Familial Hypertrophic, 3</v>
      </c>
      <c r="I992">
        <f ca="1">IF(INDIRECT("Phenotypes!C" &amp; 'Randomized Data'!$A992)="", "", INDIRECT("Phenotypes!C" &amp; 'Randomized Data'!$A992))</f>
        <v>425.1</v>
      </c>
      <c r="J992" t="str">
        <f ca="1">IF(INDIRECT("Phenotypes!D" &amp; 'Randomized Data'!$A992)="", "", INDIRECT("Phenotypes!D" &amp; 'Randomized Data'!$A992))</f>
        <v>ICD9-CM</v>
      </c>
      <c r="K992" s="3">
        <f>'Randomized Data'!$C992</f>
        <v>42162</v>
      </c>
    </row>
    <row r="993" spans="1:11" x14ac:dyDescent="0.25">
      <c r="A993">
        <f ca="1">INDIRECT("Patients!A" &amp; 'Randomized Data'!$B993)</f>
        <v>1480557</v>
      </c>
      <c r="B993" t="str">
        <f ca="1">INDIRECT("Patients!B" &amp; 'Randomized Data'!$B993)</f>
        <v>EHR</v>
      </c>
      <c r="C993" t="str">
        <f ca="1">INDIRECT("Patients!C" &amp; 'Randomized Data'!$B993)</f>
        <v>Wilmer</v>
      </c>
      <c r="D993" t="str">
        <f ca="1">INDIRECT("Patients!D" &amp; 'Randomized Data'!$B993)</f>
        <v>Markland</v>
      </c>
      <c r="E993" s="3">
        <f ca="1">INDIRECT("Patients!E" &amp; 'Randomized Data'!$B993)</f>
        <v>23840</v>
      </c>
      <c r="F993" s="3" t="s">
        <v>140</v>
      </c>
      <c r="G993" t="str">
        <f ca="1">INDIRECT("Phenotypes!A" &amp; 'Randomized Data'!$A993)</f>
        <v>Clopidogrel metabolism</v>
      </c>
      <c r="H993" t="str">
        <f ca="1">INDIRECT("Phenotypes!B" &amp; 'Randomized Data'!$A993)</f>
        <v>Poor metabolizer</v>
      </c>
      <c r="I993" t="str">
        <f ca="1">IF(INDIRECT("Phenotypes!C" &amp; 'Randomized Data'!$A993)="", "", INDIRECT("Phenotypes!C" &amp; 'Randomized Data'!$A993))</f>
        <v/>
      </c>
      <c r="J993" t="str">
        <f ca="1">IF(INDIRECT("Phenotypes!D" &amp; 'Randomized Data'!$A993)="", "", INDIRECT("Phenotypes!D" &amp; 'Randomized Data'!$A993))</f>
        <v/>
      </c>
      <c r="K993" s="3">
        <f>'Randomized Data'!$C993</f>
        <v>42170</v>
      </c>
    </row>
    <row r="994" spans="1:11" x14ac:dyDescent="0.25">
      <c r="A994">
        <f ca="1">INDIRECT("Patients!A" &amp; 'Randomized Data'!$B994)</f>
        <v>1480405</v>
      </c>
      <c r="B994" t="str">
        <f ca="1">INDIRECT("Patients!B" &amp; 'Randomized Data'!$B994)</f>
        <v>EHR</v>
      </c>
      <c r="C994" t="str">
        <f ca="1">INDIRECT("Patients!C" &amp; 'Randomized Data'!$B994)</f>
        <v>Susie</v>
      </c>
      <c r="D994" t="str">
        <f ca="1">INDIRECT("Patients!D" &amp; 'Randomized Data'!$B994)</f>
        <v>Fairman</v>
      </c>
      <c r="E994" s="3">
        <f ca="1">INDIRECT("Patients!E" &amp; 'Randomized Data'!$B994)</f>
        <v>26775</v>
      </c>
      <c r="F994" s="3" t="s">
        <v>141</v>
      </c>
      <c r="G994" t="str">
        <f ca="1">INDIRECT("Phenotypes!A" &amp; 'Randomized Data'!$A994)</f>
        <v>Hypertrophic Cardiomyopathy</v>
      </c>
      <c r="H994" t="str">
        <f ca="1">INDIRECT("Phenotypes!B" &amp; 'Randomized Data'!$A994)</f>
        <v>Cardiomyopathy, Familial Hypertrophic, 1</v>
      </c>
      <c r="I994">
        <f ca="1">IF(INDIRECT("Phenotypes!C" &amp; 'Randomized Data'!$A994)="", "", INDIRECT("Phenotypes!C" &amp; 'Randomized Data'!$A994))</f>
        <v>425.1</v>
      </c>
      <c r="J994" t="str">
        <f ca="1">IF(INDIRECT("Phenotypes!D" &amp; 'Randomized Data'!$A994)="", "", INDIRECT("Phenotypes!D" &amp; 'Randomized Data'!$A994))</f>
        <v>ICD9-CM</v>
      </c>
      <c r="K994" s="3">
        <f>'Randomized Data'!$C994</f>
        <v>42164</v>
      </c>
    </row>
    <row r="995" spans="1:11" x14ac:dyDescent="0.25">
      <c r="A995">
        <f ca="1">INDIRECT("Patients!A" &amp; 'Randomized Data'!$B995)</f>
        <v>1480393</v>
      </c>
      <c r="B995" t="str">
        <f ca="1">INDIRECT("Patients!B" &amp; 'Randomized Data'!$B995)</f>
        <v>EHR</v>
      </c>
      <c r="C995" t="str">
        <f ca="1">INDIRECT("Patients!C" &amp; 'Randomized Data'!$B995)</f>
        <v>Shawnna</v>
      </c>
      <c r="D995" t="str">
        <f ca="1">INDIRECT("Patients!D" &amp; 'Randomized Data'!$B995)</f>
        <v>Platter</v>
      </c>
      <c r="E995" s="3">
        <f ca="1">INDIRECT("Patients!E" &amp; 'Randomized Data'!$B995)</f>
        <v>23196</v>
      </c>
      <c r="F995" s="3" t="s">
        <v>140</v>
      </c>
      <c r="G995" t="str">
        <f ca="1">INDIRECT("Phenotypes!A" &amp; 'Randomized Data'!$A995)</f>
        <v>Clopidogrel metabolism</v>
      </c>
      <c r="H995" t="str">
        <f ca="1">INDIRECT("Phenotypes!B" &amp; 'Randomized Data'!$A995)</f>
        <v>Extensive metabolizer</v>
      </c>
      <c r="I995" t="str">
        <f ca="1">IF(INDIRECT("Phenotypes!C" &amp; 'Randomized Data'!$A995)="", "", INDIRECT("Phenotypes!C" &amp; 'Randomized Data'!$A995))</f>
        <v/>
      </c>
      <c r="J995" t="str">
        <f ca="1">IF(INDIRECT("Phenotypes!D" &amp; 'Randomized Data'!$A995)="", "", INDIRECT("Phenotypes!D" &amp; 'Randomized Data'!$A995))</f>
        <v/>
      </c>
      <c r="K995" s="3">
        <f>'Randomized Data'!$C995</f>
        <v>42172</v>
      </c>
    </row>
    <row r="996" spans="1:11" x14ac:dyDescent="0.25">
      <c r="A996">
        <f ca="1">INDIRECT("Patients!A" &amp; 'Randomized Data'!$B996)</f>
        <v>1480772</v>
      </c>
      <c r="B996" t="str">
        <f ca="1">INDIRECT("Patients!B" &amp; 'Randomized Data'!$B996)</f>
        <v>EHR</v>
      </c>
      <c r="C996" t="str">
        <f ca="1">INDIRECT("Patients!C" &amp; 'Randomized Data'!$B996)</f>
        <v>Kareem</v>
      </c>
      <c r="D996" t="str">
        <f ca="1">INDIRECT("Patients!D" &amp; 'Randomized Data'!$B996)</f>
        <v>Pawlowicz</v>
      </c>
      <c r="E996" s="3">
        <f ca="1">INDIRECT("Patients!E" &amp; 'Randomized Data'!$B996)</f>
        <v>30645</v>
      </c>
      <c r="F996" s="3" t="s">
        <v>140</v>
      </c>
      <c r="G996" t="str">
        <f ca="1">INDIRECT("Phenotypes!A" &amp; 'Randomized Data'!$A996)</f>
        <v>Hypertrophic Cardiomyopathy</v>
      </c>
      <c r="H996" t="str">
        <f ca="1">INDIRECT("Phenotypes!B" &amp; 'Randomized Data'!$A996)</f>
        <v>Cardiomyopathy, Familial Hypertrophic, 1</v>
      </c>
      <c r="I996">
        <f ca="1">IF(INDIRECT("Phenotypes!C" &amp; 'Randomized Data'!$A996)="", "", INDIRECT("Phenotypes!C" &amp; 'Randomized Data'!$A996))</f>
        <v>425.1</v>
      </c>
      <c r="J996" t="str">
        <f ca="1">IF(INDIRECT("Phenotypes!D" &amp; 'Randomized Data'!$A996)="", "", INDIRECT("Phenotypes!D" &amp; 'Randomized Data'!$A996))</f>
        <v>ICD9-CM</v>
      </c>
      <c r="K996" s="3">
        <f>'Randomized Data'!$C996</f>
        <v>42183</v>
      </c>
    </row>
    <row r="997" spans="1:11" x14ac:dyDescent="0.25">
      <c r="A997">
        <f ca="1">INDIRECT("Patients!A" &amp; 'Randomized Data'!$B997)</f>
        <v>1480159</v>
      </c>
      <c r="B997" t="str">
        <f ca="1">INDIRECT("Patients!B" &amp; 'Randomized Data'!$B997)</f>
        <v>EHR</v>
      </c>
      <c r="C997" t="str">
        <f ca="1">INDIRECT("Patients!C" &amp; 'Randomized Data'!$B997)</f>
        <v>Soraya</v>
      </c>
      <c r="D997" t="str">
        <f ca="1">INDIRECT("Patients!D" &amp; 'Randomized Data'!$B997)</f>
        <v>Dunnam</v>
      </c>
      <c r="E997" s="3">
        <f ca="1">INDIRECT("Patients!E" &amp; 'Randomized Data'!$B997)</f>
        <v>31938</v>
      </c>
      <c r="F997" s="3" t="s">
        <v>140</v>
      </c>
      <c r="G997" t="str">
        <f ca="1">INDIRECT("Phenotypes!A" &amp; 'Randomized Data'!$A997)</f>
        <v>Familial Thrombophilia</v>
      </c>
      <c r="H997" t="str">
        <f ca="1">INDIRECT("Phenotypes!B" &amp; 'Randomized Data'!$A997)</f>
        <v>Double heterozygous for prothrombin G20210A mutation and Factor V Leiden mutation</v>
      </c>
      <c r="I997">
        <f ca="1">IF(INDIRECT("Phenotypes!C" &amp; 'Randomized Data'!$A997)="", "", INDIRECT("Phenotypes!C" &amp; 'Randomized Data'!$A997))</f>
        <v>289.81</v>
      </c>
      <c r="J997" t="str">
        <f ca="1">IF(INDIRECT("Phenotypes!D" &amp; 'Randomized Data'!$A997)="", "", INDIRECT("Phenotypes!D" &amp; 'Randomized Data'!$A997))</f>
        <v>ICD9-CM</v>
      </c>
      <c r="K997" s="3">
        <f>'Randomized Data'!$C997</f>
        <v>42192</v>
      </c>
    </row>
    <row r="998" spans="1:11" x14ac:dyDescent="0.25">
      <c r="A998">
        <f ca="1">INDIRECT("Patients!A" &amp; 'Randomized Data'!$B998)</f>
        <v>1480571</v>
      </c>
      <c r="B998" t="str">
        <f ca="1">INDIRECT("Patients!B" &amp; 'Randomized Data'!$B998)</f>
        <v>EHR</v>
      </c>
      <c r="C998" t="str">
        <f ca="1">INDIRECT("Patients!C" &amp; 'Randomized Data'!$B998)</f>
        <v>Imelda</v>
      </c>
      <c r="D998" t="str">
        <f ca="1">INDIRECT("Patients!D" &amp; 'Randomized Data'!$B998)</f>
        <v>Turck</v>
      </c>
      <c r="E998" s="3">
        <f ca="1">INDIRECT("Patients!E" &amp; 'Randomized Data'!$B998)</f>
        <v>25115</v>
      </c>
      <c r="F998" s="3" t="s">
        <v>139</v>
      </c>
      <c r="G998" t="str">
        <f ca="1">INDIRECT("Phenotypes!A" &amp; 'Randomized Data'!$A998)</f>
        <v>Warfarin metabolism</v>
      </c>
      <c r="H998" t="str">
        <f ca="1">INDIRECT("Phenotypes!B" &amp; 'Randomized Data'!$A998)</f>
        <v>Decreased</v>
      </c>
      <c r="I998" t="str">
        <f ca="1">IF(INDIRECT("Phenotypes!C" &amp; 'Randomized Data'!$A998)="", "", INDIRECT("Phenotypes!C" &amp; 'Randomized Data'!$A998))</f>
        <v/>
      </c>
      <c r="J998" t="str">
        <f ca="1">IF(INDIRECT("Phenotypes!D" &amp; 'Randomized Data'!$A998)="", "", INDIRECT("Phenotypes!D" &amp; 'Randomized Data'!$A998))</f>
        <v/>
      </c>
      <c r="K998" s="3">
        <f>'Randomized Data'!$C998</f>
        <v>42149</v>
      </c>
    </row>
    <row r="999" spans="1:11" x14ac:dyDescent="0.25">
      <c r="A999">
        <f ca="1">INDIRECT("Patients!A" &amp; 'Randomized Data'!$B999)</f>
        <v>1480339</v>
      </c>
      <c r="B999" t="str">
        <f ca="1">INDIRECT("Patients!B" &amp; 'Randomized Data'!$B999)</f>
        <v>EHR</v>
      </c>
      <c r="C999" t="str">
        <f ca="1">INDIRECT("Patients!C" &amp; 'Randomized Data'!$B999)</f>
        <v>Keira</v>
      </c>
      <c r="D999" t="str">
        <f ca="1">INDIRECT("Patients!D" &amp; 'Randomized Data'!$B999)</f>
        <v>Raasch</v>
      </c>
      <c r="E999" s="3">
        <f ca="1">INDIRECT("Patients!E" &amp; 'Randomized Data'!$B999)</f>
        <v>18390</v>
      </c>
      <c r="F999" s="3" t="s">
        <v>140</v>
      </c>
      <c r="G999" t="str">
        <f ca="1">INDIRECT("Phenotypes!A" &amp; 'Randomized Data'!$A999)</f>
        <v>Clopidogrel metabolism</v>
      </c>
      <c r="H999" t="str">
        <f ca="1">INDIRECT("Phenotypes!B" &amp; 'Randomized Data'!$A999)</f>
        <v>Extensive metabolizer</v>
      </c>
      <c r="I999" t="str">
        <f ca="1">IF(INDIRECT("Phenotypes!C" &amp; 'Randomized Data'!$A999)="", "", INDIRECT("Phenotypes!C" &amp; 'Randomized Data'!$A999))</f>
        <v/>
      </c>
      <c r="J999" t="str">
        <f ca="1">IF(INDIRECT("Phenotypes!D" &amp; 'Randomized Data'!$A999)="", "", INDIRECT("Phenotypes!D" &amp; 'Randomized Data'!$A999))</f>
        <v/>
      </c>
      <c r="K999" s="3">
        <f>'Randomized Data'!$C999</f>
        <v>42150</v>
      </c>
    </row>
    <row r="1000" spans="1:11" x14ac:dyDescent="0.25">
      <c r="A1000">
        <f ca="1">INDIRECT("Patients!A" &amp; 'Randomized Data'!$B1000)</f>
        <v>1481043</v>
      </c>
      <c r="B1000" t="str">
        <f ca="1">INDIRECT("Patients!B" &amp; 'Randomized Data'!$B1000)</f>
        <v>EHR</v>
      </c>
      <c r="C1000" t="str">
        <f ca="1">INDIRECT("Patients!C" &amp; 'Randomized Data'!$B1000)</f>
        <v>Valene</v>
      </c>
      <c r="D1000" t="str">
        <f ca="1">INDIRECT("Patients!D" &amp; 'Randomized Data'!$B1000)</f>
        <v>Pella</v>
      </c>
      <c r="E1000" s="3">
        <f ca="1">INDIRECT("Patients!E" &amp; 'Randomized Data'!$B1000)</f>
        <v>18759</v>
      </c>
      <c r="F1000" s="3" t="s">
        <v>141</v>
      </c>
      <c r="G1000" t="str">
        <f ca="1">INDIRECT("Phenotypes!A" &amp; 'Randomized Data'!$A1000)</f>
        <v>Hypertrophic Cardiomyopathy</v>
      </c>
      <c r="H1000" t="str">
        <f ca="1">INDIRECT("Phenotypes!B" &amp; 'Randomized Data'!$A1000)</f>
        <v>Cardiomyopathy, Familial Hypertrophic, 3</v>
      </c>
      <c r="I1000">
        <f ca="1">IF(INDIRECT("Phenotypes!C" &amp; 'Randomized Data'!$A1000)="", "", INDIRECT("Phenotypes!C" &amp; 'Randomized Data'!$A1000))</f>
        <v>425.1</v>
      </c>
      <c r="J1000" t="str">
        <f ca="1">IF(INDIRECT("Phenotypes!D" &amp; 'Randomized Data'!$A1000)="", "", INDIRECT("Phenotypes!D" &amp; 'Randomized Data'!$A1000))</f>
        <v>ICD9-CM</v>
      </c>
      <c r="K1000" s="3">
        <f>'Randomized Data'!$C1000</f>
        <v>42167</v>
      </c>
    </row>
    <row r="1001" spans="1:11" x14ac:dyDescent="0.25">
      <c r="A1001">
        <f ca="1">INDIRECT("Patients!A" &amp; 'Randomized Data'!$B1001)</f>
        <v>1480651</v>
      </c>
      <c r="B1001" t="str">
        <f ca="1">INDIRECT("Patients!B" &amp; 'Randomized Data'!$B1001)</f>
        <v>EHR</v>
      </c>
      <c r="C1001" t="str">
        <f ca="1">INDIRECT("Patients!C" &amp; 'Randomized Data'!$B1001)</f>
        <v>Genny</v>
      </c>
      <c r="D1001" t="str">
        <f ca="1">INDIRECT("Patients!D" &amp; 'Randomized Data'!$B1001)</f>
        <v>Lemarr</v>
      </c>
      <c r="E1001" s="3">
        <f ca="1">INDIRECT("Patients!E" &amp; 'Randomized Data'!$B1001)</f>
        <v>19614</v>
      </c>
      <c r="F1001" s="3" t="s">
        <v>141</v>
      </c>
      <c r="G1001" t="str">
        <f ca="1">INDIRECT("Phenotypes!A" &amp; 'Randomized Data'!$A1001)</f>
        <v>Familial Thrombophilia</v>
      </c>
      <c r="H1001" t="str">
        <f ca="1">INDIRECT("Phenotypes!B" &amp; 'Randomized Data'!$A1001)</f>
        <v>Heterozygous prothrombin G20210A mutation</v>
      </c>
      <c r="I1001">
        <f ca="1">IF(INDIRECT("Phenotypes!C" &amp; 'Randomized Data'!$A1001)="", "", INDIRECT("Phenotypes!C" &amp; 'Randomized Data'!$A1001))</f>
        <v>289.81</v>
      </c>
      <c r="J1001" t="str">
        <f ca="1">IF(INDIRECT("Phenotypes!D" &amp; 'Randomized Data'!$A1001)="", "", INDIRECT("Phenotypes!D" &amp; 'Randomized Data'!$A1001))</f>
        <v>ICD9-CM</v>
      </c>
      <c r="K1001" s="3">
        <f>'Randomized Data'!$C1001</f>
        <v>42204</v>
      </c>
    </row>
    <row r="1002" spans="1:11" x14ac:dyDescent="0.25">
      <c r="A1002">
        <f ca="1">INDIRECT("Patients!A" &amp; 'Randomized Data'!$B1002)</f>
        <v>1480485</v>
      </c>
      <c r="B1002" t="str">
        <f ca="1">INDIRECT("Patients!B" &amp; 'Randomized Data'!$B1002)</f>
        <v>EHR</v>
      </c>
      <c r="C1002" t="str">
        <f ca="1">INDIRECT("Patients!C" &amp; 'Randomized Data'!$B1002)</f>
        <v>Jeni</v>
      </c>
      <c r="D1002" t="str">
        <f ca="1">INDIRECT("Patients!D" &amp; 'Randomized Data'!$B1002)</f>
        <v>Beers</v>
      </c>
      <c r="E1002" s="3">
        <f ca="1">INDIRECT("Patients!E" &amp; 'Randomized Data'!$B1002)</f>
        <v>23539</v>
      </c>
      <c r="F1002" s="3" t="s">
        <v>139</v>
      </c>
      <c r="G1002" t="str">
        <f ca="1">INDIRECT("Phenotypes!A" &amp; 'Randomized Data'!$A1002)</f>
        <v>Clopidogrel metabolism</v>
      </c>
      <c r="H1002" t="str">
        <f ca="1">INDIRECT("Phenotypes!B" &amp; 'Randomized Data'!$A1002)</f>
        <v>Poor metabolizer</v>
      </c>
      <c r="I1002" t="str">
        <f ca="1">IF(INDIRECT("Phenotypes!C" &amp; 'Randomized Data'!$A1002)="", "", INDIRECT("Phenotypes!C" &amp; 'Randomized Data'!$A1002))</f>
        <v/>
      </c>
      <c r="J1002" t="str">
        <f ca="1">IF(INDIRECT("Phenotypes!D" &amp; 'Randomized Data'!$A1002)="", "", INDIRECT("Phenotypes!D" &amp; 'Randomized Data'!$A1002))</f>
        <v/>
      </c>
      <c r="K1002" s="3">
        <f>'Randomized Data'!$C1002</f>
        <v>42170</v>
      </c>
    </row>
    <row r="1003" spans="1:11" x14ac:dyDescent="0.25">
      <c r="A1003">
        <f ca="1">INDIRECT("Patients!A" &amp; 'Randomized Data'!$B1003)</f>
        <v>1480699</v>
      </c>
      <c r="B1003" t="str">
        <f ca="1">INDIRECT("Patients!B" &amp; 'Randomized Data'!$B1003)</f>
        <v>EHR</v>
      </c>
      <c r="C1003" t="str">
        <f ca="1">INDIRECT("Patients!C" &amp; 'Randomized Data'!$B1003)</f>
        <v>Henry</v>
      </c>
      <c r="D1003" t="str">
        <f ca="1">INDIRECT("Patients!D" &amp; 'Randomized Data'!$B1003)</f>
        <v>Farthing</v>
      </c>
      <c r="E1003" s="3">
        <f ca="1">INDIRECT("Patients!E" &amp; 'Randomized Data'!$B1003)</f>
        <v>28816</v>
      </c>
      <c r="F1003" s="3" t="s">
        <v>140</v>
      </c>
      <c r="G1003" t="str">
        <f ca="1">INDIRECT("Phenotypes!A" &amp; 'Randomized Data'!$A1003)</f>
        <v>Familial Thrombophilia</v>
      </c>
      <c r="H1003" t="str">
        <f ca="1">INDIRECT("Phenotypes!B" &amp; 'Randomized Data'!$A1003)</f>
        <v>Heterozygous prothrombin G20210A mutation</v>
      </c>
      <c r="I1003">
        <f ca="1">IF(INDIRECT("Phenotypes!C" &amp; 'Randomized Data'!$A1003)="", "", INDIRECT("Phenotypes!C" &amp; 'Randomized Data'!$A1003))</f>
        <v>289.81</v>
      </c>
      <c r="J1003" t="str">
        <f ca="1">IF(INDIRECT("Phenotypes!D" &amp; 'Randomized Data'!$A1003)="", "", INDIRECT("Phenotypes!D" &amp; 'Randomized Data'!$A1003))</f>
        <v>ICD9-CM</v>
      </c>
      <c r="K1003" s="3">
        <f>'Randomized Data'!$C1003</f>
        <v>42183</v>
      </c>
    </row>
    <row r="1004" spans="1:11" x14ac:dyDescent="0.25">
      <c r="A1004">
        <f ca="1">INDIRECT("Patients!A" &amp; 'Randomized Data'!$B1004)</f>
        <v>1481065</v>
      </c>
      <c r="B1004" t="str">
        <f ca="1">INDIRECT("Patients!B" &amp; 'Randomized Data'!$B1004)</f>
        <v>EHR</v>
      </c>
      <c r="C1004" t="str">
        <f ca="1">INDIRECT("Patients!C" &amp; 'Randomized Data'!$B1004)</f>
        <v>Nichelle</v>
      </c>
      <c r="D1004" t="str">
        <f ca="1">INDIRECT("Patients!D" &amp; 'Randomized Data'!$B1004)</f>
        <v>Bedoya</v>
      </c>
      <c r="E1004" s="3">
        <f ca="1">INDIRECT("Patients!E" &amp; 'Randomized Data'!$B1004)</f>
        <v>33845</v>
      </c>
      <c r="F1004" s="3" t="s">
        <v>139</v>
      </c>
      <c r="G1004" t="str">
        <f ca="1">INDIRECT("Phenotypes!A" &amp; 'Randomized Data'!$A1004)</f>
        <v>Hypertrophic Cardiomyopathy</v>
      </c>
      <c r="H1004" t="str">
        <f ca="1">INDIRECT("Phenotypes!B" &amp; 'Randomized Data'!$A1004)</f>
        <v>Cardiomyopathy, Familial Hypertrophic, 2</v>
      </c>
      <c r="I1004">
        <f ca="1">IF(INDIRECT("Phenotypes!C" &amp; 'Randomized Data'!$A1004)="", "", INDIRECT("Phenotypes!C" &amp; 'Randomized Data'!$A1004))</f>
        <v>425.1</v>
      </c>
      <c r="J1004" t="str">
        <f ca="1">IF(INDIRECT("Phenotypes!D" &amp; 'Randomized Data'!$A1004)="", "", INDIRECT("Phenotypes!D" &amp; 'Randomized Data'!$A1004))</f>
        <v>ICD9-CM</v>
      </c>
      <c r="K1004" s="3">
        <f>'Randomized Data'!$C1004</f>
        <v>42155</v>
      </c>
    </row>
    <row r="1005" spans="1:11" x14ac:dyDescent="0.25">
      <c r="A1005">
        <f ca="1">INDIRECT("Patients!A" &amp; 'Randomized Data'!$B1005)</f>
        <v>1480199</v>
      </c>
      <c r="B1005" t="str">
        <f ca="1">INDIRECT("Patients!B" &amp; 'Randomized Data'!$B1005)</f>
        <v>EHR</v>
      </c>
      <c r="C1005" t="str">
        <f ca="1">INDIRECT("Patients!C" &amp; 'Randomized Data'!$B1005)</f>
        <v>Estella</v>
      </c>
      <c r="D1005" t="str">
        <f ca="1">INDIRECT("Patients!D" &amp; 'Randomized Data'!$B1005)</f>
        <v>Huot</v>
      </c>
      <c r="E1005" s="3">
        <f ca="1">INDIRECT("Patients!E" &amp; 'Randomized Data'!$B1005)</f>
        <v>32599</v>
      </c>
      <c r="F1005" s="3" t="s">
        <v>141</v>
      </c>
      <c r="G1005" t="str">
        <f ca="1">INDIRECT("Phenotypes!A" &amp; 'Randomized Data'!$A1005)</f>
        <v>Hypertrophic Cardiomyopathy</v>
      </c>
      <c r="H1005" t="str">
        <f ca="1">INDIRECT("Phenotypes!B" &amp; 'Randomized Data'!$A1005)</f>
        <v>Cardiomyopathy, Familial Hypertrophic, 3</v>
      </c>
      <c r="I1005">
        <f ca="1">IF(INDIRECT("Phenotypes!C" &amp; 'Randomized Data'!$A1005)="", "", INDIRECT("Phenotypes!C" &amp; 'Randomized Data'!$A1005))</f>
        <v>425.1</v>
      </c>
      <c r="J1005" t="str">
        <f ca="1">IF(INDIRECT("Phenotypes!D" &amp; 'Randomized Data'!$A1005)="", "", INDIRECT("Phenotypes!D" &amp; 'Randomized Data'!$A1005))</f>
        <v>ICD9-CM</v>
      </c>
      <c r="K1005" s="3">
        <f>'Randomized Data'!$C1005</f>
        <v>42191</v>
      </c>
    </row>
    <row r="1006" spans="1:11" x14ac:dyDescent="0.25">
      <c r="A1006">
        <f ca="1">INDIRECT("Patients!A" &amp; 'Randomized Data'!$B1006)</f>
        <v>1480479</v>
      </c>
      <c r="B1006" t="str">
        <f ca="1">INDIRECT("Patients!B" &amp; 'Randomized Data'!$B1006)</f>
        <v>EHR</v>
      </c>
      <c r="C1006" t="str">
        <f ca="1">INDIRECT("Patients!C" &amp; 'Randomized Data'!$B1006)</f>
        <v>Patricia</v>
      </c>
      <c r="D1006" t="str">
        <f ca="1">INDIRECT("Patients!D" &amp; 'Randomized Data'!$B1006)</f>
        <v>Wenrich</v>
      </c>
      <c r="E1006" s="3">
        <f ca="1">INDIRECT("Patients!E" &amp; 'Randomized Data'!$B1006)</f>
        <v>27522</v>
      </c>
      <c r="F1006" s="3" t="s">
        <v>140</v>
      </c>
      <c r="G1006" t="str">
        <f ca="1">INDIRECT("Phenotypes!A" &amp; 'Randomized Data'!$A1006)</f>
        <v>Clopidogrel metabolism</v>
      </c>
      <c r="H1006" t="str">
        <f ca="1">INDIRECT("Phenotypes!B" &amp; 'Randomized Data'!$A1006)</f>
        <v>Extensive metabolizer</v>
      </c>
      <c r="I1006" t="str">
        <f ca="1">IF(INDIRECT("Phenotypes!C" &amp; 'Randomized Data'!$A1006)="", "", INDIRECT("Phenotypes!C" &amp; 'Randomized Data'!$A1006))</f>
        <v/>
      </c>
      <c r="J1006" t="str">
        <f ca="1">IF(INDIRECT("Phenotypes!D" &amp; 'Randomized Data'!$A1006)="", "", INDIRECT("Phenotypes!D" &amp; 'Randomized Data'!$A1006))</f>
        <v/>
      </c>
      <c r="K1006" s="3">
        <f>'Randomized Data'!$C1006</f>
        <v>42178</v>
      </c>
    </row>
    <row r="1007" spans="1:11" x14ac:dyDescent="0.25">
      <c r="A1007">
        <f ca="1">INDIRECT("Patients!A" &amp; 'Randomized Data'!$B1007)</f>
        <v>1480472</v>
      </c>
      <c r="B1007" t="str">
        <f ca="1">INDIRECT("Patients!B" &amp; 'Randomized Data'!$B1007)</f>
        <v>EHR</v>
      </c>
      <c r="C1007" t="str">
        <f ca="1">INDIRECT("Patients!C" &amp; 'Randomized Data'!$B1007)</f>
        <v>Everette</v>
      </c>
      <c r="D1007" t="str">
        <f ca="1">INDIRECT("Patients!D" &amp; 'Randomized Data'!$B1007)</f>
        <v>Xu</v>
      </c>
      <c r="E1007" s="3">
        <f ca="1">INDIRECT("Patients!E" &amp; 'Randomized Data'!$B1007)</f>
        <v>24833</v>
      </c>
      <c r="F1007" s="3" t="s">
        <v>141</v>
      </c>
      <c r="G1007" t="str">
        <f ca="1">INDIRECT("Phenotypes!A" &amp; 'Randomized Data'!$A1007)</f>
        <v>Familial Thrombophilia</v>
      </c>
      <c r="H1007" t="str">
        <f ca="1">INDIRECT("Phenotypes!B" &amp; 'Randomized Data'!$A1007)</f>
        <v>No genetic risk for prothrombin-related thrombophilia</v>
      </c>
      <c r="I1007" t="str">
        <f ca="1">IF(INDIRECT("Phenotypes!C" &amp; 'Randomized Data'!$A1007)="", "", INDIRECT("Phenotypes!C" &amp; 'Randomized Data'!$A1007))</f>
        <v/>
      </c>
      <c r="J1007" t="str">
        <f ca="1">IF(INDIRECT("Phenotypes!D" &amp; 'Randomized Data'!$A1007)="", "", INDIRECT("Phenotypes!D" &amp; 'Randomized Data'!$A1007))</f>
        <v/>
      </c>
      <c r="K1007" s="3">
        <f>'Randomized Data'!$C1007</f>
        <v>42197</v>
      </c>
    </row>
    <row r="1008" spans="1:11" x14ac:dyDescent="0.25">
      <c r="A1008">
        <f ca="1">INDIRECT("Patients!A" &amp; 'Randomized Data'!$B1008)</f>
        <v>1480231</v>
      </c>
      <c r="B1008" t="str">
        <f ca="1">INDIRECT("Patients!B" &amp; 'Randomized Data'!$B1008)</f>
        <v>EHR</v>
      </c>
      <c r="C1008" t="str">
        <f ca="1">INDIRECT("Patients!C" &amp; 'Randomized Data'!$B1008)</f>
        <v>Yajaira</v>
      </c>
      <c r="D1008" t="str">
        <f ca="1">INDIRECT("Patients!D" &amp; 'Randomized Data'!$B1008)</f>
        <v>Beers</v>
      </c>
      <c r="E1008" s="3">
        <f ca="1">INDIRECT("Patients!E" &amp; 'Randomized Data'!$B1008)</f>
        <v>25894</v>
      </c>
      <c r="F1008" s="3" t="s">
        <v>140</v>
      </c>
      <c r="G1008" t="str">
        <f ca="1">INDIRECT("Phenotypes!A" &amp; 'Randomized Data'!$A1008)</f>
        <v>Hypertrophic Cardiomyopathy</v>
      </c>
      <c r="H1008" t="str">
        <f ca="1">INDIRECT("Phenotypes!B" &amp; 'Randomized Data'!$A1008)</f>
        <v>Cardiomyopathy, Familial Hypertrophic, 2</v>
      </c>
      <c r="I1008">
        <f ca="1">IF(INDIRECT("Phenotypes!C" &amp; 'Randomized Data'!$A1008)="", "", INDIRECT("Phenotypes!C" &amp; 'Randomized Data'!$A1008))</f>
        <v>425.1</v>
      </c>
      <c r="J1008" t="str">
        <f ca="1">IF(INDIRECT("Phenotypes!D" &amp; 'Randomized Data'!$A1008)="", "", INDIRECT("Phenotypes!D" &amp; 'Randomized Data'!$A1008))</f>
        <v>ICD9-CM</v>
      </c>
      <c r="K1008" s="3">
        <f>'Randomized Data'!$C1008</f>
        <v>42159</v>
      </c>
    </row>
    <row r="1009" spans="1:11" x14ac:dyDescent="0.25">
      <c r="A1009">
        <f ca="1">INDIRECT("Patients!A" &amp; 'Randomized Data'!$B1009)</f>
        <v>1480790</v>
      </c>
      <c r="B1009" t="str">
        <f ca="1">INDIRECT("Patients!B" &amp; 'Randomized Data'!$B1009)</f>
        <v>EHR</v>
      </c>
      <c r="C1009" t="str">
        <f ca="1">INDIRECT("Patients!C" &amp; 'Randomized Data'!$B1009)</f>
        <v>Milissa</v>
      </c>
      <c r="D1009" t="str">
        <f ca="1">INDIRECT("Patients!D" &amp; 'Randomized Data'!$B1009)</f>
        <v>Teran</v>
      </c>
      <c r="E1009" s="3">
        <f ca="1">INDIRECT("Patients!E" &amp; 'Randomized Data'!$B1009)</f>
        <v>30693</v>
      </c>
      <c r="F1009" s="3" t="s">
        <v>140</v>
      </c>
      <c r="G1009" t="str">
        <f ca="1">INDIRECT("Phenotypes!A" &amp; 'Randomized Data'!$A1009)</f>
        <v>Hypertrophic Cardiomyopathy</v>
      </c>
      <c r="H1009" t="str">
        <f ca="1">INDIRECT("Phenotypes!B" &amp; 'Randomized Data'!$A1009)</f>
        <v>Cardiomyopathy, Familial Hypertrophic, 4</v>
      </c>
      <c r="I1009">
        <f ca="1">IF(INDIRECT("Phenotypes!C" &amp; 'Randomized Data'!$A1009)="", "", INDIRECT("Phenotypes!C" &amp; 'Randomized Data'!$A1009))</f>
        <v>425.1</v>
      </c>
      <c r="J1009" t="str">
        <f ca="1">IF(INDIRECT("Phenotypes!D" &amp; 'Randomized Data'!$A1009)="", "", INDIRECT("Phenotypes!D" &amp; 'Randomized Data'!$A1009))</f>
        <v>ICD9-CM</v>
      </c>
      <c r="K1009" s="3">
        <f>'Randomized Data'!$C1009</f>
        <v>42171</v>
      </c>
    </row>
    <row r="1010" spans="1:11" x14ac:dyDescent="0.25">
      <c r="A1010">
        <f ca="1">INDIRECT("Patients!A" &amp; 'Randomized Data'!$B1010)</f>
        <v>1480402</v>
      </c>
      <c r="B1010" t="str">
        <f ca="1">INDIRECT("Patients!B" &amp; 'Randomized Data'!$B1010)</f>
        <v>EHR</v>
      </c>
      <c r="C1010" t="str">
        <f ca="1">INDIRECT("Patients!C" &amp; 'Randomized Data'!$B1010)</f>
        <v>Doris</v>
      </c>
      <c r="D1010" t="str">
        <f ca="1">INDIRECT("Patients!D" &amp; 'Randomized Data'!$B1010)</f>
        <v>Bleich</v>
      </c>
      <c r="E1010" s="3">
        <f ca="1">INDIRECT("Patients!E" &amp; 'Randomized Data'!$B1010)</f>
        <v>17984</v>
      </c>
      <c r="F1010" s="3" t="s">
        <v>141</v>
      </c>
      <c r="G1010" t="str">
        <f ca="1">INDIRECT("Phenotypes!A" &amp; 'Randomized Data'!$A1010)</f>
        <v>Familial Thrombophilia</v>
      </c>
      <c r="H1010" t="str">
        <f ca="1">INDIRECT("Phenotypes!B" &amp; 'Randomized Data'!$A1010)</f>
        <v>No genetic risk for thrombophilia, due to factor V Leiden</v>
      </c>
      <c r="I1010" t="str">
        <f ca="1">IF(INDIRECT("Phenotypes!C" &amp; 'Randomized Data'!$A1010)="", "", INDIRECT("Phenotypes!C" &amp; 'Randomized Data'!$A1010))</f>
        <v/>
      </c>
      <c r="J1010" t="str">
        <f ca="1">IF(INDIRECT("Phenotypes!D" &amp; 'Randomized Data'!$A1010)="", "", INDIRECT("Phenotypes!D" &amp; 'Randomized Data'!$A1010))</f>
        <v/>
      </c>
      <c r="K1010" s="3">
        <f>'Randomized Data'!$C1010</f>
        <v>42179</v>
      </c>
    </row>
    <row r="1011" spans="1:11" x14ac:dyDescent="0.25">
      <c r="A1011">
        <f ca="1">INDIRECT("Patients!A" &amp; 'Randomized Data'!$B1011)</f>
        <v>1480494</v>
      </c>
      <c r="B1011" t="str">
        <f ca="1">INDIRECT("Patients!B" &amp; 'Randomized Data'!$B1011)</f>
        <v>EHR</v>
      </c>
      <c r="C1011" t="str">
        <f ca="1">INDIRECT("Patients!C" &amp; 'Randomized Data'!$B1011)</f>
        <v>Savanna</v>
      </c>
      <c r="D1011" t="str">
        <f ca="1">INDIRECT("Patients!D" &amp; 'Randomized Data'!$B1011)</f>
        <v>Mcmath</v>
      </c>
      <c r="E1011" s="3">
        <f ca="1">INDIRECT("Patients!E" &amp; 'Randomized Data'!$B1011)</f>
        <v>22615</v>
      </c>
      <c r="F1011" s="3" t="s">
        <v>140</v>
      </c>
      <c r="G1011" t="str">
        <f ca="1">INDIRECT("Phenotypes!A" &amp; 'Randomized Data'!$A1011)</f>
        <v>Familial Thrombophilia</v>
      </c>
      <c r="H1011" t="str">
        <f ca="1">INDIRECT("Phenotypes!B" &amp; 'Randomized Data'!$A1011)</f>
        <v>Heterozygous prothrombin G20210A mutation</v>
      </c>
      <c r="I1011">
        <f ca="1">IF(INDIRECT("Phenotypes!C" &amp; 'Randomized Data'!$A1011)="", "", INDIRECT("Phenotypes!C" &amp; 'Randomized Data'!$A1011))</f>
        <v>289.81</v>
      </c>
      <c r="J1011" t="str">
        <f ca="1">IF(INDIRECT("Phenotypes!D" &amp; 'Randomized Data'!$A1011)="", "", INDIRECT("Phenotypes!D" &amp; 'Randomized Data'!$A1011))</f>
        <v>ICD9-CM</v>
      </c>
      <c r="K1011" s="3">
        <f>'Randomized Data'!$C1011</f>
        <v>42193</v>
      </c>
    </row>
    <row r="1012" spans="1:11" x14ac:dyDescent="0.25">
      <c r="A1012">
        <f ca="1">INDIRECT("Patients!A" &amp; 'Randomized Data'!$B1012)</f>
        <v>1480457</v>
      </c>
      <c r="B1012" t="str">
        <f ca="1">INDIRECT("Patients!B" &amp; 'Randomized Data'!$B1012)</f>
        <v>EHR</v>
      </c>
      <c r="C1012" t="str">
        <f ca="1">INDIRECT("Patients!C" &amp; 'Randomized Data'!$B1012)</f>
        <v>Amee</v>
      </c>
      <c r="D1012" t="str">
        <f ca="1">INDIRECT("Patients!D" &amp; 'Randomized Data'!$B1012)</f>
        <v>Bedoya</v>
      </c>
      <c r="E1012" s="3">
        <f ca="1">INDIRECT("Patients!E" &amp; 'Randomized Data'!$B1012)</f>
        <v>30505</v>
      </c>
      <c r="F1012" s="3" t="s">
        <v>139</v>
      </c>
      <c r="G1012" t="str">
        <f ca="1">INDIRECT("Phenotypes!A" &amp; 'Randomized Data'!$A1012)</f>
        <v>Hypertrophic Cardiomyopathy</v>
      </c>
      <c r="H1012" t="str">
        <f ca="1">INDIRECT("Phenotypes!B" &amp; 'Randomized Data'!$A1012)</f>
        <v>Cardiomyopathy, Familial Hypertrophic, 3</v>
      </c>
      <c r="I1012">
        <f ca="1">IF(INDIRECT("Phenotypes!C" &amp; 'Randomized Data'!$A1012)="", "", INDIRECT("Phenotypes!C" &amp; 'Randomized Data'!$A1012))</f>
        <v>425.1</v>
      </c>
      <c r="J1012" t="str">
        <f ca="1">IF(INDIRECT("Phenotypes!D" &amp; 'Randomized Data'!$A1012)="", "", INDIRECT("Phenotypes!D" &amp; 'Randomized Data'!$A1012))</f>
        <v>ICD9-CM</v>
      </c>
      <c r="K1012" s="3">
        <f>'Randomized Data'!$C1012</f>
        <v>42145</v>
      </c>
    </row>
    <row r="1013" spans="1:11" x14ac:dyDescent="0.25">
      <c r="A1013">
        <f ca="1">INDIRECT("Patients!A" &amp; 'Randomized Data'!$B1013)</f>
        <v>1480585</v>
      </c>
      <c r="B1013" t="str">
        <f ca="1">INDIRECT("Patients!B" &amp; 'Randomized Data'!$B1013)</f>
        <v>EHR</v>
      </c>
      <c r="C1013" t="str">
        <f ca="1">INDIRECT("Patients!C" &amp; 'Randomized Data'!$B1013)</f>
        <v>Everette</v>
      </c>
      <c r="D1013" t="str">
        <f ca="1">INDIRECT("Patients!D" &amp; 'Randomized Data'!$B1013)</f>
        <v>Ashe</v>
      </c>
      <c r="E1013" s="3">
        <f ca="1">INDIRECT("Patients!E" &amp; 'Randomized Data'!$B1013)</f>
        <v>22408</v>
      </c>
      <c r="F1013" s="3" t="s">
        <v>139</v>
      </c>
      <c r="G1013" t="str">
        <f ca="1">INDIRECT("Phenotypes!A" &amp; 'Randomized Data'!$A1013)</f>
        <v>Clopidogrel metabolism</v>
      </c>
      <c r="H1013" t="str">
        <f ca="1">INDIRECT("Phenotypes!B" &amp; 'Randomized Data'!$A1013)</f>
        <v>Ultrarapid metabolizer</v>
      </c>
      <c r="I1013" t="str">
        <f ca="1">IF(INDIRECT("Phenotypes!C" &amp; 'Randomized Data'!$A1013)="", "", INDIRECT("Phenotypes!C" &amp; 'Randomized Data'!$A1013))</f>
        <v/>
      </c>
      <c r="J1013" t="str">
        <f ca="1">IF(INDIRECT("Phenotypes!D" &amp; 'Randomized Data'!$A1013)="", "", INDIRECT("Phenotypes!D" &amp; 'Randomized Data'!$A1013))</f>
        <v/>
      </c>
      <c r="K1013" s="3">
        <f>'Randomized Data'!$C1013</f>
        <v>42160</v>
      </c>
    </row>
    <row r="1014" spans="1:11" x14ac:dyDescent="0.25">
      <c r="A1014">
        <f ca="1">INDIRECT("Patients!A" &amp; 'Randomized Data'!$B1014)</f>
        <v>1481038</v>
      </c>
      <c r="B1014" t="str">
        <f ca="1">INDIRECT("Patients!B" &amp; 'Randomized Data'!$B1014)</f>
        <v>EHR</v>
      </c>
      <c r="C1014" t="str">
        <f ca="1">INDIRECT("Patients!C" &amp; 'Randomized Data'!$B1014)</f>
        <v>Doris</v>
      </c>
      <c r="D1014" t="str">
        <f ca="1">INDIRECT("Patients!D" &amp; 'Randomized Data'!$B1014)</f>
        <v>Mansfield</v>
      </c>
      <c r="E1014" s="3">
        <f ca="1">INDIRECT("Patients!E" &amp; 'Randomized Data'!$B1014)</f>
        <v>25344</v>
      </c>
      <c r="F1014" s="3" t="s">
        <v>141</v>
      </c>
      <c r="G1014" t="str">
        <f ca="1">INDIRECT("Phenotypes!A" &amp; 'Randomized Data'!$A1014)</f>
        <v>Hypertrophic Cardiomyopathy</v>
      </c>
      <c r="H1014" t="str">
        <f ca="1">INDIRECT("Phenotypes!B" &amp; 'Randomized Data'!$A1014)</f>
        <v>Cardiomyopathy, Familial Hypertrophic, 1</v>
      </c>
      <c r="I1014">
        <f ca="1">IF(INDIRECT("Phenotypes!C" &amp; 'Randomized Data'!$A1014)="", "", INDIRECT("Phenotypes!C" &amp; 'Randomized Data'!$A1014))</f>
        <v>425.1</v>
      </c>
      <c r="J1014" t="str">
        <f ca="1">IF(INDIRECT("Phenotypes!D" &amp; 'Randomized Data'!$A1014)="", "", INDIRECT("Phenotypes!D" &amp; 'Randomized Data'!$A1014))</f>
        <v>ICD9-CM</v>
      </c>
      <c r="K1014" s="3">
        <f>'Randomized Data'!$C1014</f>
        <v>42203</v>
      </c>
    </row>
    <row r="1015" spans="1:11" x14ac:dyDescent="0.25">
      <c r="A1015">
        <f ca="1">INDIRECT("Patients!A" &amp; 'Randomized Data'!$B1015)</f>
        <v>1481080</v>
      </c>
      <c r="B1015" t="str">
        <f ca="1">INDIRECT("Patients!B" &amp; 'Randomized Data'!$B1015)</f>
        <v>EHR</v>
      </c>
      <c r="C1015" t="str">
        <f ca="1">INDIRECT("Patients!C" &amp; 'Randomized Data'!$B1015)</f>
        <v>Kareem</v>
      </c>
      <c r="D1015" t="str">
        <f ca="1">INDIRECT("Patients!D" &amp; 'Randomized Data'!$B1015)</f>
        <v>Entwistle</v>
      </c>
      <c r="E1015" s="3">
        <f ca="1">INDIRECT("Patients!E" &amp; 'Randomized Data'!$B1015)</f>
        <v>33033</v>
      </c>
      <c r="F1015" s="3" t="s">
        <v>140</v>
      </c>
      <c r="G1015" t="str">
        <f ca="1">INDIRECT("Phenotypes!A" &amp; 'Randomized Data'!$A1015)</f>
        <v>Familial Thrombophilia</v>
      </c>
      <c r="H1015" t="str">
        <f ca="1">INDIRECT("Phenotypes!B" &amp; 'Randomized Data'!$A1015)</f>
        <v>No genetic risk for thrombophilia, due to factor V Leiden</v>
      </c>
      <c r="I1015" t="str">
        <f ca="1">IF(INDIRECT("Phenotypes!C" &amp; 'Randomized Data'!$A1015)="", "", INDIRECT("Phenotypes!C" &amp; 'Randomized Data'!$A1015))</f>
        <v/>
      </c>
      <c r="J1015" t="str">
        <f ca="1">IF(INDIRECT("Phenotypes!D" &amp; 'Randomized Data'!$A1015)="", "", INDIRECT("Phenotypes!D" &amp; 'Randomized Data'!$A1015))</f>
        <v/>
      </c>
      <c r="K1015" s="3">
        <f>'Randomized Data'!$C1015</f>
        <v>42179</v>
      </c>
    </row>
    <row r="1016" spans="1:11" x14ac:dyDescent="0.25">
      <c r="A1016">
        <f ca="1">INDIRECT("Patients!A" &amp; 'Randomized Data'!$B1016)</f>
        <v>1480442</v>
      </c>
      <c r="B1016" t="str">
        <f ca="1">INDIRECT("Patients!B" &amp; 'Randomized Data'!$B1016)</f>
        <v>EHR</v>
      </c>
      <c r="C1016" t="str">
        <f ca="1">INDIRECT("Patients!C" &amp; 'Randomized Data'!$B1016)</f>
        <v>Nichelle</v>
      </c>
      <c r="D1016" t="str">
        <f ca="1">INDIRECT("Patients!D" &amp; 'Randomized Data'!$B1016)</f>
        <v>Xu</v>
      </c>
      <c r="E1016" s="3">
        <f ca="1">INDIRECT("Patients!E" &amp; 'Randomized Data'!$B1016)</f>
        <v>33115</v>
      </c>
      <c r="F1016" s="3" t="s">
        <v>139</v>
      </c>
      <c r="G1016" t="str">
        <f ca="1">INDIRECT("Phenotypes!A" &amp; 'Randomized Data'!$A1016)</f>
        <v>Familial Thrombophilia</v>
      </c>
      <c r="H1016" t="str">
        <f ca="1">INDIRECT("Phenotypes!B" &amp; 'Randomized Data'!$A1016)</f>
        <v>Double heterozygous for prothrombin G20210A mutation and Factor V Leiden mutation</v>
      </c>
      <c r="I1016">
        <f ca="1">IF(INDIRECT("Phenotypes!C" &amp; 'Randomized Data'!$A1016)="", "", INDIRECT("Phenotypes!C" &amp; 'Randomized Data'!$A1016))</f>
        <v>289.81</v>
      </c>
      <c r="J1016" t="str">
        <f ca="1">IF(INDIRECT("Phenotypes!D" &amp; 'Randomized Data'!$A1016)="", "", INDIRECT("Phenotypes!D" &amp; 'Randomized Data'!$A1016))</f>
        <v>ICD9-CM</v>
      </c>
      <c r="K1016" s="3">
        <f>'Randomized Data'!$C1016</f>
        <v>42187</v>
      </c>
    </row>
    <row r="1017" spans="1:11" x14ac:dyDescent="0.25">
      <c r="A1017">
        <f ca="1">INDIRECT("Patients!A" &amp; 'Randomized Data'!$B1017)</f>
        <v>1480593</v>
      </c>
      <c r="B1017" t="str">
        <f ca="1">INDIRECT("Patients!B" &amp; 'Randomized Data'!$B1017)</f>
        <v>EHR</v>
      </c>
      <c r="C1017" t="str">
        <f ca="1">INDIRECT("Patients!C" &amp; 'Randomized Data'!$B1017)</f>
        <v>Genny</v>
      </c>
      <c r="D1017" t="str">
        <f ca="1">INDIRECT("Patients!D" &amp; 'Randomized Data'!$B1017)</f>
        <v>Ashe</v>
      </c>
      <c r="E1017" s="3">
        <f ca="1">INDIRECT("Patients!E" &amp; 'Randomized Data'!$B1017)</f>
        <v>29152</v>
      </c>
      <c r="F1017" s="3" t="s">
        <v>140</v>
      </c>
      <c r="G1017" t="str">
        <f ca="1">INDIRECT("Phenotypes!A" &amp; 'Randomized Data'!$A1017)</f>
        <v>Clopidogrel metabolism</v>
      </c>
      <c r="H1017" t="str">
        <f ca="1">INDIRECT("Phenotypes!B" &amp; 'Randomized Data'!$A1017)</f>
        <v>Intermediate metabolizer</v>
      </c>
      <c r="I1017" t="str">
        <f ca="1">IF(INDIRECT("Phenotypes!C" &amp; 'Randomized Data'!$A1017)="", "", INDIRECT("Phenotypes!C" &amp; 'Randomized Data'!$A1017))</f>
        <v/>
      </c>
      <c r="J1017" t="str">
        <f ca="1">IF(INDIRECT("Phenotypes!D" &amp; 'Randomized Data'!$A1017)="", "", INDIRECT("Phenotypes!D" &amp; 'Randomized Data'!$A1017))</f>
        <v/>
      </c>
      <c r="K1017" s="3">
        <f>'Randomized Data'!$C1017</f>
        <v>42174</v>
      </c>
    </row>
    <row r="1018" spans="1:11" x14ac:dyDescent="0.25">
      <c r="A1018">
        <f ca="1">INDIRECT("Patients!A" &amp; 'Randomized Data'!$B1018)</f>
        <v>1480694</v>
      </c>
      <c r="B1018" t="str">
        <f ca="1">INDIRECT("Patients!B" &amp; 'Randomized Data'!$B1018)</f>
        <v>EHR</v>
      </c>
      <c r="C1018" t="str">
        <f ca="1">INDIRECT("Patients!C" &amp; 'Randomized Data'!$B1018)</f>
        <v>Madonna</v>
      </c>
      <c r="D1018" t="str">
        <f ca="1">INDIRECT("Patients!D" &amp; 'Randomized Data'!$B1018)</f>
        <v>Purkey</v>
      </c>
      <c r="E1018" s="3">
        <f ca="1">INDIRECT("Patients!E" &amp; 'Randomized Data'!$B1018)</f>
        <v>26736</v>
      </c>
      <c r="F1018" s="3" t="s">
        <v>140</v>
      </c>
      <c r="G1018" t="str">
        <f ca="1">INDIRECT("Phenotypes!A" &amp; 'Randomized Data'!$A1018)</f>
        <v>Familial Thrombophilia</v>
      </c>
      <c r="H1018" t="str">
        <f ca="1">INDIRECT("Phenotypes!B" &amp; 'Randomized Data'!$A1018)</f>
        <v>No genetic risk for thrombophilia, due to factor V Leiden</v>
      </c>
      <c r="I1018" t="str">
        <f ca="1">IF(INDIRECT("Phenotypes!C" &amp; 'Randomized Data'!$A1018)="", "", INDIRECT("Phenotypes!C" &amp; 'Randomized Data'!$A1018))</f>
        <v/>
      </c>
      <c r="J1018" t="str">
        <f ca="1">IF(INDIRECT("Phenotypes!D" &amp; 'Randomized Data'!$A1018)="", "", INDIRECT("Phenotypes!D" &amp; 'Randomized Data'!$A1018))</f>
        <v/>
      </c>
      <c r="K1018" s="3">
        <f>'Randomized Data'!$C1018</f>
        <v>42150</v>
      </c>
    </row>
    <row r="1019" spans="1:11" x14ac:dyDescent="0.25">
      <c r="A1019">
        <f ca="1">INDIRECT("Patients!A" &amp; 'Randomized Data'!$B1019)</f>
        <v>1480350</v>
      </c>
      <c r="B1019" t="str">
        <f ca="1">INDIRECT("Patients!B" &amp; 'Randomized Data'!$B1019)</f>
        <v>EHR</v>
      </c>
      <c r="C1019" t="str">
        <f ca="1">INDIRECT("Patients!C" &amp; 'Randomized Data'!$B1019)</f>
        <v>Shirley</v>
      </c>
      <c r="D1019" t="str">
        <f ca="1">INDIRECT("Patients!D" &amp; 'Randomized Data'!$B1019)</f>
        <v>Priestley</v>
      </c>
      <c r="E1019" s="3">
        <f ca="1">INDIRECT("Patients!E" &amp; 'Randomized Data'!$B1019)</f>
        <v>19584</v>
      </c>
      <c r="F1019" s="3" t="s">
        <v>141</v>
      </c>
      <c r="G1019" t="str">
        <f ca="1">INDIRECT("Phenotypes!A" &amp; 'Randomized Data'!$A1019)</f>
        <v>Hypertrophic Cardiomyopathy</v>
      </c>
      <c r="H1019" t="str">
        <f ca="1">INDIRECT("Phenotypes!B" &amp; 'Randomized Data'!$A1019)</f>
        <v>No genetic risk found</v>
      </c>
      <c r="I1019" t="str">
        <f ca="1">IF(INDIRECT("Phenotypes!C" &amp; 'Randomized Data'!$A1019)="", "", INDIRECT("Phenotypes!C" &amp; 'Randomized Data'!$A1019))</f>
        <v/>
      </c>
      <c r="J1019" t="str">
        <f ca="1">IF(INDIRECT("Phenotypes!D" &amp; 'Randomized Data'!$A1019)="", "", INDIRECT("Phenotypes!D" &amp; 'Randomized Data'!$A1019))</f>
        <v/>
      </c>
      <c r="K1019" s="3">
        <f>'Randomized Data'!$C1019</f>
        <v>42178</v>
      </c>
    </row>
    <row r="1020" spans="1:11" x14ac:dyDescent="0.25">
      <c r="A1020">
        <f ca="1">INDIRECT("Patients!A" &amp; 'Randomized Data'!$B1020)</f>
        <v>1480872</v>
      </c>
      <c r="B1020" t="str">
        <f ca="1">INDIRECT("Patients!B" &amp; 'Randomized Data'!$B1020)</f>
        <v>EHR</v>
      </c>
      <c r="C1020" t="str">
        <f ca="1">INDIRECT("Patients!C" &amp; 'Randomized Data'!$B1020)</f>
        <v>Madonna</v>
      </c>
      <c r="D1020" t="str">
        <f ca="1">INDIRECT("Patients!D" &amp; 'Randomized Data'!$B1020)</f>
        <v>Fairman</v>
      </c>
      <c r="E1020" s="3">
        <f ca="1">INDIRECT("Patients!E" &amp; 'Randomized Data'!$B1020)</f>
        <v>16972</v>
      </c>
      <c r="F1020" s="3" t="s">
        <v>140</v>
      </c>
      <c r="G1020" t="str">
        <f ca="1">INDIRECT("Phenotypes!A" &amp; 'Randomized Data'!$A1020)</f>
        <v>Clopidogrel metabolism</v>
      </c>
      <c r="H1020" t="str">
        <f ca="1">INDIRECT("Phenotypes!B" &amp; 'Randomized Data'!$A1020)</f>
        <v>Extensive metabolizer</v>
      </c>
      <c r="I1020" t="str">
        <f ca="1">IF(INDIRECT("Phenotypes!C" &amp; 'Randomized Data'!$A1020)="", "", INDIRECT("Phenotypes!C" &amp; 'Randomized Data'!$A1020))</f>
        <v/>
      </c>
      <c r="J1020" t="str">
        <f ca="1">IF(INDIRECT("Phenotypes!D" &amp; 'Randomized Data'!$A1020)="", "", INDIRECT("Phenotypes!D" &amp; 'Randomized Data'!$A1020))</f>
        <v/>
      </c>
      <c r="K1020" s="3">
        <f>'Randomized Data'!$C1020</f>
        <v>42180</v>
      </c>
    </row>
    <row r="1021" spans="1:11" x14ac:dyDescent="0.25">
      <c r="A1021">
        <f ca="1">INDIRECT("Patients!A" &amp; 'Randomized Data'!$B1021)</f>
        <v>1480305</v>
      </c>
      <c r="B1021" t="str">
        <f ca="1">INDIRECT("Patients!B" &amp; 'Randomized Data'!$B1021)</f>
        <v>EHR</v>
      </c>
      <c r="C1021" t="str">
        <f ca="1">INDIRECT("Patients!C" &amp; 'Randomized Data'!$B1021)</f>
        <v>Angeline</v>
      </c>
      <c r="D1021" t="str">
        <f ca="1">INDIRECT("Patients!D" &amp; 'Randomized Data'!$B1021)</f>
        <v>Piel</v>
      </c>
      <c r="E1021" s="3">
        <f ca="1">INDIRECT("Patients!E" &amp; 'Randomized Data'!$B1021)</f>
        <v>21997</v>
      </c>
      <c r="F1021" s="3" t="s">
        <v>141</v>
      </c>
      <c r="G1021" t="str">
        <f ca="1">INDIRECT("Phenotypes!A" &amp; 'Randomized Data'!$A1021)</f>
        <v>Familial Thrombophilia</v>
      </c>
      <c r="H1021" t="str">
        <f ca="1">INDIRECT("Phenotypes!B" &amp; 'Randomized Data'!$A1021)</f>
        <v>Heterozygous Factor V Leiden mutation</v>
      </c>
      <c r="I1021">
        <f ca="1">IF(INDIRECT("Phenotypes!C" &amp; 'Randomized Data'!$A1021)="", "", INDIRECT("Phenotypes!C" &amp; 'Randomized Data'!$A1021))</f>
        <v>289.81</v>
      </c>
      <c r="J1021" t="str">
        <f ca="1">IF(INDIRECT("Phenotypes!D" &amp; 'Randomized Data'!$A1021)="", "", INDIRECT("Phenotypes!D" &amp; 'Randomized Data'!$A1021))</f>
        <v>ICD9-CM</v>
      </c>
      <c r="K1021" s="3">
        <f>'Randomized Data'!$C1021</f>
        <v>42205</v>
      </c>
    </row>
    <row r="1022" spans="1:11" x14ac:dyDescent="0.25">
      <c r="A1022">
        <f ca="1">INDIRECT("Patients!A" &amp; 'Randomized Data'!$B1022)</f>
        <v>1481029</v>
      </c>
      <c r="B1022" t="str">
        <f ca="1">INDIRECT("Patients!B" &amp; 'Randomized Data'!$B1022)</f>
        <v>EHR</v>
      </c>
      <c r="C1022" t="str">
        <f ca="1">INDIRECT("Patients!C" &amp; 'Randomized Data'!$B1022)</f>
        <v>Nichelle</v>
      </c>
      <c r="D1022" t="str">
        <f ca="1">INDIRECT("Patients!D" &amp; 'Randomized Data'!$B1022)</f>
        <v>Dunnam</v>
      </c>
      <c r="E1022" s="3">
        <f ca="1">INDIRECT("Patients!E" &amp; 'Randomized Data'!$B1022)</f>
        <v>31358</v>
      </c>
      <c r="F1022" s="3" t="s">
        <v>139</v>
      </c>
      <c r="G1022" t="str">
        <f ca="1">INDIRECT("Phenotypes!A" &amp; 'Randomized Data'!$A1022)</f>
        <v>Clopidogrel metabolism</v>
      </c>
      <c r="H1022" t="str">
        <f ca="1">INDIRECT("Phenotypes!B" &amp; 'Randomized Data'!$A1022)</f>
        <v>Extensive metabolizer</v>
      </c>
      <c r="I1022" t="str">
        <f ca="1">IF(INDIRECT("Phenotypes!C" &amp; 'Randomized Data'!$A1022)="", "", INDIRECT("Phenotypes!C" &amp; 'Randomized Data'!$A1022))</f>
        <v/>
      </c>
      <c r="J1022" t="str">
        <f ca="1">IF(INDIRECT("Phenotypes!D" &amp; 'Randomized Data'!$A1022)="", "", INDIRECT("Phenotypes!D" &amp; 'Randomized Data'!$A1022))</f>
        <v/>
      </c>
      <c r="K1022" s="3">
        <f>'Randomized Data'!$C1022</f>
        <v>42193</v>
      </c>
    </row>
    <row r="1023" spans="1:11" x14ac:dyDescent="0.25">
      <c r="A1023">
        <f ca="1">INDIRECT("Patients!A" &amp; 'Randomized Data'!$B1023)</f>
        <v>1481003</v>
      </c>
      <c r="B1023" t="str">
        <f ca="1">INDIRECT("Patients!B" &amp; 'Randomized Data'!$B1023)</f>
        <v>EHR</v>
      </c>
      <c r="C1023" t="str">
        <f ca="1">INDIRECT("Patients!C" &amp; 'Randomized Data'!$B1023)</f>
        <v>Monet</v>
      </c>
      <c r="D1023" t="str">
        <f ca="1">INDIRECT("Patients!D" &amp; 'Randomized Data'!$B1023)</f>
        <v>Ashe</v>
      </c>
      <c r="E1023" s="3">
        <f ca="1">INDIRECT("Patients!E" &amp; 'Randomized Data'!$B1023)</f>
        <v>32833</v>
      </c>
      <c r="F1023" s="3" t="s">
        <v>141</v>
      </c>
      <c r="G1023" t="str">
        <f ca="1">INDIRECT("Phenotypes!A" &amp; 'Randomized Data'!$A1023)</f>
        <v>Clopidogrel metabolism</v>
      </c>
      <c r="H1023" t="str">
        <f ca="1">INDIRECT("Phenotypes!B" &amp; 'Randomized Data'!$A1023)</f>
        <v>Poor metabolizer</v>
      </c>
      <c r="I1023" t="str">
        <f ca="1">IF(INDIRECT("Phenotypes!C" &amp; 'Randomized Data'!$A1023)="", "", INDIRECT("Phenotypes!C" &amp; 'Randomized Data'!$A1023))</f>
        <v/>
      </c>
      <c r="J1023" t="str">
        <f ca="1">IF(INDIRECT("Phenotypes!D" &amp; 'Randomized Data'!$A1023)="", "", INDIRECT("Phenotypes!D" &amp; 'Randomized Data'!$A1023))</f>
        <v/>
      </c>
      <c r="K1023" s="3">
        <f>'Randomized Data'!$C1023</f>
        <v>42165</v>
      </c>
    </row>
    <row r="1024" spans="1:11" x14ac:dyDescent="0.25">
      <c r="A1024">
        <f ca="1">INDIRECT("Patients!A" &amp; 'Randomized Data'!$B1024)</f>
        <v>1480357</v>
      </c>
      <c r="B1024" t="str">
        <f ca="1">INDIRECT("Patients!B" &amp; 'Randomized Data'!$B1024)</f>
        <v>EHR</v>
      </c>
      <c r="C1024" t="str">
        <f ca="1">INDIRECT("Patients!C" &amp; 'Randomized Data'!$B1024)</f>
        <v>Melissa</v>
      </c>
      <c r="D1024" t="str">
        <f ca="1">INDIRECT("Patients!D" &amp; 'Randomized Data'!$B1024)</f>
        <v>Needleman</v>
      </c>
      <c r="E1024" s="3">
        <f ca="1">INDIRECT("Patients!E" &amp; 'Randomized Data'!$B1024)</f>
        <v>21279</v>
      </c>
      <c r="F1024" s="3" t="s">
        <v>141</v>
      </c>
      <c r="G1024" t="str">
        <f ca="1">INDIRECT("Phenotypes!A" &amp; 'Randomized Data'!$A1024)</f>
        <v>Clopidogrel metabolism</v>
      </c>
      <c r="H1024" t="str">
        <f ca="1">INDIRECT("Phenotypes!B" &amp; 'Randomized Data'!$A1024)</f>
        <v>Extensive metabolizer</v>
      </c>
      <c r="I1024" t="str">
        <f ca="1">IF(INDIRECT("Phenotypes!C" &amp; 'Randomized Data'!$A1024)="", "", INDIRECT("Phenotypes!C" &amp; 'Randomized Data'!$A1024))</f>
        <v/>
      </c>
      <c r="J1024" t="str">
        <f ca="1">IF(INDIRECT("Phenotypes!D" &amp; 'Randomized Data'!$A1024)="", "", INDIRECT("Phenotypes!D" &amp; 'Randomized Data'!$A1024))</f>
        <v/>
      </c>
      <c r="K1024" s="3">
        <f>'Randomized Data'!$C1024</f>
        <v>42154</v>
      </c>
    </row>
    <row r="1025" spans="1:11" x14ac:dyDescent="0.25">
      <c r="A1025">
        <f ca="1">INDIRECT("Patients!A" &amp; 'Randomized Data'!$B1025)</f>
        <v>1480755</v>
      </c>
      <c r="B1025" t="str">
        <f ca="1">INDIRECT("Patients!B" &amp; 'Randomized Data'!$B1025)</f>
        <v>EHR</v>
      </c>
      <c r="C1025" t="str">
        <f ca="1">INDIRECT("Patients!C" &amp; 'Randomized Data'!$B1025)</f>
        <v>Sherill</v>
      </c>
      <c r="D1025" t="str">
        <f ca="1">INDIRECT("Patients!D" &amp; 'Randomized Data'!$B1025)</f>
        <v>Sherman</v>
      </c>
      <c r="E1025" s="3">
        <f ca="1">INDIRECT("Patients!E" &amp; 'Randomized Data'!$B1025)</f>
        <v>29938</v>
      </c>
      <c r="F1025" s="3" t="s">
        <v>139</v>
      </c>
      <c r="G1025" t="str">
        <f ca="1">INDIRECT("Phenotypes!A" &amp; 'Randomized Data'!$A1025)</f>
        <v>Warfarin metabolism</v>
      </c>
      <c r="H1025" t="str">
        <f ca="1">INDIRECT("Phenotypes!B" &amp; 'Randomized Data'!$A1025)</f>
        <v>Normal</v>
      </c>
      <c r="I1025" t="str">
        <f ca="1">IF(INDIRECT("Phenotypes!C" &amp; 'Randomized Data'!$A1025)="", "", INDIRECT("Phenotypes!C" &amp; 'Randomized Data'!$A1025))</f>
        <v/>
      </c>
      <c r="J1025" t="str">
        <f ca="1">IF(INDIRECT("Phenotypes!D" &amp; 'Randomized Data'!$A1025)="", "", INDIRECT("Phenotypes!D" &amp; 'Randomized Data'!$A1025))</f>
        <v/>
      </c>
      <c r="K1025" s="3">
        <f>'Randomized Data'!$C1025</f>
        <v>42203</v>
      </c>
    </row>
    <row r="1026" spans="1:11" x14ac:dyDescent="0.25">
      <c r="A1026">
        <f ca="1">INDIRECT("Patients!A" &amp; 'Randomized Data'!$B1026)</f>
        <v>1480474</v>
      </c>
      <c r="B1026" t="str">
        <f ca="1">INDIRECT("Patients!B" &amp; 'Randomized Data'!$B1026)</f>
        <v>EHR</v>
      </c>
      <c r="C1026" t="str">
        <f ca="1">INDIRECT("Patients!C" &amp; 'Randomized Data'!$B1026)</f>
        <v>Deidra</v>
      </c>
      <c r="D1026" t="str">
        <f ca="1">INDIRECT("Patients!D" &amp; 'Randomized Data'!$B1026)</f>
        <v>Driggs</v>
      </c>
      <c r="E1026" s="3">
        <f ca="1">INDIRECT("Patients!E" &amp; 'Randomized Data'!$B1026)</f>
        <v>18481</v>
      </c>
      <c r="F1026" s="3" t="s">
        <v>139</v>
      </c>
      <c r="G1026" t="str">
        <f ca="1">INDIRECT("Phenotypes!A" &amp; 'Randomized Data'!$A1026)</f>
        <v>Clopidogrel metabolism</v>
      </c>
      <c r="H1026" t="str">
        <f ca="1">INDIRECT("Phenotypes!B" &amp; 'Randomized Data'!$A1026)</f>
        <v>Poor metabolizer</v>
      </c>
      <c r="I1026" t="str">
        <f ca="1">IF(INDIRECT("Phenotypes!C" &amp; 'Randomized Data'!$A1026)="", "", INDIRECT("Phenotypes!C" &amp; 'Randomized Data'!$A1026))</f>
        <v/>
      </c>
      <c r="J1026" t="str">
        <f ca="1">IF(INDIRECT("Phenotypes!D" &amp; 'Randomized Data'!$A1026)="", "", INDIRECT("Phenotypes!D" &amp; 'Randomized Data'!$A1026))</f>
        <v/>
      </c>
      <c r="K1026" s="3">
        <f>'Randomized Data'!$C1026</f>
        <v>42152</v>
      </c>
    </row>
    <row r="1027" spans="1:11" x14ac:dyDescent="0.25">
      <c r="A1027">
        <f ca="1">INDIRECT("Patients!A" &amp; 'Randomized Data'!$B1027)</f>
        <v>1480873</v>
      </c>
      <c r="B1027" t="str">
        <f ca="1">INDIRECT("Patients!B" &amp; 'Randomized Data'!$B1027)</f>
        <v>EHR</v>
      </c>
      <c r="C1027" t="str">
        <f ca="1">INDIRECT("Patients!C" &amp; 'Randomized Data'!$B1027)</f>
        <v>Keira</v>
      </c>
      <c r="D1027" t="str">
        <f ca="1">INDIRECT("Patients!D" &amp; 'Randomized Data'!$B1027)</f>
        <v>Jaeger</v>
      </c>
      <c r="E1027" s="3">
        <f ca="1">INDIRECT("Patients!E" &amp; 'Randomized Data'!$B1027)</f>
        <v>30369</v>
      </c>
      <c r="F1027" s="3" t="s">
        <v>141</v>
      </c>
      <c r="G1027" t="str">
        <f ca="1">INDIRECT("Phenotypes!A" &amp; 'Randomized Data'!$A1027)</f>
        <v>Familial Thrombophilia</v>
      </c>
      <c r="H1027" t="str">
        <f ca="1">INDIRECT("Phenotypes!B" &amp; 'Randomized Data'!$A1027)</f>
        <v>Heterozygous prothrombin G20210A mutation</v>
      </c>
      <c r="I1027">
        <f ca="1">IF(INDIRECT("Phenotypes!C" &amp; 'Randomized Data'!$A1027)="", "", INDIRECT("Phenotypes!C" &amp; 'Randomized Data'!$A1027))</f>
        <v>289.81</v>
      </c>
      <c r="J1027" t="str">
        <f ca="1">IF(INDIRECT("Phenotypes!D" &amp; 'Randomized Data'!$A1027)="", "", INDIRECT("Phenotypes!D" &amp; 'Randomized Data'!$A1027))</f>
        <v>ICD9-CM</v>
      </c>
      <c r="K1027" s="3">
        <f>'Randomized Data'!$C1027</f>
        <v>42204</v>
      </c>
    </row>
    <row r="1028" spans="1:11" x14ac:dyDescent="0.25">
      <c r="A1028">
        <f ca="1">INDIRECT("Patients!A" &amp; 'Randomized Data'!$B1028)</f>
        <v>1480125</v>
      </c>
      <c r="B1028" t="str">
        <f ca="1">INDIRECT("Patients!B" &amp; 'Randomized Data'!$B1028)</f>
        <v>EHR</v>
      </c>
      <c r="C1028" t="str">
        <f ca="1">INDIRECT("Patients!C" &amp; 'Randomized Data'!$B1028)</f>
        <v>Milissa</v>
      </c>
      <c r="D1028" t="str">
        <f ca="1">INDIRECT("Patients!D" &amp; 'Randomized Data'!$B1028)</f>
        <v>Abril</v>
      </c>
      <c r="E1028" s="3">
        <f ca="1">INDIRECT("Patients!E" &amp; 'Randomized Data'!$B1028)</f>
        <v>17398</v>
      </c>
      <c r="F1028" s="3" t="s">
        <v>141</v>
      </c>
      <c r="G1028" t="str">
        <f ca="1">INDIRECT("Phenotypes!A" &amp; 'Randomized Data'!$A1028)</f>
        <v>Clopidogrel metabolism</v>
      </c>
      <c r="H1028" t="str">
        <f ca="1">INDIRECT("Phenotypes!B" &amp; 'Randomized Data'!$A1028)</f>
        <v>Ultrarapid metabolizer</v>
      </c>
      <c r="I1028" t="str">
        <f ca="1">IF(INDIRECT("Phenotypes!C" &amp; 'Randomized Data'!$A1028)="", "", INDIRECT("Phenotypes!C" &amp; 'Randomized Data'!$A1028))</f>
        <v/>
      </c>
      <c r="J1028" t="str">
        <f ca="1">IF(INDIRECT("Phenotypes!D" &amp; 'Randomized Data'!$A1028)="", "", INDIRECT("Phenotypes!D" &amp; 'Randomized Data'!$A1028))</f>
        <v/>
      </c>
      <c r="K1028" s="3">
        <f>'Randomized Data'!$C1028</f>
        <v>42171</v>
      </c>
    </row>
    <row r="1029" spans="1:11" x14ac:dyDescent="0.25">
      <c r="A1029">
        <f ca="1">INDIRECT("Patients!A" &amp; 'Randomized Data'!$B1029)</f>
        <v>1480224</v>
      </c>
      <c r="B1029" t="str">
        <f ca="1">INDIRECT("Patients!B" &amp; 'Randomized Data'!$B1029)</f>
        <v>EHR</v>
      </c>
      <c r="C1029" t="str">
        <f ca="1">INDIRECT("Patients!C" &amp; 'Randomized Data'!$B1029)</f>
        <v>Rutha</v>
      </c>
      <c r="D1029" t="str">
        <f ca="1">INDIRECT("Patients!D" &amp; 'Randomized Data'!$B1029)</f>
        <v>Woodard</v>
      </c>
      <c r="E1029" s="3">
        <f ca="1">INDIRECT("Patients!E" &amp; 'Randomized Data'!$B1029)</f>
        <v>28286</v>
      </c>
      <c r="F1029" s="3" t="s">
        <v>140</v>
      </c>
      <c r="G1029" t="str">
        <f ca="1">INDIRECT("Phenotypes!A" &amp; 'Randomized Data'!$A1029)</f>
        <v>Clopidogrel metabolism</v>
      </c>
      <c r="H1029" t="str">
        <f ca="1">INDIRECT("Phenotypes!B" &amp; 'Randomized Data'!$A1029)</f>
        <v>Ultrarapid metabolizer</v>
      </c>
      <c r="I1029" t="str">
        <f ca="1">IF(INDIRECT("Phenotypes!C" &amp; 'Randomized Data'!$A1029)="", "", INDIRECT("Phenotypes!C" &amp; 'Randomized Data'!$A1029))</f>
        <v/>
      </c>
      <c r="J1029" t="str">
        <f ca="1">IF(INDIRECT("Phenotypes!D" &amp; 'Randomized Data'!$A1029)="", "", INDIRECT("Phenotypes!D" &amp; 'Randomized Data'!$A1029))</f>
        <v/>
      </c>
      <c r="K1029" s="3">
        <f>'Randomized Data'!$C1029</f>
        <v>42180</v>
      </c>
    </row>
    <row r="1030" spans="1:11" x14ac:dyDescent="0.25">
      <c r="A1030">
        <f ca="1">INDIRECT("Patients!A" &amp; 'Randomized Data'!$B1030)</f>
        <v>1480243</v>
      </c>
      <c r="B1030" t="str">
        <f ca="1">INDIRECT("Patients!B" &amp; 'Randomized Data'!$B1030)</f>
        <v>EHR</v>
      </c>
      <c r="C1030" t="str">
        <f ca="1">INDIRECT("Patients!C" &amp; 'Randomized Data'!$B1030)</f>
        <v>Kareem</v>
      </c>
      <c r="D1030" t="str">
        <f ca="1">INDIRECT("Patients!D" &amp; 'Randomized Data'!$B1030)</f>
        <v>Lemarr</v>
      </c>
      <c r="E1030" s="3">
        <f ca="1">INDIRECT("Patients!E" &amp; 'Randomized Data'!$B1030)</f>
        <v>28250</v>
      </c>
      <c r="F1030" s="3" t="s">
        <v>140</v>
      </c>
      <c r="G1030" t="str">
        <f ca="1">INDIRECT("Phenotypes!A" &amp; 'Randomized Data'!$A1030)</f>
        <v>Hypertrophic Cardiomyopathy</v>
      </c>
      <c r="H1030" t="str">
        <f ca="1">INDIRECT("Phenotypes!B" &amp; 'Randomized Data'!$A1030)</f>
        <v>Cardiomyopathy, Familial Hypertrophic, 4</v>
      </c>
      <c r="I1030">
        <f ca="1">IF(INDIRECT("Phenotypes!C" &amp; 'Randomized Data'!$A1030)="", "", INDIRECT("Phenotypes!C" &amp; 'Randomized Data'!$A1030))</f>
        <v>425.1</v>
      </c>
      <c r="J1030" t="str">
        <f ca="1">IF(INDIRECT("Phenotypes!D" &amp; 'Randomized Data'!$A1030)="", "", INDIRECT("Phenotypes!D" &amp; 'Randomized Data'!$A1030))</f>
        <v>ICD9-CM</v>
      </c>
      <c r="K1030" s="3">
        <f>'Randomized Data'!$C1030</f>
        <v>42192</v>
      </c>
    </row>
    <row r="1031" spans="1:11" x14ac:dyDescent="0.25">
      <c r="A1031">
        <f ca="1">INDIRECT("Patients!A" &amp; 'Randomized Data'!$B1031)</f>
        <v>1480944</v>
      </c>
      <c r="B1031" t="str">
        <f ca="1">INDIRECT("Patients!B" &amp; 'Randomized Data'!$B1031)</f>
        <v>EHR</v>
      </c>
      <c r="C1031" t="str">
        <f ca="1">INDIRECT("Patients!C" &amp; 'Randomized Data'!$B1031)</f>
        <v>Estella</v>
      </c>
      <c r="D1031" t="str">
        <f ca="1">INDIRECT("Patients!D" &amp; 'Randomized Data'!$B1031)</f>
        <v>Fairman</v>
      </c>
      <c r="E1031" s="3">
        <f ca="1">INDIRECT("Patients!E" &amp; 'Randomized Data'!$B1031)</f>
        <v>24059</v>
      </c>
      <c r="F1031" s="3" t="s">
        <v>141</v>
      </c>
      <c r="G1031" t="str">
        <f ca="1">INDIRECT("Phenotypes!A" &amp; 'Randomized Data'!$A1031)</f>
        <v>Familial Thrombophilia</v>
      </c>
      <c r="H1031" t="str">
        <f ca="1">INDIRECT("Phenotypes!B" &amp; 'Randomized Data'!$A1031)</f>
        <v>Homozygous Factor V Leiden mutation</v>
      </c>
      <c r="I1031">
        <f ca="1">IF(INDIRECT("Phenotypes!C" &amp; 'Randomized Data'!$A1031)="", "", INDIRECT("Phenotypes!C" &amp; 'Randomized Data'!$A1031))</f>
        <v>289.81</v>
      </c>
      <c r="J1031" t="str">
        <f ca="1">IF(INDIRECT("Phenotypes!D" &amp; 'Randomized Data'!$A1031)="", "", INDIRECT("Phenotypes!D" &amp; 'Randomized Data'!$A1031))</f>
        <v>ICD9-CM</v>
      </c>
      <c r="K1031" s="3">
        <f>'Randomized Data'!$C1031</f>
        <v>42157</v>
      </c>
    </row>
    <row r="1032" spans="1:11" x14ac:dyDescent="0.25">
      <c r="A1032">
        <f ca="1">INDIRECT("Patients!A" &amp; 'Randomized Data'!$B1032)</f>
        <v>1480655</v>
      </c>
      <c r="B1032" t="str">
        <f ca="1">INDIRECT("Patients!B" &amp; 'Randomized Data'!$B1032)</f>
        <v>EHR</v>
      </c>
      <c r="C1032" t="str">
        <f ca="1">INDIRECT("Patients!C" &amp; 'Randomized Data'!$B1032)</f>
        <v>Margery</v>
      </c>
      <c r="D1032" t="str">
        <f ca="1">INDIRECT("Patients!D" &amp; 'Randomized Data'!$B1032)</f>
        <v>Lipp</v>
      </c>
      <c r="E1032" s="3">
        <f ca="1">INDIRECT("Patients!E" &amp; 'Randomized Data'!$B1032)</f>
        <v>30091</v>
      </c>
      <c r="F1032" s="3" t="s">
        <v>139</v>
      </c>
      <c r="G1032" t="str">
        <f ca="1">INDIRECT("Phenotypes!A" &amp; 'Randomized Data'!$A1032)</f>
        <v>Familial Thrombophilia</v>
      </c>
      <c r="H1032" t="str">
        <f ca="1">INDIRECT("Phenotypes!B" &amp; 'Randomized Data'!$A1032)</f>
        <v>Heterozygous Factor V Leiden mutation</v>
      </c>
      <c r="I1032">
        <f ca="1">IF(INDIRECT("Phenotypes!C" &amp; 'Randomized Data'!$A1032)="", "", INDIRECT("Phenotypes!C" &amp; 'Randomized Data'!$A1032))</f>
        <v>289.81</v>
      </c>
      <c r="J1032" t="str">
        <f ca="1">IF(INDIRECT("Phenotypes!D" &amp; 'Randomized Data'!$A1032)="", "", INDIRECT("Phenotypes!D" &amp; 'Randomized Data'!$A1032))</f>
        <v>ICD9-CM</v>
      </c>
      <c r="K1032" s="3">
        <f>'Randomized Data'!$C1032</f>
        <v>42187</v>
      </c>
    </row>
    <row r="1033" spans="1:11" x14ac:dyDescent="0.25">
      <c r="A1033">
        <f ca="1">INDIRECT("Patients!A" &amp; 'Randomized Data'!$B1033)</f>
        <v>1480946</v>
      </c>
      <c r="B1033" t="str">
        <f ca="1">INDIRECT("Patients!B" &amp; 'Randomized Data'!$B1033)</f>
        <v>EHR</v>
      </c>
      <c r="C1033" t="str">
        <f ca="1">INDIRECT("Patients!C" &amp; 'Randomized Data'!$B1033)</f>
        <v>Soraya</v>
      </c>
      <c r="D1033" t="str">
        <f ca="1">INDIRECT("Patients!D" &amp; 'Randomized Data'!$B1033)</f>
        <v>Dempsey</v>
      </c>
      <c r="E1033" s="3">
        <f ca="1">INDIRECT("Patients!E" &amp; 'Randomized Data'!$B1033)</f>
        <v>21884</v>
      </c>
      <c r="F1033" s="3" t="s">
        <v>139</v>
      </c>
      <c r="G1033" t="str">
        <f ca="1">INDIRECT("Phenotypes!A" &amp; 'Randomized Data'!$A1033)</f>
        <v>Hypertrophic Cardiomyopathy</v>
      </c>
      <c r="H1033" t="str">
        <f ca="1">INDIRECT("Phenotypes!B" &amp; 'Randomized Data'!$A1033)</f>
        <v>Cardiomyopathy, Familial Hypertrophic, 2</v>
      </c>
      <c r="I1033">
        <f ca="1">IF(INDIRECT("Phenotypes!C" &amp; 'Randomized Data'!$A1033)="", "", INDIRECT("Phenotypes!C" &amp; 'Randomized Data'!$A1033))</f>
        <v>425.1</v>
      </c>
      <c r="J1033" t="str">
        <f ca="1">IF(INDIRECT("Phenotypes!D" &amp; 'Randomized Data'!$A1033)="", "", INDIRECT("Phenotypes!D" &amp; 'Randomized Data'!$A1033))</f>
        <v>ICD9-CM</v>
      </c>
      <c r="K1033" s="3">
        <f>'Randomized Data'!$C1033</f>
        <v>42188</v>
      </c>
    </row>
    <row r="1034" spans="1:11" x14ac:dyDescent="0.25">
      <c r="A1034">
        <f ca="1">INDIRECT("Patients!A" &amp; 'Randomized Data'!$B1034)</f>
        <v>1480772</v>
      </c>
      <c r="B1034" t="str">
        <f ca="1">INDIRECT("Patients!B" &amp; 'Randomized Data'!$B1034)</f>
        <v>EHR</v>
      </c>
      <c r="C1034" t="str">
        <f ca="1">INDIRECT("Patients!C" &amp; 'Randomized Data'!$B1034)</f>
        <v>Kareem</v>
      </c>
      <c r="D1034" t="str">
        <f ca="1">INDIRECT("Patients!D" &amp; 'Randomized Data'!$B1034)</f>
        <v>Pawlowicz</v>
      </c>
      <c r="E1034" s="3">
        <f ca="1">INDIRECT("Patients!E" &amp; 'Randomized Data'!$B1034)</f>
        <v>30645</v>
      </c>
      <c r="F1034" s="3" t="s">
        <v>139</v>
      </c>
      <c r="G1034" t="str">
        <f ca="1">INDIRECT("Phenotypes!A" &amp; 'Randomized Data'!$A1034)</f>
        <v>Familial Thrombophilia</v>
      </c>
      <c r="H1034" t="str">
        <f ca="1">INDIRECT("Phenotypes!B" &amp; 'Randomized Data'!$A1034)</f>
        <v>Heterozygous prothrombin G20210A mutation</v>
      </c>
      <c r="I1034">
        <f ca="1">IF(INDIRECT("Phenotypes!C" &amp; 'Randomized Data'!$A1034)="", "", INDIRECT("Phenotypes!C" &amp; 'Randomized Data'!$A1034))</f>
        <v>289.81</v>
      </c>
      <c r="J1034" t="str">
        <f ca="1">IF(INDIRECT("Phenotypes!D" &amp; 'Randomized Data'!$A1034)="", "", INDIRECT("Phenotypes!D" &amp; 'Randomized Data'!$A1034))</f>
        <v>ICD9-CM</v>
      </c>
      <c r="K1034" s="3">
        <f>'Randomized Data'!$C1034</f>
        <v>42182</v>
      </c>
    </row>
    <row r="1035" spans="1:11" x14ac:dyDescent="0.25">
      <c r="A1035">
        <f ca="1">INDIRECT("Patients!A" &amp; 'Randomized Data'!$B1035)</f>
        <v>1480164</v>
      </c>
      <c r="B1035" t="str">
        <f ca="1">INDIRECT("Patients!B" &amp; 'Randomized Data'!$B1035)</f>
        <v>EHR</v>
      </c>
      <c r="C1035" t="str">
        <f ca="1">INDIRECT("Patients!C" &amp; 'Randomized Data'!$B1035)</f>
        <v>Debera</v>
      </c>
      <c r="D1035" t="str">
        <f ca="1">INDIRECT("Patients!D" &amp; 'Randomized Data'!$B1035)</f>
        <v>Feely</v>
      </c>
      <c r="E1035" s="3">
        <f ca="1">INDIRECT("Patients!E" &amp; 'Randomized Data'!$B1035)</f>
        <v>19425</v>
      </c>
      <c r="F1035" s="3" t="s">
        <v>139</v>
      </c>
      <c r="G1035" t="str">
        <f ca="1">INDIRECT("Phenotypes!A" &amp; 'Randomized Data'!$A1035)</f>
        <v>Clopidogrel metabolism</v>
      </c>
      <c r="H1035" t="str">
        <f ca="1">INDIRECT("Phenotypes!B" &amp; 'Randomized Data'!$A1035)</f>
        <v>Ultrarapid metabolizer</v>
      </c>
      <c r="I1035" t="str">
        <f ca="1">IF(INDIRECT("Phenotypes!C" &amp; 'Randomized Data'!$A1035)="", "", INDIRECT("Phenotypes!C" &amp; 'Randomized Data'!$A1035))</f>
        <v/>
      </c>
      <c r="J1035" t="str">
        <f ca="1">IF(INDIRECT("Phenotypes!D" &amp; 'Randomized Data'!$A1035)="", "", INDIRECT("Phenotypes!D" &amp; 'Randomized Data'!$A1035))</f>
        <v/>
      </c>
      <c r="K1035" s="3">
        <f>'Randomized Data'!$C1035</f>
        <v>42151</v>
      </c>
    </row>
    <row r="1036" spans="1:11" x14ac:dyDescent="0.25">
      <c r="A1036">
        <f ca="1">INDIRECT("Patients!A" &amp; 'Randomized Data'!$B1036)</f>
        <v>1480528</v>
      </c>
      <c r="B1036" t="str">
        <f ca="1">INDIRECT("Patients!B" &amp; 'Randomized Data'!$B1036)</f>
        <v>EHR</v>
      </c>
      <c r="C1036" t="str">
        <f ca="1">INDIRECT("Patients!C" &amp; 'Randomized Data'!$B1036)</f>
        <v>Estella</v>
      </c>
      <c r="D1036" t="str">
        <f ca="1">INDIRECT("Patients!D" &amp; 'Randomized Data'!$B1036)</f>
        <v>Lipp</v>
      </c>
      <c r="E1036" s="3">
        <f ca="1">INDIRECT("Patients!E" &amp; 'Randomized Data'!$B1036)</f>
        <v>31238</v>
      </c>
      <c r="F1036" s="3" t="s">
        <v>139</v>
      </c>
      <c r="G1036" t="str">
        <f ca="1">INDIRECT("Phenotypes!A" &amp; 'Randomized Data'!$A1036)</f>
        <v>Clopidogrel metabolism</v>
      </c>
      <c r="H1036" t="str">
        <f ca="1">INDIRECT("Phenotypes!B" &amp; 'Randomized Data'!$A1036)</f>
        <v>Intermediate metabolizer</v>
      </c>
      <c r="I1036" t="str">
        <f ca="1">IF(INDIRECT("Phenotypes!C" &amp; 'Randomized Data'!$A1036)="", "", INDIRECT("Phenotypes!C" &amp; 'Randomized Data'!$A1036))</f>
        <v/>
      </c>
      <c r="J1036" t="str">
        <f ca="1">IF(INDIRECT("Phenotypes!D" &amp; 'Randomized Data'!$A1036)="", "", INDIRECT("Phenotypes!D" &amp; 'Randomized Data'!$A1036))</f>
        <v/>
      </c>
      <c r="K1036" s="3">
        <f>'Randomized Data'!$C1036</f>
        <v>42166</v>
      </c>
    </row>
    <row r="1037" spans="1:11" x14ac:dyDescent="0.25">
      <c r="A1037">
        <f ca="1">INDIRECT("Patients!A" &amp; 'Randomized Data'!$B1037)</f>
        <v>1480540</v>
      </c>
      <c r="B1037" t="str">
        <f ca="1">INDIRECT("Patients!B" &amp; 'Randomized Data'!$B1037)</f>
        <v>EHR</v>
      </c>
      <c r="C1037" t="str">
        <f ca="1">INDIRECT("Patients!C" &amp; 'Randomized Data'!$B1037)</f>
        <v>Sherill</v>
      </c>
      <c r="D1037" t="str">
        <f ca="1">INDIRECT("Patients!D" &amp; 'Randomized Data'!$B1037)</f>
        <v>Raasch</v>
      </c>
      <c r="E1037" s="3">
        <f ca="1">INDIRECT("Patients!E" &amp; 'Randomized Data'!$B1037)</f>
        <v>25767</v>
      </c>
      <c r="F1037" s="3" t="s">
        <v>139</v>
      </c>
      <c r="G1037" t="str">
        <f ca="1">INDIRECT("Phenotypes!A" &amp; 'Randomized Data'!$A1037)</f>
        <v>Hypertrophic Cardiomyopathy</v>
      </c>
      <c r="H1037" t="str">
        <f ca="1">INDIRECT("Phenotypes!B" &amp; 'Randomized Data'!$A1037)</f>
        <v>Cardiomyopathy, Familial Hypertrophic, 1</v>
      </c>
      <c r="I1037">
        <f ca="1">IF(INDIRECT("Phenotypes!C" &amp; 'Randomized Data'!$A1037)="", "", INDIRECT("Phenotypes!C" &amp; 'Randomized Data'!$A1037))</f>
        <v>425.1</v>
      </c>
      <c r="J1037" t="str">
        <f ca="1">IF(INDIRECT("Phenotypes!D" &amp; 'Randomized Data'!$A1037)="", "", INDIRECT("Phenotypes!D" &amp; 'Randomized Data'!$A1037))</f>
        <v>ICD9-CM</v>
      </c>
      <c r="K1037" s="3">
        <f>'Randomized Data'!$C1037</f>
        <v>42173</v>
      </c>
    </row>
    <row r="1038" spans="1:11" x14ac:dyDescent="0.25">
      <c r="A1038">
        <f ca="1">INDIRECT("Patients!A" &amp; 'Randomized Data'!$B1038)</f>
        <v>1480967</v>
      </c>
      <c r="B1038" t="str">
        <f ca="1">INDIRECT("Patients!B" &amp; 'Randomized Data'!$B1038)</f>
        <v>EHR</v>
      </c>
      <c r="C1038" t="str">
        <f ca="1">INDIRECT("Patients!C" &amp; 'Randomized Data'!$B1038)</f>
        <v>Eleni</v>
      </c>
      <c r="D1038" t="str">
        <f ca="1">INDIRECT("Patients!D" &amp; 'Randomized Data'!$B1038)</f>
        <v>Teran</v>
      </c>
      <c r="E1038" s="3">
        <f ca="1">INDIRECT("Patients!E" &amp; 'Randomized Data'!$B1038)</f>
        <v>33818</v>
      </c>
      <c r="F1038" s="3" t="s">
        <v>139</v>
      </c>
      <c r="G1038" t="str">
        <f ca="1">INDIRECT("Phenotypes!A" &amp; 'Randomized Data'!$A1038)</f>
        <v>Familial Thrombophilia</v>
      </c>
      <c r="H1038" t="str">
        <f ca="1">INDIRECT("Phenotypes!B" &amp; 'Randomized Data'!$A1038)</f>
        <v>Double heterozygous for prothrombin G20210A mutation and Factor V Leiden mutation</v>
      </c>
      <c r="I1038">
        <f ca="1">IF(INDIRECT("Phenotypes!C" &amp; 'Randomized Data'!$A1038)="", "", INDIRECT("Phenotypes!C" &amp; 'Randomized Data'!$A1038))</f>
        <v>289.81</v>
      </c>
      <c r="J1038" t="str">
        <f ca="1">IF(INDIRECT("Phenotypes!D" &amp; 'Randomized Data'!$A1038)="", "", INDIRECT("Phenotypes!D" &amp; 'Randomized Data'!$A1038))</f>
        <v>ICD9-CM</v>
      </c>
      <c r="K1038" s="3">
        <f>'Randomized Data'!$C1038</f>
        <v>42200</v>
      </c>
    </row>
    <row r="1039" spans="1:11" x14ac:dyDescent="0.25">
      <c r="A1039">
        <f ca="1">INDIRECT("Patients!A" &amp; 'Randomized Data'!$B1039)</f>
        <v>1480576</v>
      </c>
      <c r="B1039" t="str">
        <f ca="1">INDIRECT("Patients!B" &amp; 'Randomized Data'!$B1039)</f>
        <v>EHR</v>
      </c>
      <c r="C1039" t="str">
        <f ca="1">INDIRECT("Patients!C" &amp; 'Randomized Data'!$B1039)</f>
        <v>Henry</v>
      </c>
      <c r="D1039" t="str">
        <f ca="1">INDIRECT("Patients!D" &amp; 'Randomized Data'!$B1039)</f>
        <v>Chiang</v>
      </c>
      <c r="E1039" s="3">
        <f ca="1">INDIRECT("Patients!E" &amp; 'Randomized Data'!$B1039)</f>
        <v>31027</v>
      </c>
      <c r="F1039" s="3" t="s">
        <v>139</v>
      </c>
      <c r="G1039" t="str">
        <f ca="1">INDIRECT("Phenotypes!A" &amp; 'Randomized Data'!$A1039)</f>
        <v>Clopidogrel metabolism</v>
      </c>
      <c r="H1039" t="str">
        <f ca="1">INDIRECT("Phenotypes!B" &amp; 'Randomized Data'!$A1039)</f>
        <v>Ultrarapid metabolizer</v>
      </c>
      <c r="I1039" t="str">
        <f ca="1">IF(INDIRECT("Phenotypes!C" &amp; 'Randomized Data'!$A1039)="", "", INDIRECT("Phenotypes!C" &amp; 'Randomized Data'!$A1039))</f>
        <v/>
      </c>
      <c r="J1039" t="str">
        <f ca="1">IF(INDIRECT("Phenotypes!D" &amp; 'Randomized Data'!$A1039)="", "", INDIRECT("Phenotypes!D" &amp; 'Randomized Data'!$A1039))</f>
        <v/>
      </c>
      <c r="K1039" s="3">
        <f>'Randomized Data'!$C1039</f>
        <v>42161</v>
      </c>
    </row>
    <row r="1040" spans="1:11" x14ac:dyDescent="0.25">
      <c r="A1040">
        <f ca="1">INDIRECT("Patients!A" &amp; 'Randomized Data'!$B1040)</f>
        <v>1480711</v>
      </c>
      <c r="B1040" t="str">
        <f ca="1">INDIRECT("Patients!B" &amp; 'Randomized Data'!$B1040)</f>
        <v>EHR</v>
      </c>
      <c r="C1040" t="str">
        <f ca="1">INDIRECT("Patients!C" &amp; 'Randomized Data'!$B1040)</f>
        <v>Melissa</v>
      </c>
      <c r="D1040" t="str">
        <f ca="1">INDIRECT("Patients!D" &amp; 'Randomized Data'!$B1040)</f>
        <v>Beers</v>
      </c>
      <c r="E1040" s="3">
        <f ca="1">INDIRECT("Patients!E" &amp; 'Randomized Data'!$B1040)</f>
        <v>29852</v>
      </c>
      <c r="F1040" s="3" t="s">
        <v>139</v>
      </c>
      <c r="G1040" t="str">
        <f ca="1">INDIRECT("Phenotypes!A" &amp; 'Randomized Data'!$A1040)</f>
        <v>Familial Thrombophilia</v>
      </c>
      <c r="H1040" t="str">
        <f ca="1">INDIRECT("Phenotypes!B" &amp; 'Randomized Data'!$A1040)</f>
        <v>Homozygous Factor V Leiden mutation</v>
      </c>
      <c r="I1040">
        <f ca="1">IF(INDIRECT("Phenotypes!C" &amp; 'Randomized Data'!$A1040)="", "", INDIRECT("Phenotypes!C" &amp; 'Randomized Data'!$A1040))</f>
        <v>289.81</v>
      </c>
      <c r="J1040" t="str">
        <f ca="1">IF(INDIRECT("Phenotypes!D" &amp; 'Randomized Data'!$A1040)="", "", INDIRECT("Phenotypes!D" &amp; 'Randomized Data'!$A1040))</f>
        <v>ICD9-CM</v>
      </c>
      <c r="K1040" s="3">
        <f>'Randomized Data'!$C1040</f>
        <v>42167</v>
      </c>
    </row>
    <row r="1041" spans="1:11" x14ac:dyDescent="0.25">
      <c r="A1041">
        <f ca="1">INDIRECT("Patients!A" &amp; 'Randomized Data'!$B1041)</f>
        <v>1480267</v>
      </c>
      <c r="B1041" t="str">
        <f ca="1">INDIRECT("Patients!B" &amp; 'Randomized Data'!$B1041)</f>
        <v>EHR</v>
      </c>
      <c r="C1041" t="str">
        <f ca="1">INDIRECT("Patients!C" &amp; 'Randomized Data'!$B1041)</f>
        <v>Meda</v>
      </c>
      <c r="D1041" t="str">
        <f ca="1">INDIRECT("Patients!D" &amp; 'Randomized Data'!$B1041)</f>
        <v>Bedoya</v>
      </c>
      <c r="E1041" s="3">
        <f ca="1">INDIRECT("Patients!E" &amp; 'Randomized Data'!$B1041)</f>
        <v>32477</v>
      </c>
      <c r="F1041" s="3" t="s">
        <v>140</v>
      </c>
      <c r="G1041" t="str">
        <f ca="1">INDIRECT("Phenotypes!A" &amp; 'Randomized Data'!$A1041)</f>
        <v>Clopidogrel metabolism</v>
      </c>
      <c r="H1041" t="str">
        <f ca="1">INDIRECT("Phenotypes!B" &amp; 'Randomized Data'!$A1041)</f>
        <v>Poor metabolizer</v>
      </c>
      <c r="I1041" t="str">
        <f ca="1">IF(INDIRECT("Phenotypes!C" &amp; 'Randomized Data'!$A1041)="", "", INDIRECT("Phenotypes!C" &amp; 'Randomized Data'!$A1041))</f>
        <v/>
      </c>
      <c r="J1041" t="str">
        <f ca="1">IF(INDIRECT("Phenotypes!D" &amp; 'Randomized Data'!$A1041)="", "", INDIRECT("Phenotypes!D" &amp; 'Randomized Data'!$A1041))</f>
        <v/>
      </c>
      <c r="K1041" s="3">
        <f>'Randomized Data'!$C1041</f>
        <v>42156</v>
      </c>
    </row>
    <row r="1042" spans="1:11" x14ac:dyDescent="0.25">
      <c r="A1042">
        <f ca="1">INDIRECT("Patients!A" &amp; 'Randomized Data'!$B1042)</f>
        <v>1480980</v>
      </c>
      <c r="B1042" t="str">
        <f ca="1">INDIRECT("Patients!B" &amp; 'Randomized Data'!$B1042)</f>
        <v>EHR</v>
      </c>
      <c r="C1042" t="str">
        <f ca="1">INDIRECT("Patients!C" &amp; 'Randomized Data'!$B1042)</f>
        <v>Keira</v>
      </c>
      <c r="D1042" t="str">
        <f ca="1">INDIRECT("Patients!D" &amp; 'Randomized Data'!$B1042)</f>
        <v>Beers</v>
      </c>
      <c r="E1042" s="3">
        <f ca="1">INDIRECT("Patients!E" &amp; 'Randomized Data'!$B1042)</f>
        <v>29921</v>
      </c>
      <c r="F1042" s="3" t="s">
        <v>139</v>
      </c>
      <c r="G1042" t="str">
        <f ca="1">INDIRECT("Phenotypes!A" &amp; 'Randomized Data'!$A1042)</f>
        <v>Hypertrophic Cardiomyopathy</v>
      </c>
      <c r="H1042" t="str">
        <f ca="1">INDIRECT("Phenotypes!B" &amp; 'Randomized Data'!$A1042)</f>
        <v>No genetic risk found</v>
      </c>
      <c r="I1042" t="str">
        <f ca="1">IF(INDIRECT("Phenotypes!C" &amp; 'Randomized Data'!$A1042)="", "", INDIRECT("Phenotypes!C" &amp; 'Randomized Data'!$A1042))</f>
        <v/>
      </c>
      <c r="J1042" t="str">
        <f ca="1">IF(INDIRECT("Phenotypes!D" &amp; 'Randomized Data'!$A1042)="", "", INDIRECT("Phenotypes!D" &amp; 'Randomized Data'!$A1042))</f>
        <v/>
      </c>
      <c r="K1042" s="3">
        <f>'Randomized Data'!$C1042</f>
        <v>42145</v>
      </c>
    </row>
    <row r="1043" spans="1:11" x14ac:dyDescent="0.25">
      <c r="A1043">
        <f ca="1">INDIRECT("Patients!A" &amp; 'Randomized Data'!$B1043)</f>
        <v>1480369</v>
      </c>
      <c r="B1043" t="str">
        <f ca="1">INDIRECT("Patients!B" &amp; 'Randomized Data'!$B1043)</f>
        <v>EHR</v>
      </c>
      <c r="C1043" t="str">
        <f ca="1">INDIRECT("Patients!C" &amp; 'Randomized Data'!$B1043)</f>
        <v>Wilmer</v>
      </c>
      <c r="D1043" t="str">
        <f ca="1">INDIRECT("Patients!D" &amp; 'Randomized Data'!$B1043)</f>
        <v>Lemarr</v>
      </c>
      <c r="E1043" s="3">
        <f ca="1">INDIRECT("Patients!E" &amp; 'Randomized Data'!$B1043)</f>
        <v>27499</v>
      </c>
      <c r="F1043" s="3" t="s">
        <v>140</v>
      </c>
      <c r="G1043" t="str">
        <f ca="1">INDIRECT("Phenotypes!A" &amp; 'Randomized Data'!$A1043)</f>
        <v>Hypertrophic Cardiomyopathy</v>
      </c>
      <c r="H1043" t="str">
        <f ca="1">INDIRECT("Phenotypes!B" &amp; 'Randomized Data'!$A1043)</f>
        <v>Cardiomyopathy, Familial Hypertrophic, 1</v>
      </c>
      <c r="I1043">
        <f ca="1">IF(INDIRECT("Phenotypes!C" &amp; 'Randomized Data'!$A1043)="", "", INDIRECT("Phenotypes!C" &amp; 'Randomized Data'!$A1043))</f>
        <v>425.1</v>
      </c>
      <c r="J1043" t="str">
        <f ca="1">IF(INDIRECT("Phenotypes!D" &amp; 'Randomized Data'!$A1043)="", "", INDIRECT("Phenotypes!D" &amp; 'Randomized Data'!$A1043))</f>
        <v>ICD9-CM</v>
      </c>
      <c r="K1043" s="3">
        <f>'Randomized Data'!$C1043</f>
        <v>42156</v>
      </c>
    </row>
    <row r="1044" spans="1:11" x14ac:dyDescent="0.25">
      <c r="A1044">
        <f ca="1">INDIRECT("Patients!A" &amp; 'Randomized Data'!$B1044)</f>
        <v>1480574</v>
      </c>
      <c r="B1044" t="str">
        <f ca="1">INDIRECT("Patients!B" &amp; 'Randomized Data'!$B1044)</f>
        <v>EHR</v>
      </c>
      <c r="C1044" t="str">
        <f ca="1">INDIRECT("Patients!C" &amp; 'Randomized Data'!$B1044)</f>
        <v>Vesta</v>
      </c>
      <c r="D1044" t="str">
        <f ca="1">INDIRECT("Patients!D" &amp; 'Randomized Data'!$B1044)</f>
        <v>Lemarr</v>
      </c>
      <c r="E1044" s="3">
        <f ca="1">INDIRECT("Patients!E" &amp; 'Randomized Data'!$B1044)</f>
        <v>18604</v>
      </c>
      <c r="F1044" s="3" t="s">
        <v>140</v>
      </c>
      <c r="G1044" t="str">
        <f ca="1">INDIRECT("Phenotypes!A" &amp; 'Randomized Data'!$A1044)</f>
        <v>Familial Thrombophilia</v>
      </c>
      <c r="H1044" t="str">
        <f ca="1">INDIRECT("Phenotypes!B" &amp; 'Randomized Data'!$A1044)</f>
        <v>Heterozygous Factor V Leiden mutation</v>
      </c>
      <c r="I1044">
        <f ca="1">IF(INDIRECT("Phenotypes!C" &amp; 'Randomized Data'!$A1044)="", "", INDIRECT("Phenotypes!C" &amp; 'Randomized Data'!$A1044))</f>
        <v>289.81</v>
      </c>
      <c r="J1044" t="str">
        <f ca="1">IF(INDIRECT("Phenotypes!D" &amp; 'Randomized Data'!$A1044)="", "", INDIRECT("Phenotypes!D" &amp; 'Randomized Data'!$A1044))</f>
        <v>ICD9-CM</v>
      </c>
      <c r="K1044" s="3">
        <f>'Randomized Data'!$C1044</f>
        <v>42180</v>
      </c>
    </row>
    <row r="1045" spans="1:11" x14ac:dyDescent="0.25">
      <c r="A1045">
        <f ca="1">INDIRECT("Patients!A" &amp; 'Randomized Data'!$B1045)</f>
        <v>1481002</v>
      </c>
      <c r="B1045" t="str">
        <f ca="1">INDIRECT("Patients!B" &amp; 'Randomized Data'!$B1045)</f>
        <v>EHR</v>
      </c>
      <c r="C1045" t="str">
        <f ca="1">INDIRECT("Patients!C" &amp; 'Randomized Data'!$B1045)</f>
        <v>Estella</v>
      </c>
      <c r="D1045" t="str">
        <f ca="1">INDIRECT("Patients!D" &amp; 'Randomized Data'!$B1045)</f>
        <v>Xu</v>
      </c>
      <c r="E1045" s="3">
        <f ca="1">INDIRECT("Patients!E" &amp; 'Randomized Data'!$B1045)</f>
        <v>29678</v>
      </c>
      <c r="F1045" s="3" t="s">
        <v>140</v>
      </c>
      <c r="G1045" t="str">
        <f ca="1">INDIRECT("Phenotypes!A" &amp; 'Randomized Data'!$A1045)</f>
        <v>Familial Thrombophilia</v>
      </c>
      <c r="H1045" t="str">
        <f ca="1">INDIRECT("Phenotypes!B" &amp; 'Randomized Data'!$A1045)</f>
        <v>Heterozygous prothrombin G20210A mutation</v>
      </c>
      <c r="I1045">
        <f ca="1">IF(INDIRECT("Phenotypes!C" &amp; 'Randomized Data'!$A1045)="", "", INDIRECT("Phenotypes!C" &amp; 'Randomized Data'!$A1045))</f>
        <v>289.81</v>
      </c>
      <c r="J1045" t="str">
        <f ca="1">IF(INDIRECT("Phenotypes!D" &amp; 'Randomized Data'!$A1045)="", "", INDIRECT("Phenotypes!D" &amp; 'Randomized Data'!$A1045))</f>
        <v>ICD9-CM</v>
      </c>
      <c r="K1045" s="3">
        <f>'Randomized Data'!$C1045</f>
        <v>42187</v>
      </c>
    </row>
    <row r="1046" spans="1:11" x14ac:dyDescent="0.25">
      <c r="A1046">
        <f ca="1">INDIRECT("Patients!A" &amp; 'Randomized Data'!$B1046)</f>
        <v>1480628</v>
      </c>
      <c r="B1046" t="str">
        <f ca="1">INDIRECT("Patients!B" &amp; 'Randomized Data'!$B1046)</f>
        <v>EHR</v>
      </c>
      <c r="C1046" t="str">
        <f ca="1">INDIRECT("Patients!C" &amp; 'Randomized Data'!$B1046)</f>
        <v>Savanna</v>
      </c>
      <c r="D1046" t="str">
        <f ca="1">INDIRECT("Patients!D" &amp; 'Randomized Data'!$B1046)</f>
        <v>Mansfield</v>
      </c>
      <c r="E1046" s="3">
        <f ca="1">INDIRECT("Patients!E" &amp; 'Randomized Data'!$B1046)</f>
        <v>23845</v>
      </c>
      <c r="F1046" s="3" t="s">
        <v>139</v>
      </c>
      <c r="G1046" t="str">
        <f ca="1">INDIRECT("Phenotypes!A" &amp; 'Randomized Data'!$A1046)</f>
        <v>Clopidogrel metabolism</v>
      </c>
      <c r="H1046" t="str">
        <f ca="1">INDIRECT("Phenotypes!B" &amp; 'Randomized Data'!$A1046)</f>
        <v>Poor metabolizer</v>
      </c>
      <c r="I1046" t="str">
        <f ca="1">IF(INDIRECT("Phenotypes!C" &amp; 'Randomized Data'!$A1046)="", "", INDIRECT("Phenotypes!C" &amp; 'Randomized Data'!$A1046))</f>
        <v/>
      </c>
      <c r="J1046" t="str">
        <f ca="1">IF(INDIRECT("Phenotypes!D" &amp; 'Randomized Data'!$A1046)="", "", INDIRECT("Phenotypes!D" &amp; 'Randomized Data'!$A1046))</f>
        <v/>
      </c>
      <c r="K1046" s="3">
        <f>'Randomized Data'!$C1046</f>
        <v>42201</v>
      </c>
    </row>
    <row r="1047" spans="1:11" x14ac:dyDescent="0.25">
      <c r="A1047">
        <f ca="1">INDIRECT("Patients!A" &amp; 'Randomized Data'!$B1047)</f>
        <v>1480284</v>
      </c>
      <c r="B1047" t="str">
        <f ca="1">INDIRECT("Patients!B" &amp; 'Randomized Data'!$B1047)</f>
        <v>EHR</v>
      </c>
      <c r="C1047" t="str">
        <f ca="1">INDIRECT("Patients!C" &amp; 'Randomized Data'!$B1047)</f>
        <v>Madonna</v>
      </c>
      <c r="D1047" t="str">
        <f ca="1">INDIRECT("Patients!D" &amp; 'Randomized Data'!$B1047)</f>
        <v>Ishii</v>
      </c>
      <c r="E1047" s="3">
        <f ca="1">INDIRECT("Patients!E" &amp; 'Randomized Data'!$B1047)</f>
        <v>27113</v>
      </c>
      <c r="F1047" s="3" t="s">
        <v>139</v>
      </c>
      <c r="G1047" t="str">
        <f ca="1">INDIRECT("Phenotypes!A" &amp; 'Randomized Data'!$A1047)</f>
        <v>Familial Thrombophilia</v>
      </c>
      <c r="H1047" t="str">
        <f ca="1">INDIRECT("Phenotypes!B" &amp; 'Randomized Data'!$A1047)</f>
        <v>Homozygous prothrombin G20210A mutation</v>
      </c>
      <c r="I1047">
        <f ca="1">IF(INDIRECT("Phenotypes!C" &amp; 'Randomized Data'!$A1047)="", "", INDIRECT("Phenotypes!C" &amp; 'Randomized Data'!$A1047))</f>
        <v>289.81</v>
      </c>
      <c r="J1047" t="str">
        <f ca="1">IF(INDIRECT("Phenotypes!D" &amp; 'Randomized Data'!$A1047)="", "", INDIRECT("Phenotypes!D" &amp; 'Randomized Data'!$A1047))</f>
        <v>ICD9-CM</v>
      </c>
      <c r="K1047" s="3">
        <f>'Randomized Data'!$C1047</f>
        <v>42175</v>
      </c>
    </row>
    <row r="1048" spans="1:11" x14ac:dyDescent="0.25">
      <c r="A1048">
        <f ca="1">INDIRECT("Patients!A" &amp; 'Randomized Data'!$B1048)</f>
        <v>1480903</v>
      </c>
      <c r="B1048" t="str">
        <f ca="1">INDIRECT("Patients!B" &amp; 'Randomized Data'!$B1048)</f>
        <v>EHR</v>
      </c>
      <c r="C1048" t="str">
        <f ca="1">INDIRECT("Patients!C" &amp; 'Randomized Data'!$B1048)</f>
        <v>Lance</v>
      </c>
      <c r="D1048" t="str">
        <f ca="1">INDIRECT("Patients!D" &amp; 'Randomized Data'!$B1048)</f>
        <v>Markland</v>
      </c>
      <c r="E1048" s="3">
        <f ca="1">INDIRECT("Patients!E" &amp; 'Randomized Data'!$B1048)</f>
        <v>34297</v>
      </c>
      <c r="F1048" s="3" t="s">
        <v>141</v>
      </c>
      <c r="G1048" t="str">
        <f ca="1">INDIRECT("Phenotypes!A" &amp; 'Randomized Data'!$A1048)</f>
        <v>Familial Thrombophilia</v>
      </c>
      <c r="H1048" t="str">
        <f ca="1">INDIRECT("Phenotypes!B" &amp; 'Randomized Data'!$A1048)</f>
        <v>Homozygous prothrombin G20210A mutation</v>
      </c>
      <c r="I1048">
        <f ca="1">IF(INDIRECT("Phenotypes!C" &amp; 'Randomized Data'!$A1048)="", "", INDIRECT("Phenotypes!C" &amp; 'Randomized Data'!$A1048))</f>
        <v>289.81</v>
      </c>
      <c r="J1048" t="str">
        <f ca="1">IF(INDIRECT("Phenotypes!D" &amp; 'Randomized Data'!$A1048)="", "", INDIRECT("Phenotypes!D" &amp; 'Randomized Data'!$A1048))</f>
        <v>ICD9-CM</v>
      </c>
      <c r="K1048" s="3">
        <f>'Randomized Data'!$C1048</f>
        <v>42164</v>
      </c>
    </row>
    <row r="1049" spans="1:11" x14ac:dyDescent="0.25">
      <c r="A1049">
        <f ca="1">INDIRECT("Patients!A" &amp; 'Randomized Data'!$B1049)</f>
        <v>1480865</v>
      </c>
      <c r="B1049" t="str">
        <f ca="1">INDIRECT("Patients!B" &amp; 'Randomized Data'!$B1049)</f>
        <v>EHR</v>
      </c>
      <c r="C1049" t="str">
        <f ca="1">INDIRECT("Patients!C" &amp; 'Randomized Data'!$B1049)</f>
        <v>Debera</v>
      </c>
      <c r="D1049" t="str">
        <f ca="1">INDIRECT("Patients!D" &amp; 'Randomized Data'!$B1049)</f>
        <v>Abril</v>
      </c>
      <c r="E1049" s="3">
        <f ca="1">INDIRECT("Patients!E" &amp; 'Randomized Data'!$B1049)</f>
        <v>32254</v>
      </c>
      <c r="F1049" s="3" t="s">
        <v>140</v>
      </c>
      <c r="G1049" t="str">
        <f ca="1">INDIRECT("Phenotypes!A" &amp; 'Randomized Data'!$A1049)</f>
        <v>Familial Thrombophilia</v>
      </c>
      <c r="H1049" t="str">
        <f ca="1">INDIRECT("Phenotypes!B" &amp; 'Randomized Data'!$A1049)</f>
        <v>No genetic risk for prothrombin-related thrombophilia</v>
      </c>
      <c r="I1049" t="str">
        <f ca="1">IF(INDIRECT("Phenotypes!C" &amp; 'Randomized Data'!$A1049)="", "", INDIRECT("Phenotypes!C" &amp; 'Randomized Data'!$A1049))</f>
        <v/>
      </c>
      <c r="J1049" t="str">
        <f ca="1">IF(INDIRECT("Phenotypes!D" &amp; 'Randomized Data'!$A1049)="", "", INDIRECT("Phenotypes!D" &amp; 'Randomized Data'!$A1049))</f>
        <v/>
      </c>
      <c r="K1049" s="3">
        <f>'Randomized Data'!$C1049</f>
        <v>42152</v>
      </c>
    </row>
    <row r="1050" spans="1:11" x14ac:dyDescent="0.25">
      <c r="A1050">
        <f ca="1">INDIRECT("Patients!A" &amp; 'Randomized Data'!$B1050)</f>
        <v>1480291</v>
      </c>
      <c r="B1050" t="str">
        <f ca="1">INDIRECT("Patients!B" &amp; 'Randomized Data'!$B1050)</f>
        <v>EHR</v>
      </c>
      <c r="C1050" t="str">
        <f ca="1">INDIRECT("Patients!C" &amp; 'Randomized Data'!$B1050)</f>
        <v>Susie</v>
      </c>
      <c r="D1050" t="str">
        <f ca="1">INDIRECT("Patients!D" &amp; 'Randomized Data'!$B1050)</f>
        <v>Piel</v>
      </c>
      <c r="E1050" s="3">
        <f ca="1">INDIRECT("Patients!E" &amp; 'Randomized Data'!$B1050)</f>
        <v>24465</v>
      </c>
      <c r="F1050" s="3" t="s">
        <v>141</v>
      </c>
      <c r="G1050" t="str">
        <f ca="1">INDIRECT("Phenotypes!A" &amp; 'Randomized Data'!$A1050)</f>
        <v>Familial Thrombophilia</v>
      </c>
      <c r="H1050" t="str">
        <f ca="1">INDIRECT("Phenotypes!B" &amp; 'Randomized Data'!$A1050)</f>
        <v>No genetic risk for prothrombin-related thrombophilia</v>
      </c>
      <c r="I1050" t="str">
        <f ca="1">IF(INDIRECT("Phenotypes!C" &amp; 'Randomized Data'!$A1050)="", "", INDIRECT("Phenotypes!C" &amp; 'Randomized Data'!$A1050))</f>
        <v/>
      </c>
      <c r="J1050" t="str">
        <f ca="1">IF(INDIRECT("Phenotypes!D" &amp; 'Randomized Data'!$A1050)="", "", INDIRECT("Phenotypes!D" &amp; 'Randomized Data'!$A1050))</f>
        <v/>
      </c>
      <c r="K1050" s="3">
        <f>'Randomized Data'!$C1050</f>
        <v>42166</v>
      </c>
    </row>
    <row r="1051" spans="1:11" x14ac:dyDescent="0.25">
      <c r="A1051">
        <f ca="1">INDIRECT("Patients!A" &amp; 'Randomized Data'!$B1051)</f>
        <v>1480682</v>
      </c>
      <c r="B1051" t="str">
        <f ca="1">INDIRECT("Patients!B" &amp; 'Randomized Data'!$B1051)</f>
        <v>EHR</v>
      </c>
      <c r="C1051" t="str">
        <f ca="1">INDIRECT("Patients!C" &amp; 'Randomized Data'!$B1051)</f>
        <v>Risa</v>
      </c>
      <c r="D1051" t="str">
        <f ca="1">INDIRECT("Patients!D" &amp; 'Randomized Data'!$B1051)</f>
        <v>Montaluo</v>
      </c>
      <c r="E1051" s="3">
        <f ca="1">INDIRECT("Patients!E" &amp; 'Randomized Data'!$B1051)</f>
        <v>21350</v>
      </c>
      <c r="F1051" s="3" t="s">
        <v>140</v>
      </c>
      <c r="G1051" t="str">
        <f ca="1">INDIRECT("Phenotypes!A" &amp; 'Randomized Data'!$A1051)</f>
        <v>Familial Thrombophilia</v>
      </c>
      <c r="H1051" t="str">
        <f ca="1">INDIRECT("Phenotypes!B" &amp; 'Randomized Data'!$A1051)</f>
        <v>Double heterozygous for prothrombin G20210A mutation and Factor V Leiden mutation</v>
      </c>
      <c r="I1051">
        <f ca="1">IF(INDIRECT("Phenotypes!C" &amp; 'Randomized Data'!$A1051)="", "", INDIRECT("Phenotypes!C" &amp; 'Randomized Data'!$A1051))</f>
        <v>289.81</v>
      </c>
      <c r="J1051" t="str">
        <f ca="1">IF(INDIRECT("Phenotypes!D" &amp; 'Randomized Data'!$A1051)="", "", INDIRECT("Phenotypes!D" &amp; 'Randomized Data'!$A1051))</f>
        <v>ICD9-CM</v>
      </c>
      <c r="K1051" s="3">
        <f>'Randomized Data'!$C1051</f>
        <v>42155</v>
      </c>
    </row>
    <row r="1052" spans="1:11" x14ac:dyDescent="0.25">
      <c r="A1052">
        <f ca="1">INDIRECT("Patients!A" &amp; 'Randomized Data'!$B1052)</f>
        <v>1480544</v>
      </c>
      <c r="B1052" t="str">
        <f ca="1">INDIRECT("Patients!B" &amp; 'Randomized Data'!$B1052)</f>
        <v>EHR</v>
      </c>
      <c r="C1052" t="str">
        <f ca="1">INDIRECT("Patients!C" &amp; 'Randomized Data'!$B1052)</f>
        <v>Kittie</v>
      </c>
      <c r="D1052" t="str">
        <f ca="1">INDIRECT("Patients!D" &amp; 'Randomized Data'!$B1052)</f>
        <v>Beers</v>
      </c>
      <c r="E1052" s="3">
        <f ca="1">INDIRECT("Patients!E" &amp; 'Randomized Data'!$B1052)</f>
        <v>28198</v>
      </c>
      <c r="F1052" s="3" t="s">
        <v>139</v>
      </c>
      <c r="G1052" t="str">
        <f ca="1">INDIRECT("Phenotypes!A" &amp; 'Randomized Data'!$A1052)</f>
        <v>Familial Thrombophilia</v>
      </c>
      <c r="H1052" t="str">
        <f ca="1">INDIRECT("Phenotypes!B" &amp; 'Randomized Data'!$A1052)</f>
        <v>No genetic risk for prothrombin-related thrombophilia</v>
      </c>
      <c r="I1052" t="str">
        <f ca="1">IF(INDIRECT("Phenotypes!C" &amp; 'Randomized Data'!$A1052)="", "", INDIRECT("Phenotypes!C" &amp; 'Randomized Data'!$A1052))</f>
        <v/>
      </c>
      <c r="J1052" t="str">
        <f ca="1">IF(INDIRECT("Phenotypes!D" &amp; 'Randomized Data'!$A1052)="", "", INDIRECT("Phenotypes!D" &amp; 'Randomized Data'!$A1052))</f>
        <v/>
      </c>
      <c r="K1052" s="3">
        <f>'Randomized Data'!$C1052</f>
        <v>42203</v>
      </c>
    </row>
    <row r="1053" spans="1:11" x14ac:dyDescent="0.25">
      <c r="A1053">
        <f ca="1">INDIRECT("Patients!A" &amp; 'Randomized Data'!$B1053)</f>
        <v>1480319</v>
      </c>
      <c r="B1053" t="str">
        <f ca="1">INDIRECT("Patients!B" &amp; 'Randomized Data'!$B1053)</f>
        <v>EHR</v>
      </c>
      <c r="C1053" t="str">
        <f ca="1">INDIRECT("Patients!C" &amp; 'Randomized Data'!$B1053)</f>
        <v>Mabel</v>
      </c>
      <c r="D1053" t="str">
        <f ca="1">INDIRECT("Patients!D" &amp; 'Randomized Data'!$B1053)</f>
        <v>Lemarr</v>
      </c>
      <c r="E1053" s="3">
        <f ca="1">INDIRECT("Patients!E" &amp; 'Randomized Data'!$B1053)</f>
        <v>20284</v>
      </c>
      <c r="F1053" s="3" t="s">
        <v>139</v>
      </c>
      <c r="G1053" t="str">
        <f ca="1">INDIRECT("Phenotypes!A" &amp; 'Randomized Data'!$A1053)</f>
        <v>Warfarin metabolism</v>
      </c>
      <c r="H1053" t="str">
        <f ca="1">INDIRECT("Phenotypes!B" &amp; 'Randomized Data'!$A1053)</f>
        <v>Decreased</v>
      </c>
      <c r="I1053" t="str">
        <f ca="1">IF(INDIRECT("Phenotypes!C" &amp; 'Randomized Data'!$A1053)="", "", INDIRECT("Phenotypes!C" &amp; 'Randomized Data'!$A1053))</f>
        <v/>
      </c>
      <c r="J1053" t="str">
        <f ca="1">IF(INDIRECT("Phenotypes!D" &amp; 'Randomized Data'!$A1053)="", "", INDIRECT("Phenotypes!D" &amp; 'Randomized Data'!$A1053))</f>
        <v/>
      </c>
      <c r="K1053" s="3">
        <f>'Randomized Data'!$C1053</f>
        <v>42197</v>
      </c>
    </row>
    <row r="1054" spans="1:11" x14ac:dyDescent="0.25">
      <c r="A1054">
        <f ca="1">INDIRECT("Patients!A" &amp; 'Randomized Data'!$B1054)</f>
        <v>1480292</v>
      </c>
      <c r="B1054" t="str">
        <f ca="1">INDIRECT("Patients!B" &amp; 'Randomized Data'!$B1054)</f>
        <v>EHR</v>
      </c>
      <c r="C1054" t="str">
        <f ca="1">INDIRECT("Patients!C" &amp; 'Randomized Data'!$B1054)</f>
        <v>Nelly</v>
      </c>
      <c r="D1054" t="str">
        <f ca="1">INDIRECT("Patients!D" &amp; 'Randomized Data'!$B1054)</f>
        <v>Pawlowicz</v>
      </c>
      <c r="E1054" s="3">
        <f ca="1">INDIRECT("Patients!E" &amp; 'Randomized Data'!$B1054)</f>
        <v>28949</v>
      </c>
      <c r="F1054" s="3" t="s">
        <v>139</v>
      </c>
      <c r="G1054" t="str">
        <f ca="1">INDIRECT("Phenotypes!A" &amp; 'Randomized Data'!$A1054)</f>
        <v>Familial Thrombophilia</v>
      </c>
      <c r="H1054" t="str">
        <f ca="1">INDIRECT("Phenotypes!B" &amp; 'Randomized Data'!$A1054)</f>
        <v>Heterozygous prothrombin G20210A mutation</v>
      </c>
      <c r="I1054">
        <f ca="1">IF(INDIRECT("Phenotypes!C" &amp; 'Randomized Data'!$A1054)="", "", INDIRECT("Phenotypes!C" &amp; 'Randomized Data'!$A1054))</f>
        <v>289.81</v>
      </c>
      <c r="J1054" t="str">
        <f ca="1">IF(INDIRECT("Phenotypes!D" &amp; 'Randomized Data'!$A1054)="", "", INDIRECT("Phenotypes!D" &amp; 'Randomized Data'!$A1054))</f>
        <v>ICD9-CM</v>
      </c>
      <c r="K1054" s="3">
        <f>'Randomized Data'!$C1054</f>
        <v>42159</v>
      </c>
    </row>
    <row r="1055" spans="1:11" x14ac:dyDescent="0.25">
      <c r="A1055">
        <f ca="1">INDIRECT("Patients!A" &amp; 'Randomized Data'!$B1055)</f>
        <v>1480304</v>
      </c>
      <c r="B1055" t="str">
        <f ca="1">INDIRECT("Patients!B" &amp; 'Randomized Data'!$B1055)</f>
        <v>EHR</v>
      </c>
      <c r="C1055" t="str">
        <f ca="1">INDIRECT("Patients!C" &amp; 'Randomized Data'!$B1055)</f>
        <v>Angeline</v>
      </c>
      <c r="D1055" t="str">
        <f ca="1">INDIRECT("Patients!D" &amp; 'Randomized Data'!$B1055)</f>
        <v>Huot</v>
      </c>
      <c r="E1055" s="3">
        <f ca="1">INDIRECT("Patients!E" &amp; 'Randomized Data'!$B1055)</f>
        <v>28351</v>
      </c>
      <c r="F1055" s="3" t="s">
        <v>139</v>
      </c>
      <c r="G1055" t="str">
        <f ca="1">INDIRECT("Phenotypes!A" &amp; 'Randomized Data'!$A1055)</f>
        <v>Warfarin metabolism</v>
      </c>
      <c r="H1055" t="str">
        <f ca="1">INDIRECT("Phenotypes!B" &amp; 'Randomized Data'!$A1055)</f>
        <v>Normal</v>
      </c>
      <c r="I1055" t="str">
        <f ca="1">IF(INDIRECT("Phenotypes!C" &amp; 'Randomized Data'!$A1055)="", "", INDIRECT("Phenotypes!C" &amp; 'Randomized Data'!$A1055))</f>
        <v/>
      </c>
      <c r="J1055" t="str">
        <f ca="1">IF(INDIRECT("Phenotypes!D" &amp; 'Randomized Data'!$A1055)="", "", INDIRECT("Phenotypes!D" &amp; 'Randomized Data'!$A1055))</f>
        <v/>
      </c>
      <c r="K1055" s="3">
        <f>'Randomized Data'!$C1055</f>
        <v>42151</v>
      </c>
    </row>
    <row r="1056" spans="1:11" x14ac:dyDescent="0.25">
      <c r="A1056">
        <f ca="1">INDIRECT("Patients!A" &amp; 'Randomized Data'!$B1056)</f>
        <v>1480979</v>
      </c>
      <c r="B1056" t="str">
        <f ca="1">INDIRECT("Patients!B" &amp; 'Randomized Data'!$B1056)</f>
        <v>EHR</v>
      </c>
      <c r="C1056" t="str">
        <f ca="1">INDIRECT("Patients!C" &amp; 'Randomized Data'!$B1056)</f>
        <v>Charlie</v>
      </c>
      <c r="D1056" t="str">
        <f ca="1">INDIRECT("Patients!D" &amp; 'Randomized Data'!$B1056)</f>
        <v>Ishii</v>
      </c>
      <c r="E1056" s="3">
        <f ca="1">INDIRECT("Patients!E" &amp; 'Randomized Data'!$B1056)</f>
        <v>28874</v>
      </c>
      <c r="F1056" s="3" t="s">
        <v>141</v>
      </c>
      <c r="G1056" t="str">
        <f ca="1">INDIRECT("Phenotypes!A" &amp; 'Randomized Data'!$A1056)</f>
        <v>Hypertrophic Cardiomyopathy</v>
      </c>
      <c r="H1056" t="str">
        <f ca="1">INDIRECT("Phenotypes!B" &amp; 'Randomized Data'!$A1056)</f>
        <v>Cardiomyopathy, Familial Hypertrophic, 3</v>
      </c>
      <c r="I1056">
        <f ca="1">IF(INDIRECT("Phenotypes!C" &amp; 'Randomized Data'!$A1056)="", "", INDIRECT("Phenotypes!C" &amp; 'Randomized Data'!$A1056))</f>
        <v>425.1</v>
      </c>
      <c r="J1056" t="str">
        <f ca="1">IF(INDIRECT("Phenotypes!D" &amp; 'Randomized Data'!$A1056)="", "", INDIRECT("Phenotypes!D" &amp; 'Randomized Data'!$A1056))</f>
        <v>ICD9-CM</v>
      </c>
      <c r="K1056" s="3">
        <f>'Randomized Data'!$C1056</f>
        <v>42168</v>
      </c>
    </row>
    <row r="1057" spans="1:11" x14ac:dyDescent="0.25">
      <c r="A1057">
        <f ca="1">INDIRECT("Patients!A" &amp; 'Randomized Data'!$B1057)</f>
        <v>1480198</v>
      </c>
      <c r="B1057" t="str">
        <f ca="1">INDIRECT("Patients!B" &amp; 'Randomized Data'!$B1057)</f>
        <v>EHR</v>
      </c>
      <c r="C1057" t="str">
        <f ca="1">INDIRECT("Patients!C" &amp; 'Randomized Data'!$B1057)</f>
        <v>Monet</v>
      </c>
      <c r="D1057" t="str">
        <f ca="1">INDIRECT("Patients!D" &amp; 'Randomized Data'!$B1057)</f>
        <v>Ashe</v>
      </c>
      <c r="E1057" s="3">
        <f ca="1">INDIRECT("Patients!E" &amp; 'Randomized Data'!$B1057)</f>
        <v>28821</v>
      </c>
      <c r="F1057" s="3" t="s">
        <v>140</v>
      </c>
      <c r="G1057" t="str">
        <f ca="1">INDIRECT("Phenotypes!A" &amp; 'Randomized Data'!$A1057)</f>
        <v>Familial Thrombophilia</v>
      </c>
      <c r="H1057" t="str">
        <f ca="1">INDIRECT("Phenotypes!B" &amp; 'Randomized Data'!$A1057)</f>
        <v>Homozygous prothrombin G20210A mutation</v>
      </c>
      <c r="I1057">
        <f ca="1">IF(INDIRECT("Phenotypes!C" &amp; 'Randomized Data'!$A1057)="", "", INDIRECT("Phenotypes!C" &amp; 'Randomized Data'!$A1057))</f>
        <v>289.81</v>
      </c>
      <c r="J1057" t="str">
        <f ca="1">IF(INDIRECT("Phenotypes!D" &amp; 'Randomized Data'!$A1057)="", "", INDIRECT("Phenotypes!D" &amp; 'Randomized Data'!$A1057))</f>
        <v>ICD9-CM</v>
      </c>
      <c r="K1057" s="3">
        <f>'Randomized Data'!$C1057</f>
        <v>42154</v>
      </c>
    </row>
    <row r="1058" spans="1:11" x14ac:dyDescent="0.25">
      <c r="A1058">
        <f ca="1">INDIRECT("Patients!A" &amp; 'Randomized Data'!$B1058)</f>
        <v>1480419</v>
      </c>
      <c r="B1058" t="str">
        <f ca="1">INDIRECT("Patients!B" &amp; 'Randomized Data'!$B1058)</f>
        <v>EHR</v>
      </c>
      <c r="C1058" t="str">
        <f ca="1">INDIRECT("Patients!C" &amp; 'Randomized Data'!$B1058)</f>
        <v>Margery</v>
      </c>
      <c r="D1058" t="str">
        <f ca="1">INDIRECT("Patients!D" &amp; 'Randomized Data'!$B1058)</f>
        <v>Xu</v>
      </c>
      <c r="E1058" s="3">
        <f ca="1">INDIRECT("Patients!E" &amp; 'Randomized Data'!$B1058)</f>
        <v>21070</v>
      </c>
      <c r="F1058" s="3" t="s">
        <v>140</v>
      </c>
      <c r="G1058" t="str">
        <f ca="1">INDIRECT("Phenotypes!A" &amp; 'Randomized Data'!$A1058)</f>
        <v>Warfarin metabolism</v>
      </c>
      <c r="H1058" t="str">
        <f ca="1">INDIRECT("Phenotypes!B" &amp; 'Randomized Data'!$A1058)</f>
        <v>Decreased</v>
      </c>
      <c r="I1058" t="str">
        <f ca="1">IF(INDIRECT("Phenotypes!C" &amp; 'Randomized Data'!$A1058)="", "", INDIRECT("Phenotypes!C" &amp; 'Randomized Data'!$A1058))</f>
        <v/>
      </c>
      <c r="J1058" t="str">
        <f ca="1">IF(INDIRECT("Phenotypes!D" &amp; 'Randomized Data'!$A1058)="", "", INDIRECT("Phenotypes!D" &amp; 'Randomized Data'!$A1058))</f>
        <v/>
      </c>
      <c r="K1058" s="3">
        <f>'Randomized Data'!$C1058</f>
        <v>42153</v>
      </c>
    </row>
    <row r="1059" spans="1:11" x14ac:dyDescent="0.25">
      <c r="A1059">
        <f ca="1">INDIRECT("Patients!A" &amp; 'Randomized Data'!$B1059)</f>
        <v>1480634</v>
      </c>
      <c r="B1059" t="str">
        <f ca="1">INDIRECT("Patients!B" &amp; 'Randomized Data'!$B1059)</f>
        <v>EHR</v>
      </c>
      <c r="C1059" t="str">
        <f ca="1">INDIRECT("Patients!C" &amp; 'Randomized Data'!$B1059)</f>
        <v>Shawnna</v>
      </c>
      <c r="D1059" t="str">
        <f ca="1">INDIRECT("Patients!D" &amp; 'Randomized Data'!$B1059)</f>
        <v>Dempsey</v>
      </c>
      <c r="E1059" s="3">
        <f ca="1">INDIRECT("Patients!E" &amp; 'Randomized Data'!$B1059)</f>
        <v>30403</v>
      </c>
      <c r="F1059" s="3" t="s">
        <v>139</v>
      </c>
      <c r="G1059" t="str">
        <f ca="1">INDIRECT("Phenotypes!A" &amp; 'Randomized Data'!$A1059)</f>
        <v>Hypertrophic Cardiomyopathy</v>
      </c>
      <c r="H1059" t="str">
        <f ca="1">INDIRECT("Phenotypes!B" &amp; 'Randomized Data'!$A1059)</f>
        <v>Cardiomyopathy, Familial Hypertrophic, 2</v>
      </c>
      <c r="I1059">
        <f ca="1">IF(INDIRECT("Phenotypes!C" &amp; 'Randomized Data'!$A1059)="", "", INDIRECT("Phenotypes!C" &amp; 'Randomized Data'!$A1059))</f>
        <v>425.1</v>
      </c>
      <c r="J1059" t="str">
        <f ca="1">IF(INDIRECT("Phenotypes!D" &amp; 'Randomized Data'!$A1059)="", "", INDIRECT("Phenotypes!D" &amp; 'Randomized Data'!$A1059))</f>
        <v>ICD9-CM</v>
      </c>
      <c r="K1059" s="3">
        <f>'Randomized Data'!$C1059</f>
        <v>42174</v>
      </c>
    </row>
    <row r="1060" spans="1:11" x14ac:dyDescent="0.25">
      <c r="A1060">
        <f ca="1">INDIRECT("Patients!A" &amp; 'Randomized Data'!$B1060)</f>
        <v>1480332</v>
      </c>
      <c r="B1060" t="str">
        <f ca="1">INDIRECT("Patients!B" &amp; 'Randomized Data'!$B1060)</f>
        <v>EHR</v>
      </c>
      <c r="C1060" t="str">
        <f ca="1">INDIRECT("Patients!C" &amp; 'Randomized Data'!$B1060)</f>
        <v>Annemarie</v>
      </c>
      <c r="D1060" t="str">
        <f ca="1">INDIRECT("Patients!D" &amp; 'Randomized Data'!$B1060)</f>
        <v>Dunnam</v>
      </c>
      <c r="E1060" s="3">
        <f ca="1">INDIRECT("Patients!E" &amp; 'Randomized Data'!$B1060)</f>
        <v>33858</v>
      </c>
      <c r="F1060" s="3" t="s">
        <v>140</v>
      </c>
      <c r="G1060" t="str">
        <f ca="1">INDIRECT("Phenotypes!A" &amp; 'Randomized Data'!$A1060)</f>
        <v>Hypertrophic Cardiomyopathy</v>
      </c>
      <c r="H1060" t="str">
        <f ca="1">INDIRECT("Phenotypes!B" &amp; 'Randomized Data'!$A1060)</f>
        <v>Cardiomyopathy, Familial Hypertrophic, 1</v>
      </c>
      <c r="I1060">
        <f ca="1">IF(INDIRECT("Phenotypes!C" &amp; 'Randomized Data'!$A1060)="", "", INDIRECT("Phenotypes!C" &amp; 'Randomized Data'!$A1060))</f>
        <v>425.1</v>
      </c>
      <c r="J1060" t="str">
        <f ca="1">IF(INDIRECT("Phenotypes!D" &amp; 'Randomized Data'!$A1060)="", "", INDIRECT("Phenotypes!D" &amp; 'Randomized Data'!$A1060))</f>
        <v>ICD9-CM</v>
      </c>
      <c r="K1060" s="3">
        <f>'Randomized Data'!$C1060</f>
        <v>42204</v>
      </c>
    </row>
    <row r="1061" spans="1:11" x14ac:dyDescent="0.25">
      <c r="A1061">
        <f ca="1">INDIRECT("Patients!A" &amp; 'Randomized Data'!$B1061)</f>
        <v>1480554</v>
      </c>
      <c r="B1061" t="str">
        <f ca="1">INDIRECT("Patients!B" &amp; 'Randomized Data'!$B1061)</f>
        <v>EHR</v>
      </c>
      <c r="C1061" t="str">
        <f ca="1">INDIRECT("Patients!C" &amp; 'Randomized Data'!$B1061)</f>
        <v>Genny</v>
      </c>
      <c r="D1061" t="str">
        <f ca="1">INDIRECT("Patients!D" &amp; 'Randomized Data'!$B1061)</f>
        <v>Langhorne</v>
      </c>
      <c r="E1061" s="3">
        <f ca="1">INDIRECT("Patients!E" &amp; 'Randomized Data'!$B1061)</f>
        <v>31825</v>
      </c>
      <c r="F1061" s="3" t="s">
        <v>141</v>
      </c>
      <c r="G1061" t="str">
        <f ca="1">INDIRECT("Phenotypes!A" &amp; 'Randomized Data'!$A1061)</f>
        <v>Hypertrophic Cardiomyopathy</v>
      </c>
      <c r="H1061" t="str">
        <f ca="1">INDIRECT("Phenotypes!B" &amp; 'Randomized Data'!$A1061)</f>
        <v>Cardiomyopathy, Familial Hypertrophic, 2</v>
      </c>
      <c r="I1061">
        <f ca="1">IF(INDIRECT("Phenotypes!C" &amp; 'Randomized Data'!$A1061)="", "", INDIRECT("Phenotypes!C" &amp; 'Randomized Data'!$A1061))</f>
        <v>425.1</v>
      </c>
      <c r="J1061" t="str">
        <f ca="1">IF(INDIRECT("Phenotypes!D" &amp; 'Randomized Data'!$A1061)="", "", INDIRECT("Phenotypes!D" &amp; 'Randomized Data'!$A1061))</f>
        <v>ICD9-CM</v>
      </c>
      <c r="K1061" s="3">
        <f>'Randomized Data'!$C1061</f>
        <v>42164</v>
      </c>
    </row>
    <row r="1062" spans="1:11" x14ac:dyDescent="0.25">
      <c r="A1062">
        <f ca="1">INDIRECT("Patients!A" &amp; 'Randomized Data'!$B1062)</f>
        <v>1480541</v>
      </c>
      <c r="B1062" t="str">
        <f ca="1">INDIRECT("Patients!B" &amp; 'Randomized Data'!$B1062)</f>
        <v>EHR</v>
      </c>
      <c r="C1062" t="str">
        <f ca="1">INDIRECT("Patients!C" &amp; 'Randomized Data'!$B1062)</f>
        <v>Wilmer</v>
      </c>
      <c r="D1062" t="str">
        <f ca="1">INDIRECT("Patients!D" &amp; 'Randomized Data'!$B1062)</f>
        <v>Raasch</v>
      </c>
      <c r="E1062" s="3">
        <f ca="1">INDIRECT("Patients!E" &amp; 'Randomized Data'!$B1062)</f>
        <v>20600</v>
      </c>
      <c r="F1062" s="3" t="s">
        <v>141</v>
      </c>
      <c r="G1062" t="str">
        <f ca="1">INDIRECT("Phenotypes!A" &amp; 'Randomized Data'!$A1062)</f>
        <v>Clopidogrel metabolism</v>
      </c>
      <c r="H1062" t="str">
        <f ca="1">INDIRECT("Phenotypes!B" &amp; 'Randomized Data'!$A1062)</f>
        <v>Ultrarapid metabolizer</v>
      </c>
      <c r="I1062" t="str">
        <f ca="1">IF(INDIRECT("Phenotypes!C" &amp; 'Randomized Data'!$A1062)="", "", INDIRECT("Phenotypes!C" &amp; 'Randomized Data'!$A1062))</f>
        <v/>
      </c>
      <c r="J1062" t="str">
        <f ca="1">IF(INDIRECT("Phenotypes!D" &amp; 'Randomized Data'!$A1062)="", "", INDIRECT("Phenotypes!D" &amp; 'Randomized Data'!$A1062))</f>
        <v/>
      </c>
      <c r="K1062" s="3">
        <f>'Randomized Data'!$C1062</f>
        <v>42177</v>
      </c>
    </row>
    <row r="1063" spans="1:11" x14ac:dyDescent="0.25">
      <c r="A1063">
        <f ca="1">INDIRECT("Patients!A" &amp; 'Randomized Data'!$B1063)</f>
        <v>1480480</v>
      </c>
      <c r="B1063" t="str">
        <f ca="1">INDIRECT("Patients!B" &amp; 'Randomized Data'!$B1063)</f>
        <v>EHR</v>
      </c>
      <c r="C1063" t="str">
        <f ca="1">INDIRECT("Patients!C" &amp; 'Randomized Data'!$B1063)</f>
        <v>Amee</v>
      </c>
      <c r="D1063" t="str">
        <f ca="1">INDIRECT("Patients!D" &amp; 'Randomized Data'!$B1063)</f>
        <v>Koening</v>
      </c>
      <c r="E1063" s="3">
        <f ca="1">INDIRECT("Patients!E" &amp; 'Randomized Data'!$B1063)</f>
        <v>30818</v>
      </c>
      <c r="F1063" s="3" t="s">
        <v>141</v>
      </c>
      <c r="G1063" t="str">
        <f ca="1">INDIRECT("Phenotypes!A" &amp; 'Randomized Data'!$A1063)</f>
        <v>Warfarin metabolism</v>
      </c>
      <c r="H1063" t="str">
        <f ca="1">INDIRECT("Phenotypes!B" &amp; 'Randomized Data'!$A1063)</f>
        <v>Decreased</v>
      </c>
      <c r="I1063" t="str">
        <f ca="1">IF(INDIRECT("Phenotypes!C" &amp; 'Randomized Data'!$A1063)="", "", INDIRECT("Phenotypes!C" &amp; 'Randomized Data'!$A1063))</f>
        <v/>
      </c>
      <c r="J1063" t="str">
        <f ca="1">IF(INDIRECT("Phenotypes!D" &amp; 'Randomized Data'!$A1063)="", "", INDIRECT("Phenotypes!D" &amp; 'Randomized Data'!$A1063))</f>
        <v/>
      </c>
      <c r="K1063" s="3">
        <f>'Randomized Data'!$C1063</f>
        <v>42167</v>
      </c>
    </row>
    <row r="1064" spans="1:11" x14ac:dyDescent="0.25">
      <c r="A1064">
        <f ca="1">INDIRECT("Patients!A" &amp; 'Randomized Data'!$B1064)</f>
        <v>1480924</v>
      </c>
      <c r="B1064" t="str">
        <f ca="1">INDIRECT("Patients!B" &amp; 'Randomized Data'!$B1064)</f>
        <v>EHR</v>
      </c>
      <c r="C1064" t="str">
        <f ca="1">INDIRECT("Patients!C" &amp; 'Randomized Data'!$B1064)</f>
        <v>Doris</v>
      </c>
      <c r="D1064" t="str">
        <f ca="1">INDIRECT("Patients!D" &amp; 'Randomized Data'!$B1064)</f>
        <v>Langhorne</v>
      </c>
      <c r="E1064" s="3">
        <f ca="1">INDIRECT("Patients!E" &amp; 'Randomized Data'!$B1064)</f>
        <v>22322</v>
      </c>
      <c r="F1064" s="3" t="s">
        <v>139</v>
      </c>
      <c r="G1064" t="str">
        <f ca="1">INDIRECT("Phenotypes!A" &amp; 'Randomized Data'!$A1064)</f>
        <v>Hypertrophic Cardiomyopathy</v>
      </c>
      <c r="H1064" t="str">
        <f ca="1">INDIRECT("Phenotypes!B" &amp; 'Randomized Data'!$A1064)</f>
        <v>Cardiomyopathy, Familial Hypertrophic, 1</v>
      </c>
      <c r="I1064">
        <f ca="1">IF(INDIRECT("Phenotypes!C" &amp; 'Randomized Data'!$A1064)="", "", INDIRECT("Phenotypes!C" &amp; 'Randomized Data'!$A1064))</f>
        <v>425.1</v>
      </c>
      <c r="J1064" t="str">
        <f ca="1">IF(INDIRECT("Phenotypes!D" &amp; 'Randomized Data'!$A1064)="", "", INDIRECT("Phenotypes!D" &amp; 'Randomized Data'!$A1064))</f>
        <v>ICD9-CM</v>
      </c>
      <c r="K1064" s="3">
        <f>'Randomized Data'!$C1064</f>
        <v>42178</v>
      </c>
    </row>
    <row r="1065" spans="1:11" x14ac:dyDescent="0.25">
      <c r="A1065">
        <f ca="1">INDIRECT("Patients!A" &amp; 'Randomized Data'!$B1065)</f>
        <v>1481105</v>
      </c>
      <c r="B1065" t="str">
        <f ca="1">INDIRECT("Patients!B" &amp; 'Randomized Data'!$B1065)</f>
        <v>EHR</v>
      </c>
      <c r="C1065" t="str">
        <f ca="1">INDIRECT("Patients!C" &amp; 'Randomized Data'!$B1065)</f>
        <v>Melissa</v>
      </c>
      <c r="D1065" t="str">
        <f ca="1">INDIRECT("Patients!D" &amp; 'Randomized Data'!$B1065)</f>
        <v>Ashe</v>
      </c>
      <c r="E1065" s="3">
        <f ca="1">INDIRECT("Patients!E" &amp; 'Randomized Data'!$B1065)</f>
        <v>16974</v>
      </c>
      <c r="F1065" s="3" t="s">
        <v>140</v>
      </c>
      <c r="G1065" t="str">
        <f ca="1">INDIRECT("Phenotypes!A" &amp; 'Randomized Data'!$A1065)</f>
        <v>Hypertrophic Cardiomyopathy</v>
      </c>
      <c r="H1065" t="str">
        <f ca="1">INDIRECT("Phenotypes!B" &amp; 'Randomized Data'!$A1065)</f>
        <v>No genetic risk found</v>
      </c>
      <c r="I1065" t="str">
        <f ca="1">IF(INDIRECT("Phenotypes!C" &amp; 'Randomized Data'!$A1065)="", "", INDIRECT("Phenotypes!C" &amp; 'Randomized Data'!$A1065))</f>
        <v/>
      </c>
      <c r="J1065" t="str">
        <f ca="1">IF(INDIRECT("Phenotypes!D" &amp; 'Randomized Data'!$A1065)="", "", INDIRECT("Phenotypes!D" &amp; 'Randomized Data'!$A1065))</f>
        <v/>
      </c>
      <c r="K1065" s="3">
        <f>'Randomized Data'!$C1065</f>
        <v>42187</v>
      </c>
    </row>
    <row r="1066" spans="1:11" x14ac:dyDescent="0.25">
      <c r="A1066">
        <f ca="1">INDIRECT("Patients!A" &amp; 'Randomized Data'!$B1066)</f>
        <v>1480631</v>
      </c>
      <c r="B1066" t="str">
        <f ca="1">INDIRECT("Patients!B" &amp; 'Randomized Data'!$B1066)</f>
        <v>EHR</v>
      </c>
      <c r="C1066" t="str">
        <f ca="1">INDIRECT("Patients!C" &amp; 'Randomized Data'!$B1066)</f>
        <v>Annemarie</v>
      </c>
      <c r="D1066" t="str">
        <f ca="1">INDIRECT("Patients!D" &amp; 'Randomized Data'!$B1066)</f>
        <v>Montaluo</v>
      </c>
      <c r="E1066" s="3">
        <f ca="1">INDIRECT("Patients!E" &amp; 'Randomized Data'!$B1066)</f>
        <v>18231</v>
      </c>
      <c r="F1066" s="3" t="s">
        <v>139</v>
      </c>
      <c r="G1066" t="str">
        <f ca="1">INDIRECT("Phenotypes!A" &amp; 'Randomized Data'!$A1066)</f>
        <v>Familial Thrombophilia</v>
      </c>
      <c r="H1066" t="str">
        <f ca="1">INDIRECT("Phenotypes!B" &amp; 'Randomized Data'!$A1066)</f>
        <v>Homozygous prothrombin G20210A mutation</v>
      </c>
      <c r="I1066">
        <f ca="1">IF(INDIRECT("Phenotypes!C" &amp; 'Randomized Data'!$A1066)="", "", INDIRECT("Phenotypes!C" &amp; 'Randomized Data'!$A1066))</f>
        <v>289.81</v>
      </c>
      <c r="J1066" t="str">
        <f ca="1">IF(INDIRECT("Phenotypes!D" &amp; 'Randomized Data'!$A1066)="", "", INDIRECT("Phenotypes!D" &amp; 'Randomized Data'!$A1066))</f>
        <v>ICD9-CM</v>
      </c>
      <c r="K1066" s="3">
        <f>'Randomized Data'!$C1066</f>
        <v>42185</v>
      </c>
    </row>
    <row r="1067" spans="1:11" x14ac:dyDescent="0.25">
      <c r="A1067">
        <f ca="1">INDIRECT("Patients!A" &amp; 'Randomized Data'!$B1067)</f>
        <v>1480390</v>
      </c>
      <c r="B1067" t="str">
        <f ca="1">INDIRECT("Patients!B" &amp; 'Randomized Data'!$B1067)</f>
        <v>EHR</v>
      </c>
      <c r="C1067" t="str">
        <f ca="1">INDIRECT("Patients!C" &amp; 'Randomized Data'!$B1067)</f>
        <v>Cynthia</v>
      </c>
      <c r="D1067" t="str">
        <f ca="1">INDIRECT("Patients!D" &amp; 'Randomized Data'!$B1067)</f>
        <v>Markland</v>
      </c>
      <c r="E1067" s="3">
        <f ca="1">INDIRECT("Patients!E" &amp; 'Randomized Data'!$B1067)</f>
        <v>29521</v>
      </c>
      <c r="F1067" s="3" t="s">
        <v>139</v>
      </c>
      <c r="G1067" t="str">
        <f ca="1">INDIRECT("Phenotypes!A" &amp; 'Randomized Data'!$A1067)</f>
        <v>Hypertrophic Cardiomyopathy</v>
      </c>
      <c r="H1067" t="str">
        <f ca="1">INDIRECT("Phenotypes!B" &amp; 'Randomized Data'!$A1067)</f>
        <v>Cardiomyopathy, Familial Hypertrophic, 1</v>
      </c>
      <c r="I1067">
        <f ca="1">IF(INDIRECT("Phenotypes!C" &amp; 'Randomized Data'!$A1067)="", "", INDIRECT("Phenotypes!C" &amp; 'Randomized Data'!$A1067))</f>
        <v>425.1</v>
      </c>
      <c r="J1067" t="str">
        <f ca="1">IF(INDIRECT("Phenotypes!D" &amp; 'Randomized Data'!$A1067)="", "", INDIRECT("Phenotypes!D" &amp; 'Randomized Data'!$A1067))</f>
        <v>ICD9-CM</v>
      </c>
      <c r="K1067" s="3">
        <f>'Randomized Data'!$C1067</f>
        <v>42168</v>
      </c>
    </row>
    <row r="1068" spans="1:11" x14ac:dyDescent="0.25">
      <c r="A1068">
        <f ca="1">INDIRECT("Patients!A" &amp; 'Randomized Data'!$B1068)</f>
        <v>1480198</v>
      </c>
      <c r="B1068" t="str">
        <f ca="1">INDIRECT("Patients!B" &amp; 'Randomized Data'!$B1068)</f>
        <v>EHR</v>
      </c>
      <c r="C1068" t="str">
        <f ca="1">INDIRECT("Patients!C" &amp; 'Randomized Data'!$B1068)</f>
        <v>Monet</v>
      </c>
      <c r="D1068" t="str">
        <f ca="1">INDIRECT("Patients!D" &amp; 'Randomized Data'!$B1068)</f>
        <v>Ashe</v>
      </c>
      <c r="E1068" s="3">
        <f ca="1">INDIRECT("Patients!E" &amp; 'Randomized Data'!$B1068)</f>
        <v>28821</v>
      </c>
      <c r="F1068" s="3" t="s">
        <v>139</v>
      </c>
      <c r="G1068" t="str">
        <f ca="1">INDIRECT("Phenotypes!A" &amp; 'Randomized Data'!$A1068)</f>
        <v>Warfarin metabolism</v>
      </c>
      <c r="H1068" t="str">
        <f ca="1">INDIRECT("Phenotypes!B" &amp; 'Randomized Data'!$A1068)</f>
        <v>Decreased</v>
      </c>
      <c r="I1068" t="str">
        <f ca="1">IF(INDIRECT("Phenotypes!C" &amp; 'Randomized Data'!$A1068)="", "", INDIRECT("Phenotypes!C" &amp; 'Randomized Data'!$A1068))</f>
        <v/>
      </c>
      <c r="J1068" t="str">
        <f ca="1">IF(INDIRECT("Phenotypes!D" &amp; 'Randomized Data'!$A1068)="", "", INDIRECT("Phenotypes!D" &amp; 'Randomized Data'!$A1068))</f>
        <v/>
      </c>
      <c r="K1068" s="3">
        <f>'Randomized Data'!$C1068</f>
        <v>42181</v>
      </c>
    </row>
    <row r="1069" spans="1:11" x14ac:dyDescent="0.25">
      <c r="A1069">
        <f ca="1">INDIRECT("Patients!A" &amp; 'Randomized Data'!$B1069)</f>
        <v>1480259</v>
      </c>
      <c r="B1069" t="str">
        <f ca="1">INDIRECT("Patients!B" &amp; 'Randomized Data'!$B1069)</f>
        <v>EHR</v>
      </c>
      <c r="C1069" t="str">
        <f ca="1">INDIRECT("Patients!C" &amp; 'Randomized Data'!$B1069)</f>
        <v>Everette</v>
      </c>
      <c r="D1069" t="str">
        <f ca="1">INDIRECT("Patients!D" &amp; 'Randomized Data'!$B1069)</f>
        <v>Eagle</v>
      </c>
      <c r="E1069" s="3">
        <f ca="1">INDIRECT("Patients!E" &amp; 'Randomized Data'!$B1069)</f>
        <v>24695</v>
      </c>
      <c r="F1069" s="3" t="s">
        <v>139</v>
      </c>
      <c r="G1069" t="str">
        <f ca="1">INDIRECT("Phenotypes!A" &amp; 'Randomized Data'!$A1069)</f>
        <v>Familial Thrombophilia</v>
      </c>
      <c r="H1069" t="str">
        <f ca="1">INDIRECT("Phenotypes!B" &amp; 'Randomized Data'!$A1069)</f>
        <v>Heterozygous prothrombin G20210A mutation</v>
      </c>
      <c r="I1069">
        <f ca="1">IF(INDIRECT("Phenotypes!C" &amp; 'Randomized Data'!$A1069)="", "", INDIRECT("Phenotypes!C" &amp; 'Randomized Data'!$A1069))</f>
        <v>289.81</v>
      </c>
      <c r="J1069" t="str">
        <f ca="1">IF(INDIRECT("Phenotypes!D" &amp; 'Randomized Data'!$A1069)="", "", INDIRECT("Phenotypes!D" &amp; 'Randomized Data'!$A1069))</f>
        <v>ICD9-CM</v>
      </c>
      <c r="K1069" s="3">
        <f>'Randomized Data'!$C1069</f>
        <v>42197</v>
      </c>
    </row>
    <row r="1070" spans="1:11" x14ac:dyDescent="0.25">
      <c r="A1070">
        <f ca="1">INDIRECT("Patients!A" &amp; 'Randomized Data'!$B1070)</f>
        <v>1480918</v>
      </c>
      <c r="B1070" t="str">
        <f ca="1">INDIRECT("Patients!B" &amp; 'Randomized Data'!$B1070)</f>
        <v>EHR</v>
      </c>
      <c r="C1070" t="str">
        <f ca="1">INDIRECT("Patients!C" &amp; 'Randomized Data'!$B1070)</f>
        <v>Eleni</v>
      </c>
      <c r="D1070" t="str">
        <f ca="1">INDIRECT("Patients!D" &amp; 'Randomized Data'!$B1070)</f>
        <v>Platter</v>
      </c>
      <c r="E1070" s="3">
        <f ca="1">INDIRECT("Patients!E" &amp; 'Randomized Data'!$B1070)</f>
        <v>28852</v>
      </c>
      <c r="F1070" s="3" t="s">
        <v>139</v>
      </c>
      <c r="G1070" t="str">
        <f ca="1">INDIRECT("Phenotypes!A" &amp; 'Randomized Data'!$A1070)</f>
        <v>Familial Thrombophilia</v>
      </c>
      <c r="H1070" t="str">
        <f ca="1">INDIRECT("Phenotypes!B" &amp; 'Randomized Data'!$A1070)</f>
        <v>Homozygous prothrombin G20210A mutation</v>
      </c>
      <c r="I1070">
        <f ca="1">IF(INDIRECT("Phenotypes!C" &amp; 'Randomized Data'!$A1070)="", "", INDIRECT("Phenotypes!C" &amp; 'Randomized Data'!$A1070))</f>
        <v>289.81</v>
      </c>
      <c r="J1070" t="str">
        <f ca="1">IF(INDIRECT("Phenotypes!D" &amp; 'Randomized Data'!$A1070)="", "", INDIRECT("Phenotypes!D" &amp; 'Randomized Data'!$A1070))</f>
        <v>ICD9-CM</v>
      </c>
      <c r="K1070" s="3">
        <f>'Randomized Data'!$C1070</f>
        <v>42172</v>
      </c>
    </row>
    <row r="1071" spans="1:11" x14ac:dyDescent="0.25">
      <c r="A1071">
        <f ca="1">INDIRECT("Patients!A" &amp; 'Randomized Data'!$B1071)</f>
        <v>1480363</v>
      </c>
      <c r="B1071" t="str">
        <f ca="1">INDIRECT("Patients!B" &amp; 'Randomized Data'!$B1071)</f>
        <v>EHR</v>
      </c>
      <c r="C1071" t="str">
        <f ca="1">INDIRECT("Patients!C" &amp; 'Randomized Data'!$B1071)</f>
        <v>Rickey</v>
      </c>
      <c r="D1071" t="str">
        <f ca="1">INDIRECT("Patients!D" &amp; 'Randomized Data'!$B1071)</f>
        <v>Piel</v>
      </c>
      <c r="E1071" s="3">
        <f ca="1">INDIRECT("Patients!E" &amp; 'Randomized Data'!$B1071)</f>
        <v>31475</v>
      </c>
      <c r="F1071" s="3" t="s">
        <v>141</v>
      </c>
      <c r="G1071" t="str">
        <f ca="1">INDIRECT("Phenotypes!A" &amp; 'Randomized Data'!$A1071)</f>
        <v>Hypertrophic Cardiomyopathy</v>
      </c>
      <c r="H1071" t="str">
        <f ca="1">INDIRECT("Phenotypes!B" &amp; 'Randomized Data'!$A1071)</f>
        <v>Cardiomyopathy, Familial Hypertrophic, 1</v>
      </c>
      <c r="I1071">
        <f ca="1">IF(INDIRECT("Phenotypes!C" &amp; 'Randomized Data'!$A1071)="", "", INDIRECT("Phenotypes!C" &amp; 'Randomized Data'!$A1071))</f>
        <v>425.1</v>
      </c>
      <c r="J1071" t="str">
        <f ca="1">IF(INDIRECT("Phenotypes!D" &amp; 'Randomized Data'!$A1071)="", "", INDIRECT("Phenotypes!D" &amp; 'Randomized Data'!$A1071))</f>
        <v>ICD9-CM</v>
      </c>
      <c r="K1071" s="3">
        <f>'Randomized Data'!$C1071</f>
        <v>42145</v>
      </c>
    </row>
    <row r="1072" spans="1:11" x14ac:dyDescent="0.25">
      <c r="A1072">
        <f ca="1">INDIRECT("Patients!A" &amp; 'Randomized Data'!$B1072)</f>
        <v>1481042</v>
      </c>
      <c r="B1072" t="str">
        <f ca="1">INDIRECT("Patients!B" &amp; 'Randomized Data'!$B1072)</f>
        <v>EHR</v>
      </c>
      <c r="C1072" t="str">
        <f ca="1">INDIRECT("Patients!C" &amp; 'Randomized Data'!$B1072)</f>
        <v>Vesta</v>
      </c>
      <c r="D1072" t="str">
        <f ca="1">INDIRECT("Patients!D" &amp; 'Randomized Data'!$B1072)</f>
        <v>Jaeger</v>
      </c>
      <c r="E1072" s="3">
        <f ca="1">INDIRECT("Patients!E" &amp; 'Randomized Data'!$B1072)</f>
        <v>26872</v>
      </c>
      <c r="F1072" s="3" t="s">
        <v>139</v>
      </c>
      <c r="G1072" t="str">
        <f ca="1">INDIRECT("Phenotypes!A" &amp; 'Randomized Data'!$A1072)</f>
        <v>Clopidogrel metabolism</v>
      </c>
      <c r="H1072" t="str">
        <f ca="1">INDIRECT("Phenotypes!B" &amp; 'Randomized Data'!$A1072)</f>
        <v>Poor metabolizer</v>
      </c>
      <c r="I1072" t="str">
        <f ca="1">IF(INDIRECT("Phenotypes!C" &amp; 'Randomized Data'!$A1072)="", "", INDIRECT("Phenotypes!C" &amp; 'Randomized Data'!$A1072))</f>
        <v/>
      </c>
      <c r="J1072" t="str">
        <f ca="1">IF(INDIRECT("Phenotypes!D" &amp; 'Randomized Data'!$A1072)="", "", INDIRECT("Phenotypes!D" &amp; 'Randomized Data'!$A1072))</f>
        <v/>
      </c>
      <c r="K1072" s="3">
        <f>'Randomized Data'!$C1072</f>
        <v>42196</v>
      </c>
    </row>
    <row r="1073" spans="1:11" x14ac:dyDescent="0.25">
      <c r="A1073">
        <f ca="1">INDIRECT("Patients!A" &amp; 'Randomized Data'!$B1073)</f>
        <v>1480414</v>
      </c>
      <c r="B1073" t="str">
        <f ca="1">INDIRECT("Patients!B" &amp; 'Randomized Data'!$B1073)</f>
        <v>EHR</v>
      </c>
      <c r="C1073" t="str">
        <f ca="1">INDIRECT("Patients!C" &amp; 'Randomized Data'!$B1073)</f>
        <v>Marguerite</v>
      </c>
      <c r="D1073" t="str">
        <f ca="1">INDIRECT("Patients!D" &amp; 'Randomized Data'!$B1073)</f>
        <v>Farthing</v>
      </c>
      <c r="E1073" s="3">
        <f ca="1">INDIRECT("Patients!E" &amp; 'Randomized Data'!$B1073)</f>
        <v>24377</v>
      </c>
      <c r="F1073" s="3" t="s">
        <v>139</v>
      </c>
      <c r="G1073" t="str">
        <f ca="1">INDIRECT("Phenotypes!A" &amp; 'Randomized Data'!$A1073)</f>
        <v>Hypertrophic Cardiomyopathy</v>
      </c>
      <c r="H1073" t="str">
        <f ca="1">INDIRECT("Phenotypes!B" &amp; 'Randomized Data'!$A1073)</f>
        <v>No genetic risk found</v>
      </c>
      <c r="I1073" t="str">
        <f ca="1">IF(INDIRECT("Phenotypes!C" &amp; 'Randomized Data'!$A1073)="", "", INDIRECT("Phenotypes!C" &amp; 'Randomized Data'!$A1073))</f>
        <v/>
      </c>
      <c r="J1073" t="str">
        <f ca="1">IF(INDIRECT("Phenotypes!D" &amp; 'Randomized Data'!$A1073)="", "", INDIRECT("Phenotypes!D" &amp; 'Randomized Data'!$A1073))</f>
        <v/>
      </c>
      <c r="K1073" s="3">
        <f>'Randomized Data'!$C1073</f>
        <v>42202</v>
      </c>
    </row>
    <row r="1074" spans="1:11" x14ac:dyDescent="0.25">
      <c r="A1074">
        <f ca="1">INDIRECT("Patients!A" &amp; 'Randomized Data'!$B1074)</f>
        <v>1480359</v>
      </c>
      <c r="B1074" t="str">
        <f ca="1">INDIRECT("Patients!B" &amp; 'Randomized Data'!$B1074)</f>
        <v>EHR</v>
      </c>
      <c r="C1074" t="str">
        <f ca="1">INDIRECT("Patients!C" &amp; 'Randomized Data'!$B1074)</f>
        <v>Patricia</v>
      </c>
      <c r="D1074" t="str">
        <f ca="1">INDIRECT("Patients!D" &amp; 'Randomized Data'!$B1074)</f>
        <v>Farthing</v>
      </c>
      <c r="E1074" s="3">
        <f ca="1">INDIRECT("Patients!E" &amp; 'Randomized Data'!$B1074)</f>
        <v>25984</v>
      </c>
      <c r="F1074" s="3" t="s">
        <v>139</v>
      </c>
      <c r="G1074" t="str">
        <f ca="1">INDIRECT("Phenotypes!A" &amp; 'Randomized Data'!$A1074)</f>
        <v>Warfarin metabolism</v>
      </c>
      <c r="H1074" t="str">
        <f ca="1">INDIRECT("Phenotypes!B" &amp; 'Randomized Data'!$A1074)</f>
        <v>Normal</v>
      </c>
      <c r="I1074" t="str">
        <f ca="1">IF(INDIRECT("Phenotypes!C" &amp; 'Randomized Data'!$A1074)="", "", INDIRECT("Phenotypes!C" &amp; 'Randomized Data'!$A1074))</f>
        <v/>
      </c>
      <c r="J1074" t="str">
        <f ca="1">IF(INDIRECT("Phenotypes!D" &amp; 'Randomized Data'!$A1074)="", "", INDIRECT("Phenotypes!D" &amp; 'Randomized Data'!$A1074))</f>
        <v/>
      </c>
      <c r="K1074" s="3">
        <f>'Randomized Data'!$C1074</f>
        <v>42185</v>
      </c>
    </row>
    <row r="1075" spans="1:11" x14ac:dyDescent="0.25">
      <c r="A1075">
        <f ca="1">INDIRECT("Patients!A" &amp; 'Randomized Data'!$B1075)</f>
        <v>1480393</v>
      </c>
      <c r="B1075" t="str">
        <f ca="1">INDIRECT("Patients!B" &amp; 'Randomized Data'!$B1075)</f>
        <v>EHR</v>
      </c>
      <c r="C1075" t="str">
        <f ca="1">INDIRECT("Patients!C" &amp; 'Randomized Data'!$B1075)</f>
        <v>Shawnna</v>
      </c>
      <c r="D1075" t="str">
        <f ca="1">INDIRECT("Patients!D" &amp; 'Randomized Data'!$B1075)</f>
        <v>Platter</v>
      </c>
      <c r="E1075" s="3">
        <f ca="1">INDIRECT("Patients!E" &amp; 'Randomized Data'!$B1075)</f>
        <v>23196</v>
      </c>
      <c r="F1075" s="3" t="s">
        <v>141</v>
      </c>
      <c r="G1075" t="str">
        <f ca="1">INDIRECT("Phenotypes!A" &amp; 'Randomized Data'!$A1075)</f>
        <v>Familial Thrombophilia</v>
      </c>
      <c r="H1075" t="str">
        <f ca="1">INDIRECT("Phenotypes!B" &amp; 'Randomized Data'!$A1075)</f>
        <v>Heterozygous Factor V Leiden mutation</v>
      </c>
      <c r="I1075">
        <f ca="1">IF(INDIRECT("Phenotypes!C" &amp; 'Randomized Data'!$A1075)="", "", INDIRECT("Phenotypes!C" &amp; 'Randomized Data'!$A1075))</f>
        <v>289.81</v>
      </c>
      <c r="J1075" t="str">
        <f ca="1">IF(INDIRECT("Phenotypes!D" &amp; 'Randomized Data'!$A1075)="", "", INDIRECT("Phenotypes!D" &amp; 'Randomized Data'!$A1075))</f>
        <v>ICD9-CM</v>
      </c>
      <c r="K1075" s="3">
        <f>'Randomized Data'!$C1075</f>
        <v>42204</v>
      </c>
    </row>
    <row r="1076" spans="1:11" x14ac:dyDescent="0.25">
      <c r="A1076">
        <f ca="1">INDIRECT("Patients!A" &amp; 'Randomized Data'!$B1076)</f>
        <v>1480924</v>
      </c>
      <c r="B1076" t="str">
        <f ca="1">INDIRECT("Patients!B" &amp; 'Randomized Data'!$B1076)</f>
        <v>EHR</v>
      </c>
      <c r="C1076" t="str">
        <f ca="1">INDIRECT("Patients!C" &amp; 'Randomized Data'!$B1076)</f>
        <v>Doris</v>
      </c>
      <c r="D1076" t="str">
        <f ca="1">INDIRECT("Patients!D" &amp; 'Randomized Data'!$B1076)</f>
        <v>Langhorne</v>
      </c>
      <c r="E1076" s="3">
        <f ca="1">INDIRECT("Patients!E" &amp; 'Randomized Data'!$B1076)</f>
        <v>22322</v>
      </c>
      <c r="F1076" s="3" t="s">
        <v>140</v>
      </c>
      <c r="G1076" t="str">
        <f ca="1">INDIRECT("Phenotypes!A" &amp; 'Randomized Data'!$A1076)</f>
        <v>Familial Thrombophilia</v>
      </c>
      <c r="H1076" t="str">
        <f ca="1">INDIRECT("Phenotypes!B" &amp; 'Randomized Data'!$A1076)</f>
        <v>Homozygous prothrombin G20210A mutation</v>
      </c>
      <c r="I1076">
        <f ca="1">IF(INDIRECT("Phenotypes!C" &amp; 'Randomized Data'!$A1076)="", "", INDIRECT("Phenotypes!C" &amp; 'Randomized Data'!$A1076))</f>
        <v>289.81</v>
      </c>
      <c r="J1076" t="str">
        <f ca="1">IF(INDIRECT("Phenotypes!D" &amp; 'Randomized Data'!$A1076)="", "", INDIRECT("Phenotypes!D" &amp; 'Randomized Data'!$A1076))</f>
        <v>ICD9-CM</v>
      </c>
      <c r="K1076" s="3">
        <f>'Randomized Data'!$C1076</f>
        <v>42151</v>
      </c>
    </row>
    <row r="1077" spans="1:11" x14ac:dyDescent="0.25">
      <c r="A1077">
        <f ca="1">INDIRECT("Patients!A" &amp; 'Randomized Data'!$B1077)</f>
        <v>1480352</v>
      </c>
      <c r="B1077" t="str">
        <f ca="1">INDIRECT("Patients!B" &amp; 'Randomized Data'!$B1077)</f>
        <v>EHR</v>
      </c>
      <c r="C1077" t="str">
        <f ca="1">INDIRECT("Patients!C" &amp; 'Randomized Data'!$B1077)</f>
        <v>Shirley</v>
      </c>
      <c r="D1077" t="str">
        <f ca="1">INDIRECT("Patients!D" &amp; 'Randomized Data'!$B1077)</f>
        <v>Driggs</v>
      </c>
      <c r="E1077" s="3">
        <f ca="1">INDIRECT("Patients!E" &amp; 'Randomized Data'!$B1077)</f>
        <v>25809</v>
      </c>
      <c r="F1077" s="3" t="s">
        <v>141</v>
      </c>
      <c r="G1077" t="str">
        <f ca="1">INDIRECT("Phenotypes!A" &amp; 'Randomized Data'!$A1077)</f>
        <v>Familial Thrombophilia</v>
      </c>
      <c r="H1077" t="str">
        <f ca="1">INDIRECT("Phenotypes!B" &amp; 'Randomized Data'!$A1077)</f>
        <v>No genetic risk for prothrombin-related thrombophilia</v>
      </c>
      <c r="I1077" t="str">
        <f ca="1">IF(INDIRECT("Phenotypes!C" &amp; 'Randomized Data'!$A1077)="", "", INDIRECT("Phenotypes!C" &amp; 'Randomized Data'!$A1077))</f>
        <v/>
      </c>
      <c r="J1077" t="str">
        <f ca="1">IF(INDIRECT("Phenotypes!D" &amp; 'Randomized Data'!$A1077)="", "", INDIRECT("Phenotypes!D" &amp; 'Randomized Data'!$A1077))</f>
        <v/>
      </c>
      <c r="K1077" s="3">
        <f>'Randomized Data'!$C1077</f>
        <v>42178</v>
      </c>
    </row>
    <row r="1078" spans="1:11" x14ac:dyDescent="0.25">
      <c r="A1078">
        <f ca="1">INDIRECT("Patients!A" &amp; 'Randomized Data'!$B1078)</f>
        <v>1480530</v>
      </c>
      <c r="B1078" t="str">
        <f ca="1">INDIRECT("Patients!B" &amp; 'Randomized Data'!$B1078)</f>
        <v>EHR</v>
      </c>
      <c r="C1078" t="str">
        <f ca="1">INDIRECT("Patients!C" &amp; 'Randomized Data'!$B1078)</f>
        <v>Kittie</v>
      </c>
      <c r="D1078" t="str">
        <f ca="1">INDIRECT("Patients!D" &amp; 'Randomized Data'!$B1078)</f>
        <v>Markland</v>
      </c>
      <c r="E1078" s="3">
        <f ca="1">INDIRECT("Patients!E" &amp; 'Randomized Data'!$B1078)</f>
        <v>20037</v>
      </c>
      <c r="F1078" s="3" t="s">
        <v>140</v>
      </c>
      <c r="G1078" t="str">
        <f ca="1">INDIRECT("Phenotypes!A" &amp; 'Randomized Data'!$A1078)</f>
        <v>Hypertrophic Cardiomyopathy</v>
      </c>
      <c r="H1078" t="str">
        <f ca="1">INDIRECT("Phenotypes!B" &amp; 'Randomized Data'!$A1078)</f>
        <v>Cardiomyopathy, Familial Hypertrophic, 1</v>
      </c>
      <c r="I1078">
        <f ca="1">IF(INDIRECT("Phenotypes!C" &amp; 'Randomized Data'!$A1078)="", "", INDIRECT("Phenotypes!C" &amp; 'Randomized Data'!$A1078))</f>
        <v>425.1</v>
      </c>
      <c r="J1078" t="str">
        <f ca="1">IF(INDIRECT("Phenotypes!D" &amp; 'Randomized Data'!$A1078)="", "", INDIRECT("Phenotypes!D" &amp; 'Randomized Data'!$A1078))</f>
        <v>ICD9-CM</v>
      </c>
      <c r="K1078" s="3">
        <f>'Randomized Data'!$C1078</f>
        <v>42164</v>
      </c>
    </row>
    <row r="1079" spans="1:11" x14ac:dyDescent="0.25">
      <c r="A1079">
        <f ca="1">INDIRECT("Patients!A" &amp; 'Randomized Data'!$B1079)</f>
        <v>1480131</v>
      </c>
      <c r="B1079" t="str">
        <f ca="1">INDIRECT("Patients!B" &amp; 'Randomized Data'!$B1079)</f>
        <v>EHR</v>
      </c>
      <c r="C1079" t="str">
        <f ca="1">INDIRECT("Patients!C" &amp; 'Randomized Data'!$B1079)</f>
        <v>Susie</v>
      </c>
      <c r="D1079" t="str">
        <f ca="1">INDIRECT("Patients!D" &amp; 'Randomized Data'!$B1079)</f>
        <v>Ashe</v>
      </c>
      <c r="E1079" s="3">
        <f ca="1">INDIRECT("Patients!E" &amp; 'Randomized Data'!$B1079)</f>
        <v>25465</v>
      </c>
      <c r="F1079" s="3" t="s">
        <v>141</v>
      </c>
      <c r="G1079" t="str">
        <f ca="1">INDIRECT("Phenotypes!A" &amp; 'Randomized Data'!$A1079)</f>
        <v>Warfarin metabolism</v>
      </c>
      <c r="H1079" t="str">
        <f ca="1">INDIRECT("Phenotypes!B" &amp; 'Randomized Data'!$A1079)</f>
        <v>Normal</v>
      </c>
      <c r="I1079" t="str">
        <f ca="1">IF(INDIRECT("Phenotypes!C" &amp; 'Randomized Data'!$A1079)="", "", INDIRECT("Phenotypes!C" &amp; 'Randomized Data'!$A1079))</f>
        <v/>
      </c>
      <c r="J1079" t="str">
        <f ca="1">IF(INDIRECT("Phenotypes!D" &amp; 'Randomized Data'!$A1079)="", "", INDIRECT("Phenotypes!D" &amp; 'Randomized Data'!$A1079))</f>
        <v/>
      </c>
      <c r="K1079" s="3">
        <f>'Randomized Data'!$C1079</f>
        <v>42202</v>
      </c>
    </row>
    <row r="1080" spans="1:11" x14ac:dyDescent="0.25">
      <c r="A1080">
        <f ca="1">INDIRECT("Patients!A" &amp; 'Randomized Data'!$B1080)</f>
        <v>1480504</v>
      </c>
      <c r="B1080" t="str">
        <f ca="1">INDIRECT("Patients!B" &amp; 'Randomized Data'!$B1080)</f>
        <v>EHR</v>
      </c>
      <c r="C1080" t="str">
        <f ca="1">INDIRECT("Patients!C" &amp; 'Randomized Data'!$B1080)</f>
        <v>Genny</v>
      </c>
      <c r="D1080" t="str">
        <f ca="1">INDIRECT("Patients!D" &amp; 'Randomized Data'!$B1080)</f>
        <v>Ashe</v>
      </c>
      <c r="E1080" s="3">
        <f ca="1">INDIRECT("Patients!E" &amp; 'Randomized Data'!$B1080)</f>
        <v>20623</v>
      </c>
      <c r="F1080" s="3" t="s">
        <v>141</v>
      </c>
      <c r="G1080" t="str">
        <f ca="1">INDIRECT("Phenotypes!A" &amp; 'Randomized Data'!$A1080)</f>
        <v>Clopidogrel metabolism</v>
      </c>
      <c r="H1080" t="str">
        <f ca="1">INDIRECT("Phenotypes!B" &amp; 'Randomized Data'!$A1080)</f>
        <v>Extensive metabolizer</v>
      </c>
      <c r="I1080" t="str">
        <f ca="1">IF(INDIRECT("Phenotypes!C" &amp; 'Randomized Data'!$A1080)="", "", INDIRECT("Phenotypes!C" &amp; 'Randomized Data'!$A1080))</f>
        <v/>
      </c>
      <c r="J1080" t="str">
        <f ca="1">IF(INDIRECT("Phenotypes!D" &amp; 'Randomized Data'!$A1080)="", "", INDIRECT("Phenotypes!D" &amp; 'Randomized Data'!$A1080))</f>
        <v/>
      </c>
      <c r="K1080" s="3">
        <f>'Randomized Data'!$C1080</f>
        <v>42197</v>
      </c>
    </row>
    <row r="1081" spans="1:11" x14ac:dyDescent="0.25">
      <c r="A1081">
        <f ca="1">INDIRECT("Patients!A" &amp; 'Randomized Data'!$B1081)</f>
        <v>1480784</v>
      </c>
      <c r="B1081" t="str">
        <f ca="1">INDIRECT("Patients!B" &amp; 'Randomized Data'!$B1081)</f>
        <v>EHR</v>
      </c>
      <c r="C1081" t="str">
        <f ca="1">INDIRECT("Patients!C" &amp; 'Randomized Data'!$B1081)</f>
        <v>Nelly</v>
      </c>
      <c r="D1081" t="str">
        <f ca="1">INDIRECT("Patients!D" &amp; 'Randomized Data'!$B1081)</f>
        <v>Chiang</v>
      </c>
      <c r="E1081" s="3">
        <f ca="1">INDIRECT("Patients!E" &amp; 'Randomized Data'!$B1081)</f>
        <v>32697</v>
      </c>
      <c r="F1081" s="3" t="s">
        <v>141</v>
      </c>
      <c r="G1081" t="str">
        <f ca="1">INDIRECT("Phenotypes!A" &amp; 'Randomized Data'!$A1081)</f>
        <v>Familial Thrombophilia</v>
      </c>
      <c r="H1081" t="str">
        <f ca="1">INDIRECT("Phenotypes!B" &amp; 'Randomized Data'!$A1081)</f>
        <v>Heterozygous prothrombin G20210A mutation</v>
      </c>
      <c r="I1081">
        <f ca="1">IF(INDIRECT("Phenotypes!C" &amp; 'Randomized Data'!$A1081)="", "", INDIRECT("Phenotypes!C" &amp; 'Randomized Data'!$A1081))</f>
        <v>289.81</v>
      </c>
      <c r="J1081" t="str">
        <f ca="1">IF(INDIRECT("Phenotypes!D" &amp; 'Randomized Data'!$A1081)="", "", INDIRECT("Phenotypes!D" &amp; 'Randomized Data'!$A1081))</f>
        <v>ICD9-CM</v>
      </c>
      <c r="K1081" s="3">
        <f>'Randomized Data'!$C1081</f>
        <v>42165</v>
      </c>
    </row>
    <row r="1082" spans="1:11" x14ac:dyDescent="0.25">
      <c r="A1082">
        <f ca="1">INDIRECT("Patients!A" &amp; 'Randomized Data'!$B1082)</f>
        <v>1480320</v>
      </c>
      <c r="B1082" t="str">
        <f ca="1">INDIRECT("Patients!B" &amp; 'Randomized Data'!$B1082)</f>
        <v>EHR</v>
      </c>
      <c r="C1082" t="str">
        <f ca="1">INDIRECT("Patients!C" &amp; 'Randomized Data'!$B1082)</f>
        <v>Rickey</v>
      </c>
      <c r="D1082" t="str">
        <f ca="1">INDIRECT("Patients!D" &amp; 'Randomized Data'!$B1082)</f>
        <v>Xu</v>
      </c>
      <c r="E1082" s="3">
        <f ca="1">INDIRECT("Patients!E" &amp; 'Randomized Data'!$B1082)</f>
        <v>21057</v>
      </c>
      <c r="F1082" s="3" t="s">
        <v>139</v>
      </c>
      <c r="G1082" t="str">
        <f ca="1">INDIRECT("Phenotypes!A" &amp; 'Randomized Data'!$A1082)</f>
        <v>Familial Thrombophilia</v>
      </c>
      <c r="H1082" t="str">
        <f ca="1">INDIRECT("Phenotypes!B" &amp; 'Randomized Data'!$A1082)</f>
        <v>Homozygous Factor V Leiden mutation</v>
      </c>
      <c r="I1082">
        <f ca="1">IF(INDIRECT("Phenotypes!C" &amp; 'Randomized Data'!$A1082)="", "", INDIRECT("Phenotypes!C" &amp; 'Randomized Data'!$A1082))</f>
        <v>289.81</v>
      </c>
      <c r="J1082" t="str">
        <f ca="1">IF(INDIRECT("Phenotypes!D" &amp; 'Randomized Data'!$A1082)="", "", INDIRECT("Phenotypes!D" &amp; 'Randomized Data'!$A1082))</f>
        <v>ICD9-CM</v>
      </c>
      <c r="K1082" s="3">
        <f>'Randomized Data'!$C1082</f>
        <v>42156</v>
      </c>
    </row>
    <row r="1083" spans="1:11" x14ac:dyDescent="0.25">
      <c r="A1083">
        <f ca="1">INDIRECT("Patients!A" &amp; 'Randomized Data'!$B1083)</f>
        <v>1480718</v>
      </c>
      <c r="B1083" t="str">
        <f ca="1">INDIRECT("Patients!B" &amp; 'Randomized Data'!$B1083)</f>
        <v>EHR</v>
      </c>
      <c r="C1083" t="str">
        <f ca="1">INDIRECT("Patients!C" &amp; 'Randomized Data'!$B1083)</f>
        <v>Imelda</v>
      </c>
      <c r="D1083" t="str">
        <f ca="1">INDIRECT("Patients!D" &amp; 'Randomized Data'!$B1083)</f>
        <v>Herriott</v>
      </c>
      <c r="E1083" s="3">
        <f ca="1">INDIRECT("Patients!E" &amp; 'Randomized Data'!$B1083)</f>
        <v>19871</v>
      </c>
      <c r="F1083" s="3" t="s">
        <v>139</v>
      </c>
      <c r="G1083" t="str">
        <f ca="1">INDIRECT("Phenotypes!A" &amp; 'Randomized Data'!$A1083)</f>
        <v>Familial Thrombophilia</v>
      </c>
      <c r="H1083" t="str">
        <f ca="1">INDIRECT("Phenotypes!B" &amp; 'Randomized Data'!$A1083)</f>
        <v>No genetic risk for prothrombin-related thrombophilia</v>
      </c>
      <c r="I1083" t="str">
        <f ca="1">IF(INDIRECT("Phenotypes!C" &amp; 'Randomized Data'!$A1083)="", "", INDIRECT("Phenotypes!C" &amp; 'Randomized Data'!$A1083))</f>
        <v/>
      </c>
      <c r="J1083" t="str">
        <f ca="1">IF(INDIRECT("Phenotypes!D" &amp; 'Randomized Data'!$A1083)="", "", INDIRECT("Phenotypes!D" &amp; 'Randomized Data'!$A1083))</f>
        <v/>
      </c>
      <c r="K1083" s="3">
        <f>'Randomized Data'!$C1083</f>
        <v>42157</v>
      </c>
    </row>
    <row r="1084" spans="1:11" x14ac:dyDescent="0.25">
      <c r="A1084">
        <f ca="1">INDIRECT("Patients!A" &amp; 'Randomized Data'!$B1084)</f>
        <v>1480129</v>
      </c>
      <c r="B1084" t="str">
        <f ca="1">INDIRECT("Patients!B" &amp; 'Randomized Data'!$B1084)</f>
        <v>EHR</v>
      </c>
      <c r="C1084" t="str">
        <f ca="1">INDIRECT("Patients!C" &amp; 'Randomized Data'!$B1084)</f>
        <v>Yajaira</v>
      </c>
      <c r="D1084" t="str">
        <f ca="1">INDIRECT("Patients!D" &amp; 'Randomized Data'!$B1084)</f>
        <v>Farthing</v>
      </c>
      <c r="E1084" s="3">
        <f ca="1">INDIRECT("Patients!E" &amp; 'Randomized Data'!$B1084)</f>
        <v>22178</v>
      </c>
      <c r="F1084" s="3" t="s">
        <v>139</v>
      </c>
      <c r="G1084" t="str">
        <f ca="1">INDIRECT("Phenotypes!A" &amp; 'Randomized Data'!$A1084)</f>
        <v>Warfarin metabolism</v>
      </c>
      <c r="H1084" t="str">
        <f ca="1">INDIRECT("Phenotypes!B" &amp; 'Randomized Data'!$A1084)</f>
        <v>Decreased</v>
      </c>
      <c r="I1084" t="str">
        <f ca="1">IF(INDIRECT("Phenotypes!C" &amp; 'Randomized Data'!$A1084)="", "", INDIRECT("Phenotypes!C" &amp; 'Randomized Data'!$A1084))</f>
        <v/>
      </c>
      <c r="J1084" t="str">
        <f ca="1">IF(INDIRECT("Phenotypes!D" &amp; 'Randomized Data'!$A1084)="", "", INDIRECT("Phenotypes!D" &amp; 'Randomized Data'!$A1084))</f>
        <v/>
      </c>
      <c r="K1084" s="3">
        <f>'Randomized Data'!$C1084</f>
        <v>42166</v>
      </c>
    </row>
    <row r="1085" spans="1:11" x14ac:dyDescent="0.25">
      <c r="A1085">
        <f ca="1">INDIRECT("Patients!A" &amp; 'Randomized Data'!$B1085)</f>
        <v>1481091</v>
      </c>
      <c r="B1085" t="str">
        <f ca="1">INDIRECT("Patients!B" &amp; 'Randomized Data'!$B1085)</f>
        <v>EHR</v>
      </c>
      <c r="C1085" t="str">
        <f ca="1">INDIRECT("Patients!C" &amp; 'Randomized Data'!$B1085)</f>
        <v>Meda</v>
      </c>
      <c r="D1085" t="str">
        <f ca="1">INDIRECT("Patients!D" &amp; 'Randomized Data'!$B1085)</f>
        <v>Ehrlich</v>
      </c>
      <c r="E1085" s="3">
        <f ca="1">INDIRECT("Patients!E" &amp; 'Randomized Data'!$B1085)</f>
        <v>33120</v>
      </c>
      <c r="F1085" s="3" t="s">
        <v>141</v>
      </c>
      <c r="G1085" t="str">
        <f ca="1">INDIRECT("Phenotypes!A" &amp; 'Randomized Data'!$A1085)</f>
        <v>Familial Thrombophilia</v>
      </c>
      <c r="H1085" t="str">
        <f ca="1">INDIRECT("Phenotypes!B" &amp; 'Randomized Data'!$A1085)</f>
        <v>Homozygous Factor V Leiden mutation</v>
      </c>
      <c r="I1085">
        <f ca="1">IF(INDIRECT("Phenotypes!C" &amp; 'Randomized Data'!$A1085)="", "", INDIRECT("Phenotypes!C" &amp; 'Randomized Data'!$A1085))</f>
        <v>289.81</v>
      </c>
      <c r="J1085" t="str">
        <f ca="1">IF(INDIRECT("Phenotypes!D" &amp; 'Randomized Data'!$A1085)="", "", INDIRECT("Phenotypes!D" &amp; 'Randomized Data'!$A1085))</f>
        <v>ICD9-CM</v>
      </c>
      <c r="K1085" s="3">
        <f>'Randomized Data'!$C1085</f>
        <v>42200</v>
      </c>
    </row>
    <row r="1086" spans="1:11" x14ac:dyDescent="0.25">
      <c r="A1086">
        <f ca="1">INDIRECT("Patients!A" &amp; 'Randomized Data'!$B1086)</f>
        <v>1480717</v>
      </c>
      <c r="B1086" t="str">
        <f ca="1">INDIRECT("Patients!B" &amp; 'Randomized Data'!$B1086)</f>
        <v>EHR</v>
      </c>
      <c r="C1086" t="str">
        <f ca="1">INDIRECT("Patients!C" &amp; 'Randomized Data'!$B1086)</f>
        <v>Nelly</v>
      </c>
      <c r="D1086" t="str">
        <f ca="1">INDIRECT("Patients!D" &amp; 'Randomized Data'!$B1086)</f>
        <v>Eagle</v>
      </c>
      <c r="E1086" s="3">
        <f ca="1">INDIRECT("Patients!E" &amp; 'Randomized Data'!$B1086)</f>
        <v>21646</v>
      </c>
      <c r="F1086" s="3" t="s">
        <v>140</v>
      </c>
      <c r="G1086" t="str">
        <f ca="1">INDIRECT("Phenotypes!A" &amp; 'Randomized Data'!$A1086)</f>
        <v>Clopidogrel metabolism</v>
      </c>
      <c r="H1086" t="str">
        <f ca="1">INDIRECT("Phenotypes!B" &amp; 'Randomized Data'!$A1086)</f>
        <v>Intermediate metabolizer</v>
      </c>
      <c r="I1086" t="str">
        <f ca="1">IF(INDIRECT("Phenotypes!C" &amp; 'Randomized Data'!$A1086)="", "", INDIRECT("Phenotypes!C" &amp; 'Randomized Data'!$A1086))</f>
        <v/>
      </c>
      <c r="J1086" t="str">
        <f ca="1">IF(INDIRECT("Phenotypes!D" &amp; 'Randomized Data'!$A1086)="", "", INDIRECT("Phenotypes!D" &amp; 'Randomized Data'!$A1086))</f>
        <v/>
      </c>
      <c r="K1086" s="3">
        <f>'Randomized Data'!$C1086</f>
        <v>42181</v>
      </c>
    </row>
    <row r="1087" spans="1:11" x14ac:dyDescent="0.25">
      <c r="A1087">
        <f ca="1">INDIRECT("Patients!A" &amp; 'Randomized Data'!$B1087)</f>
        <v>1481038</v>
      </c>
      <c r="B1087" t="str">
        <f ca="1">INDIRECT("Patients!B" &amp; 'Randomized Data'!$B1087)</f>
        <v>EHR</v>
      </c>
      <c r="C1087" t="str">
        <f ca="1">INDIRECT("Patients!C" &amp; 'Randomized Data'!$B1087)</f>
        <v>Doris</v>
      </c>
      <c r="D1087" t="str">
        <f ca="1">INDIRECT("Patients!D" &amp; 'Randomized Data'!$B1087)</f>
        <v>Mansfield</v>
      </c>
      <c r="E1087" s="3">
        <f ca="1">INDIRECT("Patients!E" &amp; 'Randomized Data'!$B1087)</f>
        <v>25344</v>
      </c>
      <c r="F1087" s="3" t="s">
        <v>139</v>
      </c>
      <c r="G1087" t="str">
        <f ca="1">INDIRECT("Phenotypes!A" &amp; 'Randomized Data'!$A1087)</f>
        <v>Hypertrophic Cardiomyopathy</v>
      </c>
      <c r="H1087" t="str">
        <f ca="1">INDIRECT("Phenotypes!B" &amp; 'Randomized Data'!$A1087)</f>
        <v>Cardiomyopathy, Familial Hypertrophic, 4</v>
      </c>
      <c r="I1087">
        <f ca="1">IF(INDIRECT("Phenotypes!C" &amp; 'Randomized Data'!$A1087)="", "", INDIRECT("Phenotypes!C" &amp; 'Randomized Data'!$A1087))</f>
        <v>425.1</v>
      </c>
      <c r="J1087" t="str">
        <f ca="1">IF(INDIRECT("Phenotypes!D" &amp; 'Randomized Data'!$A1087)="", "", INDIRECT("Phenotypes!D" &amp; 'Randomized Data'!$A1087))</f>
        <v>ICD9-CM</v>
      </c>
      <c r="K1087" s="3">
        <f>'Randomized Data'!$C1087</f>
        <v>42166</v>
      </c>
    </row>
    <row r="1088" spans="1:11" x14ac:dyDescent="0.25">
      <c r="A1088">
        <f ca="1">INDIRECT("Patients!A" &amp; 'Randomized Data'!$B1088)</f>
        <v>1480858</v>
      </c>
      <c r="B1088" t="str">
        <f ca="1">INDIRECT("Patients!B" &amp; 'Randomized Data'!$B1088)</f>
        <v>EHR</v>
      </c>
      <c r="C1088" t="str">
        <f ca="1">INDIRECT("Patients!C" &amp; 'Randomized Data'!$B1088)</f>
        <v>Debera</v>
      </c>
      <c r="D1088" t="str">
        <f ca="1">INDIRECT("Patients!D" &amp; 'Randomized Data'!$B1088)</f>
        <v>Raasch</v>
      </c>
      <c r="E1088" s="3">
        <f ca="1">INDIRECT("Patients!E" &amp; 'Randomized Data'!$B1088)</f>
        <v>23653</v>
      </c>
      <c r="F1088" s="3" t="s">
        <v>139</v>
      </c>
      <c r="G1088" t="str">
        <f ca="1">INDIRECT("Phenotypes!A" &amp; 'Randomized Data'!$A1088)</f>
        <v>Familial Thrombophilia</v>
      </c>
      <c r="H1088" t="str">
        <f ca="1">INDIRECT("Phenotypes!B" &amp; 'Randomized Data'!$A1088)</f>
        <v>No genetic risk for prothrombin-related thrombophilia</v>
      </c>
      <c r="I1088" t="str">
        <f ca="1">IF(INDIRECT("Phenotypes!C" &amp; 'Randomized Data'!$A1088)="", "", INDIRECT("Phenotypes!C" &amp; 'Randomized Data'!$A1088))</f>
        <v/>
      </c>
      <c r="J1088" t="str">
        <f ca="1">IF(INDIRECT("Phenotypes!D" &amp; 'Randomized Data'!$A1088)="", "", INDIRECT("Phenotypes!D" &amp; 'Randomized Data'!$A1088))</f>
        <v/>
      </c>
      <c r="K1088" s="3">
        <f>'Randomized Data'!$C1088</f>
        <v>42187</v>
      </c>
    </row>
    <row r="1089" spans="1:11" x14ac:dyDescent="0.25">
      <c r="A1089">
        <f ca="1">INDIRECT("Patients!A" &amp; 'Randomized Data'!$B1089)</f>
        <v>1480429</v>
      </c>
      <c r="B1089" t="str">
        <f ca="1">INDIRECT("Patients!B" &amp; 'Randomized Data'!$B1089)</f>
        <v>EHR</v>
      </c>
      <c r="C1089" t="str">
        <f ca="1">INDIRECT("Patients!C" &amp; 'Randomized Data'!$B1089)</f>
        <v>Halley</v>
      </c>
      <c r="D1089" t="str">
        <f ca="1">INDIRECT("Patients!D" &amp; 'Randomized Data'!$B1089)</f>
        <v>Bleich</v>
      </c>
      <c r="E1089" s="3">
        <f ca="1">INDIRECT("Patients!E" &amp; 'Randomized Data'!$B1089)</f>
        <v>21615</v>
      </c>
      <c r="F1089" s="3" t="s">
        <v>140</v>
      </c>
      <c r="G1089" t="str">
        <f ca="1">INDIRECT("Phenotypes!A" &amp; 'Randomized Data'!$A1089)</f>
        <v>Familial Thrombophilia</v>
      </c>
      <c r="H1089" t="str">
        <f ca="1">INDIRECT("Phenotypes!B" &amp; 'Randomized Data'!$A1089)</f>
        <v>Homozygous Factor V Leiden mutation</v>
      </c>
      <c r="I1089">
        <f ca="1">IF(INDIRECT("Phenotypes!C" &amp; 'Randomized Data'!$A1089)="", "", INDIRECT("Phenotypes!C" &amp; 'Randomized Data'!$A1089))</f>
        <v>289.81</v>
      </c>
      <c r="J1089" t="str">
        <f ca="1">IF(INDIRECT("Phenotypes!D" &amp; 'Randomized Data'!$A1089)="", "", INDIRECT("Phenotypes!D" &amp; 'Randomized Data'!$A1089))</f>
        <v>ICD9-CM</v>
      </c>
      <c r="K1089" s="3">
        <f>'Randomized Data'!$C1089</f>
        <v>42171</v>
      </c>
    </row>
    <row r="1090" spans="1:11" x14ac:dyDescent="0.25">
      <c r="A1090">
        <f ca="1">INDIRECT("Patients!A" &amp; 'Randomized Data'!$B1090)</f>
        <v>1480440</v>
      </c>
      <c r="B1090" t="str">
        <f ca="1">INDIRECT("Patients!B" &amp; 'Randomized Data'!$B1090)</f>
        <v>EHR</v>
      </c>
      <c r="C1090" t="str">
        <f ca="1">INDIRECT("Patients!C" &amp; 'Randomized Data'!$B1090)</f>
        <v>Shirley</v>
      </c>
      <c r="D1090" t="str">
        <f ca="1">INDIRECT("Patients!D" &amp; 'Randomized Data'!$B1090)</f>
        <v>Ishii</v>
      </c>
      <c r="E1090" s="3">
        <f ca="1">INDIRECT("Patients!E" &amp; 'Randomized Data'!$B1090)</f>
        <v>22714</v>
      </c>
      <c r="F1090" s="3" t="s">
        <v>139</v>
      </c>
      <c r="G1090" t="str">
        <f ca="1">INDIRECT("Phenotypes!A" &amp; 'Randomized Data'!$A1090)</f>
        <v>Warfarin metabolism</v>
      </c>
      <c r="H1090" t="str">
        <f ca="1">INDIRECT("Phenotypes!B" &amp; 'Randomized Data'!$A1090)</f>
        <v>Normal</v>
      </c>
      <c r="I1090" t="str">
        <f ca="1">IF(INDIRECT("Phenotypes!C" &amp; 'Randomized Data'!$A1090)="", "", INDIRECT("Phenotypes!C" &amp; 'Randomized Data'!$A1090))</f>
        <v/>
      </c>
      <c r="J1090" t="str">
        <f ca="1">IF(INDIRECT("Phenotypes!D" &amp; 'Randomized Data'!$A1090)="", "", INDIRECT("Phenotypes!D" &amp; 'Randomized Data'!$A1090))</f>
        <v/>
      </c>
      <c r="K1090" s="3">
        <f>'Randomized Data'!$C1090</f>
        <v>42205</v>
      </c>
    </row>
    <row r="1091" spans="1:11" x14ac:dyDescent="0.25">
      <c r="A1091">
        <f ca="1">INDIRECT("Patients!A" &amp; 'Randomized Data'!$B1091)</f>
        <v>1480845</v>
      </c>
      <c r="B1091" t="str">
        <f ca="1">INDIRECT("Patients!B" &amp; 'Randomized Data'!$B1091)</f>
        <v>EHR</v>
      </c>
      <c r="C1091" t="str">
        <f ca="1">INDIRECT("Patients!C" &amp; 'Randomized Data'!$B1091)</f>
        <v>Melissa</v>
      </c>
      <c r="D1091" t="str">
        <f ca="1">INDIRECT("Patients!D" &amp; 'Randomized Data'!$B1091)</f>
        <v>Dunnam</v>
      </c>
      <c r="E1091" s="3">
        <f ca="1">INDIRECT("Patients!E" &amp; 'Randomized Data'!$B1091)</f>
        <v>26099</v>
      </c>
      <c r="F1091" s="3" t="s">
        <v>140</v>
      </c>
      <c r="G1091" t="str">
        <f ca="1">INDIRECT("Phenotypes!A" &amp; 'Randomized Data'!$A1091)</f>
        <v>Familial Thrombophilia</v>
      </c>
      <c r="H1091" t="str">
        <f ca="1">INDIRECT("Phenotypes!B" &amp; 'Randomized Data'!$A1091)</f>
        <v>Homozygous prothrombin G20210A mutation</v>
      </c>
      <c r="I1091">
        <f ca="1">IF(INDIRECT("Phenotypes!C" &amp; 'Randomized Data'!$A1091)="", "", INDIRECT("Phenotypes!C" &amp; 'Randomized Data'!$A1091))</f>
        <v>289.81</v>
      </c>
      <c r="J1091" t="str">
        <f ca="1">IF(INDIRECT("Phenotypes!D" &amp; 'Randomized Data'!$A1091)="", "", INDIRECT("Phenotypes!D" &amp; 'Randomized Data'!$A1091))</f>
        <v>ICD9-CM</v>
      </c>
      <c r="K1091" s="3">
        <f>'Randomized Data'!$C1091</f>
        <v>42151</v>
      </c>
    </row>
    <row r="1092" spans="1:11" x14ac:dyDescent="0.25">
      <c r="A1092">
        <f ca="1">INDIRECT("Patients!A" &amp; 'Randomized Data'!$B1092)</f>
        <v>1480977</v>
      </c>
      <c r="B1092" t="str">
        <f ca="1">INDIRECT("Patients!B" &amp; 'Randomized Data'!$B1092)</f>
        <v>EHR</v>
      </c>
      <c r="C1092" t="str">
        <f ca="1">INDIRECT("Patients!C" &amp; 'Randomized Data'!$B1092)</f>
        <v>Deidra</v>
      </c>
      <c r="D1092" t="str">
        <f ca="1">INDIRECT("Patients!D" &amp; 'Randomized Data'!$B1092)</f>
        <v>Raasch</v>
      </c>
      <c r="E1092" s="3">
        <f ca="1">INDIRECT("Patients!E" &amp; 'Randomized Data'!$B1092)</f>
        <v>28998</v>
      </c>
      <c r="F1092" s="3" t="s">
        <v>141</v>
      </c>
      <c r="G1092" t="str">
        <f ca="1">INDIRECT("Phenotypes!A" &amp; 'Randomized Data'!$A1092)</f>
        <v>Hypertrophic Cardiomyopathy</v>
      </c>
      <c r="H1092" t="str">
        <f ca="1">INDIRECT("Phenotypes!B" &amp; 'Randomized Data'!$A1092)</f>
        <v>Cardiomyopathy, Familial Hypertrophic, 4</v>
      </c>
      <c r="I1092">
        <f ca="1">IF(INDIRECT("Phenotypes!C" &amp; 'Randomized Data'!$A1092)="", "", INDIRECT("Phenotypes!C" &amp; 'Randomized Data'!$A1092))</f>
        <v>425.1</v>
      </c>
      <c r="J1092" t="str">
        <f ca="1">IF(INDIRECT("Phenotypes!D" &amp; 'Randomized Data'!$A1092)="", "", INDIRECT("Phenotypes!D" &amp; 'Randomized Data'!$A1092))</f>
        <v>ICD9-CM</v>
      </c>
      <c r="K1092" s="3">
        <f>'Randomized Data'!$C1092</f>
        <v>42199</v>
      </c>
    </row>
    <row r="1093" spans="1:11" x14ac:dyDescent="0.25">
      <c r="A1093">
        <f ca="1">INDIRECT("Patients!A" &amp; 'Randomized Data'!$B1093)</f>
        <v>1480465</v>
      </c>
      <c r="B1093" t="str">
        <f ca="1">INDIRECT("Patients!B" &amp; 'Randomized Data'!$B1093)</f>
        <v>EHR</v>
      </c>
      <c r="C1093" t="str">
        <f ca="1">INDIRECT("Patients!C" &amp; 'Randomized Data'!$B1093)</f>
        <v>Savanna</v>
      </c>
      <c r="D1093" t="str">
        <f ca="1">INDIRECT("Patients!D" &amp; 'Randomized Data'!$B1093)</f>
        <v>Feely</v>
      </c>
      <c r="E1093" s="3">
        <f ca="1">INDIRECT("Patients!E" &amp; 'Randomized Data'!$B1093)</f>
        <v>21732</v>
      </c>
      <c r="F1093" s="3" t="s">
        <v>141</v>
      </c>
      <c r="G1093" t="str">
        <f ca="1">INDIRECT("Phenotypes!A" &amp; 'Randomized Data'!$A1093)</f>
        <v>Familial Thrombophilia</v>
      </c>
      <c r="H1093" t="str">
        <f ca="1">INDIRECT("Phenotypes!B" &amp; 'Randomized Data'!$A1093)</f>
        <v>Heterozygous prothrombin G20210A mutation</v>
      </c>
      <c r="I1093">
        <f ca="1">IF(INDIRECT("Phenotypes!C" &amp; 'Randomized Data'!$A1093)="", "", INDIRECT("Phenotypes!C" &amp; 'Randomized Data'!$A1093))</f>
        <v>289.81</v>
      </c>
      <c r="J1093" t="str">
        <f ca="1">IF(INDIRECT("Phenotypes!D" &amp; 'Randomized Data'!$A1093)="", "", INDIRECT("Phenotypes!D" &amp; 'Randomized Data'!$A1093))</f>
        <v>ICD9-CM</v>
      </c>
      <c r="K1093" s="3">
        <f>'Randomized Data'!$C1093</f>
        <v>42146</v>
      </c>
    </row>
    <row r="1094" spans="1:11" x14ac:dyDescent="0.25">
      <c r="A1094">
        <f ca="1">INDIRECT("Patients!A" &amp; 'Randomized Data'!$B1094)</f>
        <v>1480491</v>
      </c>
      <c r="B1094" t="str">
        <f ca="1">INDIRECT("Patients!B" &amp; 'Randomized Data'!$B1094)</f>
        <v>EHR</v>
      </c>
      <c r="C1094" t="str">
        <f ca="1">INDIRECT("Patients!C" &amp; 'Randomized Data'!$B1094)</f>
        <v>Lance</v>
      </c>
      <c r="D1094" t="str">
        <f ca="1">INDIRECT("Patients!D" &amp; 'Randomized Data'!$B1094)</f>
        <v>Chiang</v>
      </c>
      <c r="E1094" s="3">
        <f ca="1">INDIRECT("Patients!E" &amp; 'Randomized Data'!$B1094)</f>
        <v>32291</v>
      </c>
      <c r="F1094" s="3" t="s">
        <v>141</v>
      </c>
      <c r="G1094" t="str">
        <f ca="1">INDIRECT("Phenotypes!A" &amp; 'Randomized Data'!$A1094)</f>
        <v>Clopidogrel metabolism</v>
      </c>
      <c r="H1094" t="str">
        <f ca="1">INDIRECT("Phenotypes!B" &amp; 'Randomized Data'!$A1094)</f>
        <v>Intermediate metabolizer</v>
      </c>
      <c r="I1094" t="str">
        <f ca="1">IF(INDIRECT("Phenotypes!C" &amp; 'Randomized Data'!$A1094)="", "", INDIRECT("Phenotypes!C" &amp; 'Randomized Data'!$A1094))</f>
        <v/>
      </c>
      <c r="J1094" t="str">
        <f ca="1">IF(INDIRECT("Phenotypes!D" &amp; 'Randomized Data'!$A1094)="", "", INDIRECT("Phenotypes!D" &amp; 'Randomized Data'!$A1094))</f>
        <v/>
      </c>
      <c r="K1094" s="3">
        <f>'Randomized Data'!$C1094</f>
        <v>42205</v>
      </c>
    </row>
    <row r="1095" spans="1:11" x14ac:dyDescent="0.25">
      <c r="A1095">
        <f ca="1">INDIRECT("Patients!A" &amp; 'Randomized Data'!$B1095)</f>
        <v>1480947</v>
      </c>
      <c r="B1095" t="str">
        <f ca="1">INDIRECT("Patients!B" &amp; 'Randomized Data'!$B1095)</f>
        <v>EHR</v>
      </c>
      <c r="C1095" t="str">
        <f ca="1">INDIRECT("Patients!C" &amp; 'Randomized Data'!$B1095)</f>
        <v>Debera</v>
      </c>
      <c r="D1095" t="str">
        <f ca="1">INDIRECT("Patients!D" &amp; 'Randomized Data'!$B1095)</f>
        <v>Pawlowicz</v>
      </c>
      <c r="E1095" s="3">
        <f ca="1">INDIRECT("Patients!E" &amp; 'Randomized Data'!$B1095)</f>
        <v>32160</v>
      </c>
      <c r="F1095" s="3" t="s">
        <v>141</v>
      </c>
      <c r="G1095" t="str">
        <f ca="1">INDIRECT("Phenotypes!A" &amp; 'Randomized Data'!$A1095)</f>
        <v>Hypertrophic Cardiomyopathy</v>
      </c>
      <c r="H1095" t="str">
        <f ca="1">INDIRECT("Phenotypes!B" &amp; 'Randomized Data'!$A1095)</f>
        <v>Cardiomyopathy, Familial Hypertrophic, 4</v>
      </c>
      <c r="I1095">
        <f ca="1">IF(INDIRECT("Phenotypes!C" &amp; 'Randomized Data'!$A1095)="", "", INDIRECT("Phenotypes!C" &amp; 'Randomized Data'!$A1095))</f>
        <v>425.1</v>
      </c>
      <c r="J1095" t="str">
        <f ca="1">IF(INDIRECT("Phenotypes!D" &amp; 'Randomized Data'!$A1095)="", "", INDIRECT("Phenotypes!D" &amp; 'Randomized Data'!$A1095))</f>
        <v>ICD9-CM</v>
      </c>
      <c r="K1095" s="3">
        <f>'Randomized Data'!$C1095</f>
        <v>42148</v>
      </c>
    </row>
    <row r="1096" spans="1:11" x14ac:dyDescent="0.25">
      <c r="A1096">
        <f ca="1">INDIRECT("Patients!A" &amp; 'Randomized Data'!$B1096)</f>
        <v>1480134</v>
      </c>
      <c r="B1096" t="str">
        <f ca="1">INDIRECT("Patients!B" &amp; 'Randomized Data'!$B1096)</f>
        <v>EHR</v>
      </c>
      <c r="C1096" t="str">
        <f ca="1">INDIRECT("Patients!C" &amp; 'Randomized Data'!$B1096)</f>
        <v>Keira</v>
      </c>
      <c r="D1096" t="str">
        <f ca="1">INDIRECT("Patients!D" &amp; 'Randomized Data'!$B1096)</f>
        <v>Munroe</v>
      </c>
      <c r="E1096" s="3">
        <f ca="1">INDIRECT("Patients!E" &amp; 'Randomized Data'!$B1096)</f>
        <v>17405</v>
      </c>
      <c r="F1096" s="3" t="s">
        <v>139</v>
      </c>
      <c r="G1096" t="str">
        <f ca="1">INDIRECT("Phenotypes!A" &amp; 'Randomized Data'!$A1096)</f>
        <v>Familial Thrombophilia</v>
      </c>
      <c r="H1096" t="str">
        <f ca="1">INDIRECT("Phenotypes!B" &amp; 'Randomized Data'!$A1096)</f>
        <v>Homozygous prothrombin G20210A mutation</v>
      </c>
      <c r="I1096">
        <f ca="1">IF(INDIRECT("Phenotypes!C" &amp; 'Randomized Data'!$A1096)="", "", INDIRECT("Phenotypes!C" &amp; 'Randomized Data'!$A1096))</f>
        <v>289.81</v>
      </c>
      <c r="J1096" t="str">
        <f ca="1">IF(INDIRECT("Phenotypes!D" &amp; 'Randomized Data'!$A1096)="", "", INDIRECT("Phenotypes!D" &amp; 'Randomized Data'!$A1096))</f>
        <v>ICD9-CM</v>
      </c>
      <c r="K1096" s="3">
        <f>'Randomized Data'!$C1096</f>
        <v>42189</v>
      </c>
    </row>
    <row r="1097" spans="1:11" x14ac:dyDescent="0.25">
      <c r="A1097">
        <f ca="1">INDIRECT("Patients!A" &amp; 'Randomized Data'!$B1097)</f>
        <v>1481051</v>
      </c>
      <c r="B1097" t="str">
        <f ca="1">INDIRECT("Patients!B" &amp; 'Randomized Data'!$B1097)</f>
        <v>EHR</v>
      </c>
      <c r="C1097" t="str">
        <f ca="1">INDIRECT("Patients!C" &amp; 'Randomized Data'!$B1097)</f>
        <v>Erline</v>
      </c>
      <c r="D1097" t="str">
        <f ca="1">INDIRECT("Patients!D" &amp; 'Randomized Data'!$B1097)</f>
        <v>Dempsey</v>
      </c>
      <c r="E1097" s="3">
        <f ca="1">INDIRECT("Patients!E" &amp; 'Randomized Data'!$B1097)</f>
        <v>33742</v>
      </c>
      <c r="F1097" s="3" t="s">
        <v>140</v>
      </c>
      <c r="G1097" t="str">
        <f ca="1">INDIRECT("Phenotypes!A" &amp; 'Randomized Data'!$A1097)</f>
        <v>Familial Thrombophilia</v>
      </c>
      <c r="H1097" t="str">
        <f ca="1">INDIRECT("Phenotypes!B" &amp; 'Randomized Data'!$A1097)</f>
        <v>Homozygous Factor V Leiden mutation</v>
      </c>
      <c r="I1097">
        <f ca="1">IF(INDIRECT("Phenotypes!C" &amp; 'Randomized Data'!$A1097)="", "", INDIRECT("Phenotypes!C" &amp; 'Randomized Data'!$A1097))</f>
        <v>289.81</v>
      </c>
      <c r="J1097" t="str">
        <f ca="1">IF(INDIRECT("Phenotypes!D" &amp; 'Randomized Data'!$A1097)="", "", INDIRECT("Phenotypes!D" &amp; 'Randomized Data'!$A1097))</f>
        <v>ICD9-CM</v>
      </c>
      <c r="K1097" s="3">
        <f>'Randomized Data'!$C1097</f>
        <v>42204</v>
      </c>
    </row>
    <row r="1098" spans="1:11" x14ac:dyDescent="0.25">
      <c r="A1098">
        <f ca="1">INDIRECT("Patients!A" &amp; 'Randomized Data'!$B1098)</f>
        <v>1480844</v>
      </c>
      <c r="B1098" t="str">
        <f ca="1">INDIRECT("Patients!B" &amp; 'Randomized Data'!$B1098)</f>
        <v>EHR</v>
      </c>
      <c r="C1098" t="str">
        <f ca="1">INDIRECT("Patients!C" &amp; 'Randomized Data'!$B1098)</f>
        <v>Savanna</v>
      </c>
      <c r="D1098" t="str">
        <f ca="1">INDIRECT("Patients!D" &amp; 'Randomized Data'!$B1098)</f>
        <v>Chiang</v>
      </c>
      <c r="E1098" s="3">
        <f ca="1">INDIRECT("Patients!E" &amp; 'Randomized Data'!$B1098)</f>
        <v>18533</v>
      </c>
      <c r="F1098" s="3" t="s">
        <v>139</v>
      </c>
      <c r="G1098" t="str">
        <f ca="1">INDIRECT("Phenotypes!A" &amp; 'Randomized Data'!$A1098)</f>
        <v>Familial Thrombophilia</v>
      </c>
      <c r="H1098" t="str">
        <f ca="1">INDIRECT("Phenotypes!B" &amp; 'Randomized Data'!$A1098)</f>
        <v>Homozygous prothrombin G20210A mutation</v>
      </c>
      <c r="I1098">
        <f ca="1">IF(INDIRECT("Phenotypes!C" &amp; 'Randomized Data'!$A1098)="", "", INDIRECT("Phenotypes!C" &amp; 'Randomized Data'!$A1098))</f>
        <v>289.81</v>
      </c>
      <c r="J1098" t="str">
        <f ca="1">IF(INDIRECT("Phenotypes!D" &amp; 'Randomized Data'!$A1098)="", "", INDIRECT("Phenotypes!D" &amp; 'Randomized Data'!$A1098))</f>
        <v>ICD9-CM</v>
      </c>
      <c r="K1098" s="3">
        <f>'Randomized Data'!$C1098</f>
        <v>42159</v>
      </c>
    </row>
    <row r="1099" spans="1:11" x14ac:dyDescent="0.25">
      <c r="A1099">
        <f ca="1">INDIRECT("Patients!A" &amp; 'Randomized Data'!$B1099)</f>
        <v>1480298</v>
      </c>
      <c r="B1099" t="str">
        <f ca="1">INDIRECT("Patients!B" &amp; 'Randomized Data'!$B1099)</f>
        <v>EHR</v>
      </c>
      <c r="C1099" t="str">
        <f ca="1">INDIRECT("Patients!C" &amp; 'Randomized Data'!$B1099)</f>
        <v>Genny</v>
      </c>
      <c r="D1099" t="str">
        <f ca="1">INDIRECT("Patients!D" &amp; 'Randomized Data'!$B1099)</f>
        <v>Abril</v>
      </c>
      <c r="E1099" s="3">
        <f ca="1">INDIRECT("Patients!E" &amp; 'Randomized Data'!$B1099)</f>
        <v>29310</v>
      </c>
      <c r="F1099" s="3" t="s">
        <v>139</v>
      </c>
      <c r="G1099" t="str">
        <f ca="1">INDIRECT("Phenotypes!A" &amp; 'Randomized Data'!$A1099)</f>
        <v>Hypertrophic Cardiomyopathy</v>
      </c>
      <c r="H1099" t="str">
        <f ca="1">INDIRECT("Phenotypes!B" &amp; 'Randomized Data'!$A1099)</f>
        <v>Cardiomyopathy, Familial Hypertrophic, 4</v>
      </c>
      <c r="I1099">
        <f ca="1">IF(INDIRECT("Phenotypes!C" &amp; 'Randomized Data'!$A1099)="", "", INDIRECT("Phenotypes!C" &amp; 'Randomized Data'!$A1099))</f>
        <v>425.1</v>
      </c>
      <c r="J1099" t="str">
        <f ca="1">IF(INDIRECT("Phenotypes!D" &amp; 'Randomized Data'!$A1099)="", "", INDIRECT("Phenotypes!D" &amp; 'Randomized Data'!$A1099))</f>
        <v>ICD9-CM</v>
      </c>
      <c r="K1099" s="3">
        <f>'Randomized Data'!$C1099</f>
        <v>42201</v>
      </c>
    </row>
    <row r="1100" spans="1:11" x14ac:dyDescent="0.25">
      <c r="A1100">
        <f ca="1">INDIRECT("Patients!A" &amp; 'Randomized Data'!$B1100)</f>
        <v>1481055</v>
      </c>
      <c r="B1100" t="str">
        <f ca="1">INDIRECT("Patients!B" &amp; 'Randomized Data'!$B1100)</f>
        <v>EHR</v>
      </c>
      <c r="C1100" t="str">
        <f ca="1">INDIRECT("Patients!C" &amp; 'Randomized Data'!$B1100)</f>
        <v>Sherill</v>
      </c>
      <c r="D1100" t="str">
        <f ca="1">INDIRECT("Patients!D" &amp; 'Randomized Data'!$B1100)</f>
        <v>Platter</v>
      </c>
      <c r="E1100" s="3">
        <f ca="1">INDIRECT("Patients!E" &amp; 'Randomized Data'!$B1100)</f>
        <v>29726</v>
      </c>
      <c r="F1100" s="3" t="s">
        <v>140</v>
      </c>
      <c r="G1100" t="str">
        <f ca="1">INDIRECT("Phenotypes!A" &amp; 'Randomized Data'!$A1100)</f>
        <v>Familial Thrombophilia</v>
      </c>
      <c r="H1100" t="str">
        <f ca="1">INDIRECT("Phenotypes!B" &amp; 'Randomized Data'!$A1100)</f>
        <v>Heterozygous prothrombin G20210A mutation</v>
      </c>
      <c r="I1100">
        <f ca="1">IF(INDIRECT("Phenotypes!C" &amp; 'Randomized Data'!$A1100)="", "", INDIRECT("Phenotypes!C" &amp; 'Randomized Data'!$A1100))</f>
        <v>289.81</v>
      </c>
      <c r="J1100" t="str">
        <f ca="1">IF(INDIRECT("Phenotypes!D" &amp; 'Randomized Data'!$A1100)="", "", INDIRECT("Phenotypes!D" &amp; 'Randomized Data'!$A1100))</f>
        <v>ICD9-CM</v>
      </c>
      <c r="K1100" s="3">
        <f>'Randomized Data'!$C1100</f>
        <v>42199</v>
      </c>
    </row>
    <row r="1101" spans="1:11" x14ac:dyDescent="0.25">
      <c r="A1101">
        <f ca="1">INDIRECT("Patients!A" &amp; 'Randomized Data'!$B1101)</f>
        <v>1480918</v>
      </c>
      <c r="B1101" t="str">
        <f ca="1">INDIRECT("Patients!B" &amp; 'Randomized Data'!$B1101)</f>
        <v>EHR</v>
      </c>
      <c r="C1101" t="str">
        <f ca="1">INDIRECT("Patients!C" &amp; 'Randomized Data'!$B1101)</f>
        <v>Eleni</v>
      </c>
      <c r="D1101" t="str">
        <f ca="1">INDIRECT("Patients!D" &amp; 'Randomized Data'!$B1101)</f>
        <v>Platter</v>
      </c>
      <c r="E1101" s="3">
        <f ca="1">INDIRECT("Patients!E" &amp; 'Randomized Data'!$B1101)</f>
        <v>28852</v>
      </c>
      <c r="F1101" s="3" t="s">
        <v>139</v>
      </c>
      <c r="G1101" t="str">
        <f ca="1">INDIRECT("Phenotypes!A" &amp; 'Randomized Data'!$A1101)</f>
        <v>Familial Thrombophilia</v>
      </c>
      <c r="H1101" t="str">
        <f ca="1">INDIRECT("Phenotypes!B" &amp; 'Randomized Data'!$A1101)</f>
        <v>Heterozygous Factor V Leiden mutation</v>
      </c>
      <c r="I1101">
        <f ca="1">IF(INDIRECT("Phenotypes!C" &amp; 'Randomized Data'!$A1101)="", "", INDIRECT("Phenotypes!C" &amp; 'Randomized Data'!$A1101))</f>
        <v>289.81</v>
      </c>
      <c r="J1101" t="str">
        <f ca="1">IF(INDIRECT("Phenotypes!D" &amp; 'Randomized Data'!$A1101)="", "", INDIRECT("Phenotypes!D" &amp; 'Randomized Data'!$A1101))</f>
        <v>ICD9-CM</v>
      </c>
      <c r="K1101" s="3">
        <f>'Randomized Data'!$C1101</f>
        <v>42181</v>
      </c>
    </row>
    <row r="1102" spans="1:11" x14ac:dyDescent="0.25">
      <c r="A1102">
        <f ca="1">INDIRECT("Patients!A" &amp; 'Randomized Data'!$B1102)</f>
        <v>1480901</v>
      </c>
      <c r="B1102" t="str">
        <f ca="1">INDIRECT("Patients!B" &amp; 'Randomized Data'!$B1102)</f>
        <v>EHR</v>
      </c>
      <c r="C1102" t="str">
        <f ca="1">INDIRECT("Patients!C" &amp; 'Randomized Data'!$B1102)</f>
        <v>Deidra</v>
      </c>
      <c r="D1102" t="str">
        <f ca="1">INDIRECT("Patients!D" &amp; 'Randomized Data'!$B1102)</f>
        <v>Ishii</v>
      </c>
      <c r="E1102" s="3">
        <f ca="1">INDIRECT("Patients!E" &amp; 'Randomized Data'!$B1102)</f>
        <v>28876</v>
      </c>
      <c r="F1102" s="3" t="s">
        <v>139</v>
      </c>
      <c r="G1102" t="str">
        <f ca="1">INDIRECT("Phenotypes!A" &amp; 'Randomized Data'!$A1102)</f>
        <v>Familial Thrombophilia</v>
      </c>
      <c r="H1102" t="str">
        <f ca="1">INDIRECT("Phenotypes!B" &amp; 'Randomized Data'!$A1102)</f>
        <v>Homozygous prothrombin G20210A mutation</v>
      </c>
      <c r="I1102">
        <f ca="1">IF(INDIRECT("Phenotypes!C" &amp; 'Randomized Data'!$A1102)="", "", INDIRECT("Phenotypes!C" &amp; 'Randomized Data'!$A1102))</f>
        <v>289.81</v>
      </c>
      <c r="J1102" t="str">
        <f ca="1">IF(INDIRECT("Phenotypes!D" &amp; 'Randomized Data'!$A1102)="", "", INDIRECT("Phenotypes!D" &amp; 'Randomized Data'!$A1102))</f>
        <v>ICD9-CM</v>
      </c>
      <c r="K1102" s="3">
        <f>'Randomized Data'!$C1102</f>
        <v>42151</v>
      </c>
    </row>
    <row r="1103" spans="1:11" x14ac:dyDescent="0.25">
      <c r="A1103">
        <f ca="1">INDIRECT("Patients!A" &amp; 'Randomized Data'!$B1103)</f>
        <v>1480608</v>
      </c>
      <c r="B1103" t="str">
        <f ca="1">INDIRECT("Patients!B" &amp; 'Randomized Data'!$B1103)</f>
        <v>EHR</v>
      </c>
      <c r="C1103" t="str">
        <f ca="1">INDIRECT("Patients!C" &amp; 'Randomized Data'!$B1103)</f>
        <v>Monet</v>
      </c>
      <c r="D1103" t="str">
        <f ca="1">INDIRECT("Patients!D" &amp; 'Randomized Data'!$B1103)</f>
        <v>Huot</v>
      </c>
      <c r="E1103" s="3">
        <f ca="1">INDIRECT("Patients!E" &amp; 'Randomized Data'!$B1103)</f>
        <v>25838</v>
      </c>
      <c r="F1103" s="3" t="s">
        <v>139</v>
      </c>
      <c r="G1103" t="str">
        <f ca="1">INDIRECT("Phenotypes!A" &amp; 'Randomized Data'!$A1103)</f>
        <v>Familial Thrombophilia</v>
      </c>
      <c r="H1103" t="str">
        <f ca="1">INDIRECT("Phenotypes!B" &amp; 'Randomized Data'!$A1103)</f>
        <v>No genetic risk for thrombophilia, due to factor V Leiden</v>
      </c>
      <c r="I1103" t="str">
        <f ca="1">IF(INDIRECT("Phenotypes!C" &amp; 'Randomized Data'!$A1103)="", "", INDIRECT("Phenotypes!C" &amp; 'Randomized Data'!$A1103))</f>
        <v/>
      </c>
      <c r="J1103" t="str">
        <f ca="1">IF(INDIRECT("Phenotypes!D" &amp; 'Randomized Data'!$A1103)="", "", INDIRECT("Phenotypes!D" &amp; 'Randomized Data'!$A1103))</f>
        <v/>
      </c>
      <c r="K1103" s="3">
        <f>'Randomized Data'!$C1103</f>
        <v>42152</v>
      </c>
    </row>
    <row r="1104" spans="1:11" x14ac:dyDescent="0.25">
      <c r="A1104">
        <f ca="1">INDIRECT("Patients!A" &amp; 'Randomized Data'!$B1104)</f>
        <v>1481066</v>
      </c>
      <c r="B1104" t="str">
        <f ca="1">INDIRECT("Patients!B" &amp; 'Randomized Data'!$B1104)</f>
        <v>EHR</v>
      </c>
      <c r="C1104" t="str">
        <f ca="1">INDIRECT("Patients!C" &amp; 'Randomized Data'!$B1104)</f>
        <v>Marguerite</v>
      </c>
      <c r="D1104" t="str">
        <f ca="1">INDIRECT("Patients!D" &amp; 'Randomized Data'!$B1104)</f>
        <v>Feely</v>
      </c>
      <c r="E1104" s="3">
        <f ca="1">INDIRECT("Patients!E" &amp; 'Randomized Data'!$B1104)</f>
        <v>24694</v>
      </c>
      <c r="F1104" s="3" t="s">
        <v>141</v>
      </c>
      <c r="G1104" t="str">
        <f ca="1">INDIRECT("Phenotypes!A" &amp; 'Randomized Data'!$A1104)</f>
        <v>Familial Thrombophilia</v>
      </c>
      <c r="H1104" t="str">
        <f ca="1">INDIRECT("Phenotypes!B" &amp; 'Randomized Data'!$A1104)</f>
        <v>No genetic risk for thrombophilia, due to factor V Leiden</v>
      </c>
      <c r="I1104" t="str">
        <f ca="1">IF(INDIRECT("Phenotypes!C" &amp; 'Randomized Data'!$A1104)="", "", INDIRECT("Phenotypes!C" &amp; 'Randomized Data'!$A1104))</f>
        <v/>
      </c>
      <c r="J1104" t="str">
        <f ca="1">IF(INDIRECT("Phenotypes!D" &amp; 'Randomized Data'!$A1104)="", "", INDIRECT("Phenotypes!D" &amp; 'Randomized Data'!$A1104))</f>
        <v/>
      </c>
      <c r="K1104" s="3">
        <f>'Randomized Data'!$C1104</f>
        <v>42167</v>
      </c>
    </row>
    <row r="1105" spans="1:11" x14ac:dyDescent="0.25">
      <c r="A1105">
        <f ca="1">INDIRECT("Patients!A" &amp; 'Randomized Data'!$B1105)</f>
        <v>1480543</v>
      </c>
      <c r="B1105" t="str">
        <f ca="1">INDIRECT("Patients!B" &amp; 'Randomized Data'!$B1105)</f>
        <v>EHR</v>
      </c>
      <c r="C1105" t="str">
        <f ca="1">INDIRECT("Patients!C" &amp; 'Randomized Data'!$B1105)</f>
        <v>Annemarie</v>
      </c>
      <c r="D1105" t="str">
        <f ca="1">INDIRECT("Patients!D" &amp; 'Randomized Data'!$B1105)</f>
        <v>Wenrich</v>
      </c>
      <c r="E1105" s="3">
        <f ca="1">INDIRECT("Patients!E" &amp; 'Randomized Data'!$B1105)</f>
        <v>22809</v>
      </c>
      <c r="F1105" s="3" t="s">
        <v>141</v>
      </c>
      <c r="G1105" t="str">
        <f ca="1">INDIRECT("Phenotypes!A" &amp; 'Randomized Data'!$A1105)</f>
        <v>Clopidogrel metabolism</v>
      </c>
      <c r="H1105" t="str">
        <f ca="1">INDIRECT("Phenotypes!B" &amp; 'Randomized Data'!$A1105)</f>
        <v>Poor metabolizer</v>
      </c>
      <c r="I1105" t="str">
        <f ca="1">IF(INDIRECT("Phenotypes!C" &amp; 'Randomized Data'!$A1105)="", "", INDIRECT("Phenotypes!C" &amp; 'Randomized Data'!$A1105))</f>
        <v/>
      </c>
      <c r="J1105" t="str">
        <f ca="1">IF(INDIRECT("Phenotypes!D" &amp; 'Randomized Data'!$A1105)="", "", INDIRECT("Phenotypes!D" &amp; 'Randomized Data'!$A1105))</f>
        <v/>
      </c>
      <c r="K1105" s="3">
        <f>'Randomized Data'!$C1105</f>
        <v>42192</v>
      </c>
    </row>
    <row r="1106" spans="1:11" x14ac:dyDescent="0.25">
      <c r="A1106">
        <f ca="1">INDIRECT("Patients!A" &amp; 'Randomized Data'!$B1106)</f>
        <v>1480703</v>
      </c>
      <c r="B1106" t="str">
        <f ca="1">INDIRECT("Patients!B" &amp; 'Randomized Data'!$B1106)</f>
        <v>EHR</v>
      </c>
      <c r="C1106" t="str">
        <f ca="1">INDIRECT("Patients!C" &amp; 'Randomized Data'!$B1106)</f>
        <v>Ariane</v>
      </c>
      <c r="D1106" t="str">
        <f ca="1">INDIRECT("Patients!D" &amp; 'Randomized Data'!$B1106)</f>
        <v>Koening</v>
      </c>
      <c r="E1106" s="3">
        <f ca="1">INDIRECT("Patients!E" &amp; 'Randomized Data'!$B1106)</f>
        <v>27753</v>
      </c>
      <c r="F1106" s="3" t="s">
        <v>140</v>
      </c>
      <c r="G1106" t="str">
        <f ca="1">INDIRECT("Phenotypes!A" &amp; 'Randomized Data'!$A1106)</f>
        <v>Familial Thrombophilia</v>
      </c>
      <c r="H1106" t="str">
        <f ca="1">INDIRECT("Phenotypes!B" &amp; 'Randomized Data'!$A1106)</f>
        <v>Homozygous prothrombin G20210A mutation</v>
      </c>
      <c r="I1106">
        <f ca="1">IF(INDIRECT("Phenotypes!C" &amp; 'Randomized Data'!$A1106)="", "", INDIRECT("Phenotypes!C" &amp; 'Randomized Data'!$A1106))</f>
        <v>289.81</v>
      </c>
      <c r="J1106" t="str">
        <f ca="1">IF(INDIRECT("Phenotypes!D" &amp; 'Randomized Data'!$A1106)="", "", INDIRECT("Phenotypes!D" &amp; 'Randomized Data'!$A1106))</f>
        <v>ICD9-CM</v>
      </c>
      <c r="K1106" s="3">
        <f>'Randomized Data'!$C1106</f>
        <v>42188</v>
      </c>
    </row>
    <row r="1107" spans="1:11" x14ac:dyDescent="0.25">
      <c r="A1107">
        <f ca="1">INDIRECT("Patients!A" &amp; 'Randomized Data'!$B1107)</f>
        <v>1480967</v>
      </c>
      <c r="B1107" t="str">
        <f ca="1">INDIRECT("Patients!B" &amp; 'Randomized Data'!$B1107)</f>
        <v>EHR</v>
      </c>
      <c r="C1107" t="str">
        <f ca="1">INDIRECT("Patients!C" &amp; 'Randomized Data'!$B1107)</f>
        <v>Eleni</v>
      </c>
      <c r="D1107" t="str">
        <f ca="1">INDIRECT("Patients!D" &amp; 'Randomized Data'!$B1107)</f>
        <v>Teran</v>
      </c>
      <c r="E1107" s="3">
        <f ca="1">INDIRECT("Patients!E" &amp; 'Randomized Data'!$B1107)</f>
        <v>33818</v>
      </c>
      <c r="F1107" s="3" t="s">
        <v>139</v>
      </c>
      <c r="G1107" t="str">
        <f ca="1">INDIRECT("Phenotypes!A" &amp; 'Randomized Data'!$A1107)</f>
        <v>Hypertrophic Cardiomyopathy</v>
      </c>
      <c r="H1107" t="str">
        <f ca="1">INDIRECT("Phenotypes!B" &amp; 'Randomized Data'!$A1107)</f>
        <v>No genetic risk found</v>
      </c>
      <c r="I1107" t="str">
        <f ca="1">IF(INDIRECT("Phenotypes!C" &amp; 'Randomized Data'!$A1107)="", "", INDIRECT("Phenotypes!C" &amp; 'Randomized Data'!$A1107))</f>
        <v/>
      </c>
      <c r="J1107" t="str">
        <f ca="1">IF(INDIRECT("Phenotypes!D" &amp; 'Randomized Data'!$A1107)="", "", INDIRECT("Phenotypes!D" &amp; 'Randomized Data'!$A1107))</f>
        <v/>
      </c>
      <c r="K1107" s="3">
        <f>'Randomized Data'!$C1107</f>
        <v>42153</v>
      </c>
    </row>
    <row r="1108" spans="1:11" x14ac:dyDescent="0.25">
      <c r="A1108">
        <f ca="1">INDIRECT("Patients!A" &amp; 'Randomized Data'!$B1108)</f>
        <v>1480586</v>
      </c>
      <c r="B1108" t="str">
        <f ca="1">INDIRECT("Patients!B" &amp; 'Randomized Data'!$B1108)</f>
        <v>EHR</v>
      </c>
      <c r="C1108" t="str">
        <f ca="1">INDIRECT("Patients!C" &amp; 'Randomized Data'!$B1108)</f>
        <v>Cynthia</v>
      </c>
      <c r="D1108" t="str">
        <f ca="1">INDIRECT("Patients!D" &amp; 'Randomized Data'!$B1108)</f>
        <v>Moroz</v>
      </c>
      <c r="E1108" s="3">
        <f ca="1">INDIRECT("Patients!E" &amp; 'Randomized Data'!$B1108)</f>
        <v>31281</v>
      </c>
      <c r="F1108" s="3" t="s">
        <v>141</v>
      </c>
      <c r="G1108" t="str">
        <f ca="1">INDIRECT("Phenotypes!A" &amp; 'Randomized Data'!$A1108)</f>
        <v>Hypertrophic Cardiomyopathy</v>
      </c>
      <c r="H1108" t="str">
        <f ca="1">INDIRECT("Phenotypes!B" &amp; 'Randomized Data'!$A1108)</f>
        <v>Cardiomyopathy, Familial Hypertrophic, 3</v>
      </c>
      <c r="I1108">
        <f ca="1">IF(INDIRECT("Phenotypes!C" &amp; 'Randomized Data'!$A1108)="", "", INDIRECT("Phenotypes!C" &amp; 'Randomized Data'!$A1108))</f>
        <v>425.1</v>
      </c>
      <c r="J1108" t="str">
        <f ca="1">IF(INDIRECT("Phenotypes!D" &amp; 'Randomized Data'!$A1108)="", "", INDIRECT("Phenotypes!D" &amp; 'Randomized Data'!$A1108))</f>
        <v>ICD9-CM</v>
      </c>
      <c r="K1108" s="3">
        <f>'Randomized Data'!$C1108</f>
        <v>42149</v>
      </c>
    </row>
    <row r="1109" spans="1:11" x14ac:dyDescent="0.25">
      <c r="A1109">
        <f ca="1">INDIRECT("Patients!A" &amp; 'Randomized Data'!$B1109)</f>
        <v>1480954</v>
      </c>
      <c r="B1109" t="str">
        <f ca="1">INDIRECT("Patients!B" &amp; 'Randomized Data'!$B1109)</f>
        <v>EHR</v>
      </c>
      <c r="C1109" t="str">
        <f ca="1">INDIRECT("Patients!C" &amp; 'Randomized Data'!$B1109)</f>
        <v>Meda</v>
      </c>
      <c r="D1109" t="str">
        <f ca="1">INDIRECT("Patients!D" &amp; 'Randomized Data'!$B1109)</f>
        <v>Ishii</v>
      </c>
      <c r="E1109" s="3">
        <f ca="1">INDIRECT("Patients!E" &amp; 'Randomized Data'!$B1109)</f>
        <v>17234</v>
      </c>
      <c r="F1109" s="3" t="s">
        <v>139</v>
      </c>
      <c r="G1109" t="str">
        <f ca="1">INDIRECT("Phenotypes!A" &amp; 'Randomized Data'!$A1109)</f>
        <v>Familial Thrombophilia</v>
      </c>
      <c r="H1109" t="str">
        <f ca="1">INDIRECT("Phenotypes!B" &amp; 'Randomized Data'!$A1109)</f>
        <v>No genetic risk for prothrombin-related thrombophilia</v>
      </c>
      <c r="I1109" t="str">
        <f ca="1">IF(INDIRECT("Phenotypes!C" &amp; 'Randomized Data'!$A1109)="", "", INDIRECT("Phenotypes!C" &amp; 'Randomized Data'!$A1109))</f>
        <v/>
      </c>
      <c r="J1109" t="str">
        <f ca="1">IF(INDIRECT("Phenotypes!D" &amp; 'Randomized Data'!$A1109)="", "", INDIRECT("Phenotypes!D" &amp; 'Randomized Data'!$A1109))</f>
        <v/>
      </c>
      <c r="K1109" s="3">
        <f>'Randomized Data'!$C1109</f>
        <v>42150</v>
      </c>
    </row>
    <row r="1110" spans="1:11" x14ac:dyDescent="0.25">
      <c r="A1110">
        <f ca="1">INDIRECT("Patients!A" &amp; 'Randomized Data'!$B1110)</f>
        <v>1480959</v>
      </c>
      <c r="B1110" t="str">
        <f ca="1">INDIRECT("Patients!B" &amp; 'Randomized Data'!$B1110)</f>
        <v>EHR</v>
      </c>
      <c r="C1110" t="str">
        <f ca="1">INDIRECT("Patients!C" &amp; 'Randomized Data'!$B1110)</f>
        <v>Marguerite</v>
      </c>
      <c r="D1110" t="str">
        <f ca="1">INDIRECT("Patients!D" &amp; 'Randomized Data'!$B1110)</f>
        <v>Lor</v>
      </c>
      <c r="E1110" s="3">
        <f ca="1">INDIRECT("Patients!E" &amp; 'Randomized Data'!$B1110)</f>
        <v>23940</v>
      </c>
      <c r="F1110" s="3" t="s">
        <v>139</v>
      </c>
      <c r="G1110" t="str">
        <f ca="1">INDIRECT("Phenotypes!A" &amp; 'Randomized Data'!$A1110)</f>
        <v>Hypertrophic Cardiomyopathy</v>
      </c>
      <c r="H1110" t="str">
        <f ca="1">INDIRECT("Phenotypes!B" &amp; 'Randomized Data'!$A1110)</f>
        <v>No genetic risk found</v>
      </c>
      <c r="I1110" t="str">
        <f ca="1">IF(INDIRECT("Phenotypes!C" &amp; 'Randomized Data'!$A1110)="", "", INDIRECT("Phenotypes!C" &amp; 'Randomized Data'!$A1110))</f>
        <v/>
      </c>
      <c r="J1110" t="str">
        <f ca="1">IF(INDIRECT("Phenotypes!D" &amp; 'Randomized Data'!$A1110)="", "", INDIRECT("Phenotypes!D" &amp; 'Randomized Data'!$A1110))</f>
        <v/>
      </c>
      <c r="K1110" s="3">
        <f>'Randomized Data'!$C1110</f>
        <v>42150</v>
      </c>
    </row>
    <row r="1111" spans="1:11" x14ac:dyDescent="0.25">
      <c r="A1111">
        <f ca="1">INDIRECT("Patients!A" &amp; 'Randomized Data'!$B1111)</f>
        <v>1480448</v>
      </c>
      <c r="B1111" t="str">
        <f ca="1">INDIRECT("Patients!B" &amp; 'Randomized Data'!$B1111)</f>
        <v>EHR</v>
      </c>
      <c r="C1111" t="str">
        <f ca="1">INDIRECT("Patients!C" &amp; 'Randomized Data'!$B1111)</f>
        <v>Angeline</v>
      </c>
      <c r="D1111" t="str">
        <f ca="1">INDIRECT("Patients!D" &amp; 'Randomized Data'!$B1111)</f>
        <v>Platter</v>
      </c>
      <c r="E1111" s="3">
        <f ca="1">INDIRECT("Patients!E" &amp; 'Randomized Data'!$B1111)</f>
        <v>28143</v>
      </c>
      <c r="F1111" s="3" t="s">
        <v>141</v>
      </c>
      <c r="G1111" t="str">
        <f ca="1">INDIRECT("Phenotypes!A" &amp; 'Randomized Data'!$A1111)</f>
        <v>Warfarin metabolism</v>
      </c>
      <c r="H1111" t="str">
        <f ca="1">INDIRECT("Phenotypes!B" &amp; 'Randomized Data'!$A1111)</f>
        <v>Decreased</v>
      </c>
      <c r="I1111" t="str">
        <f ca="1">IF(INDIRECT("Phenotypes!C" &amp; 'Randomized Data'!$A1111)="", "", INDIRECT("Phenotypes!C" &amp; 'Randomized Data'!$A1111))</f>
        <v/>
      </c>
      <c r="J1111" t="str">
        <f ca="1">IF(INDIRECT("Phenotypes!D" &amp; 'Randomized Data'!$A1111)="", "", INDIRECT("Phenotypes!D" &amp; 'Randomized Data'!$A1111))</f>
        <v/>
      </c>
      <c r="K1111" s="3">
        <f>'Randomized Data'!$C1111</f>
        <v>42205</v>
      </c>
    </row>
    <row r="1112" spans="1:11" x14ac:dyDescent="0.25">
      <c r="A1112">
        <f ca="1">INDIRECT("Patients!A" &amp; 'Randomized Data'!$B1112)</f>
        <v>1480777</v>
      </c>
      <c r="B1112" t="str">
        <f ca="1">INDIRECT("Patients!B" &amp; 'Randomized Data'!$B1112)</f>
        <v>EHR</v>
      </c>
      <c r="C1112" t="str">
        <f ca="1">INDIRECT("Patients!C" &amp; 'Randomized Data'!$B1112)</f>
        <v>Patricia</v>
      </c>
      <c r="D1112" t="str">
        <f ca="1">INDIRECT("Patients!D" &amp; 'Randomized Data'!$B1112)</f>
        <v>Koening</v>
      </c>
      <c r="E1112" s="3">
        <f ca="1">INDIRECT("Patients!E" &amp; 'Randomized Data'!$B1112)</f>
        <v>24264</v>
      </c>
      <c r="F1112" s="3" t="s">
        <v>141</v>
      </c>
      <c r="G1112" t="str">
        <f ca="1">INDIRECT("Phenotypes!A" &amp; 'Randomized Data'!$A1112)</f>
        <v>Clopidogrel metabolism</v>
      </c>
      <c r="H1112" t="str">
        <f ca="1">INDIRECT("Phenotypes!B" &amp; 'Randomized Data'!$A1112)</f>
        <v>Extensive metabolizer</v>
      </c>
      <c r="I1112" t="str">
        <f ca="1">IF(INDIRECT("Phenotypes!C" &amp; 'Randomized Data'!$A1112)="", "", INDIRECT("Phenotypes!C" &amp; 'Randomized Data'!$A1112))</f>
        <v/>
      </c>
      <c r="J1112" t="str">
        <f ca="1">IF(INDIRECT("Phenotypes!D" &amp; 'Randomized Data'!$A1112)="", "", INDIRECT("Phenotypes!D" &amp; 'Randomized Data'!$A1112))</f>
        <v/>
      </c>
      <c r="K1112" s="3">
        <f>'Randomized Data'!$C1112</f>
        <v>42203</v>
      </c>
    </row>
    <row r="1113" spans="1:11" x14ac:dyDescent="0.25">
      <c r="A1113">
        <f ca="1">INDIRECT("Patients!A" &amp; 'Randomized Data'!$B1113)</f>
        <v>1480478</v>
      </c>
      <c r="B1113" t="str">
        <f ca="1">INDIRECT("Patients!B" &amp; 'Randomized Data'!$B1113)</f>
        <v>EHR</v>
      </c>
      <c r="C1113" t="str">
        <f ca="1">INDIRECT("Patients!C" &amp; 'Randomized Data'!$B1113)</f>
        <v>Meda</v>
      </c>
      <c r="D1113" t="str">
        <f ca="1">INDIRECT("Patients!D" &amp; 'Randomized Data'!$B1113)</f>
        <v>Beers</v>
      </c>
      <c r="E1113" s="3">
        <f ca="1">INDIRECT("Patients!E" &amp; 'Randomized Data'!$B1113)</f>
        <v>26172</v>
      </c>
      <c r="F1113" s="3" t="s">
        <v>140</v>
      </c>
      <c r="G1113" t="str">
        <f ca="1">INDIRECT("Phenotypes!A" &amp; 'Randomized Data'!$A1113)</f>
        <v>Hypertrophic Cardiomyopathy</v>
      </c>
      <c r="H1113" t="str">
        <f ca="1">INDIRECT("Phenotypes!B" &amp; 'Randomized Data'!$A1113)</f>
        <v>Cardiomyopathy, Familial Hypertrophic, 4</v>
      </c>
      <c r="I1113">
        <f ca="1">IF(INDIRECT("Phenotypes!C" &amp; 'Randomized Data'!$A1113)="", "", INDIRECT("Phenotypes!C" &amp; 'Randomized Data'!$A1113))</f>
        <v>425.1</v>
      </c>
      <c r="J1113" t="str">
        <f ca="1">IF(INDIRECT("Phenotypes!D" &amp; 'Randomized Data'!$A1113)="", "", INDIRECT("Phenotypes!D" &amp; 'Randomized Data'!$A1113))</f>
        <v>ICD9-CM</v>
      </c>
      <c r="K1113" s="3">
        <f>'Randomized Data'!$C1113</f>
        <v>42168</v>
      </c>
    </row>
    <row r="1114" spans="1:11" x14ac:dyDescent="0.25">
      <c r="A1114">
        <f ca="1">INDIRECT("Patients!A" &amp; 'Randomized Data'!$B1114)</f>
        <v>1480801</v>
      </c>
      <c r="B1114" t="str">
        <f ca="1">INDIRECT("Patients!B" &amp; 'Randomized Data'!$B1114)</f>
        <v>EHR</v>
      </c>
      <c r="C1114" t="str">
        <f ca="1">INDIRECT("Patients!C" &amp; 'Randomized Data'!$B1114)</f>
        <v>Ariane</v>
      </c>
      <c r="D1114" t="str">
        <f ca="1">INDIRECT("Patients!D" &amp; 'Randomized Data'!$B1114)</f>
        <v>Dunnam</v>
      </c>
      <c r="E1114" s="3">
        <f ca="1">INDIRECT("Patients!E" &amp; 'Randomized Data'!$B1114)</f>
        <v>29947</v>
      </c>
      <c r="F1114" s="3" t="s">
        <v>141</v>
      </c>
      <c r="G1114" t="str">
        <f ca="1">INDIRECT("Phenotypes!A" &amp; 'Randomized Data'!$A1114)</f>
        <v>Clopidogrel metabolism</v>
      </c>
      <c r="H1114" t="str">
        <f ca="1">INDIRECT("Phenotypes!B" &amp; 'Randomized Data'!$A1114)</f>
        <v>Intermediate metabolizer</v>
      </c>
      <c r="I1114" t="str">
        <f ca="1">IF(INDIRECT("Phenotypes!C" &amp; 'Randomized Data'!$A1114)="", "", INDIRECT("Phenotypes!C" &amp; 'Randomized Data'!$A1114))</f>
        <v/>
      </c>
      <c r="J1114" t="str">
        <f ca="1">IF(INDIRECT("Phenotypes!D" &amp; 'Randomized Data'!$A1114)="", "", INDIRECT("Phenotypes!D" &amp; 'Randomized Data'!$A1114))</f>
        <v/>
      </c>
      <c r="K1114" s="3">
        <f>'Randomized Data'!$C1114</f>
        <v>42182</v>
      </c>
    </row>
    <row r="1115" spans="1:11" x14ac:dyDescent="0.25">
      <c r="A1115">
        <f ca="1">INDIRECT("Patients!A" &amp; 'Randomized Data'!$B1115)</f>
        <v>1480892</v>
      </c>
      <c r="B1115" t="str">
        <f ca="1">INDIRECT("Patients!B" &amp; 'Randomized Data'!$B1115)</f>
        <v>EHR</v>
      </c>
      <c r="C1115" t="str">
        <f ca="1">INDIRECT("Patients!C" &amp; 'Randomized Data'!$B1115)</f>
        <v>Erline</v>
      </c>
      <c r="D1115" t="str">
        <f ca="1">INDIRECT("Patients!D" &amp; 'Randomized Data'!$B1115)</f>
        <v>Mcmath</v>
      </c>
      <c r="E1115" s="3">
        <f ca="1">INDIRECT("Patients!E" &amp; 'Randomized Data'!$B1115)</f>
        <v>17280</v>
      </c>
      <c r="F1115" s="3" t="s">
        <v>139</v>
      </c>
      <c r="G1115" t="str">
        <f ca="1">INDIRECT("Phenotypes!A" &amp; 'Randomized Data'!$A1115)</f>
        <v>Familial Thrombophilia</v>
      </c>
      <c r="H1115" t="str">
        <f ca="1">INDIRECT("Phenotypes!B" &amp; 'Randomized Data'!$A1115)</f>
        <v>Homozygous prothrombin G20210A mutation</v>
      </c>
      <c r="I1115">
        <f ca="1">IF(INDIRECT("Phenotypes!C" &amp; 'Randomized Data'!$A1115)="", "", INDIRECT("Phenotypes!C" &amp; 'Randomized Data'!$A1115))</f>
        <v>289.81</v>
      </c>
      <c r="J1115" t="str">
        <f ca="1">IF(INDIRECT("Phenotypes!D" &amp; 'Randomized Data'!$A1115)="", "", INDIRECT("Phenotypes!D" &amp; 'Randomized Data'!$A1115))</f>
        <v>ICD9-CM</v>
      </c>
      <c r="K1115" s="3">
        <f>'Randomized Data'!$C1115</f>
        <v>42190</v>
      </c>
    </row>
    <row r="1116" spans="1:11" x14ac:dyDescent="0.25">
      <c r="A1116">
        <f ca="1">INDIRECT("Patients!A" &amp; 'Randomized Data'!$B1116)</f>
        <v>1480323</v>
      </c>
      <c r="B1116" t="str">
        <f ca="1">INDIRECT("Patients!B" &amp; 'Randomized Data'!$B1116)</f>
        <v>EHR</v>
      </c>
      <c r="C1116" t="str">
        <f ca="1">INDIRECT("Patients!C" &amp; 'Randomized Data'!$B1116)</f>
        <v>Ariane</v>
      </c>
      <c r="D1116" t="str">
        <f ca="1">INDIRECT("Patients!D" &amp; 'Randomized Data'!$B1116)</f>
        <v>Montaluo</v>
      </c>
      <c r="E1116" s="3">
        <f ca="1">INDIRECT("Patients!E" &amp; 'Randomized Data'!$B1116)</f>
        <v>28064</v>
      </c>
      <c r="F1116" s="3" t="s">
        <v>139</v>
      </c>
      <c r="G1116" t="str">
        <f ca="1">INDIRECT("Phenotypes!A" &amp; 'Randomized Data'!$A1116)</f>
        <v>Clopidogrel metabolism</v>
      </c>
      <c r="H1116" t="str">
        <f ca="1">INDIRECT("Phenotypes!B" &amp; 'Randomized Data'!$A1116)</f>
        <v>Intermediate metabolizer</v>
      </c>
      <c r="I1116" t="str">
        <f ca="1">IF(INDIRECT("Phenotypes!C" &amp; 'Randomized Data'!$A1116)="", "", INDIRECT("Phenotypes!C" &amp; 'Randomized Data'!$A1116))</f>
        <v/>
      </c>
      <c r="J1116" t="str">
        <f ca="1">IF(INDIRECT("Phenotypes!D" &amp; 'Randomized Data'!$A1116)="", "", INDIRECT("Phenotypes!D" &amp; 'Randomized Data'!$A1116))</f>
        <v/>
      </c>
      <c r="K1116" s="3">
        <f>'Randomized Data'!$C1116</f>
        <v>42153</v>
      </c>
    </row>
    <row r="1117" spans="1:11" x14ac:dyDescent="0.25">
      <c r="A1117">
        <f ca="1">INDIRECT("Patients!A" &amp; 'Randomized Data'!$B1117)</f>
        <v>1480681</v>
      </c>
      <c r="B1117" t="str">
        <f ca="1">INDIRECT("Patients!B" &amp; 'Randomized Data'!$B1117)</f>
        <v>EHR</v>
      </c>
      <c r="C1117" t="str">
        <f ca="1">INDIRECT("Patients!C" &amp; 'Randomized Data'!$B1117)</f>
        <v>Marguerite</v>
      </c>
      <c r="D1117" t="str">
        <f ca="1">INDIRECT("Patients!D" &amp; 'Randomized Data'!$B1117)</f>
        <v>Langhorne</v>
      </c>
      <c r="E1117" s="3">
        <f ca="1">INDIRECT("Patients!E" &amp; 'Randomized Data'!$B1117)</f>
        <v>22879</v>
      </c>
      <c r="F1117" s="3" t="s">
        <v>139</v>
      </c>
      <c r="G1117" t="str">
        <f ca="1">INDIRECT("Phenotypes!A" &amp; 'Randomized Data'!$A1117)</f>
        <v>Hypertrophic Cardiomyopathy</v>
      </c>
      <c r="H1117" t="str">
        <f ca="1">INDIRECT("Phenotypes!B" &amp; 'Randomized Data'!$A1117)</f>
        <v>Cardiomyopathy, Familial Hypertrophic, 4</v>
      </c>
      <c r="I1117">
        <f ca="1">IF(INDIRECT("Phenotypes!C" &amp; 'Randomized Data'!$A1117)="", "", INDIRECT("Phenotypes!C" &amp; 'Randomized Data'!$A1117))</f>
        <v>425.1</v>
      </c>
      <c r="J1117" t="str">
        <f ca="1">IF(INDIRECT("Phenotypes!D" &amp; 'Randomized Data'!$A1117)="", "", INDIRECT("Phenotypes!D" &amp; 'Randomized Data'!$A1117))</f>
        <v>ICD9-CM</v>
      </c>
      <c r="K1117" s="3">
        <f>'Randomized Data'!$C1117</f>
        <v>42199</v>
      </c>
    </row>
    <row r="1118" spans="1:11" x14ac:dyDescent="0.25">
      <c r="A1118">
        <f ca="1">INDIRECT("Patients!A" &amp; 'Randomized Data'!$B1118)</f>
        <v>1480299</v>
      </c>
      <c r="B1118" t="str">
        <f ca="1">INDIRECT("Patients!B" &amp; 'Randomized Data'!$B1118)</f>
        <v>EHR</v>
      </c>
      <c r="C1118" t="str">
        <f ca="1">INDIRECT("Patients!C" &amp; 'Randomized Data'!$B1118)</f>
        <v>Melissa</v>
      </c>
      <c r="D1118" t="str">
        <f ca="1">INDIRECT("Patients!D" &amp; 'Randomized Data'!$B1118)</f>
        <v>Ehrlich</v>
      </c>
      <c r="E1118" s="3">
        <f ca="1">INDIRECT("Patients!E" &amp; 'Randomized Data'!$B1118)</f>
        <v>26823</v>
      </c>
      <c r="F1118" s="3" t="s">
        <v>140</v>
      </c>
      <c r="G1118" t="str">
        <f ca="1">INDIRECT("Phenotypes!A" &amp; 'Randomized Data'!$A1118)</f>
        <v>Hypertrophic Cardiomyopathy</v>
      </c>
      <c r="H1118" t="str">
        <f ca="1">INDIRECT("Phenotypes!B" &amp; 'Randomized Data'!$A1118)</f>
        <v>Cardiomyopathy, Familial Hypertrophic, 1</v>
      </c>
      <c r="I1118">
        <f ca="1">IF(INDIRECT("Phenotypes!C" &amp; 'Randomized Data'!$A1118)="", "", INDIRECT("Phenotypes!C" &amp; 'Randomized Data'!$A1118))</f>
        <v>425.1</v>
      </c>
      <c r="J1118" t="str">
        <f ca="1">IF(INDIRECT("Phenotypes!D" &amp; 'Randomized Data'!$A1118)="", "", INDIRECT("Phenotypes!D" &amp; 'Randomized Data'!$A1118))</f>
        <v>ICD9-CM</v>
      </c>
      <c r="K1118" s="3">
        <f>'Randomized Data'!$C1118</f>
        <v>42197</v>
      </c>
    </row>
    <row r="1119" spans="1:11" x14ac:dyDescent="0.25">
      <c r="A1119">
        <f ca="1">INDIRECT("Patients!A" &amp; 'Randomized Data'!$B1119)</f>
        <v>1480186</v>
      </c>
      <c r="B1119" t="str">
        <f ca="1">INDIRECT("Patients!B" &amp; 'Randomized Data'!$B1119)</f>
        <v>EHR</v>
      </c>
      <c r="C1119" t="str">
        <f ca="1">INDIRECT("Patients!C" &amp; 'Randomized Data'!$B1119)</f>
        <v>Mathilda</v>
      </c>
      <c r="D1119" t="str">
        <f ca="1">INDIRECT("Patients!D" &amp; 'Randomized Data'!$B1119)</f>
        <v>Pawlowicz</v>
      </c>
      <c r="E1119" s="3">
        <f ca="1">INDIRECT("Patients!E" &amp; 'Randomized Data'!$B1119)</f>
        <v>26324</v>
      </c>
      <c r="F1119" s="3" t="s">
        <v>140</v>
      </c>
      <c r="G1119" t="str">
        <f ca="1">INDIRECT("Phenotypes!A" &amp; 'Randomized Data'!$A1119)</f>
        <v>Clopidogrel metabolism</v>
      </c>
      <c r="H1119" t="str">
        <f ca="1">INDIRECT("Phenotypes!B" &amp; 'Randomized Data'!$A1119)</f>
        <v>Ultrarapid metabolizer</v>
      </c>
      <c r="I1119" t="str">
        <f ca="1">IF(INDIRECT("Phenotypes!C" &amp; 'Randomized Data'!$A1119)="", "", INDIRECT("Phenotypes!C" &amp; 'Randomized Data'!$A1119))</f>
        <v/>
      </c>
      <c r="J1119" t="str">
        <f ca="1">IF(INDIRECT("Phenotypes!D" &amp; 'Randomized Data'!$A1119)="", "", INDIRECT("Phenotypes!D" &amp; 'Randomized Data'!$A1119))</f>
        <v/>
      </c>
      <c r="K1119" s="3">
        <f>'Randomized Data'!$C1119</f>
        <v>42205</v>
      </c>
    </row>
    <row r="1120" spans="1:11" x14ac:dyDescent="0.25">
      <c r="A1120">
        <f ca="1">INDIRECT("Patients!A" &amp; 'Randomized Data'!$B1120)</f>
        <v>1480688</v>
      </c>
      <c r="B1120" t="str">
        <f ca="1">INDIRECT("Patients!B" &amp; 'Randomized Data'!$B1120)</f>
        <v>EHR</v>
      </c>
      <c r="C1120" t="str">
        <f ca="1">INDIRECT("Patients!C" &amp; 'Randomized Data'!$B1120)</f>
        <v>Meda</v>
      </c>
      <c r="D1120" t="str">
        <f ca="1">INDIRECT("Patients!D" &amp; 'Randomized Data'!$B1120)</f>
        <v>Markland</v>
      </c>
      <c r="E1120" s="3">
        <f ca="1">INDIRECT("Patients!E" &amp; 'Randomized Data'!$B1120)</f>
        <v>30604</v>
      </c>
      <c r="F1120" s="3" t="s">
        <v>141</v>
      </c>
      <c r="G1120" t="str">
        <f ca="1">INDIRECT("Phenotypes!A" &amp; 'Randomized Data'!$A1120)</f>
        <v>Hypertrophic Cardiomyopathy</v>
      </c>
      <c r="H1120" t="str">
        <f ca="1">INDIRECT("Phenotypes!B" &amp; 'Randomized Data'!$A1120)</f>
        <v>Cardiomyopathy, Familial Hypertrophic, 4</v>
      </c>
      <c r="I1120">
        <f ca="1">IF(INDIRECT("Phenotypes!C" &amp; 'Randomized Data'!$A1120)="", "", INDIRECT("Phenotypes!C" &amp; 'Randomized Data'!$A1120))</f>
        <v>425.1</v>
      </c>
      <c r="J1120" t="str">
        <f ca="1">IF(INDIRECT("Phenotypes!D" &amp; 'Randomized Data'!$A1120)="", "", INDIRECT("Phenotypes!D" &amp; 'Randomized Data'!$A1120))</f>
        <v>ICD9-CM</v>
      </c>
      <c r="K1120" s="3">
        <f>'Randomized Data'!$C1120</f>
        <v>42177</v>
      </c>
    </row>
    <row r="1121" spans="1:11" x14ac:dyDescent="0.25">
      <c r="A1121">
        <f ca="1">INDIRECT("Patients!A" &amp; 'Randomized Data'!$B1121)</f>
        <v>1480880</v>
      </c>
      <c r="B1121" t="str">
        <f ca="1">INDIRECT("Patients!B" &amp; 'Randomized Data'!$B1121)</f>
        <v>EHR</v>
      </c>
      <c r="C1121" t="str">
        <f ca="1">INDIRECT("Patients!C" &amp; 'Randomized Data'!$B1121)</f>
        <v>Angeline</v>
      </c>
      <c r="D1121" t="str">
        <f ca="1">INDIRECT("Patients!D" &amp; 'Randomized Data'!$B1121)</f>
        <v>Pons</v>
      </c>
      <c r="E1121" s="3">
        <f ca="1">INDIRECT("Patients!E" &amp; 'Randomized Data'!$B1121)</f>
        <v>29154</v>
      </c>
      <c r="F1121" s="3" t="s">
        <v>140</v>
      </c>
      <c r="G1121" t="str">
        <f ca="1">INDIRECT("Phenotypes!A" &amp; 'Randomized Data'!$A1121)</f>
        <v>Clopidogrel metabolism</v>
      </c>
      <c r="H1121" t="str">
        <f ca="1">INDIRECT("Phenotypes!B" &amp; 'Randomized Data'!$A1121)</f>
        <v>Intermediate metabolizer</v>
      </c>
      <c r="I1121" t="str">
        <f ca="1">IF(INDIRECT("Phenotypes!C" &amp; 'Randomized Data'!$A1121)="", "", INDIRECT("Phenotypes!C" &amp; 'Randomized Data'!$A1121))</f>
        <v/>
      </c>
      <c r="J1121" t="str">
        <f ca="1">IF(INDIRECT("Phenotypes!D" &amp; 'Randomized Data'!$A1121)="", "", INDIRECT("Phenotypes!D" &amp; 'Randomized Data'!$A1121))</f>
        <v/>
      </c>
      <c r="K1121" s="3">
        <f>'Randomized Data'!$C1121</f>
        <v>42180</v>
      </c>
    </row>
    <row r="1122" spans="1:11" x14ac:dyDescent="0.25">
      <c r="A1122">
        <f ca="1">INDIRECT("Patients!A" &amp; 'Randomized Data'!$B1122)</f>
        <v>1481016</v>
      </c>
      <c r="B1122" t="str">
        <f ca="1">INDIRECT("Patients!B" &amp; 'Randomized Data'!$B1122)</f>
        <v>EHR</v>
      </c>
      <c r="C1122" t="str">
        <f ca="1">INDIRECT("Patients!C" &amp; 'Randomized Data'!$B1122)</f>
        <v>Madonna</v>
      </c>
      <c r="D1122" t="str">
        <f ca="1">INDIRECT("Patients!D" &amp; 'Randomized Data'!$B1122)</f>
        <v>Piel</v>
      </c>
      <c r="E1122" s="3">
        <f ca="1">INDIRECT("Patients!E" &amp; 'Randomized Data'!$B1122)</f>
        <v>25012</v>
      </c>
      <c r="F1122" s="3" t="s">
        <v>140</v>
      </c>
      <c r="G1122" t="str">
        <f ca="1">INDIRECT("Phenotypes!A" &amp; 'Randomized Data'!$A1122)</f>
        <v>Clopidogrel metabolism</v>
      </c>
      <c r="H1122" t="str">
        <f ca="1">INDIRECT("Phenotypes!B" &amp; 'Randomized Data'!$A1122)</f>
        <v>Extensive metabolizer</v>
      </c>
      <c r="I1122" t="str">
        <f ca="1">IF(INDIRECT("Phenotypes!C" &amp; 'Randomized Data'!$A1122)="", "", INDIRECT("Phenotypes!C" &amp; 'Randomized Data'!$A1122))</f>
        <v/>
      </c>
      <c r="J1122" t="str">
        <f ca="1">IF(INDIRECT("Phenotypes!D" &amp; 'Randomized Data'!$A1122)="", "", INDIRECT("Phenotypes!D" &amp; 'Randomized Data'!$A1122))</f>
        <v/>
      </c>
      <c r="K1122" s="3">
        <f>'Randomized Data'!$C1122</f>
        <v>42188</v>
      </c>
    </row>
    <row r="1123" spans="1:11" x14ac:dyDescent="0.25">
      <c r="A1123">
        <f ca="1">INDIRECT("Patients!A" &amp; 'Randomized Data'!$B1123)</f>
        <v>1481084</v>
      </c>
      <c r="B1123" t="str">
        <f ca="1">INDIRECT("Patients!B" &amp; 'Randomized Data'!$B1123)</f>
        <v>EHR</v>
      </c>
      <c r="C1123" t="str">
        <f ca="1">INDIRECT("Patients!C" &amp; 'Randomized Data'!$B1123)</f>
        <v>Valene</v>
      </c>
      <c r="D1123" t="str">
        <f ca="1">INDIRECT("Patients!D" &amp; 'Randomized Data'!$B1123)</f>
        <v>Munroe</v>
      </c>
      <c r="E1123" s="3">
        <f ca="1">INDIRECT("Patients!E" &amp; 'Randomized Data'!$B1123)</f>
        <v>30668</v>
      </c>
      <c r="F1123" s="3" t="s">
        <v>139</v>
      </c>
      <c r="G1123" t="str">
        <f ca="1">INDIRECT("Phenotypes!A" &amp; 'Randomized Data'!$A1123)</f>
        <v>Familial Thrombophilia</v>
      </c>
      <c r="H1123" t="str">
        <f ca="1">INDIRECT("Phenotypes!B" &amp; 'Randomized Data'!$A1123)</f>
        <v>No genetic risk for thrombophilia, due to factor V Leiden</v>
      </c>
      <c r="I1123" t="str">
        <f ca="1">IF(INDIRECT("Phenotypes!C" &amp; 'Randomized Data'!$A1123)="", "", INDIRECT("Phenotypes!C" &amp; 'Randomized Data'!$A1123))</f>
        <v/>
      </c>
      <c r="J1123" t="str">
        <f ca="1">IF(INDIRECT("Phenotypes!D" &amp; 'Randomized Data'!$A1123)="", "", INDIRECT("Phenotypes!D" &amp; 'Randomized Data'!$A1123))</f>
        <v/>
      </c>
      <c r="K1123" s="3">
        <f>'Randomized Data'!$C1123</f>
        <v>42182</v>
      </c>
    </row>
    <row r="1124" spans="1:11" x14ac:dyDescent="0.25">
      <c r="A1124">
        <f ca="1">INDIRECT("Patients!A" &amp; 'Randomized Data'!$B1124)</f>
        <v>1480139</v>
      </c>
      <c r="B1124" t="str">
        <f ca="1">INDIRECT("Patients!B" &amp; 'Randomized Data'!$B1124)</f>
        <v>EHR</v>
      </c>
      <c r="C1124" t="str">
        <f ca="1">INDIRECT("Patients!C" &amp; 'Randomized Data'!$B1124)</f>
        <v>Vesta</v>
      </c>
      <c r="D1124" t="str">
        <f ca="1">INDIRECT("Patients!D" &amp; 'Randomized Data'!$B1124)</f>
        <v>Mcmath</v>
      </c>
      <c r="E1124" s="3">
        <f ca="1">INDIRECT("Patients!E" &amp; 'Randomized Data'!$B1124)</f>
        <v>31263</v>
      </c>
      <c r="F1124" s="3" t="s">
        <v>140</v>
      </c>
      <c r="G1124" t="str">
        <f ca="1">INDIRECT("Phenotypes!A" &amp; 'Randomized Data'!$A1124)</f>
        <v>Familial Thrombophilia</v>
      </c>
      <c r="H1124" t="str">
        <f ca="1">INDIRECT("Phenotypes!B" &amp; 'Randomized Data'!$A1124)</f>
        <v>Homozygous Factor V Leiden mutation</v>
      </c>
      <c r="I1124">
        <f ca="1">IF(INDIRECT("Phenotypes!C" &amp; 'Randomized Data'!$A1124)="", "", INDIRECT("Phenotypes!C" &amp; 'Randomized Data'!$A1124))</f>
        <v>289.81</v>
      </c>
      <c r="J1124" t="str">
        <f ca="1">IF(INDIRECT("Phenotypes!D" &amp; 'Randomized Data'!$A1124)="", "", INDIRECT("Phenotypes!D" &amp; 'Randomized Data'!$A1124))</f>
        <v>ICD9-CM</v>
      </c>
      <c r="K1124" s="3">
        <f>'Randomized Data'!$C1124</f>
        <v>42164</v>
      </c>
    </row>
    <row r="1125" spans="1:11" x14ac:dyDescent="0.25">
      <c r="A1125">
        <f ca="1">INDIRECT("Patients!A" &amp; 'Randomized Data'!$B1125)</f>
        <v>1480973</v>
      </c>
      <c r="B1125" t="str">
        <f ca="1">INDIRECT("Patients!B" &amp; 'Randomized Data'!$B1125)</f>
        <v>EHR</v>
      </c>
      <c r="C1125" t="str">
        <f ca="1">INDIRECT("Patients!C" &amp; 'Randomized Data'!$B1125)</f>
        <v>Madonna</v>
      </c>
      <c r="D1125" t="str">
        <f ca="1">INDIRECT("Patients!D" &amp; 'Randomized Data'!$B1125)</f>
        <v>Teran</v>
      </c>
      <c r="E1125" s="3">
        <f ca="1">INDIRECT("Patients!E" &amp; 'Randomized Data'!$B1125)</f>
        <v>25439</v>
      </c>
      <c r="F1125" s="3" t="s">
        <v>140</v>
      </c>
      <c r="G1125" t="str">
        <f ca="1">INDIRECT("Phenotypes!A" &amp; 'Randomized Data'!$A1125)</f>
        <v>Familial Thrombophilia</v>
      </c>
      <c r="H1125" t="str">
        <f ca="1">INDIRECT("Phenotypes!B" &amp; 'Randomized Data'!$A1125)</f>
        <v>Heterozygous Factor V Leiden mutation</v>
      </c>
      <c r="I1125">
        <f ca="1">IF(INDIRECT("Phenotypes!C" &amp; 'Randomized Data'!$A1125)="", "", INDIRECT("Phenotypes!C" &amp; 'Randomized Data'!$A1125))</f>
        <v>289.81</v>
      </c>
      <c r="J1125" t="str">
        <f ca="1">IF(INDIRECT("Phenotypes!D" &amp; 'Randomized Data'!$A1125)="", "", INDIRECT("Phenotypes!D" &amp; 'Randomized Data'!$A1125))</f>
        <v>ICD9-CM</v>
      </c>
      <c r="K1125" s="3">
        <f>'Randomized Data'!$C1125</f>
        <v>42179</v>
      </c>
    </row>
    <row r="1126" spans="1:11" x14ac:dyDescent="0.25">
      <c r="A1126">
        <f ca="1">INDIRECT("Patients!A" &amp; 'Randomized Data'!$B1126)</f>
        <v>1481018</v>
      </c>
      <c r="B1126" t="str">
        <f ca="1">INDIRECT("Patients!B" &amp; 'Randomized Data'!$B1126)</f>
        <v>EHR</v>
      </c>
      <c r="C1126" t="str">
        <f ca="1">INDIRECT("Patients!C" &amp; 'Randomized Data'!$B1126)</f>
        <v>Risa</v>
      </c>
      <c r="D1126" t="str">
        <f ca="1">INDIRECT("Patients!D" &amp; 'Randomized Data'!$B1126)</f>
        <v>Farthing</v>
      </c>
      <c r="E1126" s="3">
        <f ca="1">INDIRECT("Patients!E" &amp; 'Randomized Data'!$B1126)</f>
        <v>16475</v>
      </c>
      <c r="F1126" s="3" t="s">
        <v>139</v>
      </c>
      <c r="G1126" t="str">
        <f ca="1">INDIRECT("Phenotypes!A" &amp; 'Randomized Data'!$A1126)</f>
        <v>Hypertrophic Cardiomyopathy</v>
      </c>
      <c r="H1126" t="str">
        <f ca="1">INDIRECT("Phenotypes!B" &amp; 'Randomized Data'!$A1126)</f>
        <v>Cardiomyopathy, Familial Hypertrophic, 2</v>
      </c>
      <c r="I1126">
        <f ca="1">IF(INDIRECT("Phenotypes!C" &amp; 'Randomized Data'!$A1126)="", "", INDIRECT("Phenotypes!C" &amp; 'Randomized Data'!$A1126))</f>
        <v>425.1</v>
      </c>
      <c r="J1126" t="str">
        <f ca="1">IF(INDIRECT("Phenotypes!D" &amp; 'Randomized Data'!$A1126)="", "", INDIRECT("Phenotypes!D" &amp; 'Randomized Data'!$A1126))</f>
        <v>ICD9-CM</v>
      </c>
      <c r="K1126" s="3">
        <f>'Randomized Data'!$C1126</f>
        <v>42179</v>
      </c>
    </row>
    <row r="1127" spans="1:11" x14ac:dyDescent="0.25">
      <c r="A1127">
        <f ca="1">INDIRECT("Patients!A" &amp; 'Randomized Data'!$B1127)</f>
        <v>1480860</v>
      </c>
      <c r="B1127" t="str">
        <f ca="1">INDIRECT("Patients!B" &amp; 'Randomized Data'!$B1127)</f>
        <v>EHR</v>
      </c>
      <c r="C1127" t="str">
        <f ca="1">INDIRECT("Patients!C" &amp; 'Randomized Data'!$B1127)</f>
        <v>Keira</v>
      </c>
      <c r="D1127" t="str">
        <f ca="1">INDIRECT("Patients!D" &amp; 'Randomized Data'!$B1127)</f>
        <v>Ehrlich</v>
      </c>
      <c r="E1127" s="3">
        <f ca="1">INDIRECT("Patients!E" &amp; 'Randomized Data'!$B1127)</f>
        <v>29085</v>
      </c>
      <c r="F1127" s="3" t="s">
        <v>140</v>
      </c>
      <c r="G1127" t="str">
        <f ca="1">INDIRECT("Phenotypes!A" &amp; 'Randomized Data'!$A1127)</f>
        <v>Hypertrophic Cardiomyopathy</v>
      </c>
      <c r="H1127" t="str">
        <f ca="1">INDIRECT("Phenotypes!B" &amp; 'Randomized Data'!$A1127)</f>
        <v>Cardiomyopathy, Familial Hypertrophic, 2</v>
      </c>
      <c r="I1127">
        <f ca="1">IF(INDIRECT("Phenotypes!C" &amp; 'Randomized Data'!$A1127)="", "", INDIRECT("Phenotypes!C" &amp; 'Randomized Data'!$A1127))</f>
        <v>425.1</v>
      </c>
      <c r="J1127" t="str">
        <f ca="1">IF(INDIRECT("Phenotypes!D" &amp; 'Randomized Data'!$A1127)="", "", INDIRECT("Phenotypes!D" &amp; 'Randomized Data'!$A1127))</f>
        <v>ICD9-CM</v>
      </c>
      <c r="K1127" s="3">
        <f>'Randomized Data'!$C1127</f>
        <v>42184</v>
      </c>
    </row>
    <row r="1128" spans="1:11" x14ac:dyDescent="0.25">
      <c r="A1128">
        <f ca="1">INDIRECT("Patients!A" &amp; 'Randomized Data'!$B1128)</f>
        <v>1480883</v>
      </c>
      <c r="B1128" t="str">
        <f ca="1">INDIRECT("Patients!B" &amp; 'Randomized Data'!$B1128)</f>
        <v>EHR</v>
      </c>
      <c r="C1128" t="str">
        <f ca="1">INDIRECT("Patients!C" &amp; 'Randomized Data'!$B1128)</f>
        <v>Halley</v>
      </c>
      <c r="D1128" t="str">
        <f ca="1">INDIRECT("Patients!D" &amp; 'Randomized Data'!$B1128)</f>
        <v>Feely</v>
      </c>
      <c r="E1128" s="3">
        <f ca="1">INDIRECT("Patients!E" &amp; 'Randomized Data'!$B1128)</f>
        <v>22804</v>
      </c>
      <c r="F1128" s="3" t="s">
        <v>141</v>
      </c>
      <c r="G1128" t="str">
        <f ca="1">INDIRECT("Phenotypes!A" &amp; 'Randomized Data'!$A1128)</f>
        <v>Hypertrophic Cardiomyopathy</v>
      </c>
      <c r="H1128" t="str">
        <f ca="1">INDIRECT("Phenotypes!B" &amp; 'Randomized Data'!$A1128)</f>
        <v>No genetic risk found</v>
      </c>
      <c r="I1128" t="str">
        <f ca="1">IF(INDIRECT("Phenotypes!C" &amp; 'Randomized Data'!$A1128)="", "", INDIRECT("Phenotypes!C" &amp; 'Randomized Data'!$A1128))</f>
        <v/>
      </c>
      <c r="J1128" t="str">
        <f ca="1">IF(INDIRECT("Phenotypes!D" &amp; 'Randomized Data'!$A1128)="", "", INDIRECT("Phenotypes!D" &amp; 'Randomized Data'!$A1128))</f>
        <v/>
      </c>
      <c r="K1128" s="3">
        <f>'Randomized Data'!$C1128</f>
        <v>42186</v>
      </c>
    </row>
    <row r="1129" spans="1:11" x14ac:dyDescent="0.25">
      <c r="A1129">
        <f ca="1">INDIRECT("Patients!A" &amp; 'Randomized Data'!$B1129)</f>
        <v>1480825</v>
      </c>
      <c r="B1129" t="str">
        <f ca="1">INDIRECT("Patients!B" &amp; 'Randomized Data'!$B1129)</f>
        <v>EHR</v>
      </c>
      <c r="C1129" t="str">
        <f ca="1">INDIRECT("Patients!C" &amp; 'Randomized Data'!$B1129)</f>
        <v>Susie</v>
      </c>
      <c r="D1129" t="str">
        <f ca="1">INDIRECT("Patients!D" &amp; 'Randomized Data'!$B1129)</f>
        <v>Jayne</v>
      </c>
      <c r="E1129" s="3">
        <f ca="1">INDIRECT("Patients!E" &amp; 'Randomized Data'!$B1129)</f>
        <v>30318</v>
      </c>
      <c r="F1129" s="3" t="s">
        <v>139</v>
      </c>
      <c r="G1129" t="str">
        <f ca="1">INDIRECT("Phenotypes!A" &amp; 'Randomized Data'!$A1129)</f>
        <v>Clopidogrel metabolism</v>
      </c>
      <c r="H1129" t="str">
        <f ca="1">INDIRECT("Phenotypes!B" &amp; 'Randomized Data'!$A1129)</f>
        <v>Extensive metabolizer</v>
      </c>
      <c r="I1129" t="str">
        <f ca="1">IF(INDIRECT("Phenotypes!C" &amp; 'Randomized Data'!$A1129)="", "", INDIRECT("Phenotypes!C" &amp; 'Randomized Data'!$A1129))</f>
        <v/>
      </c>
      <c r="J1129" t="str">
        <f ca="1">IF(INDIRECT("Phenotypes!D" &amp; 'Randomized Data'!$A1129)="", "", INDIRECT("Phenotypes!D" &amp; 'Randomized Data'!$A1129))</f>
        <v/>
      </c>
      <c r="K1129" s="3">
        <f>'Randomized Data'!$C1129</f>
        <v>42168</v>
      </c>
    </row>
    <row r="1130" spans="1:11" x14ac:dyDescent="0.25">
      <c r="A1130">
        <f ca="1">INDIRECT("Patients!A" &amp; 'Randomized Data'!$B1130)</f>
        <v>1480658</v>
      </c>
      <c r="B1130" t="str">
        <f ca="1">INDIRECT("Patients!B" &amp; 'Randomized Data'!$B1130)</f>
        <v>EHR</v>
      </c>
      <c r="C1130" t="str">
        <f ca="1">INDIRECT("Patients!C" &amp; 'Randomized Data'!$B1130)</f>
        <v>Kelle</v>
      </c>
      <c r="D1130" t="str">
        <f ca="1">INDIRECT("Patients!D" &amp; 'Randomized Data'!$B1130)</f>
        <v>Millsap</v>
      </c>
      <c r="E1130" s="3">
        <f ca="1">INDIRECT("Patients!E" &amp; 'Randomized Data'!$B1130)</f>
        <v>16761</v>
      </c>
      <c r="F1130" s="3" t="s">
        <v>140</v>
      </c>
      <c r="G1130" t="str">
        <f ca="1">INDIRECT("Phenotypes!A" &amp; 'Randomized Data'!$A1130)</f>
        <v>Hypertrophic Cardiomyopathy</v>
      </c>
      <c r="H1130" t="str">
        <f ca="1">INDIRECT("Phenotypes!B" &amp; 'Randomized Data'!$A1130)</f>
        <v>Cardiomyopathy, Familial Hypertrophic, 4</v>
      </c>
      <c r="I1130">
        <f ca="1">IF(INDIRECT("Phenotypes!C" &amp; 'Randomized Data'!$A1130)="", "", INDIRECT("Phenotypes!C" &amp; 'Randomized Data'!$A1130))</f>
        <v>425.1</v>
      </c>
      <c r="J1130" t="str">
        <f ca="1">IF(INDIRECT("Phenotypes!D" &amp; 'Randomized Data'!$A1130)="", "", INDIRECT("Phenotypes!D" &amp; 'Randomized Data'!$A1130))</f>
        <v>ICD9-CM</v>
      </c>
      <c r="K1130" s="3">
        <f>'Randomized Data'!$C1130</f>
        <v>42176</v>
      </c>
    </row>
    <row r="1131" spans="1:11" x14ac:dyDescent="0.25">
      <c r="A1131">
        <f ca="1">INDIRECT("Patients!A" &amp; 'Randomized Data'!$B1131)</f>
        <v>1480490</v>
      </c>
      <c r="B1131" t="str">
        <f ca="1">INDIRECT("Patients!B" &amp; 'Randomized Data'!$B1131)</f>
        <v>EHR</v>
      </c>
      <c r="C1131" t="str">
        <f ca="1">INDIRECT("Patients!C" &amp; 'Randomized Data'!$B1131)</f>
        <v>Yajaira</v>
      </c>
      <c r="D1131" t="str">
        <f ca="1">INDIRECT("Patients!D" &amp; 'Randomized Data'!$B1131)</f>
        <v>Jayne</v>
      </c>
      <c r="E1131" s="3">
        <f ca="1">INDIRECT("Patients!E" &amp; 'Randomized Data'!$B1131)</f>
        <v>28825</v>
      </c>
      <c r="F1131" s="3" t="s">
        <v>141</v>
      </c>
      <c r="G1131" t="str">
        <f ca="1">INDIRECT("Phenotypes!A" &amp; 'Randomized Data'!$A1131)</f>
        <v>Warfarin metabolism</v>
      </c>
      <c r="H1131" t="str">
        <f ca="1">INDIRECT("Phenotypes!B" &amp; 'Randomized Data'!$A1131)</f>
        <v>Decreased</v>
      </c>
      <c r="I1131" t="str">
        <f ca="1">IF(INDIRECT("Phenotypes!C" &amp; 'Randomized Data'!$A1131)="", "", INDIRECT("Phenotypes!C" &amp; 'Randomized Data'!$A1131))</f>
        <v/>
      </c>
      <c r="J1131" t="str">
        <f ca="1">IF(INDIRECT("Phenotypes!D" &amp; 'Randomized Data'!$A1131)="", "", INDIRECT("Phenotypes!D" &amp; 'Randomized Data'!$A1131))</f>
        <v/>
      </c>
      <c r="K1131" s="3">
        <f>'Randomized Data'!$C1131</f>
        <v>42181</v>
      </c>
    </row>
    <row r="1132" spans="1:11" x14ac:dyDescent="0.25">
      <c r="A1132">
        <f ca="1">INDIRECT("Patients!A" &amp; 'Randomized Data'!$B1132)</f>
        <v>1480626</v>
      </c>
      <c r="B1132" t="str">
        <f ca="1">INDIRECT("Patients!B" &amp; 'Randomized Data'!$B1132)</f>
        <v>EHR</v>
      </c>
      <c r="C1132" t="str">
        <f ca="1">INDIRECT("Patients!C" &amp; 'Randomized Data'!$B1132)</f>
        <v>Debera</v>
      </c>
      <c r="D1132" t="str">
        <f ca="1">INDIRECT("Patients!D" &amp; 'Randomized Data'!$B1132)</f>
        <v>Markland</v>
      </c>
      <c r="E1132" s="3">
        <f ca="1">INDIRECT("Patients!E" &amp; 'Randomized Data'!$B1132)</f>
        <v>28273</v>
      </c>
      <c r="F1132" s="3" t="s">
        <v>141</v>
      </c>
      <c r="G1132" t="str">
        <f ca="1">INDIRECT("Phenotypes!A" &amp; 'Randomized Data'!$A1132)</f>
        <v>Hypertrophic Cardiomyopathy</v>
      </c>
      <c r="H1132" t="str">
        <f ca="1">INDIRECT("Phenotypes!B" &amp; 'Randomized Data'!$A1132)</f>
        <v>Cardiomyopathy, Familial Hypertrophic, 1</v>
      </c>
      <c r="I1132">
        <f ca="1">IF(INDIRECT("Phenotypes!C" &amp; 'Randomized Data'!$A1132)="", "", INDIRECT("Phenotypes!C" &amp; 'Randomized Data'!$A1132))</f>
        <v>425.1</v>
      </c>
      <c r="J1132" t="str">
        <f ca="1">IF(INDIRECT("Phenotypes!D" &amp; 'Randomized Data'!$A1132)="", "", INDIRECT("Phenotypes!D" &amp; 'Randomized Data'!$A1132))</f>
        <v>ICD9-CM</v>
      </c>
      <c r="K1132" s="3">
        <f>'Randomized Data'!$C1132</f>
        <v>42193</v>
      </c>
    </row>
    <row r="1133" spans="1:11" x14ac:dyDescent="0.25">
      <c r="A1133">
        <f ca="1">INDIRECT("Patients!A" &amp; 'Randomized Data'!$B1133)</f>
        <v>1480646</v>
      </c>
      <c r="B1133" t="str">
        <f ca="1">INDIRECT("Patients!B" &amp; 'Randomized Data'!$B1133)</f>
        <v>EHR</v>
      </c>
      <c r="C1133" t="str">
        <f ca="1">INDIRECT("Patients!C" &amp; 'Randomized Data'!$B1133)</f>
        <v>Estella</v>
      </c>
      <c r="D1133" t="str">
        <f ca="1">INDIRECT("Patients!D" &amp; 'Randomized Data'!$B1133)</f>
        <v>Dunnam</v>
      </c>
      <c r="E1133" s="3">
        <f ca="1">INDIRECT("Patients!E" &amp; 'Randomized Data'!$B1133)</f>
        <v>21721</v>
      </c>
      <c r="F1133" s="3" t="s">
        <v>140</v>
      </c>
      <c r="G1133" t="str">
        <f ca="1">INDIRECT("Phenotypes!A" &amp; 'Randomized Data'!$A1133)</f>
        <v>Familial Thrombophilia</v>
      </c>
      <c r="H1133" t="str">
        <f ca="1">INDIRECT("Phenotypes!B" &amp; 'Randomized Data'!$A1133)</f>
        <v>Homozygous prothrombin G20210A mutation</v>
      </c>
      <c r="I1133">
        <f ca="1">IF(INDIRECT("Phenotypes!C" &amp; 'Randomized Data'!$A1133)="", "", INDIRECT("Phenotypes!C" &amp; 'Randomized Data'!$A1133))</f>
        <v>289.81</v>
      </c>
      <c r="J1133" t="str">
        <f ca="1">IF(INDIRECT("Phenotypes!D" &amp; 'Randomized Data'!$A1133)="", "", INDIRECT("Phenotypes!D" &amp; 'Randomized Data'!$A1133))</f>
        <v>ICD9-CM</v>
      </c>
      <c r="K1133" s="3">
        <f>'Randomized Data'!$C1133</f>
        <v>42188</v>
      </c>
    </row>
    <row r="1134" spans="1:11" x14ac:dyDescent="0.25">
      <c r="A1134">
        <f ca="1">INDIRECT("Patients!A" &amp; 'Randomized Data'!$B1134)</f>
        <v>1480359</v>
      </c>
      <c r="B1134" t="str">
        <f ca="1">INDIRECT("Patients!B" &amp; 'Randomized Data'!$B1134)</f>
        <v>EHR</v>
      </c>
      <c r="C1134" t="str">
        <f ca="1">INDIRECT("Patients!C" &amp; 'Randomized Data'!$B1134)</f>
        <v>Patricia</v>
      </c>
      <c r="D1134" t="str">
        <f ca="1">INDIRECT("Patients!D" &amp; 'Randomized Data'!$B1134)</f>
        <v>Farthing</v>
      </c>
      <c r="E1134" s="3">
        <f ca="1">INDIRECT("Patients!E" &amp; 'Randomized Data'!$B1134)</f>
        <v>25984</v>
      </c>
      <c r="F1134" s="3" t="s">
        <v>139</v>
      </c>
      <c r="G1134" t="str">
        <f ca="1">INDIRECT("Phenotypes!A" &amp; 'Randomized Data'!$A1134)</f>
        <v>Hypertrophic Cardiomyopathy</v>
      </c>
      <c r="H1134" t="str">
        <f ca="1">INDIRECT("Phenotypes!B" &amp; 'Randomized Data'!$A1134)</f>
        <v>No genetic risk found</v>
      </c>
      <c r="I1134" t="str">
        <f ca="1">IF(INDIRECT("Phenotypes!C" &amp; 'Randomized Data'!$A1134)="", "", INDIRECT("Phenotypes!C" &amp; 'Randomized Data'!$A1134))</f>
        <v/>
      </c>
      <c r="J1134" t="str">
        <f ca="1">IF(INDIRECT("Phenotypes!D" &amp; 'Randomized Data'!$A1134)="", "", INDIRECT("Phenotypes!D" &amp; 'Randomized Data'!$A1134))</f>
        <v/>
      </c>
      <c r="K1134" s="3">
        <f>'Randomized Data'!$C1134</f>
        <v>42195</v>
      </c>
    </row>
    <row r="1135" spans="1:11" x14ac:dyDescent="0.25">
      <c r="A1135">
        <f ca="1">INDIRECT("Patients!A" &amp; 'Randomized Data'!$B1135)</f>
        <v>1480348</v>
      </c>
      <c r="B1135" t="str">
        <f ca="1">INDIRECT("Patients!B" &amp; 'Randomized Data'!$B1135)</f>
        <v>EHR</v>
      </c>
      <c r="C1135" t="str">
        <f ca="1">INDIRECT("Patients!C" &amp; 'Randomized Data'!$B1135)</f>
        <v>Margery</v>
      </c>
      <c r="D1135" t="str">
        <f ca="1">INDIRECT("Patients!D" &amp; 'Randomized Data'!$B1135)</f>
        <v>Langhorne</v>
      </c>
      <c r="E1135" s="3">
        <f ca="1">INDIRECT("Patients!E" &amp; 'Randomized Data'!$B1135)</f>
        <v>19565</v>
      </c>
      <c r="F1135" s="3" t="s">
        <v>141</v>
      </c>
      <c r="G1135" t="str">
        <f ca="1">INDIRECT("Phenotypes!A" &amp; 'Randomized Data'!$A1135)</f>
        <v>Clopidogrel metabolism</v>
      </c>
      <c r="H1135" t="str">
        <f ca="1">INDIRECT("Phenotypes!B" &amp; 'Randomized Data'!$A1135)</f>
        <v>Ultrarapid metabolizer</v>
      </c>
      <c r="I1135" t="str">
        <f ca="1">IF(INDIRECT("Phenotypes!C" &amp; 'Randomized Data'!$A1135)="", "", INDIRECT("Phenotypes!C" &amp; 'Randomized Data'!$A1135))</f>
        <v/>
      </c>
      <c r="J1135" t="str">
        <f ca="1">IF(INDIRECT("Phenotypes!D" &amp; 'Randomized Data'!$A1135)="", "", INDIRECT("Phenotypes!D" &amp; 'Randomized Data'!$A1135))</f>
        <v/>
      </c>
      <c r="K1135" s="3">
        <f>'Randomized Data'!$C1135</f>
        <v>42160</v>
      </c>
    </row>
    <row r="1136" spans="1:11" x14ac:dyDescent="0.25">
      <c r="A1136">
        <f ca="1">INDIRECT("Patients!A" &amp; 'Randomized Data'!$B1136)</f>
        <v>1480580</v>
      </c>
      <c r="B1136" t="str">
        <f ca="1">INDIRECT("Patients!B" &amp; 'Randomized Data'!$B1136)</f>
        <v>EHR</v>
      </c>
      <c r="C1136" t="str">
        <f ca="1">INDIRECT("Patients!C" &amp; 'Randomized Data'!$B1136)</f>
        <v>Angeline</v>
      </c>
      <c r="D1136" t="str">
        <f ca="1">INDIRECT("Patients!D" &amp; 'Randomized Data'!$B1136)</f>
        <v>Abril</v>
      </c>
      <c r="E1136" s="3">
        <f ca="1">INDIRECT("Patients!E" &amp; 'Randomized Data'!$B1136)</f>
        <v>18751</v>
      </c>
      <c r="F1136" s="3" t="s">
        <v>141</v>
      </c>
      <c r="G1136" t="str">
        <f ca="1">INDIRECT("Phenotypes!A" &amp; 'Randomized Data'!$A1136)</f>
        <v>Familial Thrombophilia</v>
      </c>
      <c r="H1136" t="str">
        <f ca="1">INDIRECT("Phenotypes!B" &amp; 'Randomized Data'!$A1136)</f>
        <v>Heterozygous Factor V Leiden mutation</v>
      </c>
      <c r="I1136">
        <f ca="1">IF(INDIRECT("Phenotypes!C" &amp; 'Randomized Data'!$A1136)="", "", INDIRECT("Phenotypes!C" &amp; 'Randomized Data'!$A1136))</f>
        <v>289.81</v>
      </c>
      <c r="J1136" t="str">
        <f ca="1">IF(INDIRECT("Phenotypes!D" &amp; 'Randomized Data'!$A1136)="", "", INDIRECT("Phenotypes!D" &amp; 'Randomized Data'!$A1136))</f>
        <v>ICD9-CM</v>
      </c>
      <c r="K1136" s="3">
        <f>'Randomized Data'!$C1136</f>
        <v>42156</v>
      </c>
    </row>
    <row r="1137" spans="1:11" x14ac:dyDescent="0.25">
      <c r="A1137">
        <f ca="1">INDIRECT("Patients!A" &amp; 'Randomized Data'!$B1137)</f>
        <v>1480506</v>
      </c>
      <c r="B1137" t="str">
        <f ca="1">INDIRECT("Patients!B" &amp; 'Randomized Data'!$B1137)</f>
        <v>EHR</v>
      </c>
      <c r="C1137" t="str">
        <f ca="1">INDIRECT("Patients!C" &amp; 'Randomized Data'!$B1137)</f>
        <v>Genny</v>
      </c>
      <c r="D1137" t="str">
        <f ca="1">INDIRECT("Patients!D" &amp; 'Randomized Data'!$B1137)</f>
        <v>Langhorne</v>
      </c>
      <c r="E1137" s="3">
        <f ca="1">INDIRECT("Patients!E" &amp; 'Randomized Data'!$B1137)</f>
        <v>24305</v>
      </c>
      <c r="F1137" s="3" t="s">
        <v>140</v>
      </c>
      <c r="G1137" t="str">
        <f ca="1">INDIRECT("Phenotypes!A" &amp; 'Randomized Data'!$A1137)</f>
        <v>Familial Thrombophilia</v>
      </c>
      <c r="H1137" t="str">
        <f ca="1">INDIRECT("Phenotypes!B" &amp; 'Randomized Data'!$A1137)</f>
        <v>Homozygous prothrombin G20210A mutation</v>
      </c>
      <c r="I1137">
        <f ca="1">IF(INDIRECT("Phenotypes!C" &amp; 'Randomized Data'!$A1137)="", "", INDIRECT("Phenotypes!C" &amp; 'Randomized Data'!$A1137))</f>
        <v>289.81</v>
      </c>
      <c r="J1137" t="str">
        <f ca="1">IF(INDIRECT("Phenotypes!D" &amp; 'Randomized Data'!$A1137)="", "", INDIRECT("Phenotypes!D" &amp; 'Randomized Data'!$A1137))</f>
        <v>ICD9-CM</v>
      </c>
      <c r="K1137" s="3">
        <f>'Randomized Data'!$C1137</f>
        <v>42179</v>
      </c>
    </row>
    <row r="1138" spans="1:11" x14ac:dyDescent="0.25">
      <c r="A1138">
        <f ca="1">INDIRECT("Patients!A" &amp; 'Randomized Data'!$B1138)</f>
        <v>1480738</v>
      </c>
      <c r="B1138" t="str">
        <f ca="1">INDIRECT("Patients!B" &amp; 'Randomized Data'!$B1138)</f>
        <v>EHR</v>
      </c>
      <c r="C1138" t="str">
        <f ca="1">INDIRECT("Patients!C" &amp; 'Randomized Data'!$B1138)</f>
        <v>Annemarie</v>
      </c>
      <c r="D1138" t="str">
        <f ca="1">INDIRECT("Patients!D" &amp; 'Randomized Data'!$B1138)</f>
        <v>Xu</v>
      </c>
      <c r="E1138" s="3">
        <f ca="1">INDIRECT("Patients!E" &amp; 'Randomized Data'!$B1138)</f>
        <v>22480</v>
      </c>
      <c r="F1138" s="3" t="s">
        <v>140</v>
      </c>
      <c r="G1138" t="str">
        <f ca="1">INDIRECT("Phenotypes!A" &amp; 'Randomized Data'!$A1138)</f>
        <v>Warfarin metabolism</v>
      </c>
      <c r="H1138" t="str">
        <f ca="1">INDIRECT("Phenotypes!B" &amp; 'Randomized Data'!$A1138)</f>
        <v>Decreased</v>
      </c>
      <c r="I1138" t="str">
        <f ca="1">IF(INDIRECT("Phenotypes!C" &amp; 'Randomized Data'!$A1138)="", "", INDIRECT("Phenotypes!C" &amp; 'Randomized Data'!$A1138))</f>
        <v/>
      </c>
      <c r="J1138" t="str">
        <f ca="1">IF(INDIRECT("Phenotypes!D" &amp; 'Randomized Data'!$A1138)="", "", INDIRECT("Phenotypes!D" &amp; 'Randomized Data'!$A1138))</f>
        <v/>
      </c>
      <c r="K1138" s="3">
        <f>'Randomized Data'!$C1138</f>
        <v>42175</v>
      </c>
    </row>
    <row r="1139" spans="1:11" x14ac:dyDescent="0.25">
      <c r="A1139">
        <f ca="1">INDIRECT("Patients!A" &amp; 'Randomized Data'!$B1139)</f>
        <v>1480261</v>
      </c>
      <c r="B1139" t="str">
        <f ca="1">INDIRECT("Patients!B" &amp; 'Randomized Data'!$B1139)</f>
        <v>EHR</v>
      </c>
      <c r="C1139" t="str">
        <f ca="1">INDIRECT("Patients!C" &amp; 'Randomized Data'!$B1139)</f>
        <v>Angelique</v>
      </c>
      <c r="D1139" t="str">
        <f ca="1">INDIRECT("Patients!D" &amp; 'Randomized Data'!$B1139)</f>
        <v>Moroz</v>
      </c>
      <c r="E1139" s="3">
        <f ca="1">INDIRECT("Patients!E" &amp; 'Randomized Data'!$B1139)</f>
        <v>30603</v>
      </c>
      <c r="F1139" s="3" t="s">
        <v>139</v>
      </c>
      <c r="G1139" t="str">
        <f ca="1">INDIRECT("Phenotypes!A" &amp; 'Randomized Data'!$A1139)</f>
        <v>Familial Thrombophilia</v>
      </c>
      <c r="H1139" t="str">
        <f ca="1">INDIRECT("Phenotypes!B" &amp; 'Randomized Data'!$A1139)</f>
        <v>Heterozygous Factor V Leiden mutation</v>
      </c>
      <c r="I1139">
        <f ca="1">IF(INDIRECT("Phenotypes!C" &amp; 'Randomized Data'!$A1139)="", "", INDIRECT("Phenotypes!C" &amp; 'Randomized Data'!$A1139))</f>
        <v>289.81</v>
      </c>
      <c r="J1139" t="str">
        <f ca="1">IF(INDIRECT("Phenotypes!D" &amp; 'Randomized Data'!$A1139)="", "", INDIRECT("Phenotypes!D" &amp; 'Randomized Data'!$A1139))</f>
        <v>ICD9-CM</v>
      </c>
      <c r="K1139" s="3">
        <f>'Randomized Data'!$C1139</f>
        <v>42205</v>
      </c>
    </row>
    <row r="1140" spans="1:11" x14ac:dyDescent="0.25">
      <c r="A1140">
        <f ca="1">INDIRECT("Patients!A" &amp; 'Randomized Data'!$B1140)</f>
        <v>1480401</v>
      </c>
      <c r="B1140" t="str">
        <f ca="1">INDIRECT("Patients!B" &amp; 'Randomized Data'!$B1140)</f>
        <v>EHR</v>
      </c>
      <c r="C1140" t="str">
        <f ca="1">INDIRECT("Patients!C" &amp; 'Randomized Data'!$B1140)</f>
        <v>Imelda</v>
      </c>
      <c r="D1140" t="str">
        <f ca="1">INDIRECT("Patients!D" &amp; 'Randomized Data'!$B1140)</f>
        <v>Eagle</v>
      </c>
      <c r="E1140" s="3">
        <f ca="1">INDIRECT("Patients!E" &amp; 'Randomized Data'!$B1140)</f>
        <v>27317</v>
      </c>
      <c r="F1140" s="3" t="s">
        <v>140</v>
      </c>
      <c r="G1140" t="str">
        <f ca="1">INDIRECT("Phenotypes!A" &amp; 'Randomized Data'!$A1140)</f>
        <v>Familial Thrombophilia</v>
      </c>
      <c r="H1140" t="str">
        <f ca="1">INDIRECT("Phenotypes!B" &amp; 'Randomized Data'!$A1140)</f>
        <v>No genetic risk for thrombophilia, due to factor V Leiden</v>
      </c>
      <c r="I1140" t="str">
        <f ca="1">IF(INDIRECT("Phenotypes!C" &amp; 'Randomized Data'!$A1140)="", "", INDIRECT("Phenotypes!C" &amp; 'Randomized Data'!$A1140))</f>
        <v/>
      </c>
      <c r="J1140" t="str">
        <f ca="1">IF(INDIRECT("Phenotypes!D" &amp; 'Randomized Data'!$A1140)="", "", INDIRECT("Phenotypes!D" &amp; 'Randomized Data'!$A1140))</f>
        <v/>
      </c>
      <c r="K1140" s="3">
        <f>'Randomized Data'!$C1140</f>
        <v>42147</v>
      </c>
    </row>
    <row r="1141" spans="1:11" x14ac:dyDescent="0.25">
      <c r="A1141">
        <f ca="1">INDIRECT("Patients!A" &amp; 'Randomized Data'!$B1141)</f>
        <v>1480505</v>
      </c>
      <c r="B1141" t="str">
        <f ca="1">INDIRECT("Patients!B" &amp; 'Randomized Data'!$B1141)</f>
        <v>EHR</v>
      </c>
      <c r="C1141" t="str">
        <f ca="1">INDIRECT("Patients!C" &amp; 'Randomized Data'!$B1141)</f>
        <v>Madonna</v>
      </c>
      <c r="D1141" t="str">
        <f ca="1">INDIRECT("Patients!D" &amp; 'Randomized Data'!$B1141)</f>
        <v>Lor</v>
      </c>
      <c r="E1141" s="3">
        <f ca="1">INDIRECT("Patients!E" &amp; 'Randomized Data'!$B1141)</f>
        <v>25606</v>
      </c>
      <c r="F1141" s="3" t="s">
        <v>141</v>
      </c>
      <c r="G1141" t="str">
        <f ca="1">INDIRECT("Phenotypes!A" &amp; 'Randomized Data'!$A1141)</f>
        <v>Familial Thrombophilia</v>
      </c>
      <c r="H1141" t="str">
        <f ca="1">INDIRECT("Phenotypes!B" &amp; 'Randomized Data'!$A1141)</f>
        <v>Homozygous Factor V Leiden mutation</v>
      </c>
      <c r="I1141">
        <f ca="1">IF(INDIRECT("Phenotypes!C" &amp; 'Randomized Data'!$A1141)="", "", INDIRECT("Phenotypes!C" &amp; 'Randomized Data'!$A1141))</f>
        <v>289.81</v>
      </c>
      <c r="J1141" t="str">
        <f ca="1">IF(INDIRECT("Phenotypes!D" &amp; 'Randomized Data'!$A1141)="", "", INDIRECT("Phenotypes!D" &amp; 'Randomized Data'!$A1141))</f>
        <v>ICD9-CM</v>
      </c>
      <c r="K1141" s="3">
        <f>'Randomized Data'!$C1141</f>
        <v>42180</v>
      </c>
    </row>
    <row r="1142" spans="1:11" x14ac:dyDescent="0.25">
      <c r="A1142">
        <f ca="1">INDIRECT("Patients!A" &amp; 'Randomized Data'!$B1142)</f>
        <v>1480931</v>
      </c>
      <c r="B1142" t="str">
        <f ca="1">INDIRECT("Patients!B" &amp; 'Randomized Data'!$B1142)</f>
        <v>EHR</v>
      </c>
      <c r="C1142" t="str">
        <f ca="1">INDIRECT("Patients!C" &amp; 'Randomized Data'!$B1142)</f>
        <v>Henry</v>
      </c>
      <c r="D1142" t="str">
        <f ca="1">INDIRECT("Patients!D" &amp; 'Randomized Data'!$B1142)</f>
        <v>Jayne</v>
      </c>
      <c r="E1142" s="3">
        <f ca="1">INDIRECT("Patients!E" &amp; 'Randomized Data'!$B1142)</f>
        <v>23336</v>
      </c>
      <c r="F1142" s="3" t="s">
        <v>139</v>
      </c>
      <c r="G1142" t="str">
        <f ca="1">INDIRECT("Phenotypes!A" &amp; 'Randomized Data'!$A1142)</f>
        <v>Familial Thrombophilia</v>
      </c>
      <c r="H1142" t="str">
        <f ca="1">INDIRECT("Phenotypes!B" &amp; 'Randomized Data'!$A1142)</f>
        <v>Heterozygous prothrombin G20210A mutation</v>
      </c>
      <c r="I1142">
        <f ca="1">IF(INDIRECT("Phenotypes!C" &amp; 'Randomized Data'!$A1142)="", "", INDIRECT("Phenotypes!C" &amp; 'Randomized Data'!$A1142))</f>
        <v>289.81</v>
      </c>
      <c r="J1142" t="str">
        <f ca="1">IF(INDIRECT("Phenotypes!D" &amp; 'Randomized Data'!$A1142)="", "", INDIRECT("Phenotypes!D" &amp; 'Randomized Data'!$A1142))</f>
        <v>ICD9-CM</v>
      </c>
      <c r="K1142" s="3">
        <f>'Randomized Data'!$C1142</f>
        <v>42153</v>
      </c>
    </row>
    <row r="1143" spans="1:11" x14ac:dyDescent="0.25">
      <c r="A1143">
        <f ca="1">INDIRECT("Patients!A" &amp; 'Randomized Data'!$B1143)</f>
        <v>1480619</v>
      </c>
      <c r="B1143" t="str">
        <f ca="1">INDIRECT("Patients!B" &amp; 'Randomized Data'!$B1143)</f>
        <v>EHR</v>
      </c>
      <c r="C1143" t="str">
        <f ca="1">INDIRECT("Patients!C" &amp; 'Randomized Data'!$B1143)</f>
        <v>Milissa</v>
      </c>
      <c r="D1143" t="str">
        <f ca="1">INDIRECT("Patients!D" &amp; 'Randomized Data'!$B1143)</f>
        <v>Ishii</v>
      </c>
      <c r="E1143" s="3">
        <f ca="1">INDIRECT("Patients!E" &amp; 'Randomized Data'!$B1143)</f>
        <v>23028</v>
      </c>
      <c r="F1143" s="3" t="s">
        <v>139</v>
      </c>
      <c r="G1143" t="str">
        <f ca="1">INDIRECT("Phenotypes!A" &amp; 'Randomized Data'!$A1143)</f>
        <v>Familial Thrombophilia</v>
      </c>
      <c r="H1143" t="str">
        <f ca="1">INDIRECT("Phenotypes!B" &amp; 'Randomized Data'!$A1143)</f>
        <v>No genetic risk for prothrombin-related thrombophilia</v>
      </c>
      <c r="I1143" t="str">
        <f ca="1">IF(INDIRECT("Phenotypes!C" &amp; 'Randomized Data'!$A1143)="", "", INDIRECT("Phenotypes!C" &amp; 'Randomized Data'!$A1143))</f>
        <v/>
      </c>
      <c r="J1143" t="str">
        <f ca="1">IF(INDIRECT("Phenotypes!D" &amp; 'Randomized Data'!$A1143)="", "", INDIRECT("Phenotypes!D" &amp; 'Randomized Data'!$A1143))</f>
        <v/>
      </c>
      <c r="K1143" s="3">
        <f>'Randomized Data'!$C1143</f>
        <v>42191</v>
      </c>
    </row>
    <row r="1144" spans="1:11" x14ac:dyDescent="0.25">
      <c r="A1144">
        <f ca="1">INDIRECT("Patients!A" &amp; 'Randomized Data'!$B1144)</f>
        <v>1480373</v>
      </c>
      <c r="B1144" t="str">
        <f ca="1">INDIRECT("Patients!B" &amp; 'Randomized Data'!$B1144)</f>
        <v>EHR</v>
      </c>
      <c r="C1144" t="str">
        <f ca="1">INDIRECT("Patients!C" &amp; 'Randomized Data'!$B1144)</f>
        <v>Estella</v>
      </c>
      <c r="D1144" t="str">
        <f ca="1">INDIRECT("Patients!D" &amp; 'Randomized Data'!$B1144)</f>
        <v>Abril</v>
      </c>
      <c r="E1144" s="3">
        <f ca="1">INDIRECT("Patients!E" &amp; 'Randomized Data'!$B1144)</f>
        <v>32100</v>
      </c>
      <c r="F1144" s="3" t="s">
        <v>141</v>
      </c>
      <c r="G1144" t="str">
        <f ca="1">INDIRECT("Phenotypes!A" &amp; 'Randomized Data'!$A1144)</f>
        <v>Warfarin metabolism</v>
      </c>
      <c r="H1144" t="str">
        <f ca="1">INDIRECT("Phenotypes!B" &amp; 'Randomized Data'!$A1144)</f>
        <v>Normal</v>
      </c>
      <c r="I1144" t="str">
        <f ca="1">IF(INDIRECT("Phenotypes!C" &amp; 'Randomized Data'!$A1144)="", "", INDIRECT("Phenotypes!C" &amp; 'Randomized Data'!$A1144))</f>
        <v/>
      </c>
      <c r="J1144" t="str">
        <f ca="1">IF(INDIRECT("Phenotypes!D" &amp; 'Randomized Data'!$A1144)="", "", INDIRECT("Phenotypes!D" &amp; 'Randomized Data'!$A1144))</f>
        <v/>
      </c>
      <c r="K1144" s="3">
        <f>'Randomized Data'!$C1144</f>
        <v>42155</v>
      </c>
    </row>
    <row r="1145" spans="1:11" x14ac:dyDescent="0.25">
      <c r="A1145">
        <f ca="1">INDIRECT("Patients!A" &amp; 'Randomized Data'!$B1145)</f>
        <v>1480957</v>
      </c>
      <c r="B1145" t="str">
        <f ca="1">INDIRECT("Patients!B" &amp; 'Randomized Data'!$B1145)</f>
        <v>EHR</v>
      </c>
      <c r="C1145" t="str">
        <f ca="1">INDIRECT("Patients!C" &amp; 'Randomized Data'!$B1145)</f>
        <v>Vesta</v>
      </c>
      <c r="D1145" t="str">
        <f ca="1">INDIRECT("Patients!D" &amp; 'Randomized Data'!$B1145)</f>
        <v>Needleman</v>
      </c>
      <c r="E1145" s="3">
        <f ca="1">INDIRECT("Patients!E" &amp; 'Randomized Data'!$B1145)</f>
        <v>23771</v>
      </c>
      <c r="F1145" s="3" t="s">
        <v>141</v>
      </c>
      <c r="G1145" t="str">
        <f ca="1">INDIRECT("Phenotypes!A" &amp; 'Randomized Data'!$A1145)</f>
        <v>Hypertrophic Cardiomyopathy</v>
      </c>
      <c r="H1145" t="str">
        <f ca="1">INDIRECT("Phenotypes!B" &amp; 'Randomized Data'!$A1145)</f>
        <v>No genetic risk found</v>
      </c>
      <c r="I1145" t="str">
        <f ca="1">IF(INDIRECT("Phenotypes!C" &amp; 'Randomized Data'!$A1145)="", "", INDIRECT("Phenotypes!C" &amp; 'Randomized Data'!$A1145))</f>
        <v/>
      </c>
      <c r="J1145" t="str">
        <f ca="1">IF(INDIRECT("Phenotypes!D" &amp; 'Randomized Data'!$A1145)="", "", INDIRECT("Phenotypes!D" &amp; 'Randomized Data'!$A1145))</f>
        <v/>
      </c>
      <c r="K1145" s="3">
        <f>'Randomized Data'!$C1145</f>
        <v>42156</v>
      </c>
    </row>
    <row r="1146" spans="1:11" x14ac:dyDescent="0.25">
      <c r="A1146">
        <f ca="1">INDIRECT("Patients!A" &amp; 'Randomized Data'!$B1146)</f>
        <v>1480415</v>
      </c>
      <c r="B1146" t="str">
        <f ca="1">INDIRECT("Patients!B" &amp; 'Randomized Data'!$B1146)</f>
        <v>EHR</v>
      </c>
      <c r="C1146" t="str">
        <f ca="1">INDIRECT("Patients!C" &amp; 'Randomized Data'!$B1146)</f>
        <v>Mabel</v>
      </c>
      <c r="D1146" t="str">
        <f ca="1">INDIRECT("Patients!D" &amp; 'Randomized Data'!$B1146)</f>
        <v>Entwistle</v>
      </c>
      <c r="E1146" s="3">
        <f ca="1">INDIRECT("Patients!E" &amp; 'Randomized Data'!$B1146)</f>
        <v>32851</v>
      </c>
      <c r="F1146" s="3" t="s">
        <v>140</v>
      </c>
      <c r="G1146" t="str">
        <f ca="1">INDIRECT("Phenotypes!A" &amp; 'Randomized Data'!$A1146)</f>
        <v>Hypertrophic Cardiomyopathy</v>
      </c>
      <c r="H1146" t="str">
        <f ca="1">INDIRECT("Phenotypes!B" &amp; 'Randomized Data'!$A1146)</f>
        <v>Cardiomyopathy, Familial Hypertrophic, 1</v>
      </c>
      <c r="I1146">
        <f ca="1">IF(INDIRECT("Phenotypes!C" &amp; 'Randomized Data'!$A1146)="", "", INDIRECT("Phenotypes!C" &amp; 'Randomized Data'!$A1146))</f>
        <v>425.1</v>
      </c>
      <c r="J1146" t="str">
        <f ca="1">IF(INDIRECT("Phenotypes!D" &amp; 'Randomized Data'!$A1146)="", "", INDIRECT("Phenotypes!D" &amp; 'Randomized Data'!$A1146))</f>
        <v>ICD9-CM</v>
      </c>
      <c r="K1146" s="3">
        <f>'Randomized Data'!$C1146</f>
        <v>42173</v>
      </c>
    </row>
    <row r="1147" spans="1:11" x14ac:dyDescent="0.25">
      <c r="A1147">
        <f ca="1">INDIRECT("Patients!A" &amp; 'Randomized Data'!$B1147)</f>
        <v>1481078</v>
      </c>
      <c r="B1147" t="str">
        <f ca="1">INDIRECT("Patients!B" &amp; 'Randomized Data'!$B1147)</f>
        <v>EHR</v>
      </c>
      <c r="C1147" t="str">
        <f ca="1">INDIRECT("Patients!C" &amp; 'Randomized Data'!$B1147)</f>
        <v>Debera</v>
      </c>
      <c r="D1147" t="str">
        <f ca="1">INDIRECT("Patients!D" &amp; 'Randomized Data'!$B1147)</f>
        <v>Jayne</v>
      </c>
      <c r="E1147" s="3">
        <f ca="1">INDIRECT("Patients!E" &amp; 'Randomized Data'!$B1147)</f>
        <v>28618</v>
      </c>
      <c r="F1147" s="3" t="s">
        <v>140</v>
      </c>
      <c r="G1147" t="str">
        <f ca="1">INDIRECT("Phenotypes!A" &amp; 'Randomized Data'!$A1147)</f>
        <v>Clopidogrel metabolism</v>
      </c>
      <c r="H1147" t="str">
        <f ca="1">INDIRECT("Phenotypes!B" &amp; 'Randomized Data'!$A1147)</f>
        <v>Extensive metabolizer</v>
      </c>
      <c r="I1147" t="str">
        <f ca="1">IF(INDIRECT("Phenotypes!C" &amp; 'Randomized Data'!$A1147)="", "", INDIRECT("Phenotypes!C" &amp; 'Randomized Data'!$A1147))</f>
        <v/>
      </c>
      <c r="J1147" t="str">
        <f ca="1">IF(INDIRECT("Phenotypes!D" &amp; 'Randomized Data'!$A1147)="", "", INDIRECT("Phenotypes!D" &amp; 'Randomized Data'!$A1147))</f>
        <v/>
      </c>
      <c r="K1147" s="3">
        <f>'Randomized Data'!$C1147</f>
        <v>42199</v>
      </c>
    </row>
    <row r="1148" spans="1:11" x14ac:dyDescent="0.25">
      <c r="A1148">
        <f ca="1">INDIRECT("Patients!A" &amp; 'Randomized Data'!$B1148)</f>
        <v>1481034</v>
      </c>
      <c r="B1148" t="str">
        <f ca="1">INDIRECT("Patients!B" &amp; 'Randomized Data'!$B1148)</f>
        <v>EHR</v>
      </c>
      <c r="C1148" t="str">
        <f ca="1">INDIRECT("Patients!C" &amp; 'Randomized Data'!$B1148)</f>
        <v>Angelique</v>
      </c>
      <c r="D1148" t="str">
        <f ca="1">INDIRECT("Patients!D" &amp; 'Randomized Data'!$B1148)</f>
        <v>Entwistle</v>
      </c>
      <c r="E1148" s="3">
        <f ca="1">INDIRECT("Patients!E" &amp; 'Randomized Data'!$B1148)</f>
        <v>30335</v>
      </c>
      <c r="F1148" s="3" t="s">
        <v>139</v>
      </c>
      <c r="G1148" t="str">
        <f ca="1">INDIRECT("Phenotypes!A" &amp; 'Randomized Data'!$A1148)</f>
        <v>Familial Thrombophilia</v>
      </c>
      <c r="H1148" t="str">
        <f ca="1">INDIRECT("Phenotypes!B" &amp; 'Randomized Data'!$A1148)</f>
        <v>No genetic risk for thrombophilia, due to factor V Leiden</v>
      </c>
      <c r="I1148" t="str">
        <f ca="1">IF(INDIRECT("Phenotypes!C" &amp; 'Randomized Data'!$A1148)="", "", INDIRECT("Phenotypes!C" &amp; 'Randomized Data'!$A1148))</f>
        <v/>
      </c>
      <c r="J1148" t="str">
        <f ca="1">IF(INDIRECT("Phenotypes!D" &amp; 'Randomized Data'!$A1148)="", "", INDIRECT("Phenotypes!D" &amp; 'Randomized Data'!$A1148))</f>
        <v/>
      </c>
      <c r="K1148" s="3">
        <f>'Randomized Data'!$C1148</f>
        <v>42156</v>
      </c>
    </row>
    <row r="1149" spans="1:11" x14ac:dyDescent="0.25">
      <c r="A1149">
        <f ca="1">INDIRECT("Patients!A" &amp; 'Randomized Data'!$B1149)</f>
        <v>1480237</v>
      </c>
      <c r="B1149" t="str">
        <f ca="1">INDIRECT("Patients!B" &amp; 'Randomized Data'!$B1149)</f>
        <v>EHR</v>
      </c>
      <c r="C1149" t="str">
        <f ca="1">INDIRECT("Patients!C" &amp; 'Randomized Data'!$B1149)</f>
        <v>Amee</v>
      </c>
      <c r="D1149" t="str">
        <f ca="1">INDIRECT("Patients!D" &amp; 'Randomized Data'!$B1149)</f>
        <v>Huot</v>
      </c>
      <c r="E1149" s="3">
        <f ca="1">INDIRECT("Patients!E" &amp; 'Randomized Data'!$B1149)</f>
        <v>16840</v>
      </c>
      <c r="F1149" s="3" t="s">
        <v>140</v>
      </c>
      <c r="G1149" t="str">
        <f ca="1">INDIRECT("Phenotypes!A" &amp; 'Randomized Data'!$A1149)</f>
        <v>Familial Thrombophilia</v>
      </c>
      <c r="H1149" t="str">
        <f ca="1">INDIRECT("Phenotypes!B" &amp; 'Randomized Data'!$A1149)</f>
        <v>Homozygous Factor V Leiden mutation</v>
      </c>
      <c r="I1149">
        <f ca="1">IF(INDIRECT("Phenotypes!C" &amp; 'Randomized Data'!$A1149)="", "", INDIRECT("Phenotypes!C" &amp; 'Randomized Data'!$A1149))</f>
        <v>289.81</v>
      </c>
      <c r="J1149" t="str">
        <f ca="1">IF(INDIRECT("Phenotypes!D" &amp; 'Randomized Data'!$A1149)="", "", INDIRECT("Phenotypes!D" &amp; 'Randomized Data'!$A1149))</f>
        <v>ICD9-CM</v>
      </c>
      <c r="K1149" s="3">
        <f>'Randomized Data'!$C1149</f>
        <v>42195</v>
      </c>
    </row>
    <row r="1150" spans="1:11" x14ac:dyDescent="0.25">
      <c r="A1150">
        <f ca="1">INDIRECT("Patients!A" &amp; 'Randomized Data'!$B1150)</f>
        <v>1480122</v>
      </c>
      <c r="B1150" t="str">
        <f ca="1">INDIRECT("Patients!B" &amp; 'Randomized Data'!$B1150)</f>
        <v>EHR</v>
      </c>
      <c r="C1150" t="str">
        <f ca="1">INDIRECT("Patients!C" &amp; 'Randomized Data'!$B1150)</f>
        <v>Estella</v>
      </c>
      <c r="D1150" t="str">
        <f ca="1">INDIRECT("Patients!D" &amp; 'Randomized Data'!$B1150)</f>
        <v>Eagle</v>
      </c>
      <c r="E1150" s="3">
        <f ca="1">INDIRECT("Patients!E" &amp; 'Randomized Data'!$B1150)</f>
        <v>18726</v>
      </c>
      <c r="F1150" s="3" t="s">
        <v>139</v>
      </c>
      <c r="G1150" t="str">
        <f ca="1">INDIRECT("Phenotypes!A" &amp; 'Randomized Data'!$A1150)</f>
        <v>Familial Thrombophilia</v>
      </c>
      <c r="H1150" t="str">
        <f ca="1">INDIRECT("Phenotypes!B" &amp; 'Randomized Data'!$A1150)</f>
        <v>No genetic risk for thrombophilia, due to factor V Leiden</v>
      </c>
      <c r="I1150" t="str">
        <f ca="1">IF(INDIRECT("Phenotypes!C" &amp; 'Randomized Data'!$A1150)="", "", INDIRECT("Phenotypes!C" &amp; 'Randomized Data'!$A1150))</f>
        <v/>
      </c>
      <c r="J1150" t="str">
        <f ca="1">IF(INDIRECT("Phenotypes!D" &amp; 'Randomized Data'!$A1150)="", "", INDIRECT("Phenotypes!D" &amp; 'Randomized Data'!$A1150))</f>
        <v/>
      </c>
      <c r="K1150" s="3">
        <f>'Randomized Data'!$C1150</f>
        <v>42187</v>
      </c>
    </row>
    <row r="1151" spans="1:11" x14ac:dyDescent="0.25">
      <c r="A1151">
        <f ca="1">INDIRECT("Patients!A" &amp; 'Randomized Data'!$B1151)</f>
        <v>1480147</v>
      </c>
      <c r="B1151" t="str">
        <f ca="1">INDIRECT("Patients!B" &amp; 'Randomized Data'!$B1151)</f>
        <v>EHR</v>
      </c>
      <c r="C1151" t="str">
        <f ca="1">INDIRECT("Patients!C" &amp; 'Randomized Data'!$B1151)</f>
        <v>Kittie</v>
      </c>
      <c r="D1151" t="str">
        <f ca="1">INDIRECT("Patients!D" &amp; 'Randomized Data'!$B1151)</f>
        <v>Farthing</v>
      </c>
      <c r="E1151" s="3">
        <f ca="1">INDIRECT("Patients!E" &amp; 'Randomized Data'!$B1151)</f>
        <v>29669</v>
      </c>
      <c r="F1151" s="3" t="s">
        <v>140</v>
      </c>
      <c r="G1151" t="str">
        <f ca="1">INDIRECT("Phenotypes!A" &amp; 'Randomized Data'!$A1151)</f>
        <v>Clopidogrel metabolism</v>
      </c>
      <c r="H1151" t="str">
        <f ca="1">INDIRECT("Phenotypes!B" &amp; 'Randomized Data'!$A1151)</f>
        <v>Ultrarapid metabolizer</v>
      </c>
      <c r="I1151" t="str">
        <f ca="1">IF(INDIRECT("Phenotypes!C" &amp; 'Randomized Data'!$A1151)="", "", INDIRECT("Phenotypes!C" &amp; 'Randomized Data'!$A1151))</f>
        <v/>
      </c>
      <c r="J1151" t="str">
        <f ca="1">IF(INDIRECT("Phenotypes!D" &amp; 'Randomized Data'!$A1151)="", "", INDIRECT("Phenotypes!D" &amp; 'Randomized Data'!$A1151))</f>
        <v/>
      </c>
      <c r="K1151" s="3">
        <f>'Randomized Data'!$C1151</f>
        <v>42203</v>
      </c>
    </row>
    <row r="1152" spans="1:11" x14ac:dyDescent="0.25">
      <c r="A1152">
        <f ca="1">INDIRECT("Patients!A" &amp; 'Randomized Data'!$B1152)</f>
        <v>1481013</v>
      </c>
      <c r="B1152" t="str">
        <f ca="1">INDIRECT("Patients!B" &amp; 'Randomized Data'!$B1152)</f>
        <v>EHR</v>
      </c>
      <c r="C1152" t="str">
        <f ca="1">INDIRECT("Patients!C" &amp; 'Randomized Data'!$B1152)</f>
        <v>Monet</v>
      </c>
      <c r="D1152" t="str">
        <f ca="1">INDIRECT("Patients!D" &amp; 'Randomized Data'!$B1152)</f>
        <v>Entwistle</v>
      </c>
      <c r="E1152" s="3">
        <f ca="1">INDIRECT("Patients!E" &amp; 'Randomized Data'!$B1152)</f>
        <v>30927</v>
      </c>
      <c r="F1152" s="3" t="s">
        <v>140</v>
      </c>
      <c r="G1152" t="str">
        <f ca="1">INDIRECT("Phenotypes!A" &amp; 'Randomized Data'!$A1152)</f>
        <v>Familial Thrombophilia</v>
      </c>
      <c r="H1152" t="str">
        <f ca="1">INDIRECT("Phenotypes!B" &amp; 'Randomized Data'!$A1152)</f>
        <v>Homozygous Factor V Leiden mutation</v>
      </c>
      <c r="I1152">
        <f ca="1">IF(INDIRECT("Phenotypes!C" &amp; 'Randomized Data'!$A1152)="", "", INDIRECT("Phenotypes!C" &amp; 'Randomized Data'!$A1152))</f>
        <v>289.81</v>
      </c>
      <c r="J1152" t="str">
        <f ca="1">IF(INDIRECT("Phenotypes!D" &amp; 'Randomized Data'!$A1152)="", "", INDIRECT("Phenotypes!D" &amp; 'Randomized Data'!$A1152))</f>
        <v>ICD9-CM</v>
      </c>
      <c r="K1152" s="3">
        <f>'Randomized Data'!$C1152</f>
        <v>42202</v>
      </c>
    </row>
    <row r="1153" spans="1:11" x14ac:dyDescent="0.25">
      <c r="A1153">
        <f ca="1">INDIRECT("Patients!A" &amp; 'Randomized Data'!$B1153)</f>
        <v>1480125</v>
      </c>
      <c r="B1153" t="str">
        <f ca="1">INDIRECT("Patients!B" &amp; 'Randomized Data'!$B1153)</f>
        <v>EHR</v>
      </c>
      <c r="C1153" t="str">
        <f ca="1">INDIRECT("Patients!C" &amp; 'Randomized Data'!$B1153)</f>
        <v>Milissa</v>
      </c>
      <c r="D1153" t="str">
        <f ca="1">INDIRECT("Patients!D" &amp; 'Randomized Data'!$B1153)</f>
        <v>Abril</v>
      </c>
      <c r="E1153" s="3">
        <f ca="1">INDIRECT("Patients!E" &amp; 'Randomized Data'!$B1153)</f>
        <v>17398</v>
      </c>
      <c r="F1153" s="3" t="s">
        <v>141</v>
      </c>
      <c r="G1153" t="str">
        <f ca="1">INDIRECT("Phenotypes!A" &amp; 'Randomized Data'!$A1153)</f>
        <v>Hypertrophic Cardiomyopathy</v>
      </c>
      <c r="H1153" t="str">
        <f ca="1">INDIRECT("Phenotypes!B" &amp; 'Randomized Data'!$A1153)</f>
        <v>No genetic risk found</v>
      </c>
      <c r="I1153" t="str">
        <f ca="1">IF(INDIRECT("Phenotypes!C" &amp; 'Randomized Data'!$A1153)="", "", INDIRECT("Phenotypes!C" &amp; 'Randomized Data'!$A1153))</f>
        <v/>
      </c>
      <c r="J1153" t="str">
        <f ca="1">IF(INDIRECT("Phenotypes!D" &amp; 'Randomized Data'!$A1153)="", "", INDIRECT("Phenotypes!D" &amp; 'Randomized Data'!$A1153))</f>
        <v/>
      </c>
      <c r="K1153" s="3">
        <f>'Randomized Data'!$C1153</f>
        <v>42203</v>
      </c>
    </row>
    <row r="1154" spans="1:11" x14ac:dyDescent="0.25">
      <c r="A1154">
        <f ca="1">INDIRECT("Patients!A" &amp; 'Randomized Data'!$B1154)</f>
        <v>1480226</v>
      </c>
      <c r="B1154" t="str">
        <f ca="1">INDIRECT("Patients!B" &amp; 'Randomized Data'!$B1154)</f>
        <v>EHR</v>
      </c>
      <c r="C1154" t="str">
        <f ca="1">INDIRECT("Patients!C" &amp; 'Randomized Data'!$B1154)</f>
        <v>Rickey</v>
      </c>
      <c r="D1154" t="str">
        <f ca="1">INDIRECT("Patients!D" &amp; 'Randomized Data'!$B1154)</f>
        <v>Montaluo</v>
      </c>
      <c r="E1154" s="3">
        <f ca="1">INDIRECT("Patients!E" &amp; 'Randomized Data'!$B1154)</f>
        <v>16931</v>
      </c>
      <c r="F1154" s="3" t="s">
        <v>139</v>
      </c>
      <c r="G1154" t="str">
        <f ca="1">INDIRECT("Phenotypes!A" &amp; 'Randomized Data'!$A1154)</f>
        <v>Hypertrophic Cardiomyopathy</v>
      </c>
      <c r="H1154" t="str">
        <f ca="1">INDIRECT("Phenotypes!B" &amp; 'Randomized Data'!$A1154)</f>
        <v>Cardiomyopathy, Familial Hypertrophic, 3</v>
      </c>
      <c r="I1154">
        <f ca="1">IF(INDIRECT("Phenotypes!C" &amp; 'Randomized Data'!$A1154)="", "", INDIRECT("Phenotypes!C" &amp; 'Randomized Data'!$A1154))</f>
        <v>425.1</v>
      </c>
      <c r="J1154" t="str">
        <f ca="1">IF(INDIRECT("Phenotypes!D" &amp; 'Randomized Data'!$A1154)="", "", INDIRECT("Phenotypes!D" &amp; 'Randomized Data'!$A1154))</f>
        <v>ICD9-CM</v>
      </c>
      <c r="K1154" s="3">
        <f>'Randomized Data'!$C1154</f>
        <v>42149</v>
      </c>
    </row>
    <row r="1155" spans="1:11" x14ac:dyDescent="0.25">
      <c r="A1155">
        <f ca="1">INDIRECT("Patients!A" &amp; 'Randomized Data'!$B1155)</f>
        <v>1480760</v>
      </c>
      <c r="B1155" t="str">
        <f ca="1">INDIRECT("Patients!B" &amp; 'Randomized Data'!$B1155)</f>
        <v>EHR</v>
      </c>
      <c r="C1155" t="str">
        <f ca="1">INDIRECT("Patients!C" &amp; 'Randomized Data'!$B1155)</f>
        <v>Angelique</v>
      </c>
      <c r="D1155" t="str">
        <f ca="1">INDIRECT("Patients!D" &amp; 'Randomized Data'!$B1155)</f>
        <v>Hedley</v>
      </c>
      <c r="E1155" s="3">
        <f ca="1">INDIRECT("Patients!E" &amp; 'Randomized Data'!$B1155)</f>
        <v>21120</v>
      </c>
      <c r="F1155" s="3" t="s">
        <v>141</v>
      </c>
      <c r="G1155" t="str">
        <f ca="1">INDIRECT("Phenotypes!A" &amp; 'Randomized Data'!$A1155)</f>
        <v>Clopidogrel metabolism</v>
      </c>
      <c r="H1155" t="str">
        <f ca="1">INDIRECT("Phenotypes!B" &amp; 'Randomized Data'!$A1155)</f>
        <v>Extensive metabolizer</v>
      </c>
      <c r="I1155" t="str">
        <f ca="1">IF(INDIRECT("Phenotypes!C" &amp; 'Randomized Data'!$A1155)="", "", INDIRECT("Phenotypes!C" &amp; 'Randomized Data'!$A1155))</f>
        <v/>
      </c>
      <c r="J1155" t="str">
        <f ca="1">IF(INDIRECT("Phenotypes!D" &amp; 'Randomized Data'!$A1155)="", "", INDIRECT("Phenotypes!D" &amp; 'Randomized Data'!$A1155))</f>
        <v/>
      </c>
      <c r="K1155" s="3">
        <f>'Randomized Data'!$C1155</f>
        <v>42171</v>
      </c>
    </row>
    <row r="1156" spans="1:11" x14ac:dyDescent="0.25">
      <c r="A1156">
        <f ca="1">INDIRECT("Patients!A" &amp; 'Randomized Data'!$B1156)</f>
        <v>1480975</v>
      </c>
      <c r="B1156" t="str">
        <f ca="1">INDIRECT("Patients!B" &amp; 'Randomized Data'!$B1156)</f>
        <v>EHR</v>
      </c>
      <c r="C1156" t="str">
        <f ca="1">INDIRECT("Patients!C" &amp; 'Randomized Data'!$B1156)</f>
        <v>Rickey</v>
      </c>
      <c r="D1156" t="str">
        <f ca="1">INDIRECT("Patients!D" &amp; 'Randomized Data'!$B1156)</f>
        <v>Needleman</v>
      </c>
      <c r="E1156" s="3">
        <f ca="1">INDIRECT("Patients!E" &amp; 'Randomized Data'!$B1156)</f>
        <v>20472</v>
      </c>
      <c r="F1156" s="3" t="s">
        <v>140</v>
      </c>
      <c r="G1156" t="str">
        <f ca="1">INDIRECT("Phenotypes!A" &amp; 'Randomized Data'!$A1156)</f>
        <v>Hypertrophic Cardiomyopathy</v>
      </c>
      <c r="H1156" t="str">
        <f ca="1">INDIRECT("Phenotypes!B" &amp; 'Randomized Data'!$A1156)</f>
        <v>Cardiomyopathy, Familial Hypertrophic, 3</v>
      </c>
      <c r="I1156">
        <f ca="1">IF(INDIRECT("Phenotypes!C" &amp; 'Randomized Data'!$A1156)="", "", INDIRECT("Phenotypes!C" &amp; 'Randomized Data'!$A1156))</f>
        <v>425.1</v>
      </c>
      <c r="J1156" t="str">
        <f ca="1">IF(INDIRECT("Phenotypes!D" &amp; 'Randomized Data'!$A1156)="", "", INDIRECT("Phenotypes!D" &amp; 'Randomized Data'!$A1156))</f>
        <v>ICD9-CM</v>
      </c>
      <c r="K1156" s="3">
        <f>'Randomized Data'!$C1156</f>
        <v>42163</v>
      </c>
    </row>
    <row r="1157" spans="1:11" x14ac:dyDescent="0.25">
      <c r="A1157">
        <f ca="1">INDIRECT("Patients!A" &amp; 'Randomized Data'!$B1157)</f>
        <v>1480301</v>
      </c>
      <c r="B1157" t="str">
        <f ca="1">INDIRECT("Patients!B" &amp; 'Randomized Data'!$B1157)</f>
        <v>EHR</v>
      </c>
      <c r="C1157" t="str">
        <f ca="1">INDIRECT("Patients!C" &amp; 'Randomized Data'!$B1157)</f>
        <v>Kareem</v>
      </c>
      <c r="D1157" t="str">
        <f ca="1">INDIRECT("Patients!D" &amp; 'Randomized Data'!$B1157)</f>
        <v>Driggs</v>
      </c>
      <c r="E1157" s="3">
        <f ca="1">INDIRECT("Patients!E" &amp; 'Randomized Data'!$B1157)</f>
        <v>31449</v>
      </c>
      <c r="F1157" s="3" t="s">
        <v>139</v>
      </c>
      <c r="G1157" t="str">
        <f ca="1">INDIRECT("Phenotypes!A" &amp; 'Randomized Data'!$A1157)</f>
        <v>Clopidogrel metabolism</v>
      </c>
      <c r="H1157" t="str">
        <f ca="1">INDIRECT("Phenotypes!B" &amp; 'Randomized Data'!$A1157)</f>
        <v>Intermediate metabolizer</v>
      </c>
      <c r="I1157" t="str">
        <f ca="1">IF(INDIRECT("Phenotypes!C" &amp; 'Randomized Data'!$A1157)="", "", INDIRECT("Phenotypes!C" &amp; 'Randomized Data'!$A1157))</f>
        <v/>
      </c>
      <c r="J1157" t="str">
        <f ca="1">IF(INDIRECT("Phenotypes!D" &amp; 'Randomized Data'!$A1157)="", "", INDIRECT("Phenotypes!D" &amp; 'Randomized Data'!$A1157))</f>
        <v/>
      </c>
      <c r="K1157" s="3">
        <f>'Randomized Data'!$C1157</f>
        <v>42189</v>
      </c>
    </row>
    <row r="1158" spans="1:11" x14ac:dyDescent="0.25">
      <c r="A1158">
        <f ca="1">INDIRECT("Patients!A" &amp; 'Randomized Data'!$B1158)</f>
        <v>1480747</v>
      </c>
      <c r="B1158" t="str">
        <f ca="1">INDIRECT("Patients!B" &amp; 'Randomized Data'!$B1158)</f>
        <v>EHR</v>
      </c>
      <c r="C1158" t="str">
        <f ca="1">INDIRECT("Patients!C" &amp; 'Randomized Data'!$B1158)</f>
        <v>Imelda</v>
      </c>
      <c r="D1158" t="str">
        <f ca="1">INDIRECT("Patients!D" &amp; 'Randomized Data'!$B1158)</f>
        <v>Teran</v>
      </c>
      <c r="E1158" s="3">
        <f ca="1">INDIRECT("Patients!E" &amp; 'Randomized Data'!$B1158)</f>
        <v>20872</v>
      </c>
      <c r="F1158" s="3" t="s">
        <v>140</v>
      </c>
      <c r="G1158" t="str">
        <f ca="1">INDIRECT("Phenotypes!A" &amp; 'Randomized Data'!$A1158)</f>
        <v>Warfarin metabolism</v>
      </c>
      <c r="H1158" t="str">
        <f ca="1">INDIRECT("Phenotypes!B" &amp; 'Randomized Data'!$A1158)</f>
        <v>Normal</v>
      </c>
      <c r="I1158" t="str">
        <f ca="1">IF(INDIRECT("Phenotypes!C" &amp; 'Randomized Data'!$A1158)="", "", INDIRECT("Phenotypes!C" &amp; 'Randomized Data'!$A1158))</f>
        <v/>
      </c>
      <c r="J1158" t="str">
        <f ca="1">IF(INDIRECT("Phenotypes!D" &amp; 'Randomized Data'!$A1158)="", "", INDIRECT("Phenotypes!D" &amp; 'Randomized Data'!$A1158))</f>
        <v/>
      </c>
      <c r="K1158" s="3">
        <f>'Randomized Data'!$C1158</f>
        <v>42186</v>
      </c>
    </row>
    <row r="1159" spans="1:11" x14ac:dyDescent="0.25">
      <c r="A1159">
        <f ca="1">INDIRECT("Patients!A" &amp; 'Randomized Data'!$B1159)</f>
        <v>1480880</v>
      </c>
      <c r="B1159" t="str">
        <f ca="1">INDIRECT("Patients!B" &amp; 'Randomized Data'!$B1159)</f>
        <v>EHR</v>
      </c>
      <c r="C1159" t="str">
        <f ca="1">INDIRECT("Patients!C" &amp; 'Randomized Data'!$B1159)</f>
        <v>Angeline</v>
      </c>
      <c r="D1159" t="str">
        <f ca="1">INDIRECT("Patients!D" &amp; 'Randomized Data'!$B1159)</f>
        <v>Pons</v>
      </c>
      <c r="E1159" s="3">
        <f ca="1">INDIRECT("Patients!E" &amp; 'Randomized Data'!$B1159)</f>
        <v>29154</v>
      </c>
      <c r="F1159" s="3" t="s">
        <v>140</v>
      </c>
      <c r="G1159" t="str">
        <f ca="1">INDIRECT("Phenotypes!A" &amp; 'Randomized Data'!$A1159)</f>
        <v>Familial Thrombophilia</v>
      </c>
      <c r="H1159" t="str">
        <f ca="1">INDIRECT("Phenotypes!B" &amp; 'Randomized Data'!$A1159)</f>
        <v>Heterozygous prothrombin G20210A mutation</v>
      </c>
      <c r="I1159">
        <f ca="1">IF(INDIRECT("Phenotypes!C" &amp; 'Randomized Data'!$A1159)="", "", INDIRECT("Phenotypes!C" &amp; 'Randomized Data'!$A1159))</f>
        <v>289.81</v>
      </c>
      <c r="J1159" t="str">
        <f ca="1">IF(INDIRECT("Phenotypes!D" &amp; 'Randomized Data'!$A1159)="", "", INDIRECT("Phenotypes!D" &amp; 'Randomized Data'!$A1159))</f>
        <v>ICD9-CM</v>
      </c>
      <c r="K1159" s="3">
        <f>'Randomized Data'!$C1159</f>
        <v>42166</v>
      </c>
    </row>
    <row r="1160" spans="1:11" x14ac:dyDescent="0.25">
      <c r="A1160">
        <f ca="1">INDIRECT("Patients!A" &amp; 'Randomized Data'!$B1160)</f>
        <v>1480965</v>
      </c>
      <c r="B1160" t="str">
        <f ca="1">INDIRECT("Patients!B" &amp; 'Randomized Data'!$B1160)</f>
        <v>EHR</v>
      </c>
      <c r="C1160" t="str">
        <f ca="1">INDIRECT("Patients!C" &amp; 'Randomized Data'!$B1160)</f>
        <v>Monet</v>
      </c>
      <c r="D1160" t="str">
        <f ca="1">INDIRECT("Patients!D" &amp; 'Randomized Data'!$B1160)</f>
        <v>Bedoya</v>
      </c>
      <c r="E1160" s="3">
        <f ca="1">INDIRECT("Patients!E" &amp; 'Randomized Data'!$B1160)</f>
        <v>29582</v>
      </c>
      <c r="F1160" s="3" t="s">
        <v>139</v>
      </c>
      <c r="G1160" t="str">
        <f ca="1">INDIRECT("Phenotypes!A" &amp; 'Randomized Data'!$A1160)</f>
        <v>Warfarin metabolism</v>
      </c>
      <c r="H1160" t="str">
        <f ca="1">INDIRECT("Phenotypes!B" &amp; 'Randomized Data'!$A1160)</f>
        <v>Decreased</v>
      </c>
      <c r="I1160" t="str">
        <f ca="1">IF(INDIRECT("Phenotypes!C" &amp; 'Randomized Data'!$A1160)="", "", INDIRECT("Phenotypes!C" &amp; 'Randomized Data'!$A1160))</f>
        <v/>
      </c>
      <c r="J1160" t="str">
        <f ca="1">IF(INDIRECT("Phenotypes!D" &amp; 'Randomized Data'!$A1160)="", "", INDIRECT("Phenotypes!D" &amp; 'Randomized Data'!$A1160))</f>
        <v/>
      </c>
      <c r="K1160" s="3">
        <f>'Randomized Data'!$C1160</f>
        <v>42166</v>
      </c>
    </row>
    <row r="1161" spans="1:11" x14ac:dyDescent="0.25">
      <c r="A1161">
        <f ca="1">INDIRECT("Patients!A" &amp; 'Randomized Data'!$B1161)</f>
        <v>1480324</v>
      </c>
      <c r="B1161" t="str">
        <f ca="1">INDIRECT("Patients!B" &amp; 'Randomized Data'!$B1161)</f>
        <v>EHR</v>
      </c>
      <c r="C1161" t="str">
        <f ca="1">INDIRECT("Patients!C" &amp; 'Randomized Data'!$B1161)</f>
        <v>Rutha</v>
      </c>
      <c r="D1161" t="str">
        <f ca="1">INDIRECT("Patients!D" &amp; 'Randomized Data'!$B1161)</f>
        <v>Entwistle</v>
      </c>
      <c r="E1161" s="3">
        <f ca="1">INDIRECT("Patients!E" &amp; 'Randomized Data'!$B1161)</f>
        <v>26621</v>
      </c>
      <c r="F1161" s="3" t="s">
        <v>140</v>
      </c>
      <c r="G1161" t="str">
        <f ca="1">INDIRECT("Phenotypes!A" &amp; 'Randomized Data'!$A1161)</f>
        <v>Hypertrophic Cardiomyopathy</v>
      </c>
      <c r="H1161" t="str">
        <f ca="1">INDIRECT("Phenotypes!B" &amp; 'Randomized Data'!$A1161)</f>
        <v>Cardiomyopathy, Familial Hypertrophic, 3</v>
      </c>
      <c r="I1161">
        <f ca="1">IF(INDIRECT("Phenotypes!C" &amp; 'Randomized Data'!$A1161)="", "", INDIRECT("Phenotypes!C" &amp; 'Randomized Data'!$A1161))</f>
        <v>425.1</v>
      </c>
      <c r="J1161" t="str">
        <f ca="1">IF(INDIRECT("Phenotypes!D" &amp; 'Randomized Data'!$A1161)="", "", INDIRECT("Phenotypes!D" &amp; 'Randomized Data'!$A1161))</f>
        <v>ICD9-CM</v>
      </c>
      <c r="K1161" s="3">
        <f>'Randomized Data'!$C1161</f>
        <v>42194</v>
      </c>
    </row>
    <row r="1162" spans="1:11" x14ac:dyDescent="0.25">
      <c r="A1162">
        <f ca="1">INDIRECT("Patients!A" &amp; 'Randomized Data'!$B1162)</f>
        <v>1480747</v>
      </c>
      <c r="B1162" t="str">
        <f ca="1">INDIRECT("Patients!B" &amp; 'Randomized Data'!$B1162)</f>
        <v>EHR</v>
      </c>
      <c r="C1162" t="str">
        <f ca="1">INDIRECT("Patients!C" &amp; 'Randomized Data'!$B1162)</f>
        <v>Imelda</v>
      </c>
      <c r="D1162" t="str">
        <f ca="1">INDIRECT("Patients!D" &amp; 'Randomized Data'!$B1162)</f>
        <v>Teran</v>
      </c>
      <c r="E1162" s="3">
        <f ca="1">INDIRECT("Patients!E" &amp; 'Randomized Data'!$B1162)</f>
        <v>20872</v>
      </c>
      <c r="F1162" s="3" t="s">
        <v>140</v>
      </c>
      <c r="G1162" t="str">
        <f ca="1">INDIRECT("Phenotypes!A" &amp; 'Randomized Data'!$A1162)</f>
        <v>Familial Thrombophilia</v>
      </c>
      <c r="H1162" t="str">
        <f ca="1">INDIRECT("Phenotypes!B" &amp; 'Randomized Data'!$A1162)</f>
        <v>Homozygous prothrombin G20210A mutation</v>
      </c>
      <c r="I1162">
        <f ca="1">IF(INDIRECT("Phenotypes!C" &amp; 'Randomized Data'!$A1162)="", "", INDIRECT("Phenotypes!C" &amp; 'Randomized Data'!$A1162))</f>
        <v>289.81</v>
      </c>
      <c r="J1162" t="str">
        <f ca="1">IF(INDIRECT("Phenotypes!D" &amp; 'Randomized Data'!$A1162)="", "", INDIRECT("Phenotypes!D" &amp; 'Randomized Data'!$A1162))</f>
        <v>ICD9-CM</v>
      </c>
      <c r="K1162" s="3">
        <f>'Randomized Data'!$C1162</f>
        <v>42152</v>
      </c>
    </row>
    <row r="1163" spans="1:11" x14ac:dyDescent="0.25">
      <c r="A1163">
        <f ca="1">INDIRECT("Patients!A" &amp; 'Randomized Data'!$B1163)</f>
        <v>1480552</v>
      </c>
      <c r="B1163" t="str">
        <f ca="1">INDIRECT("Patients!B" &amp; 'Randomized Data'!$B1163)</f>
        <v>EHR</v>
      </c>
      <c r="C1163" t="str">
        <f ca="1">INDIRECT("Patients!C" &amp; 'Randomized Data'!$B1163)</f>
        <v>Sherill</v>
      </c>
      <c r="D1163" t="str">
        <f ca="1">INDIRECT("Patients!D" &amp; 'Randomized Data'!$B1163)</f>
        <v>Mcmath</v>
      </c>
      <c r="E1163" s="3">
        <f ca="1">INDIRECT("Patients!E" &amp; 'Randomized Data'!$B1163)</f>
        <v>16660</v>
      </c>
      <c r="F1163" s="3" t="s">
        <v>139</v>
      </c>
      <c r="G1163" t="str">
        <f ca="1">INDIRECT("Phenotypes!A" &amp; 'Randomized Data'!$A1163)</f>
        <v>Hypertrophic Cardiomyopathy</v>
      </c>
      <c r="H1163" t="str">
        <f ca="1">INDIRECT("Phenotypes!B" &amp; 'Randomized Data'!$A1163)</f>
        <v>Cardiomyopathy, Familial Hypertrophic, 1</v>
      </c>
      <c r="I1163">
        <f ca="1">IF(INDIRECT("Phenotypes!C" &amp; 'Randomized Data'!$A1163)="", "", INDIRECT("Phenotypes!C" &amp; 'Randomized Data'!$A1163))</f>
        <v>425.1</v>
      </c>
      <c r="J1163" t="str">
        <f ca="1">IF(INDIRECT("Phenotypes!D" &amp; 'Randomized Data'!$A1163)="", "", INDIRECT("Phenotypes!D" &amp; 'Randomized Data'!$A1163))</f>
        <v>ICD9-CM</v>
      </c>
      <c r="K1163" s="3">
        <f>'Randomized Data'!$C1163</f>
        <v>42155</v>
      </c>
    </row>
    <row r="1164" spans="1:11" x14ac:dyDescent="0.25">
      <c r="A1164">
        <f ca="1">INDIRECT("Patients!A" &amp; 'Randomized Data'!$B1164)</f>
        <v>1480462</v>
      </c>
      <c r="B1164" t="str">
        <f ca="1">INDIRECT("Patients!B" &amp; 'Randomized Data'!$B1164)</f>
        <v>EHR</v>
      </c>
      <c r="C1164" t="str">
        <f ca="1">INDIRECT("Patients!C" &amp; 'Randomized Data'!$B1164)</f>
        <v>Kareem</v>
      </c>
      <c r="D1164" t="str">
        <f ca="1">INDIRECT("Patients!D" &amp; 'Randomized Data'!$B1164)</f>
        <v>Mcmath</v>
      </c>
      <c r="E1164" s="3">
        <f ca="1">INDIRECT("Patients!E" &amp; 'Randomized Data'!$B1164)</f>
        <v>32932</v>
      </c>
      <c r="F1164" s="3" t="s">
        <v>139</v>
      </c>
      <c r="G1164" t="str">
        <f ca="1">INDIRECT("Phenotypes!A" &amp; 'Randomized Data'!$A1164)</f>
        <v>Familial Thrombophilia</v>
      </c>
      <c r="H1164" t="str">
        <f ca="1">INDIRECT("Phenotypes!B" &amp; 'Randomized Data'!$A1164)</f>
        <v>No genetic risk for prothrombin-related thrombophilia</v>
      </c>
      <c r="I1164" t="str">
        <f ca="1">IF(INDIRECT("Phenotypes!C" &amp; 'Randomized Data'!$A1164)="", "", INDIRECT("Phenotypes!C" &amp; 'Randomized Data'!$A1164))</f>
        <v/>
      </c>
      <c r="J1164" t="str">
        <f ca="1">IF(INDIRECT("Phenotypes!D" &amp; 'Randomized Data'!$A1164)="", "", INDIRECT("Phenotypes!D" &amp; 'Randomized Data'!$A1164))</f>
        <v/>
      </c>
      <c r="K1164" s="3">
        <f>'Randomized Data'!$C1164</f>
        <v>42157</v>
      </c>
    </row>
    <row r="1165" spans="1:11" x14ac:dyDescent="0.25">
      <c r="A1165">
        <f ca="1">INDIRECT("Patients!A" &amp; 'Randomized Data'!$B1165)</f>
        <v>1480342</v>
      </c>
      <c r="B1165" t="str">
        <f ca="1">INDIRECT("Patients!B" &amp; 'Randomized Data'!$B1165)</f>
        <v>EHR</v>
      </c>
      <c r="C1165" t="str">
        <f ca="1">INDIRECT("Patients!C" &amp; 'Randomized Data'!$B1165)</f>
        <v>Everette</v>
      </c>
      <c r="D1165" t="str">
        <f ca="1">INDIRECT("Patients!D" &amp; 'Randomized Data'!$B1165)</f>
        <v>Munroe</v>
      </c>
      <c r="E1165" s="3">
        <f ca="1">INDIRECT("Patients!E" &amp; 'Randomized Data'!$B1165)</f>
        <v>26206</v>
      </c>
      <c r="F1165" s="3" t="s">
        <v>139</v>
      </c>
      <c r="G1165" t="str">
        <f ca="1">INDIRECT("Phenotypes!A" &amp; 'Randomized Data'!$A1165)</f>
        <v>Familial Thrombophilia</v>
      </c>
      <c r="H1165" t="str">
        <f ca="1">INDIRECT("Phenotypes!B" &amp; 'Randomized Data'!$A1165)</f>
        <v>Homozygous Factor V Leiden mutation</v>
      </c>
      <c r="I1165">
        <f ca="1">IF(INDIRECT("Phenotypes!C" &amp; 'Randomized Data'!$A1165)="", "", INDIRECT("Phenotypes!C" &amp; 'Randomized Data'!$A1165))</f>
        <v>289.81</v>
      </c>
      <c r="J1165" t="str">
        <f ca="1">IF(INDIRECT("Phenotypes!D" &amp; 'Randomized Data'!$A1165)="", "", INDIRECT("Phenotypes!D" &amp; 'Randomized Data'!$A1165))</f>
        <v>ICD9-CM</v>
      </c>
      <c r="K1165" s="3">
        <f>'Randomized Data'!$C1165</f>
        <v>42198</v>
      </c>
    </row>
    <row r="1166" spans="1:11" x14ac:dyDescent="0.25">
      <c r="A1166">
        <f ca="1">INDIRECT("Patients!A" &amp; 'Randomized Data'!$B1166)</f>
        <v>1480737</v>
      </c>
      <c r="B1166" t="str">
        <f ca="1">INDIRECT("Patients!B" &amp; 'Randomized Data'!$B1166)</f>
        <v>EHR</v>
      </c>
      <c r="C1166" t="str">
        <f ca="1">INDIRECT("Patients!C" &amp; 'Randomized Data'!$B1166)</f>
        <v>Angeline</v>
      </c>
      <c r="D1166" t="str">
        <f ca="1">INDIRECT("Patients!D" &amp; 'Randomized Data'!$B1166)</f>
        <v>Hedley</v>
      </c>
      <c r="E1166" s="3">
        <f ca="1">INDIRECT("Patients!E" &amp; 'Randomized Data'!$B1166)</f>
        <v>25420</v>
      </c>
      <c r="F1166" s="3" t="s">
        <v>141</v>
      </c>
      <c r="G1166" t="str">
        <f ca="1">INDIRECT("Phenotypes!A" &amp; 'Randomized Data'!$A1166)</f>
        <v>Familial Thrombophilia</v>
      </c>
      <c r="H1166" t="str">
        <f ca="1">INDIRECT("Phenotypes!B" &amp; 'Randomized Data'!$A1166)</f>
        <v>Heterozygous prothrombin G20210A mutation</v>
      </c>
      <c r="I1166">
        <f ca="1">IF(INDIRECT("Phenotypes!C" &amp; 'Randomized Data'!$A1166)="", "", INDIRECT("Phenotypes!C" &amp; 'Randomized Data'!$A1166))</f>
        <v>289.81</v>
      </c>
      <c r="J1166" t="str">
        <f ca="1">IF(INDIRECT("Phenotypes!D" &amp; 'Randomized Data'!$A1166)="", "", INDIRECT("Phenotypes!D" &amp; 'Randomized Data'!$A1166))</f>
        <v>ICD9-CM</v>
      </c>
      <c r="K1166" s="3">
        <f>'Randomized Data'!$C1166</f>
        <v>42176</v>
      </c>
    </row>
    <row r="1167" spans="1:11" x14ac:dyDescent="0.25">
      <c r="A1167">
        <f ca="1">INDIRECT("Patients!A" &amp; 'Randomized Data'!$B1167)</f>
        <v>1481052</v>
      </c>
      <c r="B1167" t="str">
        <f ca="1">INDIRECT("Patients!B" &amp; 'Randomized Data'!$B1167)</f>
        <v>EHR</v>
      </c>
      <c r="C1167" t="str">
        <f ca="1">INDIRECT("Patients!C" &amp; 'Randomized Data'!$B1167)</f>
        <v>Mariella</v>
      </c>
      <c r="D1167" t="str">
        <f ca="1">INDIRECT("Patients!D" &amp; 'Randomized Data'!$B1167)</f>
        <v>Munroe</v>
      </c>
      <c r="E1167" s="3">
        <f ca="1">INDIRECT("Patients!E" &amp; 'Randomized Data'!$B1167)</f>
        <v>27942</v>
      </c>
      <c r="F1167" s="3" t="s">
        <v>140</v>
      </c>
      <c r="G1167" t="str">
        <f ca="1">INDIRECT("Phenotypes!A" &amp; 'Randomized Data'!$A1167)</f>
        <v>Hypertrophic Cardiomyopathy</v>
      </c>
      <c r="H1167" t="str">
        <f ca="1">INDIRECT("Phenotypes!B" &amp; 'Randomized Data'!$A1167)</f>
        <v>Cardiomyopathy, Familial Hypertrophic, 3</v>
      </c>
      <c r="I1167">
        <f ca="1">IF(INDIRECT("Phenotypes!C" &amp; 'Randomized Data'!$A1167)="", "", INDIRECT("Phenotypes!C" &amp; 'Randomized Data'!$A1167))</f>
        <v>425.1</v>
      </c>
      <c r="J1167" t="str">
        <f ca="1">IF(INDIRECT("Phenotypes!D" &amp; 'Randomized Data'!$A1167)="", "", INDIRECT("Phenotypes!D" &amp; 'Randomized Data'!$A1167))</f>
        <v>ICD9-CM</v>
      </c>
      <c r="K1167" s="3">
        <f>'Randomized Data'!$C1167</f>
        <v>42147</v>
      </c>
    </row>
    <row r="1168" spans="1:11" x14ac:dyDescent="0.25">
      <c r="A1168">
        <f ca="1">INDIRECT("Patients!A" &amp; 'Randomized Data'!$B1168)</f>
        <v>1480333</v>
      </c>
      <c r="B1168" t="str">
        <f ca="1">INDIRECT("Patients!B" &amp; 'Randomized Data'!$B1168)</f>
        <v>EHR</v>
      </c>
      <c r="C1168" t="str">
        <f ca="1">INDIRECT("Patients!C" &amp; 'Randomized Data'!$B1168)</f>
        <v>Keira</v>
      </c>
      <c r="D1168" t="str">
        <f ca="1">INDIRECT("Patients!D" &amp; 'Randomized Data'!$B1168)</f>
        <v>Mcmath</v>
      </c>
      <c r="E1168" s="3">
        <f ca="1">INDIRECT("Patients!E" &amp; 'Randomized Data'!$B1168)</f>
        <v>31245</v>
      </c>
      <c r="F1168" s="3" t="s">
        <v>139</v>
      </c>
      <c r="G1168" t="str">
        <f ca="1">INDIRECT("Phenotypes!A" &amp; 'Randomized Data'!$A1168)</f>
        <v>Familial Thrombophilia</v>
      </c>
      <c r="H1168" t="str">
        <f ca="1">INDIRECT("Phenotypes!B" &amp; 'Randomized Data'!$A1168)</f>
        <v>Heterozygous prothrombin G20210A mutation</v>
      </c>
      <c r="I1168">
        <f ca="1">IF(INDIRECT("Phenotypes!C" &amp; 'Randomized Data'!$A1168)="", "", INDIRECT("Phenotypes!C" &amp; 'Randomized Data'!$A1168))</f>
        <v>289.81</v>
      </c>
      <c r="J1168" t="str">
        <f ca="1">IF(INDIRECT("Phenotypes!D" &amp; 'Randomized Data'!$A1168)="", "", INDIRECT("Phenotypes!D" &amp; 'Randomized Data'!$A1168))</f>
        <v>ICD9-CM</v>
      </c>
      <c r="K1168" s="3">
        <f>'Randomized Data'!$C1168</f>
        <v>42187</v>
      </c>
    </row>
    <row r="1169" spans="1:11" x14ac:dyDescent="0.25">
      <c r="A1169">
        <f ca="1">INDIRECT("Patients!A" &amp; 'Randomized Data'!$B1169)</f>
        <v>1480785</v>
      </c>
      <c r="B1169" t="str">
        <f ca="1">INDIRECT("Patients!B" &amp; 'Randomized Data'!$B1169)</f>
        <v>EHR</v>
      </c>
      <c r="C1169" t="str">
        <f ca="1">INDIRECT("Patients!C" &amp; 'Randomized Data'!$B1169)</f>
        <v>Genny</v>
      </c>
      <c r="D1169" t="str">
        <f ca="1">INDIRECT("Patients!D" &amp; 'Randomized Data'!$B1169)</f>
        <v>Bedoya</v>
      </c>
      <c r="E1169" s="3">
        <f ca="1">INDIRECT("Patients!E" &amp; 'Randomized Data'!$B1169)</f>
        <v>18653</v>
      </c>
      <c r="F1169" s="3" t="s">
        <v>140</v>
      </c>
      <c r="G1169" t="str">
        <f ca="1">INDIRECT("Phenotypes!A" &amp; 'Randomized Data'!$A1169)</f>
        <v>Warfarin metabolism</v>
      </c>
      <c r="H1169" t="str">
        <f ca="1">INDIRECT("Phenotypes!B" &amp; 'Randomized Data'!$A1169)</f>
        <v>Decreased</v>
      </c>
      <c r="I1169" t="str">
        <f ca="1">IF(INDIRECT("Phenotypes!C" &amp; 'Randomized Data'!$A1169)="", "", INDIRECT("Phenotypes!C" &amp; 'Randomized Data'!$A1169))</f>
        <v/>
      </c>
      <c r="J1169" t="str">
        <f ca="1">IF(INDIRECT("Phenotypes!D" &amp; 'Randomized Data'!$A1169)="", "", INDIRECT("Phenotypes!D" &amp; 'Randomized Data'!$A1169))</f>
        <v/>
      </c>
      <c r="K1169" s="3">
        <f>'Randomized Data'!$C1169</f>
        <v>42175</v>
      </c>
    </row>
    <row r="1170" spans="1:11" x14ac:dyDescent="0.25">
      <c r="A1170">
        <f ca="1">INDIRECT("Patients!A" &amp; 'Randomized Data'!$B1170)</f>
        <v>1480883</v>
      </c>
      <c r="B1170" t="str">
        <f ca="1">INDIRECT("Patients!B" &amp; 'Randomized Data'!$B1170)</f>
        <v>EHR</v>
      </c>
      <c r="C1170" t="str">
        <f ca="1">INDIRECT("Patients!C" &amp; 'Randomized Data'!$B1170)</f>
        <v>Halley</v>
      </c>
      <c r="D1170" t="str">
        <f ca="1">INDIRECT("Patients!D" &amp; 'Randomized Data'!$B1170)</f>
        <v>Feely</v>
      </c>
      <c r="E1170" s="3">
        <f ca="1">INDIRECT("Patients!E" &amp; 'Randomized Data'!$B1170)</f>
        <v>22804</v>
      </c>
      <c r="F1170" s="3" t="s">
        <v>140</v>
      </c>
      <c r="G1170" t="str">
        <f ca="1">INDIRECT("Phenotypes!A" &amp; 'Randomized Data'!$A1170)</f>
        <v>Familial Thrombophilia</v>
      </c>
      <c r="H1170" t="str">
        <f ca="1">INDIRECT("Phenotypes!B" &amp; 'Randomized Data'!$A1170)</f>
        <v>No genetic risk for thrombophilia, due to factor V Leiden</v>
      </c>
      <c r="I1170" t="str">
        <f ca="1">IF(INDIRECT("Phenotypes!C" &amp; 'Randomized Data'!$A1170)="", "", INDIRECT("Phenotypes!C" &amp; 'Randomized Data'!$A1170))</f>
        <v/>
      </c>
      <c r="J1170" t="str">
        <f ca="1">IF(INDIRECT("Phenotypes!D" &amp; 'Randomized Data'!$A1170)="", "", INDIRECT("Phenotypes!D" &amp; 'Randomized Data'!$A1170))</f>
        <v/>
      </c>
      <c r="K1170" s="3">
        <f>'Randomized Data'!$C1170</f>
        <v>42163</v>
      </c>
    </row>
    <row r="1171" spans="1:11" x14ac:dyDescent="0.25">
      <c r="A1171">
        <f ca="1">INDIRECT("Patients!A" &amp; 'Randomized Data'!$B1171)</f>
        <v>1480503</v>
      </c>
      <c r="B1171" t="str">
        <f ca="1">INDIRECT("Patients!B" &amp; 'Randomized Data'!$B1171)</f>
        <v>EHR</v>
      </c>
      <c r="C1171" t="str">
        <f ca="1">INDIRECT("Patients!C" &amp; 'Randomized Data'!$B1171)</f>
        <v>Nelly</v>
      </c>
      <c r="D1171" t="str">
        <f ca="1">INDIRECT("Patients!D" &amp; 'Randomized Data'!$B1171)</f>
        <v>Jayne</v>
      </c>
      <c r="E1171" s="3">
        <f ca="1">INDIRECT("Patients!E" &amp; 'Randomized Data'!$B1171)</f>
        <v>29755</v>
      </c>
      <c r="F1171" s="3" t="s">
        <v>140</v>
      </c>
      <c r="G1171" t="str">
        <f ca="1">INDIRECT("Phenotypes!A" &amp; 'Randomized Data'!$A1171)</f>
        <v>Familial Thrombophilia</v>
      </c>
      <c r="H1171" t="str">
        <f ca="1">INDIRECT("Phenotypes!B" &amp; 'Randomized Data'!$A1171)</f>
        <v>No genetic risk for prothrombin-related thrombophilia</v>
      </c>
      <c r="I1171" t="str">
        <f ca="1">IF(INDIRECT("Phenotypes!C" &amp; 'Randomized Data'!$A1171)="", "", INDIRECT("Phenotypes!C" &amp; 'Randomized Data'!$A1171))</f>
        <v/>
      </c>
      <c r="J1171" t="str">
        <f ca="1">IF(INDIRECT("Phenotypes!D" &amp; 'Randomized Data'!$A1171)="", "", INDIRECT("Phenotypes!D" &amp; 'Randomized Data'!$A1171))</f>
        <v/>
      </c>
      <c r="K1171" s="3">
        <f>'Randomized Data'!$C1171</f>
        <v>42189</v>
      </c>
    </row>
    <row r="1172" spans="1:11" x14ac:dyDescent="0.25">
      <c r="A1172">
        <f ca="1">INDIRECT("Patients!A" &amp; 'Randomized Data'!$B1172)</f>
        <v>1480930</v>
      </c>
      <c r="B1172" t="str">
        <f ca="1">INDIRECT("Patients!B" &amp; 'Randomized Data'!$B1172)</f>
        <v>EHR</v>
      </c>
      <c r="C1172" t="str">
        <f ca="1">INDIRECT("Patients!C" &amp; 'Randomized Data'!$B1172)</f>
        <v>Sherill</v>
      </c>
      <c r="D1172" t="str">
        <f ca="1">INDIRECT("Patients!D" &amp; 'Randomized Data'!$B1172)</f>
        <v>Ehrlich</v>
      </c>
      <c r="E1172" s="3">
        <f ca="1">INDIRECT("Patients!E" &amp; 'Randomized Data'!$B1172)</f>
        <v>20742</v>
      </c>
      <c r="F1172" s="3" t="s">
        <v>141</v>
      </c>
      <c r="G1172" t="str">
        <f ca="1">INDIRECT("Phenotypes!A" &amp; 'Randomized Data'!$A1172)</f>
        <v>Clopidogrel metabolism</v>
      </c>
      <c r="H1172" t="str">
        <f ca="1">INDIRECT("Phenotypes!B" &amp; 'Randomized Data'!$A1172)</f>
        <v>Intermediate metabolizer</v>
      </c>
      <c r="I1172" t="str">
        <f ca="1">IF(INDIRECT("Phenotypes!C" &amp; 'Randomized Data'!$A1172)="", "", INDIRECT("Phenotypes!C" &amp; 'Randomized Data'!$A1172))</f>
        <v/>
      </c>
      <c r="J1172" t="str">
        <f ca="1">IF(INDIRECT("Phenotypes!D" &amp; 'Randomized Data'!$A1172)="", "", INDIRECT("Phenotypes!D" &amp; 'Randomized Data'!$A1172))</f>
        <v/>
      </c>
      <c r="K1172" s="3">
        <f>'Randomized Data'!$C1172</f>
        <v>42165</v>
      </c>
    </row>
    <row r="1173" spans="1:11" x14ac:dyDescent="0.25">
      <c r="A1173">
        <f ca="1">INDIRECT("Patients!A" &amp; 'Randomized Data'!$B1173)</f>
        <v>1480609</v>
      </c>
      <c r="B1173" t="str">
        <f ca="1">INDIRECT("Patients!B" &amp; 'Randomized Data'!$B1173)</f>
        <v>EHR</v>
      </c>
      <c r="C1173" t="str">
        <f ca="1">INDIRECT("Patients!C" &amp; 'Randomized Data'!$B1173)</f>
        <v>Cynthia</v>
      </c>
      <c r="D1173" t="str">
        <f ca="1">INDIRECT("Patients!D" &amp; 'Randomized Data'!$B1173)</f>
        <v>Purkey</v>
      </c>
      <c r="E1173" s="3">
        <f ca="1">INDIRECT("Patients!E" &amp; 'Randomized Data'!$B1173)</f>
        <v>21052</v>
      </c>
      <c r="F1173" s="3" t="s">
        <v>139</v>
      </c>
      <c r="G1173" t="str">
        <f ca="1">INDIRECT("Phenotypes!A" &amp; 'Randomized Data'!$A1173)</f>
        <v>Hypertrophic Cardiomyopathy</v>
      </c>
      <c r="H1173" t="str">
        <f ca="1">INDIRECT("Phenotypes!B" &amp; 'Randomized Data'!$A1173)</f>
        <v>Cardiomyopathy, Familial Hypertrophic, 1</v>
      </c>
      <c r="I1173">
        <f ca="1">IF(INDIRECT("Phenotypes!C" &amp; 'Randomized Data'!$A1173)="", "", INDIRECT("Phenotypes!C" &amp; 'Randomized Data'!$A1173))</f>
        <v>425.1</v>
      </c>
      <c r="J1173" t="str">
        <f ca="1">IF(INDIRECT("Phenotypes!D" &amp; 'Randomized Data'!$A1173)="", "", INDIRECT("Phenotypes!D" &amp; 'Randomized Data'!$A1173))</f>
        <v>ICD9-CM</v>
      </c>
      <c r="K1173" s="3">
        <f>'Randomized Data'!$C1173</f>
        <v>42203</v>
      </c>
    </row>
    <row r="1174" spans="1:11" x14ac:dyDescent="0.25">
      <c r="A1174">
        <f ca="1">INDIRECT("Patients!A" &amp; 'Randomized Data'!$B1174)</f>
        <v>1480515</v>
      </c>
      <c r="B1174" t="str">
        <f ca="1">INDIRECT("Patients!B" &amp; 'Randomized Data'!$B1174)</f>
        <v>EHR</v>
      </c>
      <c r="C1174" t="str">
        <f ca="1">INDIRECT("Patients!C" &amp; 'Randomized Data'!$B1174)</f>
        <v>Mariella</v>
      </c>
      <c r="D1174" t="str">
        <f ca="1">INDIRECT("Patients!D" &amp; 'Randomized Data'!$B1174)</f>
        <v>Bedoya</v>
      </c>
      <c r="E1174" s="3">
        <f ca="1">INDIRECT("Patients!E" &amp; 'Randomized Data'!$B1174)</f>
        <v>23497</v>
      </c>
      <c r="F1174" s="3" t="s">
        <v>140</v>
      </c>
      <c r="G1174" t="str">
        <f ca="1">INDIRECT("Phenotypes!A" &amp; 'Randomized Data'!$A1174)</f>
        <v>Clopidogrel metabolism</v>
      </c>
      <c r="H1174" t="str">
        <f ca="1">INDIRECT("Phenotypes!B" &amp; 'Randomized Data'!$A1174)</f>
        <v>Intermediate metabolizer</v>
      </c>
      <c r="I1174" t="str">
        <f ca="1">IF(INDIRECT("Phenotypes!C" &amp; 'Randomized Data'!$A1174)="", "", INDIRECT("Phenotypes!C" &amp; 'Randomized Data'!$A1174))</f>
        <v/>
      </c>
      <c r="J1174" t="str">
        <f ca="1">IF(INDIRECT("Phenotypes!D" &amp; 'Randomized Data'!$A1174)="", "", INDIRECT("Phenotypes!D" &amp; 'Randomized Data'!$A1174))</f>
        <v/>
      </c>
      <c r="K1174" s="3">
        <f>'Randomized Data'!$C1174</f>
        <v>42201</v>
      </c>
    </row>
    <row r="1175" spans="1:11" x14ac:dyDescent="0.25">
      <c r="A1175">
        <f ca="1">INDIRECT("Patients!A" &amp; 'Randomized Data'!$B1175)</f>
        <v>1480452</v>
      </c>
      <c r="B1175" t="str">
        <f ca="1">INDIRECT("Patients!B" &amp; 'Randomized Data'!$B1175)</f>
        <v>EHR</v>
      </c>
      <c r="C1175" t="str">
        <f ca="1">INDIRECT("Patients!C" &amp; 'Randomized Data'!$B1175)</f>
        <v>Soraya</v>
      </c>
      <c r="D1175" t="str">
        <f ca="1">INDIRECT("Patients!D" &amp; 'Randomized Data'!$B1175)</f>
        <v>Piel</v>
      </c>
      <c r="E1175" s="3">
        <f ca="1">INDIRECT("Patients!E" &amp; 'Randomized Data'!$B1175)</f>
        <v>24581</v>
      </c>
      <c r="F1175" s="3" t="s">
        <v>139</v>
      </c>
      <c r="G1175" t="str">
        <f ca="1">INDIRECT("Phenotypes!A" &amp; 'Randomized Data'!$A1175)</f>
        <v>Familial Thrombophilia</v>
      </c>
      <c r="H1175" t="str">
        <f ca="1">INDIRECT("Phenotypes!B" &amp; 'Randomized Data'!$A1175)</f>
        <v>Homozygous prothrombin G20210A mutation</v>
      </c>
      <c r="I1175">
        <f ca="1">IF(INDIRECT("Phenotypes!C" &amp; 'Randomized Data'!$A1175)="", "", INDIRECT("Phenotypes!C" &amp; 'Randomized Data'!$A1175))</f>
        <v>289.81</v>
      </c>
      <c r="J1175" t="str">
        <f ca="1">IF(INDIRECT("Phenotypes!D" &amp; 'Randomized Data'!$A1175)="", "", INDIRECT("Phenotypes!D" &amp; 'Randomized Data'!$A1175))</f>
        <v>ICD9-CM</v>
      </c>
      <c r="K1175" s="3">
        <f>'Randomized Data'!$C1175</f>
        <v>42169</v>
      </c>
    </row>
    <row r="1176" spans="1:11" x14ac:dyDescent="0.25">
      <c r="A1176">
        <f ca="1">INDIRECT("Patients!A" &amp; 'Randomized Data'!$B1176)</f>
        <v>1480298</v>
      </c>
      <c r="B1176" t="str">
        <f ca="1">INDIRECT("Patients!B" &amp; 'Randomized Data'!$B1176)</f>
        <v>EHR</v>
      </c>
      <c r="C1176" t="str">
        <f ca="1">INDIRECT("Patients!C" &amp; 'Randomized Data'!$B1176)</f>
        <v>Genny</v>
      </c>
      <c r="D1176" t="str">
        <f ca="1">INDIRECT("Patients!D" &amp; 'Randomized Data'!$B1176)</f>
        <v>Abril</v>
      </c>
      <c r="E1176" s="3">
        <f ca="1">INDIRECT("Patients!E" &amp; 'Randomized Data'!$B1176)</f>
        <v>29310</v>
      </c>
      <c r="F1176" s="3" t="s">
        <v>140</v>
      </c>
      <c r="G1176" t="str">
        <f ca="1">INDIRECT("Phenotypes!A" &amp; 'Randomized Data'!$A1176)</f>
        <v>Clopidogrel metabolism</v>
      </c>
      <c r="H1176" t="str">
        <f ca="1">INDIRECT("Phenotypes!B" &amp; 'Randomized Data'!$A1176)</f>
        <v>Intermediate metabolizer</v>
      </c>
      <c r="I1176" t="str">
        <f ca="1">IF(INDIRECT("Phenotypes!C" &amp; 'Randomized Data'!$A1176)="", "", INDIRECT("Phenotypes!C" &amp; 'Randomized Data'!$A1176))</f>
        <v/>
      </c>
      <c r="J1176" t="str">
        <f ca="1">IF(INDIRECT("Phenotypes!D" &amp; 'Randomized Data'!$A1176)="", "", INDIRECT("Phenotypes!D" &amp; 'Randomized Data'!$A1176))</f>
        <v/>
      </c>
      <c r="K1176" s="3">
        <f>'Randomized Data'!$C1176</f>
        <v>42200</v>
      </c>
    </row>
    <row r="1177" spans="1:11" x14ac:dyDescent="0.25">
      <c r="A1177">
        <f ca="1">INDIRECT("Patients!A" &amp; 'Randomized Data'!$B1177)</f>
        <v>1481109</v>
      </c>
      <c r="B1177" t="str">
        <f ca="1">INDIRECT("Patients!B" &amp; 'Randomized Data'!$B1177)</f>
        <v>EHR</v>
      </c>
      <c r="C1177" t="str">
        <f ca="1">INDIRECT("Patients!C" &amp; 'Randomized Data'!$B1177)</f>
        <v>Annemarie</v>
      </c>
      <c r="D1177" t="str">
        <f ca="1">INDIRECT("Patients!D" &amp; 'Randomized Data'!$B1177)</f>
        <v>Purkey</v>
      </c>
      <c r="E1177" s="3">
        <f ca="1">INDIRECT("Patients!E" &amp; 'Randomized Data'!$B1177)</f>
        <v>26702</v>
      </c>
      <c r="F1177" s="3" t="s">
        <v>140</v>
      </c>
      <c r="G1177" t="str">
        <f ca="1">INDIRECT("Phenotypes!A" &amp; 'Randomized Data'!$A1177)</f>
        <v>Familial Thrombophilia</v>
      </c>
      <c r="H1177" t="str">
        <f ca="1">INDIRECT("Phenotypes!B" &amp; 'Randomized Data'!$A1177)</f>
        <v>Homozygous prothrombin G20210A mutation</v>
      </c>
      <c r="I1177">
        <f ca="1">IF(INDIRECT("Phenotypes!C" &amp; 'Randomized Data'!$A1177)="", "", INDIRECT("Phenotypes!C" &amp; 'Randomized Data'!$A1177))</f>
        <v>289.81</v>
      </c>
      <c r="J1177" t="str">
        <f ca="1">IF(INDIRECT("Phenotypes!D" &amp; 'Randomized Data'!$A1177)="", "", INDIRECT("Phenotypes!D" &amp; 'Randomized Data'!$A1177))</f>
        <v>ICD9-CM</v>
      </c>
      <c r="K1177" s="3">
        <f>'Randomized Data'!$C1177</f>
        <v>42191</v>
      </c>
    </row>
    <row r="1178" spans="1:11" x14ac:dyDescent="0.25">
      <c r="A1178">
        <f ca="1">INDIRECT("Patients!A" &amp; 'Randomized Data'!$B1178)</f>
        <v>1480186</v>
      </c>
      <c r="B1178" t="str">
        <f ca="1">INDIRECT("Patients!B" &amp; 'Randomized Data'!$B1178)</f>
        <v>EHR</v>
      </c>
      <c r="C1178" t="str">
        <f ca="1">INDIRECT("Patients!C" &amp; 'Randomized Data'!$B1178)</f>
        <v>Mathilda</v>
      </c>
      <c r="D1178" t="str">
        <f ca="1">INDIRECT("Patients!D" &amp; 'Randomized Data'!$B1178)</f>
        <v>Pawlowicz</v>
      </c>
      <c r="E1178" s="3">
        <f ca="1">INDIRECT("Patients!E" &amp; 'Randomized Data'!$B1178)</f>
        <v>26324</v>
      </c>
      <c r="F1178" s="3" t="s">
        <v>141</v>
      </c>
      <c r="G1178" t="str">
        <f ca="1">INDIRECT("Phenotypes!A" &amp; 'Randomized Data'!$A1178)</f>
        <v>Familial Thrombophilia</v>
      </c>
      <c r="H1178" t="str">
        <f ca="1">INDIRECT("Phenotypes!B" &amp; 'Randomized Data'!$A1178)</f>
        <v>No genetic risk for prothrombin-related thrombophilia</v>
      </c>
      <c r="I1178" t="str">
        <f ca="1">IF(INDIRECT("Phenotypes!C" &amp; 'Randomized Data'!$A1178)="", "", INDIRECT("Phenotypes!C" &amp; 'Randomized Data'!$A1178))</f>
        <v/>
      </c>
      <c r="J1178" t="str">
        <f ca="1">IF(INDIRECT("Phenotypes!D" &amp; 'Randomized Data'!$A1178)="", "", INDIRECT("Phenotypes!D" &amp; 'Randomized Data'!$A1178))</f>
        <v/>
      </c>
      <c r="K1178" s="3">
        <f>'Randomized Data'!$C1178</f>
        <v>42159</v>
      </c>
    </row>
    <row r="1179" spans="1:11" x14ac:dyDescent="0.25">
      <c r="A1179">
        <f ca="1">INDIRECT("Patients!A" &amp; 'Randomized Data'!$B1179)</f>
        <v>1480270</v>
      </c>
      <c r="B1179" t="str">
        <f ca="1">INDIRECT("Patients!B" &amp; 'Randomized Data'!$B1179)</f>
        <v>EHR</v>
      </c>
      <c r="C1179" t="str">
        <f ca="1">INDIRECT("Patients!C" &amp; 'Randomized Data'!$B1179)</f>
        <v>Amee</v>
      </c>
      <c r="D1179" t="str">
        <f ca="1">INDIRECT("Patients!D" &amp; 'Randomized Data'!$B1179)</f>
        <v>Piel</v>
      </c>
      <c r="E1179" s="3">
        <f ca="1">INDIRECT("Patients!E" &amp; 'Randomized Data'!$B1179)</f>
        <v>33753</v>
      </c>
      <c r="F1179" s="3" t="s">
        <v>140</v>
      </c>
      <c r="G1179" t="str">
        <f ca="1">INDIRECT("Phenotypes!A" &amp; 'Randomized Data'!$A1179)</f>
        <v>Clopidogrel metabolism</v>
      </c>
      <c r="H1179" t="str">
        <f ca="1">INDIRECT("Phenotypes!B" &amp; 'Randomized Data'!$A1179)</f>
        <v>Intermediate metabolizer</v>
      </c>
      <c r="I1179" t="str">
        <f ca="1">IF(INDIRECT("Phenotypes!C" &amp; 'Randomized Data'!$A1179)="", "", INDIRECT("Phenotypes!C" &amp; 'Randomized Data'!$A1179))</f>
        <v/>
      </c>
      <c r="J1179" t="str">
        <f ca="1">IF(INDIRECT("Phenotypes!D" &amp; 'Randomized Data'!$A1179)="", "", INDIRECT("Phenotypes!D" &amp; 'Randomized Data'!$A1179))</f>
        <v/>
      </c>
      <c r="K1179" s="3">
        <f>'Randomized Data'!$C1179</f>
        <v>42202</v>
      </c>
    </row>
    <row r="1180" spans="1:11" x14ac:dyDescent="0.25">
      <c r="A1180">
        <f ca="1">INDIRECT("Patients!A" &amp; 'Randomized Data'!$B1180)</f>
        <v>1480304</v>
      </c>
      <c r="B1180" t="str">
        <f ca="1">INDIRECT("Patients!B" &amp; 'Randomized Data'!$B1180)</f>
        <v>EHR</v>
      </c>
      <c r="C1180" t="str">
        <f ca="1">INDIRECT("Patients!C" &amp; 'Randomized Data'!$B1180)</f>
        <v>Angeline</v>
      </c>
      <c r="D1180" t="str">
        <f ca="1">INDIRECT("Patients!D" &amp; 'Randomized Data'!$B1180)</f>
        <v>Huot</v>
      </c>
      <c r="E1180" s="3">
        <f ca="1">INDIRECT("Patients!E" &amp; 'Randomized Data'!$B1180)</f>
        <v>28351</v>
      </c>
      <c r="F1180" s="3" t="s">
        <v>139</v>
      </c>
      <c r="G1180" t="str">
        <f ca="1">INDIRECT("Phenotypes!A" &amp; 'Randomized Data'!$A1180)</f>
        <v>Hypertrophic Cardiomyopathy</v>
      </c>
      <c r="H1180" t="str">
        <f ca="1">INDIRECT("Phenotypes!B" &amp; 'Randomized Data'!$A1180)</f>
        <v>Cardiomyopathy, Familial Hypertrophic, 3</v>
      </c>
      <c r="I1180">
        <f ca="1">IF(INDIRECT("Phenotypes!C" &amp; 'Randomized Data'!$A1180)="", "", INDIRECT("Phenotypes!C" &amp; 'Randomized Data'!$A1180))</f>
        <v>425.1</v>
      </c>
      <c r="J1180" t="str">
        <f ca="1">IF(INDIRECT("Phenotypes!D" &amp; 'Randomized Data'!$A1180)="", "", INDIRECT("Phenotypes!D" &amp; 'Randomized Data'!$A1180))</f>
        <v>ICD9-CM</v>
      </c>
      <c r="K1180" s="3">
        <f>'Randomized Data'!$C1180</f>
        <v>42178</v>
      </c>
    </row>
    <row r="1181" spans="1:11" x14ac:dyDescent="0.25">
      <c r="A1181">
        <f ca="1">INDIRECT("Patients!A" &amp; 'Randomized Data'!$B1181)</f>
        <v>1480734</v>
      </c>
      <c r="B1181" t="str">
        <f ca="1">INDIRECT("Patients!B" &amp; 'Randomized Data'!$B1181)</f>
        <v>EHR</v>
      </c>
      <c r="C1181" t="str">
        <f ca="1">INDIRECT("Patients!C" &amp; 'Randomized Data'!$B1181)</f>
        <v>Melissa</v>
      </c>
      <c r="D1181" t="str">
        <f ca="1">INDIRECT("Patients!D" &amp; 'Randomized Data'!$B1181)</f>
        <v>Mansfield</v>
      </c>
      <c r="E1181" s="3">
        <f ca="1">INDIRECT("Patients!E" &amp; 'Randomized Data'!$B1181)</f>
        <v>33917</v>
      </c>
      <c r="F1181" s="3" t="s">
        <v>140</v>
      </c>
      <c r="G1181" t="str">
        <f ca="1">INDIRECT("Phenotypes!A" &amp; 'Randomized Data'!$A1181)</f>
        <v>Warfarin metabolism</v>
      </c>
      <c r="H1181" t="str">
        <f ca="1">INDIRECT("Phenotypes!B" &amp; 'Randomized Data'!$A1181)</f>
        <v>Normal</v>
      </c>
      <c r="I1181" t="str">
        <f ca="1">IF(INDIRECT("Phenotypes!C" &amp; 'Randomized Data'!$A1181)="", "", INDIRECT("Phenotypes!C" &amp; 'Randomized Data'!$A1181))</f>
        <v/>
      </c>
      <c r="J1181" t="str">
        <f ca="1">IF(INDIRECT("Phenotypes!D" &amp; 'Randomized Data'!$A1181)="", "", INDIRECT("Phenotypes!D" &amp; 'Randomized Data'!$A1181))</f>
        <v/>
      </c>
      <c r="K1181" s="3">
        <f>'Randomized Data'!$C1181</f>
        <v>42145</v>
      </c>
    </row>
    <row r="1182" spans="1:11" x14ac:dyDescent="0.25">
      <c r="A1182">
        <f ca="1">INDIRECT("Patients!A" &amp; 'Randomized Data'!$B1182)</f>
        <v>1480872</v>
      </c>
      <c r="B1182" t="str">
        <f ca="1">INDIRECT("Patients!B" &amp; 'Randomized Data'!$B1182)</f>
        <v>EHR</v>
      </c>
      <c r="C1182" t="str">
        <f ca="1">INDIRECT("Patients!C" &amp; 'Randomized Data'!$B1182)</f>
        <v>Madonna</v>
      </c>
      <c r="D1182" t="str">
        <f ca="1">INDIRECT("Patients!D" &amp; 'Randomized Data'!$B1182)</f>
        <v>Fairman</v>
      </c>
      <c r="E1182" s="3">
        <f ca="1">INDIRECT("Patients!E" &amp; 'Randomized Data'!$B1182)</f>
        <v>16972</v>
      </c>
      <c r="F1182" s="3" t="s">
        <v>141</v>
      </c>
      <c r="G1182" t="str">
        <f ca="1">INDIRECT("Phenotypes!A" &amp; 'Randomized Data'!$A1182)</f>
        <v>Hypertrophic Cardiomyopathy</v>
      </c>
      <c r="H1182" t="str">
        <f ca="1">INDIRECT("Phenotypes!B" &amp; 'Randomized Data'!$A1182)</f>
        <v>Cardiomyopathy, Familial Hypertrophic, 3</v>
      </c>
      <c r="I1182">
        <f ca="1">IF(INDIRECT("Phenotypes!C" &amp; 'Randomized Data'!$A1182)="", "", INDIRECT("Phenotypes!C" &amp; 'Randomized Data'!$A1182))</f>
        <v>425.1</v>
      </c>
      <c r="J1182" t="str">
        <f ca="1">IF(INDIRECT("Phenotypes!D" &amp; 'Randomized Data'!$A1182)="", "", INDIRECT("Phenotypes!D" &amp; 'Randomized Data'!$A1182))</f>
        <v>ICD9-CM</v>
      </c>
      <c r="K1182" s="3">
        <f>'Randomized Data'!$C1182</f>
        <v>42152</v>
      </c>
    </row>
    <row r="1183" spans="1:11" x14ac:dyDescent="0.25">
      <c r="A1183">
        <f ca="1">INDIRECT("Patients!A" &amp; 'Randomized Data'!$B1183)</f>
        <v>1480151</v>
      </c>
      <c r="B1183" t="str">
        <f ca="1">INDIRECT("Patients!B" &amp; 'Randomized Data'!$B1183)</f>
        <v>EHR</v>
      </c>
      <c r="C1183" t="str">
        <f ca="1">INDIRECT("Patients!C" &amp; 'Randomized Data'!$B1183)</f>
        <v>Kelle</v>
      </c>
      <c r="D1183" t="str">
        <f ca="1">INDIRECT("Patients!D" &amp; 'Randomized Data'!$B1183)</f>
        <v>Ehrlich</v>
      </c>
      <c r="E1183" s="3">
        <f ca="1">INDIRECT("Patients!E" &amp; 'Randomized Data'!$B1183)</f>
        <v>22671</v>
      </c>
      <c r="F1183" s="3" t="s">
        <v>141</v>
      </c>
      <c r="G1183" t="str">
        <f ca="1">INDIRECT("Phenotypes!A" &amp; 'Randomized Data'!$A1183)</f>
        <v>Clopidogrel metabolism</v>
      </c>
      <c r="H1183" t="str">
        <f ca="1">INDIRECT("Phenotypes!B" &amp; 'Randomized Data'!$A1183)</f>
        <v>Intermediate metabolizer</v>
      </c>
      <c r="I1183" t="str">
        <f ca="1">IF(INDIRECT("Phenotypes!C" &amp; 'Randomized Data'!$A1183)="", "", INDIRECT("Phenotypes!C" &amp; 'Randomized Data'!$A1183))</f>
        <v/>
      </c>
      <c r="J1183" t="str">
        <f ca="1">IF(INDIRECT("Phenotypes!D" &amp; 'Randomized Data'!$A1183)="", "", INDIRECT("Phenotypes!D" &amp; 'Randomized Data'!$A1183))</f>
        <v/>
      </c>
      <c r="K1183" s="3">
        <f>'Randomized Data'!$C1183</f>
        <v>42199</v>
      </c>
    </row>
    <row r="1184" spans="1:11" x14ac:dyDescent="0.25">
      <c r="A1184">
        <f ca="1">INDIRECT("Patients!A" &amp; 'Randomized Data'!$B1184)</f>
        <v>1480298</v>
      </c>
      <c r="B1184" t="str">
        <f ca="1">INDIRECT("Patients!B" &amp; 'Randomized Data'!$B1184)</f>
        <v>EHR</v>
      </c>
      <c r="C1184" t="str">
        <f ca="1">INDIRECT("Patients!C" &amp; 'Randomized Data'!$B1184)</f>
        <v>Genny</v>
      </c>
      <c r="D1184" t="str">
        <f ca="1">INDIRECT("Patients!D" &amp; 'Randomized Data'!$B1184)</f>
        <v>Abril</v>
      </c>
      <c r="E1184" s="3">
        <f ca="1">INDIRECT("Patients!E" &amp; 'Randomized Data'!$B1184)</f>
        <v>29310</v>
      </c>
      <c r="F1184" s="3" t="s">
        <v>140</v>
      </c>
      <c r="G1184" t="str">
        <f ca="1">INDIRECT("Phenotypes!A" &amp; 'Randomized Data'!$A1184)</f>
        <v>Familial Thrombophilia</v>
      </c>
      <c r="H1184" t="str">
        <f ca="1">INDIRECT("Phenotypes!B" &amp; 'Randomized Data'!$A1184)</f>
        <v>Double heterozygous for prothrombin G20210A mutation and Factor V Leiden mutation</v>
      </c>
      <c r="I1184">
        <f ca="1">IF(INDIRECT("Phenotypes!C" &amp; 'Randomized Data'!$A1184)="", "", INDIRECT("Phenotypes!C" &amp; 'Randomized Data'!$A1184))</f>
        <v>289.81</v>
      </c>
      <c r="J1184" t="str">
        <f ca="1">IF(INDIRECT("Phenotypes!D" &amp; 'Randomized Data'!$A1184)="", "", INDIRECT("Phenotypes!D" &amp; 'Randomized Data'!$A1184))</f>
        <v>ICD9-CM</v>
      </c>
      <c r="K1184" s="3">
        <f>'Randomized Data'!$C1184</f>
        <v>42151</v>
      </c>
    </row>
    <row r="1185" spans="1:11" x14ac:dyDescent="0.25">
      <c r="A1185">
        <f ca="1">INDIRECT("Patients!A" &amp; 'Randomized Data'!$B1185)</f>
        <v>1480958</v>
      </c>
      <c r="B1185" t="str">
        <f ca="1">INDIRECT("Patients!B" &amp; 'Randomized Data'!$B1185)</f>
        <v>EHR</v>
      </c>
      <c r="C1185" t="str">
        <f ca="1">INDIRECT("Patients!C" &amp; 'Randomized Data'!$B1185)</f>
        <v>Savanna</v>
      </c>
      <c r="D1185" t="str">
        <f ca="1">INDIRECT("Patients!D" &amp; 'Randomized Data'!$B1185)</f>
        <v>Dunnam</v>
      </c>
      <c r="E1185" s="3">
        <f ca="1">INDIRECT("Patients!E" &amp; 'Randomized Data'!$B1185)</f>
        <v>21527</v>
      </c>
      <c r="F1185" s="3" t="s">
        <v>139</v>
      </c>
      <c r="G1185" t="str">
        <f ca="1">INDIRECT("Phenotypes!A" &amp; 'Randomized Data'!$A1185)</f>
        <v>Familial Thrombophilia</v>
      </c>
      <c r="H1185" t="str">
        <f ca="1">INDIRECT("Phenotypes!B" &amp; 'Randomized Data'!$A1185)</f>
        <v>Double heterozygous for prothrombin G20210A mutation and Factor V Leiden mutation</v>
      </c>
      <c r="I1185">
        <f ca="1">IF(INDIRECT("Phenotypes!C" &amp; 'Randomized Data'!$A1185)="", "", INDIRECT("Phenotypes!C" &amp; 'Randomized Data'!$A1185))</f>
        <v>289.81</v>
      </c>
      <c r="J1185" t="str">
        <f ca="1">IF(INDIRECT("Phenotypes!D" &amp; 'Randomized Data'!$A1185)="", "", INDIRECT("Phenotypes!D" &amp; 'Randomized Data'!$A1185))</f>
        <v>ICD9-CM</v>
      </c>
      <c r="K1185" s="3">
        <f>'Randomized Data'!$C1185</f>
        <v>42172</v>
      </c>
    </row>
    <row r="1186" spans="1:11" x14ac:dyDescent="0.25">
      <c r="A1186">
        <f ca="1">INDIRECT("Patients!A" &amp; 'Randomized Data'!$B1186)</f>
        <v>1481030</v>
      </c>
      <c r="B1186" t="str">
        <f ca="1">INDIRECT("Patients!B" &amp; 'Randomized Data'!$B1186)</f>
        <v>EHR</v>
      </c>
      <c r="C1186" t="str">
        <f ca="1">INDIRECT("Patients!C" &amp; 'Randomized Data'!$B1186)</f>
        <v>Nelly</v>
      </c>
      <c r="D1186" t="str">
        <f ca="1">INDIRECT("Patients!D" &amp; 'Randomized Data'!$B1186)</f>
        <v>Wenrich</v>
      </c>
      <c r="E1186" s="3">
        <f ca="1">INDIRECT("Patients!E" &amp; 'Randomized Data'!$B1186)</f>
        <v>18406</v>
      </c>
      <c r="F1186" s="3" t="s">
        <v>139</v>
      </c>
      <c r="G1186" t="str">
        <f ca="1">INDIRECT("Phenotypes!A" &amp; 'Randomized Data'!$A1186)</f>
        <v>Familial Thrombophilia</v>
      </c>
      <c r="H1186" t="str">
        <f ca="1">INDIRECT("Phenotypes!B" &amp; 'Randomized Data'!$A1186)</f>
        <v>Double heterozygous for prothrombin G20210A mutation and Factor V Leiden mutation</v>
      </c>
      <c r="I1186">
        <f ca="1">IF(INDIRECT("Phenotypes!C" &amp; 'Randomized Data'!$A1186)="", "", INDIRECT("Phenotypes!C" &amp; 'Randomized Data'!$A1186))</f>
        <v>289.81</v>
      </c>
      <c r="J1186" t="str">
        <f ca="1">IF(INDIRECT("Phenotypes!D" &amp; 'Randomized Data'!$A1186)="", "", INDIRECT("Phenotypes!D" &amp; 'Randomized Data'!$A1186))</f>
        <v>ICD9-CM</v>
      </c>
      <c r="K1186" s="3">
        <f>'Randomized Data'!$C1186</f>
        <v>42169</v>
      </c>
    </row>
    <row r="1187" spans="1:11" x14ac:dyDescent="0.25">
      <c r="A1187">
        <f ca="1">INDIRECT("Patients!A" &amp; 'Randomized Data'!$B1187)</f>
        <v>1480880</v>
      </c>
      <c r="B1187" t="str">
        <f ca="1">INDIRECT("Patients!B" &amp; 'Randomized Data'!$B1187)</f>
        <v>EHR</v>
      </c>
      <c r="C1187" t="str">
        <f ca="1">INDIRECT("Patients!C" &amp; 'Randomized Data'!$B1187)</f>
        <v>Angeline</v>
      </c>
      <c r="D1187" t="str">
        <f ca="1">INDIRECT("Patients!D" &amp; 'Randomized Data'!$B1187)</f>
        <v>Pons</v>
      </c>
      <c r="E1187" s="3">
        <f ca="1">INDIRECT("Patients!E" &amp; 'Randomized Data'!$B1187)</f>
        <v>29154</v>
      </c>
      <c r="F1187" s="3" t="s">
        <v>139</v>
      </c>
      <c r="G1187" t="str">
        <f ca="1">INDIRECT("Phenotypes!A" &amp; 'Randomized Data'!$A1187)</f>
        <v>Warfarin metabolism</v>
      </c>
      <c r="H1187" t="str">
        <f ca="1">INDIRECT("Phenotypes!B" &amp; 'Randomized Data'!$A1187)</f>
        <v>Normal</v>
      </c>
      <c r="I1187" t="str">
        <f ca="1">IF(INDIRECT("Phenotypes!C" &amp; 'Randomized Data'!$A1187)="", "", INDIRECT("Phenotypes!C" &amp; 'Randomized Data'!$A1187))</f>
        <v/>
      </c>
      <c r="J1187" t="str">
        <f ca="1">IF(INDIRECT("Phenotypes!D" &amp; 'Randomized Data'!$A1187)="", "", INDIRECT("Phenotypes!D" &amp; 'Randomized Data'!$A1187))</f>
        <v/>
      </c>
      <c r="K1187" s="3">
        <f>'Randomized Data'!$C1187</f>
        <v>42161</v>
      </c>
    </row>
    <row r="1188" spans="1:11" x14ac:dyDescent="0.25">
      <c r="A1188">
        <f ca="1">INDIRECT("Patients!A" &amp; 'Randomized Data'!$B1188)</f>
        <v>1480590</v>
      </c>
      <c r="B1188" t="str">
        <f ca="1">INDIRECT("Patients!B" &amp; 'Randomized Data'!$B1188)</f>
        <v>EHR</v>
      </c>
      <c r="C1188" t="str">
        <f ca="1">INDIRECT("Patients!C" &amp; 'Randomized Data'!$B1188)</f>
        <v>Yajaira</v>
      </c>
      <c r="D1188" t="str">
        <f ca="1">INDIRECT("Patients!D" &amp; 'Randomized Data'!$B1188)</f>
        <v>Sherman</v>
      </c>
      <c r="E1188" s="3">
        <f ca="1">INDIRECT("Patients!E" &amp; 'Randomized Data'!$B1188)</f>
        <v>29349</v>
      </c>
      <c r="F1188" s="3" t="s">
        <v>139</v>
      </c>
      <c r="G1188" t="str">
        <f ca="1">INDIRECT("Phenotypes!A" &amp; 'Randomized Data'!$A1188)</f>
        <v>Familial Thrombophilia</v>
      </c>
      <c r="H1188" t="str">
        <f ca="1">INDIRECT("Phenotypes!B" &amp; 'Randomized Data'!$A1188)</f>
        <v>Homozygous prothrombin G20210A mutation</v>
      </c>
      <c r="I1188">
        <f ca="1">IF(INDIRECT("Phenotypes!C" &amp; 'Randomized Data'!$A1188)="", "", INDIRECT("Phenotypes!C" &amp; 'Randomized Data'!$A1188))</f>
        <v>289.81</v>
      </c>
      <c r="J1188" t="str">
        <f ca="1">IF(INDIRECT("Phenotypes!D" &amp; 'Randomized Data'!$A1188)="", "", INDIRECT("Phenotypes!D" &amp; 'Randomized Data'!$A1188))</f>
        <v>ICD9-CM</v>
      </c>
      <c r="K1188" s="3">
        <f>'Randomized Data'!$C1188</f>
        <v>42158</v>
      </c>
    </row>
    <row r="1189" spans="1:11" x14ac:dyDescent="0.25">
      <c r="A1189">
        <f ca="1">INDIRECT("Patients!A" &amp; 'Randomized Data'!$B1189)</f>
        <v>1480565</v>
      </c>
      <c r="B1189" t="str">
        <f ca="1">INDIRECT("Patients!B" &amp; 'Randomized Data'!$B1189)</f>
        <v>EHR</v>
      </c>
      <c r="C1189" t="str">
        <f ca="1">INDIRECT("Patients!C" &amp; 'Randomized Data'!$B1189)</f>
        <v>Yajaira</v>
      </c>
      <c r="D1189" t="str">
        <f ca="1">INDIRECT("Patients!D" &amp; 'Randomized Data'!$B1189)</f>
        <v>Turck</v>
      </c>
      <c r="E1189" s="3">
        <f ca="1">INDIRECT("Patients!E" &amp; 'Randomized Data'!$B1189)</f>
        <v>17170</v>
      </c>
      <c r="F1189" s="3" t="s">
        <v>139</v>
      </c>
      <c r="G1189" t="str">
        <f ca="1">INDIRECT("Phenotypes!A" &amp; 'Randomized Data'!$A1189)</f>
        <v>Familial Thrombophilia</v>
      </c>
      <c r="H1189" t="str">
        <f ca="1">INDIRECT("Phenotypes!B" &amp; 'Randomized Data'!$A1189)</f>
        <v>Heterozygous Factor V Leiden mutation</v>
      </c>
      <c r="I1189">
        <f ca="1">IF(INDIRECT("Phenotypes!C" &amp; 'Randomized Data'!$A1189)="", "", INDIRECT("Phenotypes!C" &amp; 'Randomized Data'!$A1189))</f>
        <v>289.81</v>
      </c>
      <c r="J1189" t="str">
        <f ca="1">IF(INDIRECT("Phenotypes!D" &amp; 'Randomized Data'!$A1189)="", "", INDIRECT("Phenotypes!D" &amp; 'Randomized Data'!$A1189))</f>
        <v>ICD9-CM</v>
      </c>
      <c r="K1189" s="3">
        <f>'Randomized Data'!$C1189</f>
        <v>42164</v>
      </c>
    </row>
    <row r="1190" spans="1:11" x14ac:dyDescent="0.25">
      <c r="A1190">
        <f ca="1">INDIRECT("Patients!A" &amp; 'Randomized Data'!$B1190)</f>
        <v>1480706</v>
      </c>
      <c r="B1190" t="str">
        <f ca="1">INDIRECT("Patients!B" &amp; 'Randomized Data'!$B1190)</f>
        <v>EHR</v>
      </c>
      <c r="C1190" t="str">
        <f ca="1">INDIRECT("Patients!C" &amp; 'Randomized Data'!$B1190)</f>
        <v>Savanna</v>
      </c>
      <c r="D1190" t="str">
        <f ca="1">INDIRECT("Patients!D" &amp; 'Randomized Data'!$B1190)</f>
        <v>Teran</v>
      </c>
      <c r="E1190" s="3">
        <f ca="1">INDIRECT("Patients!E" &amp; 'Randomized Data'!$B1190)</f>
        <v>26202</v>
      </c>
      <c r="F1190" s="3" t="s">
        <v>141</v>
      </c>
      <c r="G1190" t="str">
        <f ca="1">INDIRECT("Phenotypes!A" &amp; 'Randomized Data'!$A1190)</f>
        <v>Familial Thrombophilia</v>
      </c>
      <c r="H1190" t="str">
        <f ca="1">INDIRECT("Phenotypes!B" &amp; 'Randomized Data'!$A1190)</f>
        <v>No genetic risk for thrombophilia, due to factor V Leiden</v>
      </c>
      <c r="I1190" t="str">
        <f ca="1">IF(INDIRECT("Phenotypes!C" &amp; 'Randomized Data'!$A1190)="", "", INDIRECT("Phenotypes!C" &amp; 'Randomized Data'!$A1190))</f>
        <v/>
      </c>
      <c r="J1190" t="str">
        <f ca="1">IF(INDIRECT("Phenotypes!D" &amp; 'Randomized Data'!$A1190)="", "", INDIRECT("Phenotypes!D" &amp; 'Randomized Data'!$A1190))</f>
        <v/>
      </c>
      <c r="K1190" s="3">
        <f>'Randomized Data'!$C1190</f>
        <v>42187</v>
      </c>
    </row>
    <row r="1191" spans="1:11" x14ac:dyDescent="0.25">
      <c r="A1191">
        <f ca="1">INDIRECT("Patients!A" &amp; 'Randomized Data'!$B1191)</f>
        <v>1481035</v>
      </c>
      <c r="B1191" t="str">
        <f ca="1">INDIRECT("Patients!B" &amp; 'Randomized Data'!$B1191)</f>
        <v>EHR</v>
      </c>
      <c r="C1191" t="str">
        <f ca="1">INDIRECT("Patients!C" &amp; 'Randomized Data'!$B1191)</f>
        <v>Wilmer</v>
      </c>
      <c r="D1191" t="str">
        <f ca="1">INDIRECT("Patients!D" &amp; 'Randomized Data'!$B1191)</f>
        <v>Abril</v>
      </c>
      <c r="E1191" s="3">
        <f ca="1">INDIRECT("Patients!E" &amp; 'Randomized Data'!$B1191)</f>
        <v>18989</v>
      </c>
      <c r="F1191" s="3" t="s">
        <v>139</v>
      </c>
      <c r="G1191" t="str">
        <f ca="1">INDIRECT("Phenotypes!A" &amp; 'Randomized Data'!$A1191)</f>
        <v>Familial Thrombophilia</v>
      </c>
      <c r="H1191" t="str">
        <f ca="1">INDIRECT("Phenotypes!B" &amp; 'Randomized Data'!$A1191)</f>
        <v>No genetic risk for thrombophilia, due to factor V Leiden</v>
      </c>
      <c r="I1191" t="str">
        <f ca="1">IF(INDIRECT("Phenotypes!C" &amp; 'Randomized Data'!$A1191)="", "", INDIRECT("Phenotypes!C" &amp; 'Randomized Data'!$A1191))</f>
        <v/>
      </c>
      <c r="J1191" t="str">
        <f ca="1">IF(INDIRECT("Phenotypes!D" &amp; 'Randomized Data'!$A1191)="", "", INDIRECT("Phenotypes!D" &amp; 'Randomized Data'!$A1191))</f>
        <v/>
      </c>
      <c r="K1191" s="3">
        <f>'Randomized Data'!$C1191</f>
        <v>42152</v>
      </c>
    </row>
    <row r="1192" spans="1:11" x14ac:dyDescent="0.25">
      <c r="A1192">
        <f ca="1">INDIRECT("Patients!A" &amp; 'Randomized Data'!$B1192)</f>
        <v>1480259</v>
      </c>
      <c r="B1192" t="str">
        <f ca="1">INDIRECT("Patients!B" &amp; 'Randomized Data'!$B1192)</f>
        <v>EHR</v>
      </c>
      <c r="C1192" t="str">
        <f ca="1">INDIRECT("Patients!C" &amp; 'Randomized Data'!$B1192)</f>
        <v>Everette</v>
      </c>
      <c r="D1192" t="str">
        <f ca="1">INDIRECT("Patients!D" &amp; 'Randomized Data'!$B1192)</f>
        <v>Eagle</v>
      </c>
      <c r="E1192" s="3">
        <f ca="1">INDIRECT("Patients!E" &amp; 'Randomized Data'!$B1192)</f>
        <v>24695</v>
      </c>
      <c r="F1192" s="3" t="s">
        <v>141</v>
      </c>
      <c r="G1192" t="str">
        <f ca="1">INDIRECT("Phenotypes!A" &amp; 'Randomized Data'!$A1192)</f>
        <v>Hypertrophic Cardiomyopathy</v>
      </c>
      <c r="H1192" t="str">
        <f ca="1">INDIRECT("Phenotypes!B" &amp; 'Randomized Data'!$A1192)</f>
        <v>Cardiomyopathy, Familial Hypertrophic, 1</v>
      </c>
      <c r="I1192">
        <f ca="1">IF(INDIRECT("Phenotypes!C" &amp; 'Randomized Data'!$A1192)="", "", INDIRECT("Phenotypes!C" &amp; 'Randomized Data'!$A1192))</f>
        <v>425.1</v>
      </c>
      <c r="J1192" t="str">
        <f ca="1">IF(INDIRECT("Phenotypes!D" &amp; 'Randomized Data'!$A1192)="", "", INDIRECT("Phenotypes!D" &amp; 'Randomized Data'!$A1192))</f>
        <v>ICD9-CM</v>
      </c>
      <c r="K1192" s="3">
        <f>'Randomized Data'!$C1192</f>
        <v>42161</v>
      </c>
    </row>
    <row r="1193" spans="1:11" x14ac:dyDescent="0.25">
      <c r="A1193">
        <f ca="1">INDIRECT("Patients!A" &amp; 'Randomized Data'!$B1193)</f>
        <v>1480148</v>
      </c>
      <c r="B1193" t="str">
        <f ca="1">INDIRECT("Patients!B" &amp; 'Randomized Data'!$B1193)</f>
        <v>EHR</v>
      </c>
      <c r="C1193" t="str">
        <f ca="1">INDIRECT("Patients!C" &amp; 'Randomized Data'!$B1193)</f>
        <v>Kareem</v>
      </c>
      <c r="D1193" t="str">
        <f ca="1">INDIRECT("Patients!D" &amp; 'Randomized Data'!$B1193)</f>
        <v>Bleich</v>
      </c>
      <c r="E1193" s="3">
        <f ca="1">INDIRECT("Patients!E" &amp; 'Randomized Data'!$B1193)</f>
        <v>26985</v>
      </c>
      <c r="F1193" s="3" t="s">
        <v>140</v>
      </c>
      <c r="G1193" t="str">
        <f ca="1">INDIRECT("Phenotypes!A" &amp; 'Randomized Data'!$A1193)</f>
        <v>Warfarin metabolism</v>
      </c>
      <c r="H1193" t="str">
        <f ca="1">INDIRECT("Phenotypes!B" &amp; 'Randomized Data'!$A1193)</f>
        <v>Normal</v>
      </c>
      <c r="I1193" t="str">
        <f ca="1">IF(INDIRECT("Phenotypes!C" &amp; 'Randomized Data'!$A1193)="", "", INDIRECT("Phenotypes!C" &amp; 'Randomized Data'!$A1193))</f>
        <v/>
      </c>
      <c r="J1193" t="str">
        <f ca="1">IF(INDIRECT("Phenotypes!D" &amp; 'Randomized Data'!$A1193)="", "", INDIRECT("Phenotypes!D" &amp; 'Randomized Data'!$A1193))</f>
        <v/>
      </c>
      <c r="K1193" s="3">
        <f>'Randomized Data'!$C1193</f>
        <v>42148</v>
      </c>
    </row>
    <row r="1194" spans="1:11" x14ac:dyDescent="0.25">
      <c r="A1194">
        <f ca="1">INDIRECT("Patients!A" &amp; 'Randomized Data'!$B1194)</f>
        <v>1480437</v>
      </c>
      <c r="B1194" t="str">
        <f ca="1">INDIRECT("Patients!B" &amp; 'Randomized Data'!$B1194)</f>
        <v>EHR</v>
      </c>
      <c r="C1194" t="str">
        <f ca="1">INDIRECT("Patients!C" &amp; 'Randomized Data'!$B1194)</f>
        <v>Monet</v>
      </c>
      <c r="D1194" t="str">
        <f ca="1">INDIRECT("Patients!D" &amp; 'Randomized Data'!$B1194)</f>
        <v>Huot</v>
      </c>
      <c r="E1194" s="3">
        <f ca="1">INDIRECT("Patients!E" &amp; 'Randomized Data'!$B1194)</f>
        <v>31717</v>
      </c>
      <c r="F1194" s="3" t="s">
        <v>140</v>
      </c>
      <c r="G1194" t="str">
        <f ca="1">INDIRECT("Phenotypes!A" &amp; 'Randomized Data'!$A1194)</f>
        <v>Familial Thrombophilia</v>
      </c>
      <c r="H1194" t="str">
        <f ca="1">INDIRECT("Phenotypes!B" &amp; 'Randomized Data'!$A1194)</f>
        <v>Heterozygous prothrombin G20210A mutation</v>
      </c>
      <c r="I1194">
        <f ca="1">IF(INDIRECT("Phenotypes!C" &amp; 'Randomized Data'!$A1194)="", "", INDIRECT("Phenotypes!C" &amp; 'Randomized Data'!$A1194))</f>
        <v>289.81</v>
      </c>
      <c r="J1194" t="str">
        <f ca="1">IF(INDIRECT("Phenotypes!D" &amp; 'Randomized Data'!$A1194)="", "", INDIRECT("Phenotypes!D" &amp; 'Randomized Data'!$A1194))</f>
        <v>ICD9-CM</v>
      </c>
      <c r="K1194" s="3">
        <f>'Randomized Data'!$C1194</f>
        <v>42170</v>
      </c>
    </row>
    <row r="1195" spans="1:11" x14ac:dyDescent="0.25">
      <c r="A1195">
        <f ca="1">INDIRECT("Patients!A" &amp; 'Randomized Data'!$B1195)</f>
        <v>1480419</v>
      </c>
      <c r="B1195" t="str">
        <f ca="1">INDIRECT("Patients!B" &amp; 'Randomized Data'!$B1195)</f>
        <v>EHR</v>
      </c>
      <c r="C1195" t="str">
        <f ca="1">INDIRECT("Patients!C" &amp; 'Randomized Data'!$B1195)</f>
        <v>Margery</v>
      </c>
      <c r="D1195" t="str">
        <f ca="1">INDIRECT("Patients!D" &amp; 'Randomized Data'!$B1195)</f>
        <v>Xu</v>
      </c>
      <c r="E1195" s="3">
        <f ca="1">INDIRECT("Patients!E" &amp; 'Randomized Data'!$B1195)</f>
        <v>21070</v>
      </c>
      <c r="F1195" s="3" t="s">
        <v>139</v>
      </c>
      <c r="G1195" t="str">
        <f ca="1">INDIRECT("Phenotypes!A" &amp; 'Randomized Data'!$A1195)</f>
        <v>Familial Thrombophilia</v>
      </c>
      <c r="H1195" t="str">
        <f ca="1">INDIRECT("Phenotypes!B" &amp; 'Randomized Data'!$A1195)</f>
        <v>No genetic risk for prothrombin-related thrombophilia</v>
      </c>
      <c r="I1195" t="str">
        <f ca="1">IF(INDIRECT("Phenotypes!C" &amp; 'Randomized Data'!$A1195)="", "", INDIRECT("Phenotypes!C" &amp; 'Randomized Data'!$A1195))</f>
        <v/>
      </c>
      <c r="J1195" t="str">
        <f ca="1">IF(INDIRECT("Phenotypes!D" &amp; 'Randomized Data'!$A1195)="", "", INDIRECT("Phenotypes!D" &amp; 'Randomized Data'!$A1195))</f>
        <v/>
      </c>
      <c r="K1195" s="3">
        <f>'Randomized Data'!$C1195</f>
        <v>42161</v>
      </c>
    </row>
    <row r="1196" spans="1:11" x14ac:dyDescent="0.25">
      <c r="A1196">
        <f ca="1">INDIRECT("Patients!A" &amp; 'Randomized Data'!$B1196)</f>
        <v>1480165</v>
      </c>
      <c r="B1196" t="str">
        <f ca="1">INDIRECT("Patients!B" &amp; 'Randomized Data'!$B1196)</f>
        <v>EHR</v>
      </c>
      <c r="C1196" t="str">
        <f ca="1">INDIRECT("Patients!C" &amp; 'Randomized Data'!$B1196)</f>
        <v>Keira</v>
      </c>
      <c r="D1196" t="str">
        <f ca="1">INDIRECT("Patients!D" &amp; 'Randomized Data'!$B1196)</f>
        <v>Ehrlich</v>
      </c>
      <c r="E1196" s="3">
        <f ca="1">INDIRECT("Patients!E" &amp; 'Randomized Data'!$B1196)</f>
        <v>17545</v>
      </c>
      <c r="F1196" s="3" t="s">
        <v>139</v>
      </c>
      <c r="G1196" t="str">
        <f ca="1">INDIRECT("Phenotypes!A" &amp; 'Randomized Data'!$A1196)</f>
        <v>Familial Thrombophilia</v>
      </c>
      <c r="H1196" t="str">
        <f ca="1">INDIRECT("Phenotypes!B" &amp; 'Randomized Data'!$A1196)</f>
        <v>No genetic risk for prothrombin-related thrombophilia</v>
      </c>
      <c r="I1196" t="str">
        <f ca="1">IF(INDIRECT("Phenotypes!C" &amp; 'Randomized Data'!$A1196)="", "", INDIRECT("Phenotypes!C" &amp; 'Randomized Data'!$A1196))</f>
        <v/>
      </c>
      <c r="J1196" t="str">
        <f ca="1">IF(INDIRECT("Phenotypes!D" &amp; 'Randomized Data'!$A1196)="", "", INDIRECT("Phenotypes!D" &amp; 'Randomized Data'!$A1196))</f>
        <v/>
      </c>
      <c r="K1196" s="3">
        <f>'Randomized Data'!$C1196</f>
        <v>42192</v>
      </c>
    </row>
    <row r="1197" spans="1:11" x14ac:dyDescent="0.25">
      <c r="A1197">
        <f ca="1">INDIRECT("Patients!A" &amp; 'Randomized Data'!$B1197)</f>
        <v>1480251</v>
      </c>
      <c r="B1197" t="str">
        <f ca="1">INDIRECT("Patients!B" &amp; 'Randomized Data'!$B1197)</f>
        <v>EHR</v>
      </c>
      <c r="C1197" t="str">
        <f ca="1">INDIRECT("Patients!C" &amp; 'Randomized Data'!$B1197)</f>
        <v>Debera</v>
      </c>
      <c r="D1197" t="str">
        <f ca="1">INDIRECT("Patients!D" &amp; 'Randomized Data'!$B1197)</f>
        <v>Fairman</v>
      </c>
      <c r="E1197" s="3">
        <f ca="1">INDIRECT("Patients!E" &amp; 'Randomized Data'!$B1197)</f>
        <v>29039</v>
      </c>
      <c r="F1197" s="3" t="s">
        <v>139</v>
      </c>
      <c r="G1197" t="str">
        <f ca="1">INDIRECT("Phenotypes!A" &amp; 'Randomized Data'!$A1197)</f>
        <v>Warfarin metabolism</v>
      </c>
      <c r="H1197" t="str">
        <f ca="1">INDIRECT("Phenotypes!B" &amp; 'Randomized Data'!$A1197)</f>
        <v>Normal</v>
      </c>
      <c r="I1197" t="str">
        <f ca="1">IF(INDIRECT("Phenotypes!C" &amp; 'Randomized Data'!$A1197)="", "", INDIRECT("Phenotypes!C" &amp; 'Randomized Data'!$A1197))</f>
        <v/>
      </c>
      <c r="J1197" t="str">
        <f ca="1">IF(INDIRECT("Phenotypes!D" &amp; 'Randomized Data'!$A1197)="", "", INDIRECT("Phenotypes!D" &amp; 'Randomized Data'!$A1197))</f>
        <v/>
      </c>
      <c r="K1197" s="3">
        <f>'Randomized Data'!$C1197</f>
        <v>42180</v>
      </c>
    </row>
    <row r="1198" spans="1:11" x14ac:dyDescent="0.25">
      <c r="A1198">
        <f ca="1">INDIRECT("Patients!A" &amp; 'Randomized Data'!$B1198)</f>
        <v>1480480</v>
      </c>
      <c r="B1198" t="str">
        <f ca="1">INDIRECT("Patients!B" &amp; 'Randomized Data'!$B1198)</f>
        <v>EHR</v>
      </c>
      <c r="C1198" t="str">
        <f ca="1">INDIRECT("Patients!C" &amp; 'Randomized Data'!$B1198)</f>
        <v>Amee</v>
      </c>
      <c r="D1198" t="str">
        <f ca="1">INDIRECT("Patients!D" &amp; 'Randomized Data'!$B1198)</f>
        <v>Koening</v>
      </c>
      <c r="E1198" s="3">
        <f ca="1">INDIRECT("Patients!E" &amp; 'Randomized Data'!$B1198)</f>
        <v>30818</v>
      </c>
      <c r="F1198" s="3" t="s">
        <v>141</v>
      </c>
      <c r="G1198" t="str">
        <f ca="1">INDIRECT("Phenotypes!A" &amp; 'Randomized Data'!$A1198)</f>
        <v>Clopidogrel metabolism</v>
      </c>
      <c r="H1198" t="str">
        <f ca="1">INDIRECT("Phenotypes!B" &amp; 'Randomized Data'!$A1198)</f>
        <v>Extensive metabolizer</v>
      </c>
      <c r="I1198" t="str">
        <f ca="1">IF(INDIRECT("Phenotypes!C" &amp; 'Randomized Data'!$A1198)="", "", INDIRECT("Phenotypes!C" &amp; 'Randomized Data'!$A1198))</f>
        <v/>
      </c>
      <c r="J1198" t="str">
        <f ca="1">IF(INDIRECT("Phenotypes!D" &amp; 'Randomized Data'!$A1198)="", "", INDIRECT("Phenotypes!D" &amp; 'Randomized Data'!$A1198))</f>
        <v/>
      </c>
      <c r="K1198" s="3">
        <f>'Randomized Data'!$C1198</f>
        <v>42169</v>
      </c>
    </row>
    <row r="1199" spans="1:11" x14ac:dyDescent="0.25">
      <c r="A1199">
        <f ca="1">INDIRECT("Patients!A" &amp; 'Randomized Data'!$B1199)</f>
        <v>1480976</v>
      </c>
      <c r="B1199" t="str">
        <f ca="1">INDIRECT("Patients!B" &amp; 'Randomized Data'!$B1199)</f>
        <v>EHR</v>
      </c>
      <c r="C1199" t="str">
        <f ca="1">INDIRECT("Patients!C" &amp; 'Randomized Data'!$B1199)</f>
        <v>Risa</v>
      </c>
      <c r="D1199" t="str">
        <f ca="1">INDIRECT("Patients!D" &amp; 'Randomized Data'!$B1199)</f>
        <v>Farthing</v>
      </c>
      <c r="E1199" s="3">
        <f ca="1">INDIRECT("Patients!E" &amp; 'Randomized Data'!$B1199)</f>
        <v>33843</v>
      </c>
      <c r="F1199" s="3" t="s">
        <v>141</v>
      </c>
      <c r="G1199" t="str">
        <f ca="1">INDIRECT("Phenotypes!A" &amp; 'Randomized Data'!$A1199)</f>
        <v>Warfarin metabolism</v>
      </c>
      <c r="H1199" t="str">
        <f ca="1">INDIRECT("Phenotypes!B" &amp; 'Randomized Data'!$A1199)</f>
        <v>Normal</v>
      </c>
      <c r="I1199" t="str">
        <f ca="1">IF(INDIRECT("Phenotypes!C" &amp; 'Randomized Data'!$A1199)="", "", INDIRECT("Phenotypes!C" &amp; 'Randomized Data'!$A1199))</f>
        <v/>
      </c>
      <c r="J1199" t="str">
        <f ca="1">IF(INDIRECT("Phenotypes!D" &amp; 'Randomized Data'!$A1199)="", "", INDIRECT("Phenotypes!D" &amp; 'Randomized Data'!$A1199))</f>
        <v/>
      </c>
      <c r="K1199" s="3">
        <f>'Randomized Data'!$C1199</f>
        <v>42200</v>
      </c>
    </row>
    <row r="1200" spans="1:11" x14ac:dyDescent="0.25">
      <c r="A1200">
        <f ca="1">INDIRECT("Patients!A" &amp; 'Randomized Data'!$B1200)</f>
        <v>1480851</v>
      </c>
      <c r="B1200" t="str">
        <f ca="1">INDIRECT("Patients!B" &amp; 'Randomized Data'!$B1200)</f>
        <v>EHR</v>
      </c>
      <c r="C1200" t="str">
        <f ca="1">INDIRECT("Patients!C" &amp; 'Randomized Data'!$B1200)</f>
        <v>Mathilda</v>
      </c>
      <c r="D1200" t="str">
        <f ca="1">INDIRECT("Patients!D" &amp; 'Randomized Data'!$B1200)</f>
        <v>Jaeger</v>
      </c>
      <c r="E1200" s="3">
        <f ca="1">INDIRECT("Patients!E" &amp; 'Randomized Data'!$B1200)</f>
        <v>24140</v>
      </c>
      <c r="F1200" s="3" t="s">
        <v>140</v>
      </c>
      <c r="G1200" t="str">
        <f ca="1">INDIRECT("Phenotypes!A" &amp; 'Randomized Data'!$A1200)</f>
        <v>Clopidogrel metabolism</v>
      </c>
      <c r="H1200" t="str">
        <f ca="1">INDIRECT("Phenotypes!B" &amp; 'Randomized Data'!$A1200)</f>
        <v>Poor metabolizer</v>
      </c>
      <c r="I1200" t="str">
        <f ca="1">IF(INDIRECT("Phenotypes!C" &amp; 'Randomized Data'!$A1200)="", "", INDIRECT("Phenotypes!C" &amp; 'Randomized Data'!$A1200))</f>
        <v/>
      </c>
      <c r="J1200" t="str">
        <f ca="1">IF(INDIRECT("Phenotypes!D" &amp; 'Randomized Data'!$A1200)="", "", INDIRECT("Phenotypes!D" &amp; 'Randomized Data'!$A1200))</f>
        <v/>
      </c>
      <c r="K1200" s="3">
        <f>'Randomized Data'!$C1200</f>
        <v>42183</v>
      </c>
    </row>
    <row r="1201" spans="1:11" x14ac:dyDescent="0.25">
      <c r="A1201">
        <f ca="1">INDIRECT("Patients!A" &amp; 'Randomized Data'!$B1201)</f>
        <v>1480161</v>
      </c>
      <c r="B1201" t="str">
        <f ca="1">INDIRECT("Patients!B" &amp; 'Randomized Data'!$B1201)</f>
        <v>EHR</v>
      </c>
      <c r="C1201" t="str">
        <f ca="1">INDIRECT("Patients!C" &amp; 'Randomized Data'!$B1201)</f>
        <v>Estella</v>
      </c>
      <c r="D1201" t="str">
        <f ca="1">INDIRECT("Patients!D" &amp; 'Randomized Data'!$B1201)</f>
        <v>Turck</v>
      </c>
      <c r="E1201" s="3">
        <f ca="1">INDIRECT("Patients!E" &amp; 'Randomized Data'!$B1201)</f>
        <v>17227</v>
      </c>
      <c r="F1201" s="3" t="s">
        <v>140</v>
      </c>
      <c r="G1201" t="str">
        <f ca="1">INDIRECT("Phenotypes!A" &amp; 'Randomized Data'!$A1201)</f>
        <v>Familial Thrombophilia</v>
      </c>
      <c r="H1201" t="str">
        <f ca="1">INDIRECT("Phenotypes!B" &amp; 'Randomized Data'!$A1201)</f>
        <v>Homozygous prothrombin G20210A mutation</v>
      </c>
      <c r="I1201">
        <f ca="1">IF(INDIRECT("Phenotypes!C" &amp; 'Randomized Data'!$A1201)="", "", INDIRECT("Phenotypes!C" &amp; 'Randomized Data'!$A1201))</f>
        <v>289.81</v>
      </c>
      <c r="J1201" t="str">
        <f ca="1">IF(INDIRECT("Phenotypes!D" &amp; 'Randomized Data'!$A1201)="", "", INDIRECT("Phenotypes!D" &amp; 'Randomized Data'!$A1201))</f>
        <v>ICD9-CM</v>
      </c>
      <c r="K1201" s="3">
        <f>'Randomized Data'!$C1201</f>
        <v>42175</v>
      </c>
    </row>
    <row r="1202" spans="1:11" x14ac:dyDescent="0.25">
      <c r="A1202">
        <f ca="1">INDIRECT("Patients!A" &amp; 'Randomized Data'!$B1202)</f>
        <v>1480870</v>
      </c>
      <c r="B1202" t="str">
        <f ca="1">INDIRECT("Patients!B" &amp; 'Randomized Data'!$B1202)</f>
        <v>EHR</v>
      </c>
      <c r="C1202" t="str">
        <f ca="1">INDIRECT("Patients!C" &amp; 'Randomized Data'!$B1202)</f>
        <v>Jeni</v>
      </c>
      <c r="D1202" t="str">
        <f ca="1">INDIRECT("Patients!D" &amp; 'Randomized Data'!$B1202)</f>
        <v>Jaeger</v>
      </c>
      <c r="E1202" s="3">
        <f ca="1">INDIRECT("Patients!E" &amp; 'Randomized Data'!$B1202)</f>
        <v>20538</v>
      </c>
      <c r="F1202" s="3" t="s">
        <v>139</v>
      </c>
      <c r="G1202" t="str">
        <f ca="1">INDIRECT("Phenotypes!A" &amp; 'Randomized Data'!$A1202)</f>
        <v>Warfarin metabolism</v>
      </c>
      <c r="H1202" t="str">
        <f ca="1">INDIRECT("Phenotypes!B" &amp; 'Randomized Data'!$A1202)</f>
        <v>Normal</v>
      </c>
      <c r="I1202" t="str">
        <f ca="1">IF(INDIRECT("Phenotypes!C" &amp; 'Randomized Data'!$A1202)="", "", INDIRECT("Phenotypes!C" &amp; 'Randomized Data'!$A1202))</f>
        <v/>
      </c>
      <c r="J1202" t="str">
        <f ca="1">IF(INDIRECT("Phenotypes!D" &amp; 'Randomized Data'!$A1202)="", "", INDIRECT("Phenotypes!D" &amp; 'Randomized Data'!$A1202))</f>
        <v/>
      </c>
      <c r="K1202" s="3">
        <f>'Randomized Data'!$C1202</f>
        <v>42157</v>
      </c>
    </row>
    <row r="1203" spans="1:11" x14ac:dyDescent="0.25">
      <c r="A1203">
        <f ca="1">INDIRECT("Patients!A" &amp; 'Randomized Data'!$B1203)</f>
        <v>1480486</v>
      </c>
      <c r="B1203" t="str">
        <f ca="1">INDIRECT("Patients!B" &amp; 'Randomized Data'!$B1203)</f>
        <v>EHR</v>
      </c>
      <c r="C1203" t="str">
        <f ca="1">INDIRECT("Patients!C" &amp; 'Randomized Data'!$B1203)</f>
        <v>Amee</v>
      </c>
      <c r="D1203" t="str">
        <f ca="1">INDIRECT("Patients!D" &amp; 'Randomized Data'!$B1203)</f>
        <v>Swensen</v>
      </c>
      <c r="E1203" s="3">
        <f ca="1">INDIRECT("Patients!E" &amp; 'Randomized Data'!$B1203)</f>
        <v>17852</v>
      </c>
      <c r="F1203" s="3" t="s">
        <v>140</v>
      </c>
      <c r="G1203" t="str">
        <f ca="1">INDIRECT("Phenotypes!A" &amp; 'Randomized Data'!$A1203)</f>
        <v>Clopidogrel metabolism</v>
      </c>
      <c r="H1203" t="str">
        <f ca="1">INDIRECT("Phenotypes!B" &amp; 'Randomized Data'!$A1203)</f>
        <v>Poor metabolizer</v>
      </c>
      <c r="I1203" t="str">
        <f ca="1">IF(INDIRECT("Phenotypes!C" &amp; 'Randomized Data'!$A1203)="", "", INDIRECT("Phenotypes!C" &amp; 'Randomized Data'!$A1203))</f>
        <v/>
      </c>
      <c r="J1203" t="str">
        <f ca="1">IF(INDIRECT("Phenotypes!D" &amp; 'Randomized Data'!$A1203)="", "", INDIRECT("Phenotypes!D" &amp; 'Randomized Data'!$A1203))</f>
        <v/>
      </c>
      <c r="K1203" s="3">
        <f>'Randomized Data'!$C1203</f>
        <v>42183</v>
      </c>
    </row>
    <row r="1204" spans="1:11" x14ac:dyDescent="0.25">
      <c r="A1204">
        <f ca="1">INDIRECT("Patients!A" &amp; 'Randomized Data'!$B1204)</f>
        <v>1480318</v>
      </c>
      <c r="B1204" t="str">
        <f ca="1">INDIRECT("Patients!B" &amp; 'Randomized Data'!$B1204)</f>
        <v>EHR</v>
      </c>
      <c r="C1204" t="str">
        <f ca="1">INDIRECT("Patients!C" &amp; 'Randomized Data'!$B1204)</f>
        <v>Yajaira</v>
      </c>
      <c r="D1204" t="str">
        <f ca="1">INDIRECT("Patients!D" &amp; 'Randomized Data'!$B1204)</f>
        <v>Dempsey</v>
      </c>
      <c r="E1204" s="3">
        <f ca="1">INDIRECT("Patients!E" &amp; 'Randomized Data'!$B1204)</f>
        <v>26843</v>
      </c>
      <c r="F1204" s="3" t="s">
        <v>141</v>
      </c>
      <c r="G1204" t="str">
        <f ca="1">INDIRECT("Phenotypes!A" &amp; 'Randomized Data'!$A1204)</f>
        <v>Familial Thrombophilia</v>
      </c>
      <c r="H1204" t="str">
        <f ca="1">INDIRECT("Phenotypes!B" &amp; 'Randomized Data'!$A1204)</f>
        <v>Homozygous Factor V Leiden mutation</v>
      </c>
      <c r="I1204">
        <f ca="1">IF(INDIRECT("Phenotypes!C" &amp; 'Randomized Data'!$A1204)="", "", INDIRECT("Phenotypes!C" &amp; 'Randomized Data'!$A1204))</f>
        <v>289.81</v>
      </c>
      <c r="J1204" t="str">
        <f ca="1">IF(INDIRECT("Phenotypes!D" &amp; 'Randomized Data'!$A1204)="", "", INDIRECT("Phenotypes!D" &amp; 'Randomized Data'!$A1204))</f>
        <v>ICD9-CM</v>
      </c>
      <c r="K1204" s="3">
        <f>'Randomized Data'!$C1204</f>
        <v>42191</v>
      </c>
    </row>
    <row r="1205" spans="1:11" x14ac:dyDescent="0.25">
      <c r="A1205">
        <f ca="1">INDIRECT("Patients!A" &amp; 'Randomized Data'!$B1205)</f>
        <v>1481070</v>
      </c>
      <c r="B1205" t="str">
        <f ca="1">INDIRECT("Patients!B" &amp; 'Randomized Data'!$B1205)</f>
        <v>EHR</v>
      </c>
      <c r="C1205" t="str">
        <f ca="1">INDIRECT("Patients!C" &amp; 'Randomized Data'!$B1205)</f>
        <v>Jeni</v>
      </c>
      <c r="D1205" t="str">
        <f ca="1">INDIRECT("Patients!D" &amp; 'Randomized Data'!$B1205)</f>
        <v>Langhorne</v>
      </c>
      <c r="E1205" s="3">
        <f ca="1">INDIRECT("Patients!E" &amp; 'Randomized Data'!$B1205)</f>
        <v>29595</v>
      </c>
      <c r="F1205" s="3" t="s">
        <v>139</v>
      </c>
      <c r="G1205" t="str">
        <f ca="1">INDIRECT("Phenotypes!A" &amp; 'Randomized Data'!$A1205)</f>
        <v>Hypertrophic Cardiomyopathy</v>
      </c>
      <c r="H1205" t="str">
        <f ca="1">INDIRECT("Phenotypes!B" &amp; 'Randomized Data'!$A1205)</f>
        <v>No genetic risk found</v>
      </c>
      <c r="I1205" t="str">
        <f ca="1">IF(INDIRECT("Phenotypes!C" &amp; 'Randomized Data'!$A1205)="", "", INDIRECT("Phenotypes!C" &amp; 'Randomized Data'!$A1205))</f>
        <v/>
      </c>
      <c r="J1205" t="str">
        <f ca="1">IF(INDIRECT("Phenotypes!D" &amp; 'Randomized Data'!$A1205)="", "", INDIRECT("Phenotypes!D" &amp; 'Randomized Data'!$A1205))</f>
        <v/>
      </c>
      <c r="K1205" s="3">
        <f>'Randomized Data'!$C1205</f>
        <v>42175</v>
      </c>
    </row>
    <row r="1206" spans="1:11" x14ac:dyDescent="0.25">
      <c r="A1206">
        <f ca="1">INDIRECT("Patients!A" &amp; 'Randomized Data'!$B1206)</f>
        <v>1480816</v>
      </c>
      <c r="B1206" t="str">
        <f ca="1">INDIRECT("Patients!B" &amp; 'Randomized Data'!$B1206)</f>
        <v>EHR</v>
      </c>
      <c r="C1206" t="str">
        <f ca="1">INDIRECT("Patients!C" &amp; 'Randomized Data'!$B1206)</f>
        <v>Angelique</v>
      </c>
      <c r="D1206" t="str">
        <f ca="1">INDIRECT("Patients!D" &amp; 'Randomized Data'!$B1206)</f>
        <v>Dempsey</v>
      </c>
      <c r="E1206" s="3">
        <f ca="1">INDIRECT("Patients!E" &amp; 'Randomized Data'!$B1206)</f>
        <v>16761</v>
      </c>
      <c r="F1206" s="3" t="s">
        <v>140</v>
      </c>
      <c r="G1206" t="str">
        <f ca="1">INDIRECT("Phenotypes!A" &amp; 'Randomized Data'!$A1206)</f>
        <v>Familial Thrombophilia</v>
      </c>
      <c r="H1206" t="str">
        <f ca="1">INDIRECT("Phenotypes!B" &amp; 'Randomized Data'!$A1206)</f>
        <v>No genetic risk for thrombophilia, due to factor V Leiden</v>
      </c>
      <c r="I1206" t="str">
        <f ca="1">IF(INDIRECT("Phenotypes!C" &amp; 'Randomized Data'!$A1206)="", "", INDIRECT("Phenotypes!C" &amp; 'Randomized Data'!$A1206))</f>
        <v/>
      </c>
      <c r="J1206" t="str">
        <f ca="1">IF(INDIRECT("Phenotypes!D" &amp; 'Randomized Data'!$A1206)="", "", INDIRECT("Phenotypes!D" &amp; 'Randomized Data'!$A1206))</f>
        <v/>
      </c>
      <c r="K1206" s="3">
        <f>'Randomized Data'!$C1206</f>
        <v>42203</v>
      </c>
    </row>
    <row r="1207" spans="1:11" x14ac:dyDescent="0.25">
      <c r="A1207">
        <f ca="1">INDIRECT("Patients!A" &amp; 'Randomized Data'!$B1207)</f>
        <v>1480212</v>
      </c>
      <c r="B1207" t="str">
        <f ca="1">INDIRECT("Patients!B" &amp; 'Randomized Data'!$B1207)</f>
        <v>EHR</v>
      </c>
      <c r="C1207" t="str">
        <f ca="1">INDIRECT("Patients!C" &amp; 'Randomized Data'!$B1207)</f>
        <v>Erline</v>
      </c>
      <c r="D1207" t="str">
        <f ca="1">INDIRECT("Patients!D" &amp; 'Randomized Data'!$B1207)</f>
        <v>Ashe</v>
      </c>
      <c r="E1207" s="3">
        <f ca="1">INDIRECT("Patients!E" &amp; 'Randomized Data'!$B1207)</f>
        <v>17291</v>
      </c>
      <c r="F1207" s="3" t="s">
        <v>141</v>
      </c>
      <c r="G1207" t="str">
        <f ca="1">INDIRECT("Phenotypes!A" &amp; 'Randomized Data'!$A1207)</f>
        <v>Familial Thrombophilia</v>
      </c>
      <c r="H1207" t="str">
        <f ca="1">INDIRECT("Phenotypes!B" &amp; 'Randomized Data'!$A1207)</f>
        <v>Heterozygous prothrombin G20210A mutation</v>
      </c>
      <c r="I1207">
        <f ca="1">IF(INDIRECT("Phenotypes!C" &amp; 'Randomized Data'!$A1207)="", "", INDIRECT("Phenotypes!C" &amp; 'Randomized Data'!$A1207))</f>
        <v>289.81</v>
      </c>
      <c r="J1207" t="str">
        <f ca="1">IF(INDIRECT("Phenotypes!D" &amp; 'Randomized Data'!$A1207)="", "", INDIRECT("Phenotypes!D" &amp; 'Randomized Data'!$A1207))</f>
        <v>ICD9-CM</v>
      </c>
      <c r="K1207" s="3">
        <f>'Randomized Data'!$C1207</f>
        <v>42169</v>
      </c>
    </row>
    <row r="1208" spans="1:11" x14ac:dyDescent="0.25">
      <c r="A1208">
        <f ca="1">INDIRECT("Patients!A" &amp; 'Randomized Data'!$B1208)</f>
        <v>1480211</v>
      </c>
      <c r="B1208" t="str">
        <f ca="1">INDIRECT("Patients!B" &amp; 'Randomized Data'!$B1208)</f>
        <v>EHR</v>
      </c>
      <c r="C1208" t="str">
        <f ca="1">INDIRECT("Patients!C" &amp; 'Randomized Data'!$B1208)</f>
        <v>Angeline</v>
      </c>
      <c r="D1208" t="str">
        <f ca="1">INDIRECT("Patients!D" &amp; 'Randomized Data'!$B1208)</f>
        <v>Dunnam</v>
      </c>
      <c r="E1208" s="3">
        <f ca="1">INDIRECT("Patients!E" &amp; 'Randomized Data'!$B1208)</f>
        <v>18780</v>
      </c>
      <c r="F1208" s="3" t="s">
        <v>140</v>
      </c>
      <c r="G1208" t="str">
        <f ca="1">INDIRECT("Phenotypes!A" &amp; 'Randomized Data'!$A1208)</f>
        <v>Familial Thrombophilia</v>
      </c>
      <c r="H1208" t="str">
        <f ca="1">INDIRECT("Phenotypes!B" &amp; 'Randomized Data'!$A1208)</f>
        <v>Homozygous Factor V Leiden mutation</v>
      </c>
      <c r="I1208">
        <f ca="1">IF(INDIRECT("Phenotypes!C" &amp; 'Randomized Data'!$A1208)="", "", INDIRECT("Phenotypes!C" &amp; 'Randomized Data'!$A1208))</f>
        <v>289.81</v>
      </c>
      <c r="J1208" t="str">
        <f ca="1">IF(INDIRECT("Phenotypes!D" &amp; 'Randomized Data'!$A1208)="", "", INDIRECT("Phenotypes!D" &amp; 'Randomized Data'!$A1208))</f>
        <v>ICD9-CM</v>
      </c>
      <c r="K1208" s="3">
        <f>'Randomized Data'!$C1208</f>
        <v>42161</v>
      </c>
    </row>
    <row r="1209" spans="1:11" x14ac:dyDescent="0.25">
      <c r="A1209">
        <f ca="1">INDIRECT("Patients!A" &amp; 'Randomized Data'!$B1209)</f>
        <v>1480888</v>
      </c>
      <c r="B1209" t="str">
        <f ca="1">INDIRECT("Patients!B" &amp; 'Randomized Data'!$B1209)</f>
        <v>EHR</v>
      </c>
      <c r="C1209" t="str">
        <f ca="1">INDIRECT("Patients!C" &amp; 'Randomized Data'!$B1209)</f>
        <v>Eleni</v>
      </c>
      <c r="D1209" t="str">
        <f ca="1">INDIRECT("Patients!D" &amp; 'Randomized Data'!$B1209)</f>
        <v>Hedley</v>
      </c>
      <c r="E1209" s="3">
        <f ca="1">INDIRECT("Patients!E" &amp; 'Randomized Data'!$B1209)</f>
        <v>22512</v>
      </c>
      <c r="F1209" s="3" t="s">
        <v>139</v>
      </c>
      <c r="G1209" t="str">
        <f ca="1">INDIRECT("Phenotypes!A" &amp; 'Randomized Data'!$A1209)</f>
        <v>Familial Thrombophilia</v>
      </c>
      <c r="H1209" t="str">
        <f ca="1">INDIRECT("Phenotypes!B" &amp; 'Randomized Data'!$A1209)</f>
        <v>Homozygous Factor V Leiden mutation</v>
      </c>
      <c r="I1209">
        <f ca="1">IF(INDIRECT("Phenotypes!C" &amp; 'Randomized Data'!$A1209)="", "", INDIRECT("Phenotypes!C" &amp; 'Randomized Data'!$A1209))</f>
        <v>289.81</v>
      </c>
      <c r="J1209" t="str">
        <f ca="1">IF(INDIRECT("Phenotypes!D" &amp; 'Randomized Data'!$A1209)="", "", INDIRECT("Phenotypes!D" &amp; 'Randomized Data'!$A1209))</f>
        <v>ICD9-CM</v>
      </c>
      <c r="K1209" s="3">
        <f>'Randomized Data'!$C1209</f>
        <v>42177</v>
      </c>
    </row>
    <row r="1210" spans="1:11" x14ac:dyDescent="0.25">
      <c r="A1210">
        <f ca="1">INDIRECT("Patients!A" &amp; 'Randomized Data'!$B1210)</f>
        <v>1480430</v>
      </c>
      <c r="B1210" t="str">
        <f ca="1">INDIRECT("Patients!B" &amp; 'Randomized Data'!$B1210)</f>
        <v>EHR</v>
      </c>
      <c r="C1210" t="str">
        <f ca="1">INDIRECT("Patients!C" &amp; 'Randomized Data'!$B1210)</f>
        <v>Genny</v>
      </c>
      <c r="D1210" t="str">
        <f ca="1">INDIRECT("Patients!D" &amp; 'Randomized Data'!$B1210)</f>
        <v>Bleich</v>
      </c>
      <c r="E1210" s="3">
        <f ca="1">INDIRECT("Patients!E" &amp; 'Randomized Data'!$B1210)</f>
        <v>18635</v>
      </c>
      <c r="F1210" s="3" t="s">
        <v>139</v>
      </c>
      <c r="G1210" t="str">
        <f ca="1">INDIRECT("Phenotypes!A" &amp; 'Randomized Data'!$A1210)</f>
        <v>Familial Thrombophilia</v>
      </c>
      <c r="H1210" t="str">
        <f ca="1">INDIRECT("Phenotypes!B" &amp; 'Randomized Data'!$A1210)</f>
        <v>No genetic risk for thrombophilia, due to factor V Leiden</v>
      </c>
      <c r="I1210" t="str">
        <f ca="1">IF(INDIRECT("Phenotypes!C" &amp; 'Randomized Data'!$A1210)="", "", INDIRECT("Phenotypes!C" &amp; 'Randomized Data'!$A1210))</f>
        <v/>
      </c>
      <c r="J1210" t="str">
        <f ca="1">IF(INDIRECT("Phenotypes!D" &amp; 'Randomized Data'!$A1210)="", "", INDIRECT("Phenotypes!D" &amp; 'Randomized Data'!$A1210))</f>
        <v/>
      </c>
      <c r="K1210" s="3">
        <f>'Randomized Data'!$C1210</f>
        <v>42179</v>
      </c>
    </row>
    <row r="1211" spans="1:11" x14ac:dyDescent="0.25">
      <c r="A1211">
        <f ca="1">INDIRECT("Patients!A" &amp; 'Randomized Data'!$B1211)</f>
        <v>1480600</v>
      </c>
      <c r="B1211" t="str">
        <f ca="1">INDIRECT("Patients!B" &amp; 'Randomized Data'!$B1211)</f>
        <v>EHR</v>
      </c>
      <c r="C1211" t="str">
        <f ca="1">INDIRECT("Patients!C" &amp; 'Randomized Data'!$B1211)</f>
        <v>Shawnna</v>
      </c>
      <c r="D1211" t="str">
        <f ca="1">INDIRECT("Patients!D" &amp; 'Randomized Data'!$B1211)</f>
        <v>Herriott</v>
      </c>
      <c r="E1211" s="3">
        <f ca="1">INDIRECT("Patients!E" &amp; 'Randomized Data'!$B1211)</f>
        <v>31654</v>
      </c>
      <c r="F1211" s="3" t="s">
        <v>141</v>
      </c>
      <c r="G1211" t="str">
        <f ca="1">INDIRECT("Phenotypes!A" &amp; 'Randomized Data'!$A1211)</f>
        <v>Familial Thrombophilia</v>
      </c>
      <c r="H1211" t="str">
        <f ca="1">INDIRECT("Phenotypes!B" &amp; 'Randomized Data'!$A1211)</f>
        <v>No genetic risk for thrombophilia, due to factor V Leiden</v>
      </c>
      <c r="I1211" t="str">
        <f ca="1">IF(INDIRECT("Phenotypes!C" &amp; 'Randomized Data'!$A1211)="", "", INDIRECT("Phenotypes!C" &amp; 'Randomized Data'!$A1211))</f>
        <v/>
      </c>
      <c r="J1211" t="str">
        <f ca="1">IF(INDIRECT("Phenotypes!D" &amp; 'Randomized Data'!$A1211)="", "", INDIRECT("Phenotypes!D" &amp; 'Randomized Data'!$A1211))</f>
        <v/>
      </c>
      <c r="K1211" s="3">
        <f>'Randomized Data'!$C1211</f>
        <v>42197</v>
      </c>
    </row>
    <row r="1212" spans="1:11" x14ac:dyDescent="0.25">
      <c r="A1212">
        <f ca="1">INDIRECT("Patients!A" &amp; 'Randomized Data'!$B1212)</f>
        <v>1480137</v>
      </c>
      <c r="B1212" t="str">
        <f ca="1">INDIRECT("Patients!B" &amp; 'Randomized Data'!$B1212)</f>
        <v>EHR</v>
      </c>
      <c r="C1212" t="str">
        <f ca="1">INDIRECT("Patients!C" &amp; 'Randomized Data'!$B1212)</f>
        <v>Yajaira</v>
      </c>
      <c r="D1212" t="str">
        <f ca="1">INDIRECT("Patients!D" &amp; 'Randomized Data'!$B1212)</f>
        <v>Huot</v>
      </c>
      <c r="E1212" s="3">
        <f ca="1">INDIRECT("Patients!E" &amp; 'Randomized Data'!$B1212)</f>
        <v>32901</v>
      </c>
      <c r="F1212" s="3" t="s">
        <v>139</v>
      </c>
      <c r="G1212" t="str">
        <f ca="1">INDIRECT("Phenotypes!A" &amp; 'Randomized Data'!$A1212)</f>
        <v>Familial Thrombophilia</v>
      </c>
      <c r="H1212" t="str">
        <f ca="1">INDIRECT("Phenotypes!B" &amp; 'Randomized Data'!$A1212)</f>
        <v>Heterozygous prothrombin G20210A mutation</v>
      </c>
      <c r="I1212">
        <f ca="1">IF(INDIRECT("Phenotypes!C" &amp; 'Randomized Data'!$A1212)="", "", INDIRECT("Phenotypes!C" &amp; 'Randomized Data'!$A1212))</f>
        <v>289.81</v>
      </c>
      <c r="J1212" t="str">
        <f ca="1">IF(INDIRECT("Phenotypes!D" &amp; 'Randomized Data'!$A1212)="", "", INDIRECT("Phenotypes!D" &amp; 'Randomized Data'!$A1212))</f>
        <v>ICD9-CM</v>
      </c>
      <c r="K1212" s="3">
        <f>'Randomized Data'!$C1212</f>
        <v>42161</v>
      </c>
    </row>
    <row r="1213" spans="1:11" x14ac:dyDescent="0.25">
      <c r="A1213">
        <f ca="1">INDIRECT("Patients!A" &amp; 'Randomized Data'!$B1213)</f>
        <v>1480872</v>
      </c>
      <c r="B1213" t="str">
        <f ca="1">INDIRECT("Patients!B" &amp; 'Randomized Data'!$B1213)</f>
        <v>EHR</v>
      </c>
      <c r="C1213" t="str">
        <f ca="1">INDIRECT("Patients!C" &amp; 'Randomized Data'!$B1213)</f>
        <v>Madonna</v>
      </c>
      <c r="D1213" t="str">
        <f ca="1">INDIRECT("Patients!D" &amp; 'Randomized Data'!$B1213)</f>
        <v>Fairman</v>
      </c>
      <c r="E1213" s="3">
        <f ca="1">INDIRECT("Patients!E" &amp; 'Randomized Data'!$B1213)</f>
        <v>16972</v>
      </c>
      <c r="F1213" s="3" t="s">
        <v>140</v>
      </c>
      <c r="G1213" t="str">
        <f ca="1">INDIRECT("Phenotypes!A" &amp; 'Randomized Data'!$A1213)</f>
        <v>Familial Thrombophilia</v>
      </c>
      <c r="H1213" t="str">
        <f ca="1">INDIRECT("Phenotypes!B" &amp; 'Randomized Data'!$A1213)</f>
        <v>Heterozygous Factor V Leiden mutation</v>
      </c>
      <c r="I1213">
        <f ca="1">IF(INDIRECT("Phenotypes!C" &amp; 'Randomized Data'!$A1213)="", "", INDIRECT("Phenotypes!C" &amp; 'Randomized Data'!$A1213))</f>
        <v>289.81</v>
      </c>
      <c r="J1213" t="str">
        <f ca="1">IF(INDIRECT("Phenotypes!D" &amp; 'Randomized Data'!$A1213)="", "", INDIRECT("Phenotypes!D" &amp; 'Randomized Data'!$A1213))</f>
        <v>ICD9-CM</v>
      </c>
      <c r="K1213" s="3">
        <f>'Randomized Data'!$C1213</f>
        <v>42201</v>
      </c>
    </row>
    <row r="1214" spans="1:11" x14ac:dyDescent="0.25">
      <c r="A1214">
        <f ca="1">INDIRECT("Patients!A" &amp; 'Randomized Data'!$B1214)</f>
        <v>1480588</v>
      </c>
      <c r="B1214" t="str">
        <f ca="1">INDIRECT("Patients!B" &amp; 'Randomized Data'!$B1214)</f>
        <v>EHR</v>
      </c>
      <c r="C1214" t="str">
        <f ca="1">INDIRECT("Patients!C" &amp; 'Randomized Data'!$B1214)</f>
        <v>Risa</v>
      </c>
      <c r="D1214" t="str">
        <f ca="1">INDIRECT("Patients!D" &amp; 'Randomized Data'!$B1214)</f>
        <v>Raasch</v>
      </c>
      <c r="E1214" s="3">
        <f ca="1">INDIRECT("Patients!E" &amp; 'Randomized Data'!$B1214)</f>
        <v>26226</v>
      </c>
      <c r="F1214" s="3" t="s">
        <v>140</v>
      </c>
      <c r="G1214" t="str">
        <f ca="1">INDIRECT("Phenotypes!A" &amp; 'Randomized Data'!$A1214)</f>
        <v>Familial Thrombophilia</v>
      </c>
      <c r="H1214" t="str">
        <f ca="1">INDIRECT("Phenotypes!B" &amp; 'Randomized Data'!$A1214)</f>
        <v>Heterozygous prothrombin G20210A mutation</v>
      </c>
      <c r="I1214">
        <f ca="1">IF(INDIRECT("Phenotypes!C" &amp; 'Randomized Data'!$A1214)="", "", INDIRECT("Phenotypes!C" &amp; 'Randomized Data'!$A1214))</f>
        <v>289.81</v>
      </c>
      <c r="J1214" t="str">
        <f ca="1">IF(INDIRECT("Phenotypes!D" &amp; 'Randomized Data'!$A1214)="", "", INDIRECT("Phenotypes!D" &amp; 'Randomized Data'!$A1214))</f>
        <v>ICD9-CM</v>
      </c>
      <c r="K1214" s="3">
        <f>'Randomized Data'!$C1214</f>
        <v>42197</v>
      </c>
    </row>
    <row r="1215" spans="1:11" x14ac:dyDescent="0.25">
      <c r="A1215">
        <f ca="1">INDIRECT("Patients!A" &amp; 'Randomized Data'!$B1215)</f>
        <v>1480151</v>
      </c>
      <c r="B1215" t="str">
        <f ca="1">INDIRECT("Patients!B" &amp; 'Randomized Data'!$B1215)</f>
        <v>EHR</v>
      </c>
      <c r="C1215" t="str">
        <f ca="1">INDIRECT("Patients!C" &amp; 'Randomized Data'!$B1215)</f>
        <v>Kelle</v>
      </c>
      <c r="D1215" t="str">
        <f ca="1">INDIRECT("Patients!D" &amp; 'Randomized Data'!$B1215)</f>
        <v>Ehrlich</v>
      </c>
      <c r="E1215" s="3">
        <f ca="1">INDIRECT("Patients!E" &amp; 'Randomized Data'!$B1215)</f>
        <v>22671</v>
      </c>
      <c r="F1215" s="3" t="s">
        <v>141</v>
      </c>
      <c r="G1215" t="str">
        <f ca="1">INDIRECT("Phenotypes!A" &amp; 'Randomized Data'!$A1215)</f>
        <v>Clopidogrel metabolism</v>
      </c>
      <c r="H1215" t="str">
        <f ca="1">INDIRECT("Phenotypes!B" &amp; 'Randomized Data'!$A1215)</f>
        <v>Ultrarapid metabolizer</v>
      </c>
      <c r="I1215" t="str">
        <f ca="1">IF(INDIRECT("Phenotypes!C" &amp; 'Randomized Data'!$A1215)="", "", INDIRECT("Phenotypes!C" &amp; 'Randomized Data'!$A1215))</f>
        <v/>
      </c>
      <c r="J1215" t="str">
        <f ca="1">IF(INDIRECT("Phenotypes!D" &amp; 'Randomized Data'!$A1215)="", "", INDIRECT("Phenotypes!D" &amp; 'Randomized Data'!$A1215))</f>
        <v/>
      </c>
      <c r="K1215" s="3">
        <f>'Randomized Data'!$C1215</f>
        <v>42197</v>
      </c>
    </row>
    <row r="1216" spans="1:11" x14ac:dyDescent="0.25">
      <c r="A1216">
        <f ca="1">INDIRECT("Patients!A" &amp; 'Randomized Data'!$B1216)</f>
        <v>1480624</v>
      </c>
      <c r="B1216" t="str">
        <f ca="1">INDIRECT("Patients!B" &amp; 'Randomized Data'!$B1216)</f>
        <v>EHR</v>
      </c>
      <c r="C1216" t="str">
        <f ca="1">INDIRECT("Patients!C" &amp; 'Randomized Data'!$B1216)</f>
        <v>Mathilda</v>
      </c>
      <c r="D1216" t="str">
        <f ca="1">INDIRECT("Patients!D" &amp; 'Randomized Data'!$B1216)</f>
        <v>Millsap</v>
      </c>
      <c r="E1216" s="3">
        <f ca="1">INDIRECT("Patients!E" &amp; 'Randomized Data'!$B1216)</f>
        <v>30385</v>
      </c>
      <c r="F1216" s="3" t="s">
        <v>141</v>
      </c>
      <c r="G1216" t="str">
        <f ca="1">INDIRECT("Phenotypes!A" &amp; 'Randomized Data'!$A1216)</f>
        <v>Clopidogrel metabolism</v>
      </c>
      <c r="H1216" t="str">
        <f ca="1">INDIRECT("Phenotypes!B" &amp; 'Randomized Data'!$A1216)</f>
        <v>Extensive metabolizer</v>
      </c>
      <c r="I1216" t="str">
        <f ca="1">IF(INDIRECT("Phenotypes!C" &amp; 'Randomized Data'!$A1216)="", "", INDIRECT("Phenotypes!C" &amp; 'Randomized Data'!$A1216))</f>
        <v/>
      </c>
      <c r="J1216" t="str">
        <f ca="1">IF(INDIRECT("Phenotypes!D" &amp; 'Randomized Data'!$A1216)="", "", INDIRECT("Phenotypes!D" &amp; 'Randomized Data'!$A1216))</f>
        <v/>
      </c>
      <c r="K1216" s="3">
        <f>'Randomized Data'!$C1216</f>
        <v>42181</v>
      </c>
    </row>
    <row r="1217" spans="1:11" x14ac:dyDescent="0.25">
      <c r="A1217">
        <f ca="1">INDIRECT("Patients!A" &amp; 'Randomized Data'!$B1217)</f>
        <v>1480670</v>
      </c>
      <c r="B1217" t="str">
        <f ca="1">INDIRECT("Patients!B" &amp; 'Randomized Data'!$B1217)</f>
        <v>EHR</v>
      </c>
      <c r="C1217" t="str">
        <f ca="1">INDIRECT("Patients!C" &amp; 'Randomized Data'!$B1217)</f>
        <v>Sherill</v>
      </c>
      <c r="D1217" t="str">
        <f ca="1">INDIRECT("Patients!D" &amp; 'Randomized Data'!$B1217)</f>
        <v>Herriott</v>
      </c>
      <c r="E1217" s="3">
        <f ca="1">INDIRECT("Patients!E" &amp; 'Randomized Data'!$B1217)</f>
        <v>24976</v>
      </c>
      <c r="F1217" s="3" t="s">
        <v>141</v>
      </c>
      <c r="G1217" t="str">
        <f ca="1">INDIRECT("Phenotypes!A" &amp; 'Randomized Data'!$A1217)</f>
        <v>Hypertrophic Cardiomyopathy</v>
      </c>
      <c r="H1217" t="str">
        <f ca="1">INDIRECT("Phenotypes!B" &amp; 'Randomized Data'!$A1217)</f>
        <v>Cardiomyopathy, Familial Hypertrophic, 3</v>
      </c>
      <c r="I1217">
        <f ca="1">IF(INDIRECT("Phenotypes!C" &amp; 'Randomized Data'!$A1217)="", "", INDIRECT("Phenotypes!C" &amp; 'Randomized Data'!$A1217))</f>
        <v>425.1</v>
      </c>
      <c r="J1217" t="str">
        <f ca="1">IF(INDIRECT("Phenotypes!D" &amp; 'Randomized Data'!$A1217)="", "", INDIRECT("Phenotypes!D" &amp; 'Randomized Data'!$A1217))</f>
        <v>ICD9-CM</v>
      </c>
      <c r="K1217" s="3">
        <f>'Randomized Data'!$C1217</f>
        <v>42166</v>
      </c>
    </row>
    <row r="1218" spans="1:11" x14ac:dyDescent="0.25">
      <c r="A1218">
        <f ca="1">INDIRECT("Patients!A" &amp; 'Randomized Data'!$B1218)</f>
        <v>1480431</v>
      </c>
      <c r="B1218" t="str">
        <f ca="1">INDIRECT("Patients!B" &amp; 'Randomized Data'!$B1218)</f>
        <v>EHR</v>
      </c>
      <c r="C1218" t="str">
        <f ca="1">INDIRECT("Patients!C" &amp; 'Randomized Data'!$B1218)</f>
        <v>Deidra</v>
      </c>
      <c r="D1218" t="str">
        <f ca="1">INDIRECT("Patients!D" &amp; 'Randomized Data'!$B1218)</f>
        <v>Munroe</v>
      </c>
      <c r="E1218" s="3">
        <f ca="1">INDIRECT("Patients!E" &amp; 'Randomized Data'!$B1218)</f>
        <v>23596</v>
      </c>
      <c r="F1218" s="3" t="s">
        <v>139</v>
      </c>
      <c r="G1218" t="str">
        <f ca="1">INDIRECT("Phenotypes!A" &amp; 'Randomized Data'!$A1218)</f>
        <v>Hypertrophic Cardiomyopathy</v>
      </c>
      <c r="H1218" t="str">
        <f ca="1">INDIRECT("Phenotypes!B" &amp; 'Randomized Data'!$A1218)</f>
        <v>No genetic risk found</v>
      </c>
      <c r="I1218" t="str">
        <f ca="1">IF(INDIRECT("Phenotypes!C" &amp; 'Randomized Data'!$A1218)="", "", INDIRECT("Phenotypes!C" &amp; 'Randomized Data'!$A1218))</f>
        <v/>
      </c>
      <c r="J1218" t="str">
        <f ca="1">IF(INDIRECT("Phenotypes!D" &amp; 'Randomized Data'!$A1218)="", "", INDIRECT("Phenotypes!D" &amp; 'Randomized Data'!$A1218))</f>
        <v/>
      </c>
      <c r="K1218" s="3">
        <f>'Randomized Data'!$C1218</f>
        <v>42203</v>
      </c>
    </row>
    <row r="1219" spans="1:11" x14ac:dyDescent="0.25">
      <c r="A1219">
        <f ca="1">INDIRECT("Patients!A" &amp; 'Randomized Data'!$B1219)</f>
        <v>1480125</v>
      </c>
      <c r="B1219" t="str">
        <f ca="1">INDIRECT("Patients!B" &amp; 'Randomized Data'!$B1219)</f>
        <v>EHR</v>
      </c>
      <c r="C1219" t="str">
        <f ca="1">INDIRECT("Patients!C" &amp; 'Randomized Data'!$B1219)</f>
        <v>Milissa</v>
      </c>
      <c r="D1219" t="str">
        <f ca="1">INDIRECT("Patients!D" &amp; 'Randomized Data'!$B1219)</f>
        <v>Abril</v>
      </c>
      <c r="E1219" s="3">
        <f ca="1">INDIRECT("Patients!E" &amp; 'Randomized Data'!$B1219)</f>
        <v>17398</v>
      </c>
      <c r="F1219" s="3" t="s">
        <v>140</v>
      </c>
      <c r="G1219" t="str">
        <f ca="1">INDIRECT("Phenotypes!A" &amp; 'Randomized Data'!$A1219)</f>
        <v>Clopidogrel metabolism</v>
      </c>
      <c r="H1219" t="str">
        <f ca="1">INDIRECT("Phenotypes!B" &amp; 'Randomized Data'!$A1219)</f>
        <v>Ultrarapid metabolizer</v>
      </c>
      <c r="I1219" t="str">
        <f ca="1">IF(INDIRECT("Phenotypes!C" &amp; 'Randomized Data'!$A1219)="", "", INDIRECT("Phenotypes!C" &amp; 'Randomized Data'!$A1219))</f>
        <v/>
      </c>
      <c r="J1219" t="str">
        <f ca="1">IF(INDIRECT("Phenotypes!D" &amp; 'Randomized Data'!$A1219)="", "", INDIRECT("Phenotypes!D" &amp; 'Randomized Data'!$A1219))</f>
        <v/>
      </c>
      <c r="K1219" s="3">
        <f>'Randomized Data'!$C1219</f>
        <v>42144</v>
      </c>
    </row>
    <row r="1220" spans="1:11" x14ac:dyDescent="0.25">
      <c r="A1220">
        <f ca="1">INDIRECT("Patients!A" &amp; 'Randomized Data'!$B1220)</f>
        <v>1481099</v>
      </c>
      <c r="B1220" t="str">
        <f ca="1">INDIRECT("Patients!B" &amp; 'Randomized Data'!$B1220)</f>
        <v>EHR</v>
      </c>
      <c r="C1220" t="str">
        <f ca="1">INDIRECT("Patients!C" &amp; 'Randomized Data'!$B1220)</f>
        <v>Deidra</v>
      </c>
      <c r="D1220" t="str">
        <f ca="1">INDIRECT("Patients!D" &amp; 'Randomized Data'!$B1220)</f>
        <v>Ehrlich</v>
      </c>
      <c r="E1220" s="3">
        <f ca="1">INDIRECT("Patients!E" &amp; 'Randomized Data'!$B1220)</f>
        <v>32110</v>
      </c>
      <c r="F1220" s="3" t="s">
        <v>141</v>
      </c>
      <c r="G1220" t="str">
        <f ca="1">INDIRECT("Phenotypes!A" &amp; 'Randomized Data'!$A1220)</f>
        <v>Familial Thrombophilia</v>
      </c>
      <c r="H1220" t="str">
        <f ca="1">INDIRECT("Phenotypes!B" &amp; 'Randomized Data'!$A1220)</f>
        <v>Homozygous prothrombin G20210A mutation</v>
      </c>
      <c r="I1220">
        <f ca="1">IF(INDIRECT("Phenotypes!C" &amp; 'Randomized Data'!$A1220)="", "", INDIRECT("Phenotypes!C" &amp; 'Randomized Data'!$A1220))</f>
        <v>289.81</v>
      </c>
      <c r="J1220" t="str">
        <f ca="1">IF(INDIRECT("Phenotypes!D" &amp; 'Randomized Data'!$A1220)="", "", INDIRECT("Phenotypes!D" &amp; 'Randomized Data'!$A1220))</f>
        <v>ICD9-CM</v>
      </c>
      <c r="K1220" s="3">
        <f>'Randomized Data'!$C1220</f>
        <v>42153</v>
      </c>
    </row>
    <row r="1221" spans="1:11" x14ac:dyDescent="0.25">
      <c r="A1221">
        <f ca="1">INDIRECT("Patients!A" &amp; 'Randomized Data'!$B1221)</f>
        <v>1481030</v>
      </c>
      <c r="B1221" t="str">
        <f ca="1">INDIRECT("Patients!B" &amp; 'Randomized Data'!$B1221)</f>
        <v>EHR</v>
      </c>
      <c r="C1221" t="str">
        <f ca="1">INDIRECT("Patients!C" &amp; 'Randomized Data'!$B1221)</f>
        <v>Nelly</v>
      </c>
      <c r="D1221" t="str">
        <f ca="1">INDIRECT("Patients!D" &amp; 'Randomized Data'!$B1221)</f>
        <v>Wenrich</v>
      </c>
      <c r="E1221" s="3">
        <f ca="1">INDIRECT("Patients!E" &amp; 'Randomized Data'!$B1221)</f>
        <v>18406</v>
      </c>
      <c r="F1221" s="3" t="s">
        <v>141</v>
      </c>
      <c r="G1221" t="str">
        <f ca="1">INDIRECT("Phenotypes!A" &amp; 'Randomized Data'!$A1221)</f>
        <v>Familial Thrombophilia</v>
      </c>
      <c r="H1221" t="str">
        <f ca="1">INDIRECT("Phenotypes!B" &amp; 'Randomized Data'!$A1221)</f>
        <v>Homozygous prothrombin G20210A mutation</v>
      </c>
      <c r="I1221">
        <f ca="1">IF(INDIRECT("Phenotypes!C" &amp; 'Randomized Data'!$A1221)="", "", INDIRECT("Phenotypes!C" &amp; 'Randomized Data'!$A1221))</f>
        <v>289.81</v>
      </c>
      <c r="J1221" t="str">
        <f ca="1">IF(INDIRECT("Phenotypes!D" &amp; 'Randomized Data'!$A1221)="", "", INDIRECT("Phenotypes!D" &amp; 'Randomized Data'!$A1221))</f>
        <v>ICD9-CM</v>
      </c>
      <c r="K1221" s="3">
        <f>'Randomized Data'!$C1221</f>
        <v>42153</v>
      </c>
    </row>
    <row r="1222" spans="1:11" x14ac:dyDescent="0.25">
      <c r="A1222">
        <f ca="1">INDIRECT("Patients!A" &amp; 'Randomized Data'!$B1222)</f>
        <v>1480868</v>
      </c>
      <c r="B1222" t="str">
        <f ca="1">INDIRECT("Patients!B" &amp; 'Randomized Data'!$B1222)</f>
        <v>EHR</v>
      </c>
      <c r="C1222" t="str">
        <f ca="1">INDIRECT("Patients!C" &amp; 'Randomized Data'!$B1222)</f>
        <v>Savanna</v>
      </c>
      <c r="D1222" t="str">
        <f ca="1">INDIRECT("Patients!D" &amp; 'Randomized Data'!$B1222)</f>
        <v>Ishii</v>
      </c>
      <c r="E1222" s="3">
        <f ca="1">INDIRECT("Patients!E" &amp; 'Randomized Data'!$B1222)</f>
        <v>21367</v>
      </c>
      <c r="F1222" s="3" t="s">
        <v>139</v>
      </c>
      <c r="G1222" t="str">
        <f ca="1">INDIRECT("Phenotypes!A" &amp; 'Randomized Data'!$A1222)</f>
        <v>Hypertrophic Cardiomyopathy</v>
      </c>
      <c r="H1222" t="str">
        <f ca="1">INDIRECT("Phenotypes!B" &amp; 'Randomized Data'!$A1222)</f>
        <v>No genetic risk found</v>
      </c>
      <c r="I1222" t="str">
        <f ca="1">IF(INDIRECT("Phenotypes!C" &amp; 'Randomized Data'!$A1222)="", "", INDIRECT("Phenotypes!C" &amp; 'Randomized Data'!$A1222))</f>
        <v/>
      </c>
      <c r="J1222" t="str">
        <f ca="1">IF(INDIRECT("Phenotypes!D" &amp; 'Randomized Data'!$A1222)="", "", INDIRECT("Phenotypes!D" &amp; 'Randomized Data'!$A1222))</f>
        <v/>
      </c>
      <c r="K1222" s="3">
        <f>'Randomized Data'!$C1222</f>
        <v>42164</v>
      </c>
    </row>
    <row r="1223" spans="1:11" x14ac:dyDescent="0.25">
      <c r="A1223">
        <f ca="1">INDIRECT("Patients!A" &amp; 'Randomized Data'!$B1223)</f>
        <v>1480640</v>
      </c>
      <c r="B1223" t="str">
        <f ca="1">INDIRECT("Patients!B" &amp; 'Randomized Data'!$B1223)</f>
        <v>EHR</v>
      </c>
      <c r="C1223" t="str">
        <f ca="1">INDIRECT("Patients!C" &amp; 'Randomized Data'!$B1223)</f>
        <v>Yajaira</v>
      </c>
      <c r="D1223" t="str">
        <f ca="1">INDIRECT("Patients!D" &amp; 'Randomized Data'!$B1223)</f>
        <v>Entwistle</v>
      </c>
      <c r="E1223" s="3">
        <f ca="1">INDIRECT("Patients!E" &amp; 'Randomized Data'!$B1223)</f>
        <v>16557</v>
      </c>
      <c r="F1223" s="3" t="s">
        <v>141</v>
      </c>
      <c r="G1223" t="str">
        <f ca="1">INDIRECT("Phenotypes!A" &amp; 'Randomized Data'!$A1223)</f>
        <v>Hypertrophic Cardiomyopathy</v>
      </c>
      <c r="H1223" t="str">
        <f ca="1">INDIRECT("Phenotypes!B" &amp; 'Randomized Data'!$A1223)</f>
        <v>No genetic risk found</v>
      </c>
      <c r="I1223" t="str">
        <f ca="1">IF(INDIRECT("Phenotypes!C" &amp; 'Randomized Data'!$A1223)="", "", INDIRECT("Phenotypes!C" &amp; 'Randomized Data'!$A1223))</f>
        <v/>
      </c>
      <c r="J1223" t="str">
        <f ca="1">IF(INDIRECT("Phenotypes!D" &amp; 'Randomized Data'!$A1223)="", "", INDIRECT("Phenotypes!D" &amp; 'Randomized Data'!$A1223))</f>
        <v/>
      </c>
      <c r="K1223" s="3">
        <f>'Randomized Data'!$C1223</f>
        <v>42198</v>
      </c>
    </row>
    <row r="1224" spans="1:11" x14ac:dyDescent="0.25">
      <c r="A1224">
        <f ca="1">INDIRECT("Patients!A" &amp; 'Randomized Data'!$B1224)</f>
        <v>1480544</v>
      </c>
      <c r="B1224" t="str">
        <f ca="1">INDIRECT("Patients!B" &amp; 'Randomized Data'!$B1224)</f>
        <v>EHR</v>
      </c>
      <c r="C1224" t="str">
        <f ca="1">INDIRECT("Patients!C" &amp; 'Randomized Data'!$B1224)</f>
        <v>Kittie</v>
      </c>
      <c r="D1224" t="str">
        <f ca="1">INDIRECT("Patients!D" &amp; 'Randomized Data'!$B1224)</f>
        <v>Beers</v>
      </c>
      <c r="E1224" s="3">
        <f ca="1">INDIRECT("Patients!E" &amp; 'Randomized Data'!$B1224)</f>
        <v>28198</v>
      </c>
      <c r="F1224" s="3" t="s">
        <v>139</v>
      </c>
      <c r="G1224" t="str">
        <f ca="1">INDIRECT("Phenotypes!A" &amp; 'Randomized Data'!$A1224)</f>
        <v>Hypertrophic Cardiomyopathy</v>
      </c>
      <c r="H1224" t="str">
        <f ca="1">INDIRECT("Phenotypes!B" &amp; 'Randomized Data'!$A1224)</f>
        <v>No genetic risk found</v>
      </c>
      <c r="I1224" t="str">
        <f ca="1">IF(INDIRECT("Phenotypes!C" &amp; 'Randomized Data'!$A1224)="", "", INDIRECT("Phenotypes!C" &amp; 'Randomized Data'!$A1224))</f>
        <v/>
      </c>
      <c r="J1224" t="str">
        <f ca="1">IF(INDIRECT("Phenotypes!D" &amp; 'Randomized Data'!$A1224)="", "", INDIRECT("Phenotypes!D" &amp; 'Randomized Data'!$A1224))</f>
        <v/>
      </c>
      <c r="K1224" s="3">
        <f>'Randomized Data'!$C1224</f>
        <v>42187</v>
      </c>
    </row>
    <row r="1225" spans="1:11" x14ac:dyDescent="0.25">
      <c r="A1225">
        <f ca="1">INDIRECT("Patients!A" &amp; 'Randomized Data'!$B1225)</f>
        <v>1480993</v>
      </c>
      <c r="B1225" t="str">
        <f ca="1">INDIRECT("Patients!B" &amp; 'Randomized Data'!$B1225)</f>
        <v>EHR</v>
      </c>
      <c r="C1225" t="str">
        <f ca="1">INDIRECT("Patients!C" &amp; 'Randomized Data'!$B1225)</f>
        <v>Kareem</v>
      </c>
      <c r="D1225" t="str">
        <f ca="1">INDIRECT("Patients!D" &amp; 'Randomized Data'!$B1225)</f>
        <v>Abril</v>
      </c>
      <c r="E1225" s="3">
        <f ca="1">INDIRECT("Patients!E" &amp; 'Randomized Data'!$B1225)</f>
        <v>32480</v>
      </c>
      <c r="F1225" s="3" t="s">
        <v>140</v>
      </c>
      <c r="G1225" t="str">
        <f ca="1">INDIRECT("Phenotypes!A" &amp; 'Randomized Data'!$A1225)</f>
        <v>Familial Thrombophilia</v>
      </c>
      <c r="H1225" t="str">
        <f ca="1">INDIRECT("Phenotypes!B" &amp; 'Randomized Data'!$A1225)</f>
        <v>Double heterozygous for prothrombin G20210A mutation and Factor V Leiden mutation</v>
      </c>
      <c r="I1225">
        <f ca="1">IF(INDIRECT("Phenotypes!C" &amp; 'Randomized Data'!$A1225)="", "", INDIRECT("Phenotypes!C" &amp; 'Randomized Data'!$A1225))</f>
        <v>289.81</v>
      </c>
      <c r="J1225" t="str">
        <f ca="1">IF(INDIRECT("Phenotypes!D" &amp; 'Randomized Data'!$A1225)="", "", INDIRECT("Phenotypes!D" &amp; 'Randomized Data'!$A1225))</f>
        <v>ICD9-CM</v>
      </c>
      <c r="K1225" s="3">
        <f>'Randomized Data'!$C1225</f>
        <v>42177</v>
      </c>
    </row>
    <row r="1226" spans="1:11" x14ac:dyDescent="0.25">
      <c r="A1226">
        <f ca="1">INDIRECT("Patients!A" &amp; 'Randomized Data'!$B1226)</f>
        <v>1480443</v>
      </c>
      <c r="B1226" t="str">
        <f ca="1">INDIRECT("Patients!B" &amp; 'Randomized Data'!$B1226)</f>
        <v>EHR</v>
      </c>
      <c r="C1226" t="str">
        <f ca="1">INDIRECT("Patients!C" &amp; 'Randomized Data'!$B1226)</f>
        <v>Amee</v>
      </c>
      <c r="D1226" t="str">
        <f ca="1">INDIRECT("Patients!D" &amp; 'Randomized Data'!$B1226)</f>
        <v>Raasch</v>
      </c>
      <c r="E1226" s="3">
        <f ca="1">INDIRECT("Patients!E" &amp; 'Randomized Data'!$B1226)</f>
        <v>20477</v>
      </c>
      <c r="F1226" s="3" t="s">
        <v>140</v>
      </c>
      <c r="G1226" t="str">
        <f ca="1">INDIRECT("Phenotypes!A" &amp; 'Randomized Data'!$A1226)</f>
        <v>Hypertrophic Cardiomyopathy</v>
      </c>
      <c r="H1226" t="str">
        <f ca="1">INDIRECT("Phenotypes!B" &amp; 'Randomized Data'!$A1226)</f>
        <v>Cardiomyopathy, Familial Hypertrophic, 2</v>
      </c>
      <c r="I1226">
        <f ca="1">IF(INDIRECT("Phenotypes!C" &amp; 'Randomized Data'!$A1226)="", "", INDIRECT("Phenotypes!C" &amp; 'Randomized Data'!$A1226))</f>
        <v>425.1</v>
      </c>
      <c r="J1226" t="str">
        <f ca="1">IF(INDIRECT("Phenotypes!D" &amp; 'Randomized Data'!$A1226)="", "", INDIRECT("Phenotypes!D" &amp; 'Randomized Data'!$A1226))</f>
        <v>ICD9-CM</v>
      </c>
      <c r="K1226" s="3">
        <f>'Randomized Data'!$C1226</f>
        <v>42180</v>
      </c>
    </row>
    <row r="1227" spans="1:11" x14ac:dyDescent="0.25">
      <c r="A1227">
        <f ca="1">INDIRECT("Patients!A" &amp; 'Randomized Data'!$B1227)</f>
        <v>1480506</v>
      </c>
      <c r="B1227" t="str">
        <f ca="1">INDIRECT("Patients!B" &amp; 'Randomized Data'!$B1227)</f>
        <v>EHR</v>
      </c>
      <c r="C1227" t="str">
        <f ca="1">INDIRECT("Patients!C" &amp; 'Randomized Data'!$B1227)</f>
        <v>Genny</v>
      </c>
      <c r="D1227" t="str">
        <f ca="1">INDIRECT("Patients!D" &amp; 'Randomized Data'!$B1227)</f>
        <v>Langhorne</v>
      </c>
      <c r="E1227" s="3">
        <f ca="1">INDIRECT("Patients!E" &amp; 'Randomized Data'!$B1227)</f>
        <v>24305</v>
      </c>
      <c r="F1227" s="3" t="s">
        <v>140</v>
      </c>
      <c r="G1227" t="str">
        <f ca="1">INDIRECT("Phenotypes!A" &amp; 'Randomized Data'!$A1227)</f>
        <v>Clopidogrel metabolism</v>
      </c>
      <c r="H1227" t="str">
        <f ca="1">INDIRECT("Phenotypes!B" &amp; 'Randomized Data'!$A1227)</f>
        <v>Intermediate metabolizer</v>
      </c>
      <c r="I1227" t="str">
        <f ca="1">IF(INDIRECT("Phenotypes!C" &amp; 'Randomized Data'!$A1227)="", "", INDIRECT("Phenotypes!C" &amp; 'Randomized Data'!$A1227))</f>
        <v/>
      </c>
      <c r="J1227" t="str">
        <f ca="1">IF(INDIRECT("Phenotypes!D" &amp; 'Randomized Data'!$A1227)="", "", INDIRECT("Phenotypes!D" &amp; 'Randomized Data'!$A1227))</f>
        <v/>
      </c>
      <c r="K1227" s="3">
        <f>'Randomized Data'!$C1227</f>
        <v>42195</v>
      </c>
    </row>
    <row r="1228" spans="1:11" x14ac:dyDescent="0.25">
      <c r="A1228">
        <f ca="1">INDIRECT("Patients!A" &amp; 'Randomized Data'!$B1228)</f>
        <v>1480369</v>
      </c>
      <c r="B1228" t="str">
        <f ca="1">INDIRECT("Patients!B" &amp; 'Randomized Data'!$B1228)</f>
        <v>EHR</v>
      </c>
      <c r="C1228" t="str">
        <f ca="1">INDIRECT("Patients!C" &amp; 'Randomized Data'!$B1228)</f>
        <v>Wilmer</v>
      </c>
      <c r="D1228" t="str">
        <f ca="1">INDIRECT("Patients!D" &amp; 'Randomized Data'!$B1228)</f>
        <v>Lemarr</v>
      </c>
      <c r="E1228" s="3">
        <f ca="1">INDIRECT("Patients!E" &amp; 'Randomized Data'!$B1228)</f>
        <v>27499</v>
      </c>
      <c r="F1228" s="3" t="s">
        <v>141</v>
      </c>
      <c r="G1228" t="str">
        <f ca="1">INDIRECT("Phenotypes!A" &amp; 'Randomized Data'!$A1228)</f>
        <v>Clopidogrel metabolism</v>
      </c>
      <c r="H1228" t="str">
        <f ca="1">INDIRECT("Phenotypes!B" &amp; 'Randomized Data'!$A1228)</f>
        <v>Extensive metabolizer</v>
      </c>
      <c r="I1228" t="str">
        <f ca="1">IF(INDIRECT("Phenotypes!C" &amp; 'Randomized Data'!$A1228)="", "", INDIRECT("Phenotypes!C" &amp; 'Randomized Data'!$A1228))</f>
        <v/>
      </c>
      <c r="J1228" t="str">
        <f ca="1">IF(INDIRECT("Phenotypes!D" &amp; 'Randomized Data'!$A1228)="", "", INDIRECT("Phenotypes!D" &amp; 'Randomized Data'!$A1228))</f>
        <v/>
      </c>
      <c r="K1228" s="3">
        <f>'Randomized Data'!$C1228</f>
        <v>42171</v>
      </c>
    </row>
    <row r="1229" spans="1:11" x14ac:dyDescent="0.25">
      <c r="A1229">
        <f ca="1">INDIRECT("Patients!A" &amp; 'Randomized Data'!$B1229)</f>
        <v>1480683</v>
      </c>
      <c r="B1229" t="str">
        <f ca="1">INDIRECT("Patients!B" &amp; 'Randomized Data'!$B1229)</f>
        <v>EHR</v>
      </c>
      <c r="C1229" t="str">
        <f ca="1">INDIRECT("Patients!C" &amp; 'Randomized Data'!$B1229)</f>
        <v>Everette</v>
      </c>
      <c r="D1229" t="str">
        <f ca="1">INDIRECT("Patients!D" &amp; 'Randomized Data'!$B1229)</f>
        <v>Platter</v>
      </c>
      <c r="E1229" s="3">
        <f ca="1">INDIRECT("Patients!E" &amp; 'Randomized Data'!$B1229)</f>
        <v>20499</v>
      </c>
      <c r="F1229" s="3" t="s">
        <v>141</v>
      </c>
      <c r="G1229" t="str">
        <f ca="1">INDIRECT("Phenotypes!A" &amp; 'Randomized Data'!$A1229)</f>
        <v>Warfarin metabolism</v>
      </c>
      <c r="H1229" t="str">
        <f ca="1">INDIRECT("Phenotypes!B" &amp; 'Randomized Data'!$A1229)</f>
        <v>Normal</v>
      </c>
      <c r="I1229" t="str">
        <f ca="1">IF(INDIRECT("Phenotypes!C" &amp; 'Randomized Data'!$A1229)="", "", INDIRECT("Phenotypes!C" &amp; 'Randomized Data'!$A1229))</f>
        <v/>
      </c>
      <c r="J1229" t="str">
        <f ca="1">IF(INDIRECT("Phenotypes!D" &amp; 'Randomized Data'!$A1229)="", "", INDIRECT("Phenotypes!D" &amp; 'Randomized Data'!$A1229))</f>
        <v/>
      </c>
      <c r="K1229" s="3">
        <f>'Randomized Data'!$C1229</f>
        <v>42162</v>
      </c>
    </row>
    <row r="1230" spans="1:11" x14ac:dyDescent="0.25">
      <c r="A1230">
        <f ca="1">INDIRECT("Patients!A" &amp; 'Randomized Data'!$B1230)</f>
        <v>1480151</v>
      </c>
      <c r="B1230" t="str">
        <f ca="1">INDIRECT("Patients!B" &amp; 'Randomized Data'!$B1230)</f>
        <v>EHR</v>
      </c>
      <c r="C1230" t="str">
        <f ca="1">INDIRECT("Patients!C" &amp; 'Randomized Data'!$B1230)</f>
        <v>Kelle</v>
      </c>
      <c r="D1230" t="str">
        <f ca="1">INDIRECT("Patients!D" &amp; 'Randomized Data'!$B1230)</f>
        <v>Ehrlich</v>
      </c>
      <c r="E1230" s="3">
        <f ca="1">INDIRECT("Patients!E" &amp; 'Randomized Data'!$B1230)</f>
        <v>22671</v>
      </c>
      <c r="F1230" s="3" t="s">
        <v>141</v>
      </c>
      <c r="G1230" t="str">
        <f ca="1">INDIRECT("Phenotypes!A" &amp; 'Randomized Data'!$A1230)</f>
        <v>Clopidogrel metabolism</v>
      </c>
      <c r="H1230" t="str">
        <f ca="1">INDIRECT("Phenotypes!B" &amp; 'Randomized Data'!$A1230)</f>
        <v>Poor metabolizer</v>
      </c>
      <c r="I1230" t="str">
        <f ca="1">IF(INDIRECT("Phenotypes!C" &amp; 'Randomized Data'!$A1230)="", "", INDIRECT("Phenotypes!C" &amp; 'Randomized Data'!$A1230))</f>
        <v/>
      </c>
      <c r="J1230" t="str">
        <f ca="1">IF(INDIRECT("Phenotypes!D" &amp; 'Randomized Data'!$A1230)="", "", INDIRECT("Phenotypes!D" &amp; 'Randomized Data'!$A1230))</f>
        <v/>
      </c>
      <c r="K1230" s="3">
        <f>'Randomized Data'!$C1230</f>
        <v>42182</v>
      </c>
    </row>
    <row r="1231" spans="1:11" x14ac:dyDescent="0.25">
      <c r="A1231">
        <f ca="1">INDIRECT("Patients!A" &amp; 'Randomized Data'!$B1231)</f>
        <v>1480577</v>
      </c>
      <c r="B1231" t="str">
        <f ca="1">INDIRECT("Patients!B" &amp; 'Randomized Data'!$B1231)</f>
        <v>EHR</v>
      </c>
      <c r="C1231" t="str">
        <f ca="1">INDIRECT("Patients!C" &amp; 'Randomized Data'!$B1231)</f>
        <v>Charlie</v>
      </c>
      <c r="D1231" t="str">
        <f ca="1">INDIRECT("Patients!D" &amp; 'Randomized Data'!$B1231)</f>
        <v>Beers</v>
      </c>
      <c r="E1231" s="3">
        <f ca="1">INDIRECT("Patients!E" &amp; 'Randomized Data'!$B1231)</f>
        <v>32404</v>
      </c>
      <c r="F1231" s="3" t="s">
        <v>140</v>
      </c>
      <c r="G1231" t="str">
        <f ca="1">INDIRECT("Phenotypes!A" &amp; 'Randomized Data'!$A1231)</f>
        <v>Clopidogrel metabolism</v>
      </c>
      <c r="H1231" t="str">
        <f ca="1">INDIRECT("Phenotypes!B" &amp; 'Randomized Data'!$A1231)</f>
        <v>Poor metabolizer</v>
      </c>
      <c r="I1231" t="str">
        <f ca="1">IF(INDIRECT("Phenotypes!C" &amp; 'Randomized Data'!$A1231)="", "", INDIRECT("Phenotypes!C" &amp; 'Randomized Data'!$A1231))</f>
        <v/>
      </c>
      <c r="J1231" t="str">
        <f ca="1">IF(INDIRECT("Phenotypes!D" &amp; 'Randomized Data'!$A1231)="", "", INDIRECT("Phenotypes!D" &amp; 'Randomized Data'!$A1231))</f>
        <v/>
      </c>
      <c r="K1231" s="3">
        <f>'Randomized Data'!$C1231</f>
        <v>42198</v>
      </c>
    </row>
    <row r="1232" spans="1:11" x14ac:dyDescent="0.25">
      <c r="A1232">
        <f ca="1">INDIRECT("Patients!A" &amp; 'Randomized Data'!$B1232)</f>
        <v>1480711</v>
      </c>
      <c r="B1232" t="str">
        <f ca="1">INDIRECT("Patients!B" &amp; 'Randomized Data'!$B1232)</f>
        <v>EHR</v>
      </c>
      <c r="C1232" t="str">
        <f ca="1">INDIRECT("Patients!C" &amp; 'Randomized Data'!$B1232)</f>
        <v>Melissa</v>
      </c>
      <c r="D1232" t="str">
        <f ca="1">INDIRECT("Patients!D" &amp; 'Randomized Data'!$B1232)</f>
        <v>Beers</v>
      </c>
      <c r="E1232" s="3">
        <f ca="1">INDIRECT("Patients!E" &amp; 'Randomized Data'!$B1232)</f>
        <v>29852</v>
      </c>
      <c r="F1232" s="3" t="s">
        <v>140</v>
      </c>
      <c r="G1232" t="str">
        <f ca="1">INDIRECT("Phenotypes!A" &amp; 'Randomized Data'!$A1232)</f>
        <v>Hypertrophic Cardiomyopathy</v>
      </c>
      <c r="H1232" t="str">
        <f ca="1">INDIRECT("Phenotypes!B" &amp; 'Randomized Data'!$A1232)</f>
        <v>Cardiomyopathy, Familial Hypertrophic, 4</v>
      </c>
      <c r="I1232">
        <f ca="1">IF(INDIRECT("Phenotypes!C" &amp; 'Randomized Data'!$A1232)="", "", INDIRECT("Phenotypes!C" &amp; 'Randomized Data'!$A1232))</f>
        <v>425.1</v>
      </c>
      <c r="J1232" t="str">
        <f ca="1">IF(INDIRECT("Phenotypes!D" &amp; 'Randomized Data'!$A1232)="", "", INDIRECT("Phenotypes!D" &amp; 'Randomized Data'!$A1232))</f>
        <v>ICD9-CM</v>
      </c>
      <c r="K1232" s="3">
        <f>'Randomized Data'!$C1232</f>
        <v>42159</v>
      </c>
    </row>
    <row r="1233" spans="1:11" x14ac:dyDescent="0.25">
      <c r="A1233">
        <f ca="1">INDIRECT("Patients!A" &amp; 'Randomized Data'!$B1233)</f>
        <v>1480179</v>
      </c>
      <c r="B1233" t="str">
        <f ca="1">INDIRECT("Patients!B" &amp; 'Randomized Data'!$B1233)</f>
        <v>EHR</v>
      </c>
      <c r="C1233" t="str">
        <f ca="1">INDIRECT("Patients!C" &amp; 'Randomized Data'!$B1233)</f>
        <v>Henry</v>
      </c>
      <c r="D1233" t="str">
        <f ca="1">INDIRECT("Patients!D" &amp; 'Randomized Data'!$B1233)</f>
        <v>Teran</v>
      </c>
      <c r="E1233" s="3">
        <f ca="1">INDIRECT("Patients!E" &amp; 'Randomized Data'!$B1233)</f>
        <v>25559</v>
      </c>
      <c r="F1233" s="3" t="s">
        <v>141</v>
      </c>
      <c r="G1233" t="str">
        <f ca="1">INDIRECT("Phenotypes!A" &amp; 'Randomized Data'!$A1233)</f>
        <v>Hypertrophic Cardiomyopathy</v>
      </c>
      <c r="H1233" t="str">
        <f ca="1">INDIRECT("Phenotypes!B" &amp; 'Randomized Data'!$A1233)</f>
        <v>No genetic risk found</v>
      </c>
      <c r="I1233" t="str">
        <f ca="1">IF(INDIRECT("Phenotypes!C" &amp; 'Randomized Data'!$A1233)="", "", INDIRECT("Phenotypes!C" &amp; 'Randomized Data'!$A1233))</f>
        <v/>
      </c>
      <c r="J1233" t="str">
        <f ca="1">IF(INDIRECT("Phenotypes!D" &amp; 'Randomized Data'!$A1233)="", "", INDIRECT("Phenotypes!D" &amp; 'Randomized Data'!$A1233))</f>
        <v/>
      </c>
      <c r="K1233" s="3">
        <f>'Randomized Data'!$C1233</f>
        <v>42159</v>
      </c>
    </row>
    <row r="1234" spans="1:11" x14ac:dyDescent="0.25">
      <c r="A1234">
        <f ca="1">INDIRECT("Patients!A" &amp; 'Randomized Data'!$B1234)</f>
        <v>1480660</v>
      </c>
      <c r="B1234" t="str">
        <f ca="1">INDIRECT("Patients!B" &amp; 'Randomized Data'!$B1234)</f>
        <v>EHR</v>
      </c>
      <c r="C1234" t="str">
        <f ca="1">INDIRECT("Patients!C" &amp; 'Randomized Data'!$B1234)</f>
        <v>Angelique</v>
      </c>
      <c r="D1234" t="str">
        <f ca="1">INDIRECT("Patients!D" &amp; 'Randomized Data'!$B1234)</f>
        <v>Langhorne</v>
      </c>
      <c r="E1234" s="3">
        <f ca="1">INDIRECT("Patients!E" &amp; 'Randomized Data'!$B1234)</f>
        <v>23464</v>
      </c>
      <c r="F1234" s="3" t="s">
        <v>141</v>
      </c>
      <c r="G1234" t="str">
        <f ca="1">INDIRECT("Phenotypes!A" &amp; 'Randomized Data'!$A1234)</f>
        <v>Hypertrophic Cardiomyopathy</v>
      </c>
      <c r="H1234" t="str">
        <f ca="1">INDIRECT("Phenotypes!B" &amp; 'Randomized Data'!$A1234)</f>
        <v>Cardiomyopathy, Familial Hypertrophic, 4</v>
      </c>
      <c r="I1234">
        <f ca="1">IF(INDIRECT("Phenotypes!C" &amp; 'Randomized Data'!$A1234)="", "", INDIRECT("Phenotypes!C" &amp; 'Randomized Data'!$A1234))</f>
        <v>425.1</v>
      </c>
      <c r="J1234" t="str">
        <f ca="1">IF(INDIRECT("Phenotypes!D" &amp; 'Randomized Data'!$A1234)="", "", INDIRECT("Phenotypes!D" &amp; 'Randomized Data'!$A1234))</f>
        <v>ICD9-CM</v>
      </c>
      <c r="K1234" s="3">
        <f>'Randomized Data'!$C1234</f>
        <v>42160</v>
      </c>
    </row>
    <row r="1235" spans="1:11" x14ac:dyDescent="0.25">
      <c r="A1235">
        <f ca="1">INDIRECT("Patients!A" &amp; 'Randomized Data'!$B1235)</f>
        <v>1480282</v>
      </c>
      <c r="B1235" t="str">
        <f ca="1">INDIRECT("Patients!B" &amp; 'Randomized Data'!$B1235)</f>
        <v>EHR</v>
      </c>
      <c r="C1235" t="str">
        <f ca="1">INDIRECT("Patients!C" &amp; 'Randomized Data'!$B1235)</f>
        <v>Eleni</v>
      </c>
      <c r="D1235" t="str">
        <f ca="1">INDIRECT("Patients!D" &amp; 'Randomized Data'!$B1235)</f>
        <v>Bleich</v>
      </c>
      <c r="E1235" s="3">
        <f ca="1">INDIRECT("Patients!E" &amp; 'Randomized Data'!$B1235)</f>
        <v>29815</v>
      </c>
      <c r="F1235" s="3" t="s">
        <v>140</v>
      </c>
      <c r="G1235" t="str">
        <f ca="1">INDIRECT("Phenotypes!A" &amp; 'Randomized Data'!$A1235)</f>
        <v>Familial Thrombophilia</v>
      </c>
      <c r="H1235" t="str">
        <f ca="1">INDIRECT("Phenotypes!B" &amp; 'Randomized Data'!$A1235)</f>
        <v>Heterozygous prothrombin G20210A mutation</v>
      </c>
      <c r="I1235">
        <f ca="1">IF(INDIRECT("Phenotypes!C" &amp; 'Randomized Data'!$A1235)="", "", INDIRECT("Phenotypes!C" &amp; 'Randomized Data'!$A1235))</f>
        <v>289.81</v>
      </c>
      <c r="J1235" t="str">
        <f ca="1">IF(INDIRECT("Phenotypes!D" &amp; 'Randomized Data'!$A1235)="", "", INDIRECT("Phenotypes!D" &amp; 'Randomized Data'!$A1235))</f>
        <v>ICD9-CM</v>
      </c>
      <c r="K1235" s="3">
        <f>'Randomized Data'!$C1235</f>
        <v>42169</v>
      </c>
    </row>
    <row r="1236" spans="1:11" x14ac:dyDescent="0.25">
      <c r="A1236">
        <f ca="1">INDIRECT("Patients!A" &amp; 'Randomized Data'!$B1236)</f>
        <v>1480697</v>
      </c>
      <c r="B1236" t="str">
        <f ca="1">INDIRECT("Patients!B" &amp; 'Randomized Data'!$B1236)</f>
        <v>EHR</v>
      </c>
      <c r="C1236" t="str">
        <f ca="1">INDIRECT("Patients!C" &amp; 'Randomized Data'!$B1236)</f>
        <v>Vesta</v>
      </c>
      <c r="D1236" t="str">
        <f ca="1">INDIRECT("Patients!D" &amp; 'Randomized Data'!$B1236)</f>
        <v>Lemarr</v>
      </c>
      <c r="E1236" s="3">
        <f ca="1">INDIRECT("Patients!E" &amp; 'Randomized Data'!$B1236)</f>
        <v>28986</v>
      </c>
      <c r="F1236" s="3" t="s">
        <v>139</v>
      </c>
      <c r="G1236" t="str">
        <f ca="1">INDIRECT("Phenotypes!A" &amp; 'Randomized Data'!$A1236)</f>
        <v>Clopidogrel metabolism</v>
      </c>
      <c r="H1236" t="str">
        <f ca="1">INDIRECT("Phenotypes!B" &amp; 'Randomized Data'!$A1236)</f>
        <v>Extensive metabolizer</v>
      </c>
      <c r="I1236" t="str">
        <f ca="1">IF(INDIRECT("Phenotypes!C" &amp; 'Randomized Data'!$A1236)="", "", INDIRECT("Phenotypes!C" &amp; 'Randomized Data'!$A1236))</f>
        <v/>
      </c>
      <c r="J1236" t="str">
        <f ca="1">IF(INDIRECT("Phenotypes!D" &amp; 'Randomized Data'!$A1236)="", "", INDIRECT("Phenotypes!D" &amp; 'Randomized Data'!$A1236))</f>
        <v/>
      </c>
      <c r="K1236" s="3">
        <f>'Randomized Data'!$C1236</f>
        <v>42151</v>
      </c>
    </row>
    <row r="1237" spans="1:11" x14ac:dyDescent="0.25">
      <c r="A1237">
        <f ca="1">INDIRECT("Patients!A" &amp; 'Randomized Data'!$B1237)</f>
        <v>1480388</v>
      </c>
      <c r="B1237" t="str">
        <f ca="1">INDIRECT("Patients!B" &amp; 'Randomized Data'!$B1237)</f>
        <v>EHR</v>
      </c>
      <c r="C1237" t="str">
        <f ca="1">INDIRECT("Patients!C" &amp; 'Randomized Data'!$B1237)</f>
        <v>Milissa</v>
      </c>
      <c r="D1237" t="str">
        <f ca="1">INDIRECT("Patients!D" &amp; 'Randomized Data'!$B1237)</f>
        <v>Feely</v>
      </c>
      <c r="E1237" s="3">
        <f ca="1">INDIRECT("Patients!E" &amp; 'Randomized Data'!$B1237)</f>
        <v>20420</v>
      </c>
      <c r="F1237" s="3" t="s">
        <v>141</v>
      </c>
      <c r="G1237" t="str">
        <f ca="1">INDIRECT("Phenotypes!A" &amp; 'Randomized Data'!$A1237)</f>
        <v>Familial Thrombophilia</v>
      </c>
      <c r="H1237" t="str">
        <f ca="1">INDIRECT("Phenotypes!B" &amp; 'Randomized Data'!$A1237)</f>
        <v>No genetic risk for thrombophilia, due to factor V Leiden</v>
      </c>
      <c r="I1237" t="str">
        <f ca="1">IF(INDIRECT("Phenotypes!C" &amp; 'Randomized Data'!$A1237)="", "", INDIRECT("Phenotypes!C" &amp; 'Randomized Data'!$A1237))</f>
        <v/>
      </c>
      <c r="J1237" t="str">
        <f ca="1">IF(INDIRECT("Phenotypes!D" &amp; 'Randomized Data'!$A1237)="", "", INDIRECT("Phenotypes!D" &amp; 'Randomized Data'!$A1237))</f>
        <v/>
      </c>
      <c r="K1237" s="3">
        <f>'Randomized Data'!$C1237</f>
        <v>42171</v>
      </c>
    </row>
    <row r="1238" spans="1:11" x14ac:dyDescent="0.25">
      <c r="A1238">
        <f ca="1">INDIRECT("Patients!A" &amp; 'Randomized Data'!$B1238)</f>
        <v>1481006</v>
      </c>
      <c r="B1238" t="str">
        <f ca="1">INDIRECT("Patients!B" &amp; 'Randomized Data'!$B1238)</f>
        <v>EHR</v>
      </c>
      <c r="C1238" t="str">
        <f ca="1">INDIRECT("Patients!C" &amp; 'Randomized Data'!$B1238)</f>
        <v>Mariella</v>
      </c>
      <c r="D1238" t="str">
        <f ca="1">INDIRECT("Patients!D" &amp; 'Randomized Data'!$B1238)</f>
        <v>Markland</v>
      </c>
      <c r="E1238" s="3">
        <f ca="1">INDIRECT("Patients!E" &amp; 'Randomized Data'!$B1238)</f>
        <v>33078</v>
      </c>
      <c r="F1238" s="3" t="s">
        <v>140</v>
      </c>
      <c r="G1238" t="str">
        <f ca="1">INDIRECT("Phenotypes!A" &amp; 'Randomized Data'!$A1238)</f>
        <v>Familial Thrombophilia</v>
      </c>
      <c r="H1238" t="str">
        <f ca="1">INDIRECT("Phenotypes!B" &amp; 'Randomized Data'!$A1238)</f>
        <v>Homozygous prothrombin G20210A mutation</v>
      </c>
      <c r="I1238">
        <f ca="1">IF(INDIRECT("Phenotypes!C" &amp; 'Randomized Data'!$A1238)="", "", INDIRECT("Phenotypes!C" &amp; 'Randomized Data'!$A1238))</f>
        <v>289.81</v>
      </c>
      <c r="J1238" t="str">
        <f ca="1">IF(INDIRECT("Phenotypes!D" &amp; 'Randomized Data'!$A1238)="", "", INDIRECT("Phenotypes!D" &amp; 'Randomized Data'!$A1238))</f>
        <v>ICD9-CM</v>
      </c>
      <c r="K1238" s="3">
        <f>'Randomized Data'!$C1238</f>
        <v>42203</v>
      </c>
    </row>
    <row r="1239" spans="1:11" x14ac:dyDescent="0.25">
      <c r="A1239">
        <f ca="1">INDIRECT("Patients!A" &amp; 'Randomized Data'!$B1239)</f>
        <v>1480169</v>
      </c>
      <c r="B1239" t="str">
        <f ca="1">INDIRECT("Patients!B" &amp; 'Randomized Data'!$B1239)</f>
        <v>EHR</v>
      </c>
      <c r="C1239" t="str">
        <f ca="1">INDIRECT("Patients!C" &amp; 'Randomized Data'!$B1239)</f>
        <v>Jeni</v>
      </c>
      <c r="D1239" t="str">
        <f ca="1">INDIRECT("Patients!D" &amp; 'Randomized Data'!$B1239)</f>
        <v>Wenrich</v>
      </c>
      <c r="E1239" s="3">
        <f ca="1">INDIRECT("Patients!E" &amp; 'Randomized Data'!$B1239)</f>
        <v>24002</v>
      </c>
      <c r="F1239" s="3" t="s">
        <v>140</v>
      </c>
      <c r="G1239" t="str">
        <f ca="1">INDIRECT("Phenotypes!A" &amp; 'Randomized Data'!$A1239)</f>
        <v>Hypertrophic Cardiomyopathy</v>
      </c>
      <c r="H1239" t="str">
        <f ca="1">INDIRECT("Phenotypes!B" &amp; 'Randomized Data'!$A1239)</f>
        <v>Cardiomyopathy, Familial Hypertrophic, 3</v>
      </c>
      <c r="I1239">
        <f ca="1">IF(INDIRECT("Phenotypes!C" &amp; 'Randomized Data'!$A1239)="", "", INDIRECT("Phenotypes!C" &amp; 'Randomized Data'!$A1239))</f>
        <v>425.1</v>
      </c>
      <c r="J1239" t="str">
        <f ca="1">IF(INDIRECT("Phenotypes!D" &amp; 'Randomized Data'!$A1239)="", "", INDIRECT("Phenotypes!D" &amp; 'Randomized Data'!$A1239))</f>
        <v>ICD9-CM</v>
      </c>
      <c r="K1239" s="3">
        <f>'Randomized Data'!$C1239</f>
        <v>42189</v>
      </c>
    </row>
    <row r="1240" spans="1:11" x14ac:dyDescent="0.25">
      <c r="A1240">
        <f ca="1">INDIRECT("Patients!A" &amp; 'Randomized Data'!$B1240)</f>
        <v>1480305</v>
      </c>
      <c r="B1240" t="str">
        <f ca="1">INDIRECT("Patients!B" &amp; 'Randomized Data'!$B1240)</f>
        <v>EHR</v>
      </c>
      <c r="C1240" t="str">
        <f ca="1">INDIRECT("Patients!C" &amp; 'Randomized Data'!$B1240)</f>
        <v>Angeline</v>
      </c>
      <c r="D1240" t="str">
        <f ca="1">INDIRECT("Patients!D" &amp; 'Randomized Data'!$B1240)</f>
        <v>Piel</v>
      </c>
      <c r="E1240" s="3">
        <f ca="1">INDIRECT("Patients!E" &amp; 'Randomized Data'!$B1240)</f>
        <v>21997</v>
      </c>
      <c r="F1240" s="3" t="s">
        <v>141</v>
      </c>
      <c r="G1240" t="str">
        <f ca="1">INDIRECT("Phenotypes!A" &amp; 'Randomized Data'!$A1240)</f>
        <v>Familial Thrombophilia</v>
      </c>
      <c r="H1240" t="str">
        <f ca="1">INDIRECT("Phenotypes!B" &amp; 'Randomized Data'!$A1240)</f>
        <v>Double heterozygous for prothrombin G20210A mutation and Factor V Leiden mutation</v>
      </c>
      <c r="I1240">
        <f ca="1">IF(INDIRECT("Phenotypes!C" &amp; 'Randomized Data'!$A1240)="", "", INDIRECT("Phenotypes!C" &amp; 'Randomized Data'!$A1240))</f>
        <v>289.81</v>
      </c>
      <c r="J1240" t="str">
        <f ca="1">IF(INDIRECT("Phenotypes!D" &amp; 'Randomized Data'!$A1240)="", "", INDIRECT("Phenotypes!D" &amp; 'Randomized Data'!$A1240))</f>
        <v>ICD9-CM</v>
      </c>
      <c r="K1240" s="3">
        <f>'Randomized Data'!$C1240</f>
        <v>42172</v>
      </c>
    </row>
    <row r="1241" spans="1:11" x14ac:dyDescent="0.25">
      <c r="A1241">
        <f ca="1">INDIRECT("Patients!A" &amp; 'Randomized Data'!$B1241)</f>
        <v>1480668</v>
      </c>
      <c r="B1241" t="str">
        <f ca="1">INDIRECT("Patients!B" &amp; 'Randomized Data'!$B1241)</f>
        <v>EHR</v>
      </c>
      <c r="C1241" t="str">
        <f ca="1">INDIRECT("Patients!C" &amp; 'Randomized Data'!$B1241)</f>
        <v>Sherill</v>
      </c>
      <c r="D1241" t="str">
        <f ca="1">INDIRECT("Patients!D" &amp; 'Randomized Data'!$B1241)</f>
        <v>Lor</v>
      </c>
      <c r="E1241" s="3">
        <f ca="1">INDIRECT("Patients!E" &amp; 'Randomized Data'!$B1241)</f>
        <v>25531</v>
      </c>
      <c r="F1241" s="3" t="s">
        <v>140</v>
      </c>
      <c r="G1241" t="str">
        <f ca="1">INDIRECT("Phenotypes!A" &amp; 'Randomized Data'!$A1241)</f>
        <v>Clopidogrel metabolism</v>
      </c>
      <c r="H1241" t="str">
        <f ca="1">INDIRECT("Phenotypes!B" &amp; 'Randomized Data'!$A1241)</f>
        <v>Extensive metabolizer</v>
      </c>
      <c r="I1241" t="str">
        <f ca="1">IF(INDIRECT("Phenotypes!C" &amp; 'Randomized Data'!$A1241)="", "", INDIRECT("Phenotypes!C" &amp; 'Randomized Data'!$A1241))</f>
        <v/>
      </c>
      <c r="J1241" t="str">
        <f ca="1">IF(INDIRECT("Phenotypes!D" &amp; 'Randomized Data'!$A1241)="", "", INDIRECT("Phenotypes!D" &amp; 'Randomized Data'!$A1241))</f>
        <v/>
      </c>
      <c r="K1241" s="3">
        <f>'Randomized Data'!$C1241</f>
        <v>42180</v>
      </c>
    </row>
    <row r="1242" spans="1:11" x14ac:dyDescent="0.25">
      <c r="A1242">
        <f ca="1">INDIRECT("Patients!A" &amp; 'Randomized Data'!$B1242)</f>
        <v>1480814</v>
      </c>
      <c r="B1242" t="str">
        <f ca="1">INDIRECT("Patients!B" &amp; 'Randomized Data'!$B1242)</f>
        <v>EHR</v>
      </c>
      <c r="C1242" t="str">
        <f ca="1">INDIRECT("Patients!C" &amp; 'Randomized Data'!$B1242)</f>
        <v>Mathilda</v>
      </c>
      <c r="D1242" t="str">
        <f ca="1">INDIRECT("Patients!D" &amp; 'Randomized Data'!$B1242)</f>
        <v>Millsap</v>
      </c>
      <c r="E1242" s="3">
        <f ca="1">INDIRECT("Patients!E" &amp; 'Randomized Data'!$B1242)</f>
        <v>32345</v>
      </c>
      <c r="F1242" s="3" t="s">
        <v>139</v>
      </c>
      <c r="G1242" t="str">
        <f ca="1">INDIRECT("Phenotypes!A" &amp; 'Randomized Data'!$A1242)</f>
        <v>Warfarin metabolism</v>
      </c>
      <c r="H1242" t="str">
        <f ca="1">INDIRECT("Phenotypes!B" &amp; 'Randomized Data'!$A1242)</f>
        <v>Decreased</v>
      </c>
      <c r="I1242" t="str">
        <f ca="1">IF(INDIRECT("Phenotypes!C" &amp; 'Randomized Data'!$A1242)="", "", INDIRECT("Phenotypes!C" &amp; 'Randomized Data'!$A1242))</f>
        <v/>
      </c>
      <c r="J1242" t="str">
        <f ca="1">IF(INDIRECT("Phenotypes!D" &amp; 'Randomized Data'!$A1242)="", "", INDIRECT("Phenotypes!D" &amp; 'Randomized Data'!$A1242))</f>
        <v/>
      </c>
      <c r="K1242" s="3">
        <f>'Randomized Data'!$C1242</f>
        <v>42177</v>
      </c>
    </row>
    <row r="1243" spans="1:11" x14ac:dyDescent="0.25">
      <c r="A1243">
        <f ca="1">INDIRECT("Patients!A" &amp; 'Randomized Data'!$B1243)</f>
        <v>1480882</v>
      </c>
      <c r="B1243" t="str">
        <f ca="1">INDIRECT("Patients!B" &amp; 'Randomized Data'!$B1243)</f>
        <v>EHR</v>
      </c>
      <c r="C1243" t="str">
        <f ca="1">INDIRECT("Patients!C" &amp; 'Randomized Data'!$B1243)</f>
        <v>Valene</v>
      </c>
      <c r="D1243" t="str">
        <f ca="1">INDIRECT("Patients!D" &amp; 'Randomized Data'!$B1243)</f>
        <v>Eagle</v>
      </c>
      <c r="E1243" s="3">
        <f ca="1">INDIRECT("Patients!E" &amp; 'Randomized Data'!$B1243)</f>
        <v>32625</v>
      </c>
      <c r="F1243" s="3" t="s">
        <v>140</v>
      </c>
      <c r="G1243" t="str">
        <f ca="1">INDIRECT("Phenotypes!A" &amp; 'Randomized Data'!$A1243)</f>
        <v>Clopidogrel metabolism</v>
      </c>
      <c r="H1243" t="str">
        <f ca="1">INDIRECT("Phenotypes!B" &amp; 'Randomized Data'!$A1243)</f>
        <v>Intermediate metabolizer</v>
      </c>
      <c r="I1243" t="str">
        <f ca="1">IF(INDIRECT("Phenotypes!C" &amp; 'Randomized Data'!$A1243)="", "", INDIRECT("Phenotypes!C" &amp; 'Randomized Data'!$A1243))</f>
        <v/>
      </c>
      <c r="J1243" t="str">
        <f ca="1">IF(INDIRECT("Phenotypes!D" &amp; 'Randomized Data'!$A1243)="", "", INDIRECT("Phenotypes!D" &amp; 'Randomized Data'!$A1243))</f>
        <v/>
      </c>
      <c r="K1243" s="3">
        <f>'Randomized Data'!$C1243</f>
        <v>42182</v>
      </c>
    </row>
    <row r="1244" spans="1:11" x14ac:dyDescent="0.25">
      <c r="A1244">
        <f ca="1">INDIRECT("Patients!A" &amp; 'Randomized Data'!$B1244)</f>
        <v>1480428</v>
      </c>
      <c r="B1244" t="str">
        <f ca="1">INDIRECT("Patients!B" &amp; 'Randomized Data'!$B1244)</f>
        <v>EHR</v>
      </c>
      <c r="C1244" t="str">
        <f ca="1">INDIRECT("Patients!C" &amp; 'Randomized Data'!$B1244)</f>
        <v>Marguerite</v>
      </c>
      <c r="D1244" t="str">
        <f ca="1">INDIRECT("Patients!D" &amp; 'Randomized Data'!$B1244)</f>
        <v>Xu</v>
      </c>
      <c r="E1244" s="3">
        <f ca="1">INDIRECT("Patients!E" &amp; 'Randomized Data'!$B1244)</f>
        <v>21773</v>
      </c>
      <c r="F1244" s="3" t="s">
        <v>141</v>
      </c>
      <c r="G1244" t="str">
        <f ca="1">INDIRECT("Phenotypes!A" &amp; 'Randomized Data'!$A1244)</f>
        <v>Familial Thrombophilia</v>
      </c>
      <c r="H1244" t="str">
        <f ca="1">INDIRECT("Phenotypes!B" &amp; 'Randomized Data'!$A1244)</f>
        <v>Homozygous prothrombin G20210A mutation</v>
      </c>
      <c r="I1244">
        <f ca="1">IF(INDIRECT("Phenotypes!C" &amp; 'Randomized Data'!$A1244)="", "", INDIRECT("Phenotypes!C" &amp; 'Randomized Data'!$A1244))</f>
        <v>289.81</v>
      </c>
      <c r="J1244" t="str">
        <f ca="1">IF(INDIRECT("Phenotypes!D" &amp; 'Randomized Data'!$A1244)="", "", INDIRECT("Phenotypes!D" &amp; 'Randomized Data'!$A1244))</f>
        <v>ICD9-CM</v>
      </c>
      <c r="K1244" s="3">
        <f>'Randomized Data'!$C1244</f>
        <v>42185</v>
      </c>
    </row>
    <row r="1245" spans="1:11" x14ac:dyDescent="0.25">
      <c r="A1245">
        <f ca="1">INDIRECT("Patients!A" &amp; 'Randomized Data'!$B1245)</f>
        <v>1481084</v>
      </c>
      <c r="B1245" t="str">
        <f ca="1">INDIRECT("Patients!B" &amp; 'Randomized Data'!$B1245)</f>
        <v>EHR</v>
      </c>
      <c r="C1245" t="str">
        <f ca="1">INDIRECT("Patients!C" &amp; 'Randomized Data'!$B1245)</f>
        <v>Valene</v>
      </c>
      <c r="D1245" t="str">
        <f ca="1">INDIRECT("Patients!D" &amp; 'Randomized Data'!$B1245)</f>
        <v>Munroe</v>
      </c>
      <c r="E1245" s="3">
        <f ca="1">INDIRECT("Patients!E" &amp; 'Randomized Data'!$B1245)</f>
        <v>30668</v>
      </c>
      <c r="F1245" s="3" t="s">
        <v>140</v>
      </c>
      <c r="G1245" t="str">
        <f ca="1">INDIRECT("Phenotypes!A" &amp; 'Randomized Data'!$A1245)</f>
        <v>Familial Thrombophilia</v>
      </c>
      <c r="H1245" t="str">
        <f ca="1">INDIRECT("Phenotypes!B" &amp; 'Randomized Data'!$A1245)</f>
        <v>Double heterozygous for prothrombin G20210A mutation and Factor V Leiden mutation</v>
      </c>
      <c r="I1245">
        <f ca="1">IF(INDIRECT("Phenotypes!C" &amp; 'Randomized Data'!$A1245)="", "", INDIRECT("Phenotypes!C" &amp; 'Randomized Data'!$A1245))</f>
        <v>289.81</v>
      </c>
      <c r="J1245" t="str">
        <f ca="1">IF(INDIRECT("Phenotypes!D" &amp; 'Randomized Data'!$A1245)="", "", INDIRECT("Phenotypes!D" &amp; 'Randomized Data'!$A1245))</f>
        <v>ICD9-CM</v>
      </c>
      <c r="K1245" s="3">
        <f>'Randomized Data'!$C1245</f>
        <v>42192</v>
      </c>
    </row>
    <row r="1246" spans="1:11" x14ac:dyDescent="0.25">
      <c r="A1246">
        <f ca="1">INDIRECT("Patients!A" &amp; 'Randomized Data'!$B1246)</f>
        <v>1480854</v>
      </c>
      <c r="B1246" t="str">
        <f ca="1">INDIRECT("Patients!B" &amp; 'Randomized Data'!$B1246)</f>
        <v>EHR</v>
      </c>
      <c r="C1246" t="str">
        <f ca="1">INDIRECT("Patients!C" &amp; 'Randomized Data'!$B1246)</f>
        <v>Monet</v>
      </c>
      <c r="D1246" t="str">
        <f ca="1">INDIRECT("Patients!D" &amp; 'Randomized Data'!$B1246)</f>
        <v>Turck</v>
      </c>
      <c r="E1246" s="3">
        <f ca="1">INDIRECT("Patients!E" &amp; 'Randomized Data'!$B1246)</f>
        <v>24152</v>
      </c>
      <c r="F1246" s="3" t="s">
        <v>141</v>
      </c>
      <c r="G1246" t="str">
        <f ca="1">INDIRECT("Phenotypes!A" &amp; 'Randomized Data'!$A1246)</f>
        <v>Familial Thrombophilia</v>
      </c>
      <c r="H1246" t="str">
        <f ca="1">INDIRECT("Phenotypes!B" &amp; 'Randomized Data'!$A1246)</f>
        <v>Homozygous prothrombin G20210A mutation</v>
      </c>
      <c r="I1246">
        <f ca="1">IF(INDIRECT("Phenotypes!C" &amp; 'Randomized Data'!$A1246)="", "", INDIRECT("Phenotypes!C" &amp; 'Randomized Data'!$A1246))</f>
        <v>289.81</v>
      </c>
      <c r="J1246" t="str">
        <f ca="1">IF(INDIRECT("Phenotypes!D" &amp; 'Randomized Data'!$A1246)="", "", INDIRECT("Phenotypes!D" &amp; 'Randomized Data'!$A1246))</f>
        <v>ICD9-CM</v>
      </c>
      <c r="K1246" s="3">
        <f>'Randomized Data'!$C1246</f>
        <v>42162</v>
      </c>
    </row>
    <row r="1247" spans="1:11" x14ac:dyDescent="0.25">
      <c r="A1247">
        <f ca="1">INDIRECT("Patients!A" &amp; 'Randomized Data'!$B1247)</f>
        <v>1480208</v>
      </c>
      <c r="B1247" t="str">
        <f ca="1">INDIRECT("Patients!B" &amp; 'Randomized Data'!$B1247)</f>
        <v>EHR</v>
      </c>
      <c r="C1247" t="str">
        <f ca="1">INDIRECT("Patients!C" &amp; 'Randomized Data'!$B1247)</f>
        <v>Halley</v>
      </c>
      <c r="D1247" t="str">
        <f ca="1">INDIRECT("Patients!D" &amp; 'Randomized Data'!$B1247)</f>
        <v>Lor</v>
      </c>
      <c r="E1247" s="3">
        <f ca="1">INDIRECT("Patients!E" &amp; 'Randomized Data'!$B1247)</f>
        <v>29453</v>
      </c>
      <c r="F1247" s="3" t="s">
        <v>141</v>
      </c>
      <c r="G1247" t="str">
        <f ca="1">INDIRECT("Phenotypes!A" &amp; 'Randomized Data'!$A1247)</f>
        <v>Familial Thrombophilia</v>
      </c>
      <c r="H1247" t="str">
        <f ca="1">INDIRECT("Phenotypes!B" &amp; 'Randomized Data'!$A1247)</f>
        <v>Homozygous Factor V Leiden mutation</v>
      </c>
      <c r="I1247">
        <f ca="1">IF(INDIRECT("Phenotypes!C" &amp; 'Randomized Data'!$A1247)="", "", INDIRECT("Phenotypes!C" &amp; 'Randomized Data'!$A1247))</f>
        <v>289.81</v>
      </c>
      <c r="J1247" t="str">
        <f ca="1">IF(INDIRECT("Phenotypes!D" &amp; 'Randomized Data'!$A1247)="", "", INDIRECT("Phenotypes!D" &amp; 'Randomized Data'!$A1247))</f>
        <v>ICD9-CM</v>
      </c>
      <c r="K1247" s="3">
        <f>'Randomized Data'!$C1247</f>
        <v>42169</v>
      </c>
    </row>
    <row r="1248" spans="1:11" x14ac:dyDescent="0.25">
      <c r="A1248">
        <f ca="1">INDIRECT("Patients!A" &amp; 'Randomized Data'!$B1248)</f>
        <v>1480868</v>
      </c>
      <c r="B1248" t="str">
        <f ca="1">INDIRECT("Patients!B" &amp; 'Randomized Data'!$B1248)</f>
        <v>EHR</v>
      </c>
      <c r="C1248" t="str">
        <f ca="1">INDIRECT("Patients!C" &amp; 'Randomized Data'!$B1248)</f>
        <v>Savanna</v>
      </c>
      <c r="D1248" t="str">
        <f ca="1">INDIRECT("Patients!D" &amp; 'Randomized Data'!$B1248)</f>
        <v>Ishii</v>
      </c>
      <c r="E1248" s="3">
        <f ca="1">INDIRECT("Patients!E" &amp; 'Randomized Data'!$B1248)</f>
        <v>21367</v>
      </c>
      <c r="F1248" s="3" t="s">
        <v>139</v>
      </c>
      <c r="G1248" t="str">
        <f ca="1">INDIRECT("Phenotypes!A" &amp; 'Randomized Data'!$A1248)</f>
        <v>Hypertrophic Cardiomyopathy</v>
      </c>
      <c r="H1248" t="str">
        <f ca="1">INDIRECT("Phenotypes!B" &amp; 'Randomized Data'!$A1248)</f>
        <v>Cardiomyopathy, Familial Hypertrophic, 3</v>
      </c>
      <c r="I1248">
        <f ca="1">IF(INDIRECT("Phenotypes!C" &amp; 'Randomized Data'!$A1248)="", "", INDIRECT("Phenotypes!C" &amp; 'Randomized Data'!$A1248))</f>
        <v>425.1</v>
      </c>
      <c r="J1248" t="str">
        <f ca="1">IF(INDIRECT("Phenotypes!D" &amp; 'Randomized Data'!$A1248)="", "", INDIRECT("Phenotypes!D" &amp; 'Randomized Data'!$A1248))</f>
        <v>ICD9-CM</v>
      </c>
      <c r="K1248" s="3">
        <f>'Randomized Data'!$C1248</f>
        <v>42185</v>
      </c>
    </row>
    <row r="1249" spans="1:11" x14ac:dyDescent="0.25">
      <c r="A1249">
        <f ca="1">INDIRECT("Patients!A" &amp; 'Randomized Data'!$B1249)</f>
        <v>1480366</v>
      </c>
      <c r="B1249" t="str">
        <f ca="1">INDIRECT("Patients!B" &amp; 'Randomized Data'!$B1249)</f>
        <v>EHR</v>
      </c>
      <c r="C1249" t="str">
        <f ca="1">INDIRECT("Patients!C" &amp; 'Randomized Data'!$B1249)</f>
        <v>Rickey</v>
      </c>
      <c r="D1249" t="str">
        <f ca="1">INDIRECT("Patients!D" &amp; 'Randomized Data'!$B1249)</f>
        <v>Beers</v>
      </c>
      <c r="E1249" s="3">
        <f ca="1">INDIRECT("Patients!E" &amp; 'Randomized Data'!$B1249)</f>
        <v>32060</v>
      </c>
      <c r="F1249" s="3" t="s">
        <v>139</v>
      </c>
      <c r="G1249" t="str">
        <f ca="1">INDIRECT("Phenotypes!A" &amp; 'Randomized Data'!$A1249)</f>
        <v>Hypertrophic Cardiomyopathy</v>
      </c>
      <c r="H1249" t="str">
        <f ca="1">INDIRECT("Phenotypes!B" &amp; 'Randomized Data'!$A1249)</f>
        <v>Cardiomyopathy, Familial Hypertrophic, 2</v>
      </c>
      <c r="I1249">
        <f ca="1">IF(INDIRECT("Phenotypes!C" &amp; 'Randomized Data'!$A1249)="", "", INDIRECT("Phenotypes!C" &amp; 'Randomized Data'!$A1249))</f>
        <v>425.1</v>
      </c>
      <c r="J1249" t="str">
        <f ca="1">IF(INDIRECT("Phenotypes!D" &amp; 'Randomized Data'!$A1249)="", "", INDIRECT("Phenotypes!D" &amp; 'Randomized Data'!$A1249))</f>
        <v>ICD9-CM</v>
      </c>
      <c r="K1249" s="3">
        <f>'Randomized Data'!$C1249</f>
        <v>42175</v>
      </c>
    </row>
    <row r="1250" spans="1:11" x14ac:dyDescent="0.25">
      <c r="A1250">
        <f ca="1">INDIRECT("Patients!A" &amp; 'Randomized Data'!$B1250)</f>
        <v>1480510</v>
      </c>
      <c r="B1250" t="str">
        <f ca="1">INDIRECT("Patients!B" &amp; 'Randomized Data'!$B1250)</f>
        <v>EHR</v>
      </c>
      <c r="C1250" t="str">
        <f ca="1">INDIRECT("Patients!C" &amp; 'Randomized Data'!$B1250)</f>
        <v>Monet</v>
      </c>
      <c r="D1250" t="str">
        <f ca="1">INDIRECT("Patients!D" &amp; 'Randomized Data'!$B1250)</f>
        <v>Platter</v>
      </c>
      <c r="E1250" s="3">
        <f ca="1">INDIRECT("Patients!E" &amp; 'Randomized Data'!$B1250)</f>
        <v>34144</v>
      </c>
      <c r="F1250" s="3" t="s">
        <v>141</v>
      </c>
      <c r="G1250" t="str">
        <f ca="1">INDIRECT("Phenotypes!A" &amp; 'Randomized Data'!$A1250)</f>
        <v>Clopidogrel metabolism</v>
      </c>
      <c r="H1250" t="str">
        <f ca="1">INDIRECT("Phenotypes!B" &amp; 'Randomized Data'!$A1250)</f>
        <v>Intermediate metabolizer</v>
      </c>
      <c r="I1250" t="str">
        <f ca="1">IF(INDIRECT("Phenotypes!C" &amp; 'Randomized Data'!$A1250)="", "", INDIRECT("Phenotypes!C" &amp; 'Randomized Data'!$A1250))</f>
        <v/>
      </c>
      <c r="J1250" t="str">
        <f ca="1">IF(INDIRECT("Phenotypes!D" &amp; 'Randomized Data'!$A1250)="", "", INDIRECT("Phenotypes!D" &amp; 'Randomized Data'!$A1250))</f>
        <v/>
      </c>
      <c r="K1250" s="3">
        <f>'Randomized Data'!$C1250</f>
        <v>42167</v>
      </c>
    </row>
    <row r="1251" spans="1:11" x14ac:dyDescent="0.25">
      <c r="A1251">
        <f ca="1">INDIRECT("Patients!A" &amp; 'Randomized Data'!$B1251)</f>
        <v>1480382</v>
      </c>
      <c r="B1251" t="str">
        <f ca="1">INDIRECT("Patients!B" &amp; 'Randomized Data'!$B1251)</f>
        <v>EHR</v>
      </c>
      <c r="C1251" t="str">
        <f ca="1">INDIRECT("Patients!C" &amp; 'Randomized Data'!$B1251)</f>
        <v>Amee</v>
      </c>
      <c r="D1251" t="str">
        <f ca="1">INDIRECT("Patients!D" &amp; 'Randomized Data'!$B1251)</f>
        <v>Mcmath</v>
      </c>
      <c r="E1251" s="3">
        <f ca="1">INDIRECT("Patients!E" &amp; 'Randomized Data'!$B1251)</f>
        <v>33010</v>
      </c>
      <c r="F1251" s="3" t="s">
        <v>139</v>
      </c>
      <c r="G1251" t="str">
        <f ca="1">INDIRECT("Phenotypes!A" &amp; 'Randomized Data'!$A1251)</f>
        <v>Hypertrophic Cardiomyopathy</v>
      </c>
      <c r="H1251" t="str">
        <f ca="1">INDIRECT("Phenotypes!B" &amp; 'Randomized Data'!$A1251)</f>
        <v>Cardiomyopathy, Familial Hypertrophic, 4</v>
      </c>
      <c r="I1251">
        <f ca="1">IF(INDIRECT("Phenotypes!C" &amp; 'Randomized Data'!$A1251)="", "", INDIRECT("Phenotypes!C" &amp; 'Randomized Data'!$A1251))</f>
        <v>425.1</v>
      </c>
      <c r="J1251" t="str">
        <f ca="1">IF(INDIRECT("Phenotypes!D" &amp; 'Randomized Data'!$A1251)="", "", INDIRECT("Phenotypes!D" &amp; 'Randomized Data'!$A1251))</f>
        <v>ICD9-CM</v>
      </c>
      <c r="K1251" s="3">
        <f>'Randomized Data'!$C1251</f>
        <v>42182</v>
      </c>
    </row>
    <row r="1252" spans="1:11" x14ac:dyDescent="0.25">
      <c r="A1252">
        <f ca="1">INDIRECT("Patients!A" &amp; 'Randomized Data'!$B1252)</f>
        <v>1480337</v>
      </c>
      <c r="B1252" t="str">
        <f ca="1">INDIRECT("Patients!B" &amp; 'Randomized Data'!$B1252)</f>
        <v>EHR</v>
      </c>
      <c r="C1252" t="str">
        <f ca="1">INDIRECT("Patients!C" &amp; 'Randomized Data'!$B1252)</f>
        <v>Mathilda</v>
      </c>
      <c r="D1252" t="str">
        <f ca="1">INDIRECT("Patients!D" &amp; 'Randomized Data'!$B1252)</f>
        <v>Swensen</v>
      </c>
      <c r="E1252" s="3">
        <f ca="1">INDIRECT("Patients!E" &amp; 'Randomized Data'!$B1252)</f>
        <v>33776</v>
      </c>
      <c r="F1252" s="3" t="s">
        <v>139</v>
      </c>
      <c r="G1252" t="str">
        <f ca="1">INDIRECT("Phenotypes!A" &amp; 'Randomized Data'!$A1252)</f>
        <v>Hypertrophic Cardiomyopathy</v>
      </c>
      <c r="H1252" t="str">
        <f ca="1">INDIRECT("Phenotypes!B" &amp; 'Randomized Data'!$A1252)</f>
        <v>Cardiomyopathy, Familial Hypertrophic, 4</v>
      </c>
      <c r="I1252">
        <f ca="1">IF(INDIRECT("Phenotypes!C" &amp; 'Randomized Data'!$A1252)="", "", INDIRECT("Phenotypes!C" &amp; 'Randomized Data'!$A1252))</f>
        <v>425.1</v>
      </c>
      <c r="J1252" t="str">
        <f ca="1">IF(INDIRECT("Phenotypes!D" &amp; 'Randomized Data'!$A1252)="", "", INDIRECT("Phenotypes!D" &amp; 'Randomized Data'!$A1252))</f>
        <v>ICD9-CM</v>
      </c>
      <c r="K1252" s="3">
        <f>'Randomized Data'!$C1252</f>
        <v>42194</v>
      </c>
    </row>
    <row r="1253" spans="1:11" x14ac:dyDescent="0.25">
      <c r="A1253">
        <f ca="1">INDIRECT("Patients!A" &amp; 'Randomized Data'!$B1253)</f>
        <v>1480597</v>
      </c>
      <c r="B1253" t="str">
        <f ca="1">INDIRECT("Patients!B" &amp; 'Randomized Data'!$B1253)</f>
        <v>EHR</v>
      </c>
      <c r="C1253" t="str">
        <f ca="1">INDIRECT("Patients!C" &amp; 'Randomized Data'!$B1253)</f>
        <v>Savanna</v>
      </c>
      <c r="D1253" t="str">
        <f ca="1">INDIRECT("Patients!D" &amp; 'Randomized Data'!$B1253)</f>
        <v>Raasch</v>
      </c>
      <c r="E1253" s="3">
        <f ca="1">INDIRECT("Patients!E" &amp; 'Randomized Data'!$B1253)</f>
        <v>33385</v>
      </c>
      <c r="F1253" s="3" t="s">
        <v>141</v>
      </c>
      <c r="G1253" t="str">
        <f ca="1">INDIRECT("Phenotypes!A" &amp; 'Randomized Data'!$A1253)</f>
        <v>Familial Thrombophilia</v>
      </c>
      <c r="H1253" t="str">
        <f ca="1">INDIRECT("Phenotypes!B" &amp; 'Randomized Data'!$A1253)</f>
        <v>Double heterozygous for prothrombin G20210A mutation and Factor V Leiden mutation</v>
      </c>
      <c r="I1253">
        <f ca="1">IF(INDIRECT("Phenotypes!C" &amp; 'Randomized Data'!$A1253)="", "", INDIRECT("Phenotypes!C" &amp; 'Randomized Data'!$A1253))</f>
        <v>289.81</v>
      </c>
      <c r="J1253" t="str">
        <f ca="1">IF(INDIRECT("Phenotypes!D" &amp; 'Randomized Data'!$A1253)="", "", INDIRECT("Phenotypes!D" &amp; 'Randomized Data'!$A1253))</f>
        <v>ICD9-CM</v>
      </c>
      <c r="K1253" s="3">
        <f>'Randomized Data'!$C1253</f>
        <v>42187</v>
      </c>
    </row>
    <row r="1254" spans="1:11" x14ac:dyDescent="0.25">
      <c r="A1254">
        <f ca="1">INDIRECT("Patients!A" &amp; 'Randomized Data'!$B1254)</f>
        <v>1480130</v>
      </c>
      <c r="B1254" t="str">
        <f ca="1">INDIRECT("Patients!B" &amp; 'Randomized Data'!$B1254)</f>
        <v>EHR</v>
      </c>
      <c r="C1254" t="str">
        <f ca="1">INDIRECT("Patients!C" &amp; 'Randomized Data'!$B1254)</f>
        <v>Cynthia</v>
      </c>
      <c r="D1254" t="str">
        <f ca="1">INDIRECT("Patients!D" &amp; 'Randomized Data'!$B1254)</f>
        <v>Bleich</v>
      </c>
      <c r="E1254" s="3">
        <f ca="1">INDIRECT("Patients!E" &amp; 'Randomized Data'!$B1254)</f>
        <v>21559</v>
      </c>
      <c r="F1254" s="3" t="s">
        <v>141</v>
      </c>
      <c r="G1254" t="str">
        <f ca="1">INDIRECT("Phenotypes!A" &amp; 'Randomized Data'!$A1254)</f>
        <v>Clopidogrel metabolism</v>
      </c>
      <c r="H1254" t="str">
        <f ca="1">INDIRECT("Phenotypes!B" &amp; 'Randomized Data'!$A1254)</f>
        <v>Intermediate metabolizer</v>
      </c>
      <c r="I1254" t="str">
        <f ca="1">IF(INDIRECT("Phenotypes!C" &amp; 'Randomized Data'!$A1254)="", "", INDIRECT("Phenotypes!C" &amp; 'Randomized Data'!$A1254))</f>
        <v/>
      </c>
      <c r="J1254" t="str">
        <f ca="1">IF(INDIRECT("Phenotypes!D" &amp; 'Randomized Data'!$A1254)="", "", INDIRECT("Phenotypes!D" &amp; 'Randomized Data'!$A1254))</f>
        <v/>
      </c>
      <c r="K1254" s="3">
        <f>'Randomized Data'!$C1254</f>
        <v>42153</v>
      </c>
    </row>
    <row r="1255" spans="1:11" x14ac:dyDescent="0.25">
      <c r="A1255">
        <f ca="1">INDIRECT("Patients!A" &amp; 'Randomized Data'!$B1255)</f>
        <v>1481099</v>
      </c>
      <c r="B1255" t="str">
        <f ca="1">INDIRECT("Patients!B" &amp; 'Randomized Data'!$B1255)</f>
        <v>EHR</v>
      </c>
      <c r="C1255" t="str">
        <f ca="1">INDIRECT("Patients!C" &amp; 'Randomized Data'!$B1255)</f>
        <v>Deidra</v>
      </c>
      <c r="D1255" t="str">
        <f ca="1">INDIRECT("Patients!D" &amp; 'Randomized Data'!$B1255)</f>
        <v>Ehrlich</v>
      </c>
      <c r="E1255" s="3">
        <f ca="1">INDIRECT("Patients!E" &amp; 'Randomized Data'!$B1255)</f>
        <v>32110</v>
      </c>
      <c r="F1255" s="3" t="s">
        <v>141</v>
      </c>
      <c r="G1255" t="str">
        <f ca="1">INDIRECT("Phenotypes!A" &amp; 'Randomized Data'!$A1255)</f>
        <v>Hypertrophic Cardiomyopathy</v>
      </c>
      <c r="H1255" t="str">
        <f ca="1">INDIRECT("Phenotypes!B" &amp; 'Randomized Data'!$A1255)</f>
        <v>Cardiomyopathy, Familial Hypertrophic, 2</v>
      </c>
      <c r="I1255">
        <f ca="1">IF(INDIRECT("Phenotypes!C" &amp; 'Randomized Data'!$A1255)="", "", INDIRECT("Phenotypes!C" &amp; 'Randomized Data'!$A1255))</f>
        <v>425.1</v>
      </c>
      <c r="J1255" t="str">
        <f ca="1">IF(INDIRECT("Phenotypes!D" &amp; 'Randomized Data'!$A1255)="", "", INDIRECT("Phenotypes!D" &amp; 'Randomized Data'!$A1255))</f>
        <v>ICD9-CM</v>
      </c>
      <c r="K1255" s="3">
        <f>'Randomized Data'!$C1255</f>
        <v>42162</v>
      </c>
    </row>
    <row r="1256" spans="1:11" x14ac:dyDescent="0.25">
      <c r="A1256">
        <f ca="1">INDIRECT("Patients!A" &amp; 'Randomized Data'!$B1256)</f>
        <v>1480967</v>
      </c>
      <c r="B1256" t="str">
        <f ca="1">INDIRECT("Patients!B" &amp; 'Randomized Data'!$B1256)</f>
        <v>EHR</v>
      </c>
      <c r="C1256" t="str">
        <f ca="1">INDIRECT("Patients!C" &amp; 'Randomized Data'!$B1256)</f>
        <v>Eleni</v>
      </c>
      <c r="D1256" t="str">
        <f ca="1">INDIRECT("Patients!D" &amp; 'Randomized Data'!$B1256)</f>
        <v>Teran</v>
      </c>
      <c r="E1256" s="3">
        <f ca="1">INDIRECT("Patients!E" &amp; 'Randomized Data'!$B1256)</f>
        <v>33818</v>
      </c>
      <c r="F1256" s="3" t="s">
        <v>141</v>
      </c>
      <c r="G1256" t="str">
        <f ca="1">INDIRECT("Phenotypes!A" &amp; 'Randomized Data'!$A1256)</f>
        <v>Hypertrophic Cardiomyopathy</v>
      </c>
      <c r="H1256" t="str">
        <f ca="1">INDIRECT("Phenotypes!B" &amp; 'Randomized Data'!$A1256)</f>
        <v>Cardiomyopathy, Familial Hypertrophic, 1</v>
      </c>
      <c r="I1256">
        <f ca="1">IF(INDIRECT("Phenotypes!C" &amp; 'Randomized Data'!$A1256)="", "", INDIRECT("Phenotypes!C" &amp; 'Randomized Data'!$A1256))</f>
        <v>425.1</v>
      </c>
      <c r="J1256" t="str">
        <f ca="1">IF(INDIRECT("Phenotypes!D" &amp; 'Randomized Data'!$A1256)="", "", INDIRECT("Phenotypes!D" &amp; 'Randomized Data'!$A1256))</f>
        <v>ICD9-CM</v>
      </c>
      <c r="K1256" s="3">
        <f>'Randomized Data'!$C1256</f>
        <v>42154</v>
      </c>
    </row>
    <row r="1257" spans="1:11" x14ac:dyDescent="0.25">
      <c r="A1257">
        <f ca="1">INDIRECT("Patients!A" &amp; 'Randomized Data'!$B1257)</f>
        <v>1480669</v>
      </c>
      <c r="B1257" t="str">
        <f ca="1">INDIRECT("Patients!B" &amp; 'Randomized Data'!$B1257)</f>
        <v>EHR</v>
      </c>
      <c r="C1257" t="str">
        <f ca="1">INDIRECT("Patients!C" &amp; 'Randomized Data'!$B1257)</f>
        <v>Yajaira</v>
      </c>
      <c r="D1257" t="str">
        <f ca="1">INDIRECT("Patients!D" &amp; 'Randomized Data'!$B1257)</f>
        <v>Wenrich</v>
      </c>
      <c r="E1257" s="3">
        <f ca="1">INDIRECT("Patients!E" &amp; 'Randomized Data'!$B1257)</f>
        <v>34161</v>
      </c>
      <c r="F1257" s="3" t="s">
        <v>141</v>
      </c>
      <c r="G1257" t="str">
        <f ca="1">INDIRECT("Phenotypes!A" &amp; 'Randomized Data'!$A1257)</f>
        <v>Hypertrophic Cardiomyopathy</v>
      </c>
      <c r="H1257" t="str">
        <f ca="1">INDIRECT("Phenotypes!B" &amp; 'Randomized Data'!$A1257)</f>
        <v>Cardiomyopathy, Familial Hypertrophic, 1</v>
      </c>
      <c r="I1257">
        <f ca="1">IF(INDIRECT("Phenotypes!C" &amp; 'Randomized Data'!$A1257)="", "", INDIRECT("Phenotypes!C" &amp; 'Randomized Data'!$A1257))</f>
        <v>425.1</v>
      </c>
      <c r="J1257" t="str">
        <f ca="1">IF(INDIRECT("Phenotypes!D" &amp; 'Randomized Data'!$A1257)="", "", INDIRECT("Phenotypes!D" &amp; 'Randomized Data'!$A1257))</f>
        <v>ICD9-CM</v>
      </c>
      <c r="K1257" s="3">
        <f>'Randomized Data'!$C1257</f>
        <v>42188</v>
      </c>
    </row>
    <row r="1258" spans="1:11" x14ac:dyDescent="0.25">
      <c r="A1258">
        <f ca="1">INDIRECT("Patients!A" &amp; 'Randomized Data'!$B1258)</f>
        <v>1480364</v>
      </c>
      <c r="B1258" t="str">
        <f ca="1">INDIRECT("Patients!B" &amp; 'Randomized Data'!$B1258)</f>
        <v>EHR</v>
      </c>
      <c r="C1258" t="str">
        <f ca="1">INDIRECT("Patients!C" &amp; 'Randomized Data'!$B1258)</f>
        <v>Madonna</v>
      </c>
      <c r="D1258" t="str">
        <f ca="1">INDIRECT("Patients!D" &amp; 'Randomized Data'!$B1258)</f>
        <v>Markland</v>
      </c>
      <c r="E1258" s="3">
        <f ca="1">INDIRECT("Patients!E" &amp; 'Randomized Data'!$B1258)</f>
        <v>23874</v>
      </c>
      <c r="F1258" s="3" t="s">
        <v>139</v>
      </c>
      <c r="G1258" t="str">
        <f ca="1">INDIRECT("Phenotypes!A" &amp; 'Randomized Data'!$A1258)</f>
        <v>Clopidogrel metabolism</v>
      </c>
      <c r="H1258" t="str">
        <f ca="1">INDIRECT("Phenotypes!B" &amp; 'Randomized Data'!$A1258)</f>
        <v>Intermediate metabolizer</v>
      </c>
      <c r="I1258" t="str">
        <f ca="1">IF(INDIRECT("Phenotypes!C" &amp; 'Randomized Data'!$A1258)="", "", INDIRECT("Phenotypes!C" &amp; 'Randomized Data'!$A1258))</f>
        <v/>
      </c>
      <c r="J1258" t="str">
        <f ca="1">IF(INDIRECT("Phenotypes!D" &amp; 'Randomized Data'!$A1258)="", "", INDIRECT("Phenotypes!D" &amp; 'Randomized Data'!$A1258))</f>
        <v/>
      </c>
      <c r="K1258" s="3">
        <f>'Randomized Data'!$C1258</f>
        <v>42183</v>
      </c>
    </row>
    <row r="1259" spans="1:11" x14ac:dyDescent="0.25">
      <c r="A1259">
        <f ca="1">INDIRECT("Patients!A" &amp; 'Randomized Data'!$B1259)</f>
        <v>1480521</v>
      </c>
      <c r="B1259" t="str">
        <f ca="1">INDIRECT("Patients!B" &amp; 'Randomized Data'!$B1259)</f>
        <v>EHR</v>
      </c>
      <c r="C1259" t="str">
        <f ca="1">INDIRECT("Patients!C" &amp; 'Randomized Data'!$B1259)</f>
        <v>Angeline</v>
      </c>
      <c r="D1259" t="str">
        <f ca="1">INDIRECT("Patients!D" &amp; 'Randomized Data'!$B1259)</f>
        <v>Pella</v>
      </c>
      <c r="E1259" s="3">
        <f ca="1">INDIRECT("Patients!E" &amp; 'Randomized Data'!$B1259)</f>
        <v>23034</v>
      </c>
      <c r="F1259" s="3" t="s">
        <v>139</v>
      </c>
      <c r="G1259" t="str">
        <f ca="1">INDIRECT("Phenotypes!A" &amp; 'Randomized Data'!$A1259)</f>
        <v>Warfarin metabolism</v>
      </c>
      <c r="H1259" t="str">
        <f ca="1">INDIRECT("Phenotypes!B" &amp; 'Randomized Data'!$A1259)</f>
        <v>Decreased</v>
      </c>
      <c r="I1259" t="str">
        <f ca="1">IF(INDIRECT("Phenotypes!C" &amp; 'Randomized Data'!$A1259)="", "", INDIRECT("Phenotypes!C" &amp; 'Randomized Data'!$A1259))</f>
        <v/>
      </c>
      <c r="J1259" t="str">
        <f ca="1">IF(INDIRECT("Phenotypes!D" &amp; 'Randomized Data'!$A1259)="", "", INDIRECT("Phenotypes!D" &amp; 'Randomized Data'!$A1259))</f>
        <v/>
      </c>
      <c r="K1259" s="3">
        <f>'Randomized Data'!$C1259</f>
        <v>42200</v>
      </c>
    </row>
    <row r="1260" spans="1:11" x14ac:dyDescent="0.25">
      <c r="A1260">
        <f ca="1">INDIRECT("Patients!A" &amp; 'Randomized Data'!$B1260)</f>
        <v>1480126</v>
      </c>
      <c r="B1260" t="str">
        <f ca="1">INDIRECT("Patients!B" &amp; 'Randomized Data'!$B1260)</f>
        <v>EHR</v>
      </c>
      <c r="C1260" t="str">
        <f ca="1">INDIRECT("Patients!C" &amp; 'Randomized Data'!$B1260)</f>
        <v>Nelly</v>
      </c>
      <c r="D1260" t="str">
        <f ca="1">INDIRECT("Patients!D" &amp; 'Randomized Data'!$B1260)</f>
        <v>Ehrlich</v>
      </c>
      <c r="E1260" s="3">
        <f ca="1">INDIRECT("Patients!E" &amp; 'Randomized Data'!$B1260)</f>
        <v>23086</v>
      </c>
      <c r="F1260" s="3" t="s">
        <v>140</v>
      </c>
      <c r="G1260" t="str">
        <f ca="1">INDIRECT("Phenotypes!A" &amp; 'Randomized Data'!$A1260)</f>
        <v>Hypertrophic Cardiomyopathy</v>
      </c>
      <c r="H1260" t="str">
        <f ca="1">INDIRECT("Phenotypes!B" &amp; 'Randomized Data'!$A1260)</f>
        <v>Cardiomyopathy, Familial Hypertrophic, 3</v>
      </c>
      <c r="I1260">
        <f ca="1">IF(INDIRECT("Phenotypes!C" &amp; 'Randomized Data'!$A1260)="", "", INDIRECT("Phenotypes!C" &amp; 'Randomized Data'!$A1260))</f>
        <v>425.1</v>
      </c>
      <c r="J1260" t="str">
        <f ca="1">IF(INDIRECT("Phenotypes!D" &amp; 'Randomized Data'!$A1260)="", "", INDIRECT("Phenotypes!D" &amp; 'Randomized Data'!$A1260))</f>
        <v>ICD9-CM</v>
      </c>
      <c r="K1260" s="3">
        <f>'Randomized Data'!$C1260</f>
        <v>42172</v>
      </c>
    </row>
    <row r="1261" spans="1:11" x14ac:dyDescent="0.25">
      <c r="A1261">
        <f ca="1">INDIRECT("Patients!A" &amp; 'Randomized Data'!$B1261)</f>
        <v>1480794</v>
      </c>
      <c r="B1261" t="str">
        <f ca="1">INDIRECT("Patients!B" &amp; 'Randomized Data'!$B1261)</f>
        <v>EHR</v>
      </c>
      <c r="C1261" t="str">
        <f ca="1">INDIRECT("Patients!C" &amp; 'Randomized Data'!$B1261)</f>
        <v>Susie</v>
      </c>
      <c r="D1261" t="str">
        <f ca="1">INDIRECT("Patients!D" &amp; 'Randomized Data'!$B1261)</f>
        <v>Mcmath</v>
      </c>
      <c r="E1261" s="3">
        <f ca="1">INDIRECT("Patients!E" &amp; 'Randomized Data'!$B1261)</f>
        <v>26507</v>
      </c>
      <c r="F1261" s="3" t="s">
        <v>140</v>
      </c>
      <c r="G1261" t="str">
        <f ca="1">INDIRECT("Phenotypes!A" &amp; 'Randomized Data'!$A1261)</f>
        <v>Familial Thrombophilia</v>
      </c>
      <c r="H1261" t="str">
        <f ca="1">INDIRECT("Phenotypes!B" &amp; 'Randomized Data'!$A1261)</f>
        <v>No genetic risk for thrombophilia, due to factor V Leiden</v>
      </c>
      <c r="I1261" t="str">
        <f ca="1">IF(INDIRECT("Phenotypes!C" &amp; 'Randomized Data'!$A1261)="", "", INDIRECT("Phenotypes!C" &amp; 'Randomized Data'!$A1261))</f>
        <v/>
      </c>
      <c r="J1261" t="str">
        <f ca="1">IF(INDIRECT("Phenotypes!D" &amp; 'Randomized Data'!$A1261)="", "", INDIRECT("Phenotypes!D" &amp; 'Randomized Data'!$A1261))</f>
        <v/>
      </c>
      <c r="K1261" s="3">
        <f>'Randomized Data'!$C1261</f>
        <v>42150</v>
      </c>
    </row>
    <row r="1262" spans="1:11" x14ac:dyDescent="0.25">
      <c r="A1262">
        <f ca="1">INDIRECT("Patients!A" &amp; 'Randomized Data'!$B1262)</f>
        <v>1481077</v>
      </c>
      <c r="B1262" t="str">
        <f ca="1">INDIRECT("Patients!B" &amp; 'Randomized Data'!$B1262)</f>
        <v>EHR</v>
      </c>
      <c r="C1262" t="str">
        <f ca="1">INDIRECT("Patients!C" &amp; 'Randomized Data'!$B1262)</f>
        <v>Shirley</v>
      </c>
      <c r="D1262" t="str">
        <f ca="1">INDIRECT("Patients!D" &amp; 'Randomized Data'!$B1262)</f>
        <v>Lor</v>
      </c>
      <c r="E1262" s="3">
        <f ca="1">INDIRECT("Patients!E" &amp; 'Randomized Data'!$B1262)</f>
        <v>23902</v>
      </c>
      <c r="F1262" s="3" t="s">
        <v>141</v>
      </c>
      <c r="G1262" t="str">
        <f ca="1">INDIRECT("Phenotypes!A" &amp; 'Randomized Data'!$A1262)</f>
        <v>Hypertrophic Cardiomyopathy</v>
      </c>
      <c r="H1262" t="str">
        <f ca="1">INDIRECT("Phenotypes!B" &amp; 'Randomized Data'!$A1262)</f>
        <v>Cardiomyopathy, Familial Hypertrophic, 2</v>
      </c>
      <c r="I1262">
        <f ca="1">IF(INDIRECT("Phenotypes!C" &amp; 'Randomized Data'!$A1262)="", "", INDIRECT("Phenotypes!C" &amp; 'Randomized Data'!$A1262))</f>
        <v>425.1</v>
      </c>
      <c r="J1262" t="str">
        <f ca="1">IF(INDIRECT("Phenotypes!D" &amp; 'Randomized Data'!$A1262)="", "", INDIRECT("Phenotypes!D" &amp; 'Randomized Data'!$A1262))</f>
        <v>ICD9-CM</v>
      </c>
      <c r="K1262" s="3">
        <f>'Randomized Data'!$C1262</f>
        <v>42181</v>
      </c>
    </row>
    <row r="1263" spans="1:11" x14ac:dyDescent="0.25">
      <c r="A1263">
        <f ca="1">INDIRECT("Patients!A" &amp; 'Randomized Data'!$B1263)</f>
        <v>1480739</v>
      </c>
      <c r="B1263" t="str">
        <f ca="1">INDIRECT("Patients!B" &amp; 'Randomized Data'!$B1263)</f>
        <v>EHR</v>
      </c>
      <c r="C1263" t="str">
        <f ca="1">INDIRECT("Patients!C" &amp; 'Randomized Data'!$B1263)</f>
        <v>Imelda</v>
      </c>
      <c r="D1263" t="str">
        <f ca="1">INDIRECT("Patients!D" &amp; 'Randomized Data'!$B1263)</f>
        <v>Munroe</v>
      </c>
      <c r="E1263" s="3">
        <f ca="1">INDIRECT("Patients!E" &amp; 'Randomized Data'!$B1263)</f>
        <v>16992</v>
      </c>
      <c r="F1263" s="3" t="s">
        <v>141</v>
      </c>
      <c r="G1263" t="str">
        <f ca="1">INDIRECT("Phenotypes!A" &amp; 'Randomized Data'!$A1263)</f>
        <v>Familial Thrombophilia</v>
      </c>
      <c r="H1263" t="str">
        <f ca="1">INDIRECT("Phenotypes!B" &amp; 'Randomized Data'!$A1263)</f>
        <v>Double heterozygous for prothrombin G20210A mutation and Factor V Leiden mutation</v>
      </c>
      <c r="I1263">
        <f ca="1">IF(INDIRECT("Phenotypes!C" &amp; 'Randomized Data'!$A1263)="", "", INDIRECT("Phenotypes!C" &amp; 'Randomized Data'!$A1263))</f>
        <v>289.81</v>
      </c>
      <c r="J1263" t="str">
        <f ca="1">IF(INDIRECT("Phenotypes!D" &amp; 'Randomized Data'!$A1263)="", "", INDIRECT("Phenotypes!D" &amp; 'Randomized Data'!$A1263))</f>
        <v>ICD9-CM</v>
      </c>
      <c r="K1263" s="3">
        <f>'Randomized Data'!$C1263</f>
        <v>42195</v>
      </c>
    </row>
    <row r="1264" spans="1:11" x14ac:dyDescent="0.25">
      <c r="A1264">
        <f ca="1">INDIRECT("Patients!A" &amp; 'Randomized Data'!$B1264)</f>
        <v>1480930</v>
      </c>
      <c r="B1264" t="str">
        <f ca="1">INDIRECT("Patients!B" &amp; 'Randomized Data'!$B1264)</f>
        <v>EHR</v>
      </c>
      <c r="C1264" t="str">
        <f ca="1">INDIRECT("Patients!C" &amp; 'Randomized Data'!$B1264)</f>
        <v>Sherill</v>
      </c>
      <c r="D1264" t="str">
        <f ca="1">INDIRECT("Patients!D" &amp; 'Randomized Data'!$B1264)</f>
        <v>Ehrlich</v>
      </c>
      <c r="E1264" s="3">
        <f ca="1">INDIRECT("Patients!E" &amp; 'Randomized Data'!$B1264)</f>
        <v>20742</v>
      </c>
      <c r="F1264" s="3" t="s">
        <v>139</v>
      </c>
      <c r="G1264" t="str">
        <f ca="1">INDIRECT("Phenotypes!A" &amp; 'Randomized Data'!$A1264)</f>
        <v>Familial Thrombophilia</v>
      </c>
      <c r="H1264" t="str">
        <f ca="1">INDIRECT("Phenotypes!B" &amp; 'Randomized Data'!$A1264)</f>
        <v>Homozygous Factor V Leiden mutation</v>
      </c>
      <c r="I1264">
        <f ca="1">IF(INDIRECT("Phenotypes!C" &amp; 'Randomized Data'!$A1264)="", "", INDIRECT("Phenotypes!C" &amp; 'Randomized Data'!$A1264))</f>
        <v>289.81</v>
      </c>
      <c r="J1264" t="str">
        <f ca="1">IF(INDIRECT("Phenotypes!D" &amp; 'Randomized Data'!$A1264)="", "", INDIRECT("Phenotypes!D" &amp; 'Randomized Data'!$A1264))</f>
        <v>ICD9-CM</v>
      </c>
      <c r="K1264" s="3">
        <f>'Randomized Data'!$C1264</f>
        <v>42205</v>
      </c>
    </row>
    <row r="1265" spans="1:11" x14ac:dyDescent="0.25">
      <c r="A1265">
        <f ca="1">INDIRECT("Patients!A" &amp; 'Randomized Data'!$B1265)</f>
        <v>1480815</v>
      </c>
      <c r="B1265" t="str">
        <f ca="1">INDIRECT("Patients!B" &amp; 'Randomized Data'!$B1265)</f>
        <v>EHR</v>
      </c>
      <c r="C1265" t="str">
        <f ca="1">INDIRECT("Patients!C" &amp; 'Randomized Data'!$B1265)</f>
        <v>Ariane</v>
      </c>
      <c r="D1265" t="str">
        <f ca="1">INDIRECT("Patients!D" &amp; 'Randomized Data'!$B1265)</f>
        <v>Hedley</v>
      </c>
      <c r="E1265" s="3">
        <f ca="1">INDIRECT("Patients!E" &amp; 'Randomized Data'!$B1265)</f>
        <v>23892</v>
      </c>
      <c r="F1265" s="3" t="s">
        <v>141</v>
      </c>
      <c r="G1265" t="str">
        <f ca="1">INDIRECT("Phenotypes!A" &amp; 'Randomized Data'!$A1265)</f>
        <v>Familial Thrombophilia</v>
      </c>
      <c r="H1265" t="str">
        <f ca="1">INDIRECT("Phenotypes!B" &amp; 'Randomized Data'!$A1265)</f>
        <v>No genetic risk for prothrombin-related thrombophilia</v>
      </c>
      <c r="I1265" t="str">
        <f ca="1">IF(INDIRECT("Phenotypes!C" &amp; 'Randomized Data'!$A1265)="", "", INDIRECT("Phenotypes!C" &amp; 'Randomized Data'!$A1265))</f>
        <v/>
      </c>
      <c r="J1265" t="str">
        <f ca="1">IF(INDIRECT("Phenotypes!D" &amp; 'Randomized Data'!$A1265)="", "", INDIRECT("Phenotypes!D" &amp; 'Randomized Data'!$A1265))</f>
        <v/>
      </c>
      <c r="K1265" s="3">
        <f>'Randomized Data'!$C1265</f>
        <v>42185</v>
      </c>
    </row>
    <row r="1266" spans="1:11" x14ac:dyDescent="0.25">
      <c r="A1266">
        <f ca="1">INDIRECT("Patients!A" &amp; 'Randomized Data'!$B1266)</f>
        <v>1480418</v>
      </c>
      <c r="B1266" t="str">
        <f ca="1">INDIRECT("Patients!B" &amp; 'Randomized Data'!$B1266)</f>
        <v>EHR</v>
      </c>
      <c r="C1266" t="str">
        <f ca="1">INDIRECT("Patients!C" &amp; 'Randomized Data'!$B1266)</f>
        <v>Deidra</v>
      </c>
      <c r="D1266" t="str">
        <f ca="1">INDIRECT("Patients!D" &amp; 'Randomized Data'!$B1266)</f>
        <v>Beers</v>
      </c>
      <c r="E1266" s="3">
        <f ca="1">INDIRECT("Patients!E" &amp; 'Randomized Data'!$B1266)</f>
        <v>20673</v>
      </c>
      <c r="F1266" s="3" t="s">
        <v>139</v>
      </c>
      <c r="G1266" t="str">
        <f ca="1">INDIRECT("Phenotypes!A" &amp; 'Randomized Data'!$A1266)</f>
        <v>Clopidogrel metabolism</v>
      </c>
      <c r="H1266" t="str">
        <f ca="1">INDIRECT("Phenotypes!B" &amp; 'Randomized Data'!$A1266)</f>
        <v>Intermediate metabolizer</v>
      </c>
      <c r="I1266" t="str">
        <f ca="1">IF(INDIRECT("Phenotypes!C" &amp; 'Randomized Data'!$A1266)="", "", INDIRECT("Phenotypes!C" &amp; 'Randomized Data'!$A1266))</f>
        <v/>
      </c>
      <c r="J1266" t="str">
        <f ca="1">IF(INDIRECT("Phenotypes!D" &amp; 'Randomized Data'!$A1266)="", "", INDIRECT("Phenotypes!D" &amp; 'Randomized Data'!$A1266))</f>
        <v/>
      </c>
      <c r="K1266" s="3">
        <f>'Randomized Data'!$C1266</f>
        <v>42183</v>
      </c>
    </row>
    <row r="1267" spans="1:11" x14ac:dyDescent="0.25">
      <c r="A1267">
        <f ca="1">INDIRECT("Patients!A" &amp; 'Randomized Data'!$B1267)</f>
        <v>1480675</v>
      </c>
      <c r="B1267" t="str">
        <f ca="1">INDIRECT("Patients!B" &amp; 'Randomized Data'!$B1267)</f>
        <v>EHR</v>
      </c>
      <c r="C1267" t="str">
        <f ca="1">INDIRECT("Patients!C" &amp; 'Randomized Data'!$B1267)</f>
        <v>Keira</v>
      </c>
      <c r="D1267" t="str">
        <f ca="1">INDIRECT("Patients!D" &amp; 'Randomized Data'!$B1267)</f>
        <v>Pawlowicz</v>
      </c>
      <c r="E1267" s="3">
        <f ca="1">INDIRECT("Patients!E" &amp; 'Randomized Data'!$B1267)</f>
        <v>23437</v>
      </c>
      <c r="F1267" s="3" t="s">
        <v>139</v>
      </c>
      <c r="G1267" t="str">
        <f ca="1">INDIRECT("Phenotypes!A" &amp; 'Randomized Data'!$A1267)</f>
        <v>Familial Thrombophilia</v>
      </c>
      <c r="H1267" t="str">
        <f ca="1">INDIRECT("Phenotypes!B" &amp; 'Randomized Data'!$A1267)</f>
        <v>Double heterozygous for prothrombin G20210A mutation and Factor V Leiden mutation</v>
      </c>
      <c r="I1267">
        <f ca="1">IF(INDIRECT("Phenotypes!C" &amp; 'Randomized Data'!$A1267)="", "", INDIRECT("Phenotypes!C" &amp; 'Randomized Data'!$A1267))</f>
        <v>289.81</v>
      </c>
      <c r="J1267" t="str">
        <f ca="1">IF(INDIRECT("Phenotypes!D" &amp; 'Randomized Data'!$A1267)="", "", INDIRECT("Phenotypes!D" &amp; 'Randomized Data'!$A1267))</f>
        <v>ICD9-CM</v>
      </c>
      <c r="K1267" s="3">
        <f>'Randomized Data'!$C1267</f>
        <v>42196</v>
      </c>
    </row>
    <row r="1268" spans="1:11" x14ac:dyDescent="0.25">
      <c r="A1268">
        <f ca="1">INDIRECT("Patients!A" &amp; 'Randomized Data'!$B1268)</f>
        <v>1481005</v>
      </c>
      <c r="B1268" t="str">
        <f ca="1">INDIRECT("Patients!B" &amp; 'Randomized Data'!$B1268)</f>
        <v>EHR</v>
      </c>
      <c r="C1268" t="str">
        <f ca="1">INDIRECT("Patients!C" &amp; 'Randomized Data'!$B1268)</f>
        <v>Lance</v>
      </c>
      <c r="D1268" t="str">
        <f ca="1">INDIRECT("Patients!D" &amp; 'Randomized Data'!$B1268)</f>
        <v>Swensen</v>
      </c>
      <c r="E1268" s="3">
        <f ca="1">INDIRECT("Patients!E" &amp; 'Randomized Data'!$B1268)</f>
        <v>26672</v>
      </c>
      <c r="F1268" s="3" t="s">
        <v>140</v>
      </c>
      <c r="G1268" t="str">
        <f ca="1">INDIRECT("Phenotypes!A" &amp; 'Randomized Data'!$A1268)</f>
        <v>Familial Thrombophilia</v>
      </c>
      <c r="H1268" t="str">
        <f ca="1">INDIRECT("Phenotypes!B" &amp; 'Randomized Data'!$A1268)</f>
        <v>Heterozygous Factor V Leiden mutation</v>
      </c>
      <c r="I1268">
        <f ca="1">IF(INDIRECT("Phenotypes!C" &amp; 'Randomized Data'!$A1268)="", "", INDIRECT("Phenotypes!C" &amp; 'Randomized Data'!$A1268))</f>
        <v>289.81</v>
      </c>
      <c r="J1268" t="str">
        <f ca="1">IF(INDIRECT("Phenotypes!D" &amp; 'Randomized Data'!$A1268)="", "", INDIRECT("Phenotypes!D" &amp; 'Randomized Data'!$A1268))</f>
        <v>ICD9-CM</v>
      </c>
      <c r="K1268" s="3">
        <f>'Randomized Data'!$C1268</f>
        <v>42200</v>
      </c>
    </row>
    <row r="1269" spans="1:11" x14ac:dyDescent="0.25">
      <c r="A1269">
        <f ca="1">INDIRECT("Patients!A" &amp; 'Randomized Data'!$B1269)</f>
        <v>1480963</v>
      </c>
      <c r="B1269" t="str">
        <f ca="1">INDIRECT("Patients!B" &amp; 'Randomized Data'!$B1269)</f>
        <v>EHR</v>
      </c>
      <c r="C1269" t="str">
        <f ca="1">INDIRECT("Patients!C" &amp; 'Randomized Data'!$B1269)</f>
        <v>Nichelle</v>
      </c>
      <c r="D1269" t="str">
        <f ca="1">INDIRECT("Patients!D" &amp; 'Randomized Data'!$B1269)</f>
        <v>Priestley</v>
      </c>
      <c r="E1269" s="3">
        <f ca="1">INDIRECT("Patients!E" &amp; 'Randomized Data'!$B1269)</f>
        <v>19566</v>
      </c>
      <c r="F1269" s="3" t="s">
        <v>141</v>
      </c>
      <c r="G1269" t="str">
        <f ca="1">INDIRECT("Phenotypes!A" &amp; 'Randomized Data'!$A1269)</f>
        <v>Warfarin metabolism</v>
      </c>
      <c r="H1269" t="str">
        <f ca="1">INDIRECT("Phenotypes!B" &amp; 'Randomized Data'!$A1269)</f>
        <v>Decreased</v>
      </c>
      <c r="I1269" t="str">
        <f ca="1">IF(INDIRECT("Phenotypes!C" &amp; 'Randomized Data'!$A1269)="", "", INDIRECT("Phenotypes!C" &amp; 'Randomized Data'!$A1269))</f>
        <v/>
      </c>
      <c r="J1269" t="str">
        <f ca="1">IF(INDIRECT("Phenotypes!D" &amp; 'Randomized Data'!$A1269)="", "", INDIRECT("Phenotypes!D" &amp; 'Randomized Data'!$A1269))</f>
        <v/>
      </c>
      <c r="K1269" s="3">
        <f>'Randomized Data'!$C1269</f>
        <v>42160</v>
      </c>
    </row>
    <row r="1270" spans="1:11" x14ac:dyDescent="0.25">
      <c r="A1270">
        <f ca="1">INDIRECT("Patients!A" &amp; 'Randomized Data'!$B1270)</f>
        <v>1480321</v>
      </c>
      <c r="B1270" t="str">
        <f ca="1">INDIRECT("Patients!B" &amp; 'Randomized Data'!$B1270)</f>
        <v>EHR</v>
      </c>
      <c r="C1270" t="str">
        <f ca="1">INDIRECT("Patients!C" &amp; 'Randomized Data'!$B1270)</f>
        <v>Nelly</v>
      </c>
      <c r="D1270" t="str">
        <f ca="1">INDIRECT("Patients!D" &amp; 'Randomized Data'!$B1270)</f>
        <v>Entwistle</v>
      </c>
      <c r="E1270" s="3">
        <f ca="1">INDIRECT("Patients!E" &amp; 'Randomized Data'!$B1270)</f>
        <v>25447</v>
      </c>
      <c r="F1270" s="3" t="s">
        <v>141</v>
      </c>
      <c r="G1270" t="str">
        <f ca="1">INDIRECT("Phenotypes!A" &amp; 'Randomized Data'!$A1270)</f>
        <v>Familial Thrombophilia</v>
      </c>
      <c r="H1270" t="str">
        <f ca="1">INDIRECT("Phenotypes!B" &amp; 'Randomized Data'!$A1270)</f>
        <v>Heterozygous prothrombin G20210A mutation</v>
      </c>
      <c r="I1270">
        <f ca="1">IF(INDIRECT("Phenotypes!C" &amp; 'Randomized Data'!$A1270)="", "", INDIRECT("Phenotypes!C" &amp; 'Randomized Data'!$A1270))</f>
        <v>289.81</v>
      </c>
      <c r="J1270" t="str">
        <f ca="1">IF(INDIRECT("Phenotypes!D" &amp; 'Randomized Data'!$A1270)="", "", INDIRECT("Phenotypes!D" &amp; 'Randomized Data'!$A1270))</f>
        <v>ICD9-CM</v>
      </c>
      <c r="K1270" s="3">
        <f>'Randomized Data'!$C1270</f>
        <v>42189</v>
      </c>
    </row>
    <row r="1271" spans="1:11" x14ac:dyDescent="0.25">
      <c r="A1271">
        <f ca="1">INDIRECT("Patients!A" &amp; 'Randomized Data'!$B1271)</f>
        <v>1480132</v>
      </c>
      <c r="B1271" t="str">
        <f ca="1">INDIRECT("Patients!B" &amp; 'Randomized Data'!$B1271)</f>
        <v>EHR</v>
      </c>
      <c r="C1271" t="str">
        <f ca="1">INDIRECT("Patients!C" &amp; 'Randomized Data'!$B1271)</f>
        <v>Soraya</v>
      </c>
      <c r="D1271" t="str">
        <f ca="1">INDIRECT("Patients!D" &amp; 'Randomized Data'!$B1271)</f>
        <v>Turck</v>
      </c>
      <c r="E1271" s="3">
        <f ca="1">INDIRECT("Patients!E" &amp; 'Randomized Data'!$B1271)</f>
        <v>24931</v>
      </c>
      <c r="F1271" s="3" t="s">
        <v>141</v>
      </c>
      <c r="G1271" t="str">
        <f ca="1">INDIRECT("Phenotypes!A" &amp; 'Randomized Data'!$A1271)</f>
        <v>Familial Thrombophilia</v>
      </c>
      <c r="H1271" t="str">
        <f ca="1">INDIRECT("Phenotypes!B" &amp; 'Randomized Data'!$A1271)</f>
        <v>Homozygous prothrombin G20210A mutation</v>
      </c>
      <c r="I1271">
        <f ca="1">IF(INDIRECT("Phenotypes!C" &amp; 'Randomized Data'!$A1271)="", "", INDIRECT("Phenotypes!C" &amp; 'Randomized Data'!$A1271))</f>
        <v>289.81</v>
      </c>
      <c r="J1271" t="str">
        <f ca="1">IF(INDIRECT("Phenotypes!D" &amp; 'Randomized Data'!$A1271)="", "", INDIRECT("Phenotypes!D" &amp; 'Randomized Data'!$A1271))</f>
        <v>ICD9-CM</v>
      </c>
      <c r="K1271" s="3">
        <f>'Randomized Data'!$C1271</f>
        <v>42163</v>
      </c>
    </row>
    <row r="1272" spans="1:11" x14ac:dyDescent="0.25">
      <c r="A1272">
        <f ca="1">INDIRECT("Patients!A" &amp; 'Randomized Data'!$B1272)</f>
        <v>1480566</v>
      </c>
      <c r="B1272" t="str">
        <f ca="1">INDIRECT("Patients!B" &amp; 'Randomized Data'!$B1272)</f>
        <v>EHR</v>
      </c>
      <c r="C1272" t="str">
        <f ca="1">INDIRECT("Patients!C" &amp; 'Randomized Data'!$B1272)</f>
        <v>Yajaira</v>
      </c>
      <c r="D1272" t="str">
        <f ca="1">INDIRECT("Patients!D" &amp; 'Randomized Data'!$B1272)</f>
        <v>Fairman</v>
      </c>
      <c r="E1272" s="3">
        <f ca="1">INDIRECT("Patients!E" &amp; 'Randomized Data'!$B1272)</f>
        <v>31390</v>
      </c>
      <c r="F1272" s="3" t="s">
        <v>139</v>
      </c>
      <c r="G1272" t="str">
        <f ca="1">INDIRECT("Phenotypes!A" &amp; 'Randomized Data'!$A1272)</f>
        <v>Hypertrophic Cardiomyopathy</v>
      </c>
      <c r="H1272" t="str">
        <f ca="1">INDIRECT("Phenotypes!B" &amp; 'Randomized Data'!$A1272)</f>
        <v>Cardiomyopathy, Familial Hypertrophic, 2</v>
      </c>
      <c r="I1272">
        <f ca="1">IF(INDIRECT("Phenotypes!C" &amp; 'Randomized Data'!$A1272)="", "", INDIRECT("Phenotypes!C" &amp; 'Randomized Data'!$A1272))</f>
        <v>425.1</v>
      </c>
      <c r="J1272" t="str">
        <f ca="1">IF(INDIRECT("Phenotypes!D" &amp; 'Randomized Data'!$A1272)="", "", INDIRECT("Phenotypes!D" &amp; 'Randomized Data'!$A1272))</f>
        <v>ICD9-CM</v>
      </c>
      <c r="K1272" s="3">
        <f>'Randomized Data'!$C1272</f>
        <v>42183</v>
      </c>
    </row>
    <row r="1273" spans="1:11" x14ac:dyDescent="0.25">
      <c r="A1273">
        <f ca="1">INDIRECT("Patients!A" &amp; 'Randomized Data'!$B1273)</f>
        <v>1481074</v>
      </c>
      <c r="B1273" t="str">
        <f ca="1">INDIRECT("Patients!B" &amp; 'Randomized Data'!$B1273)</f>
        <v>EHR</v>
      </c>
      <c r="C1273" t="str">
        <f ca="1">INDIRECT("Patients!C" &amp; 'Randomized Data'!$B1273)</f>
        <v>Wilmer</v>
      </c>
      <c r="D1273" t="str">
        <f ca="1">INDIRECT("Patients!D" &amp; 'Randomized Data'!$B1273)</f>
        <v>Moroz</v>
      </c>
      <c r="E1273" s="3">
        <f ca="1">INDIRECT("Patients!E" &amp; 'Randomized Data'!$B1273)</f>
        <v>30788</v>
      </c>
      <c r="F1273" s="3" t="s">
        <v>141</v>
      </c>
      <c r="G1273" t="str">
        <f ca="1">INDIRECT("Phenotypes!A" &amp; 'Randomized Data'!$A1273)</f>
        <v>Clopidogrel metabolism</v>
      </c>
      <c r="H1273" t="str">
        <f ca="1">INDIRECT("Phenotypes!B" &amp; 'Randomized Data'!$A1273)</f>
        <v>Intermediate metabolizer</v>
      </c>
      <c r="I1273" t="str">
        <f ca="1">IF(INDIRECT("Phenotypes!C" &amp; 'Randomized Data'!$A1273)="", "", INDIRECT("Phenotypes!C" &amp; 'Randomized Data'!$A1273))</f>
        <v/>
      </c>
      <c r="J1273" t="str">
        <f ca="1">IF(INDIRECT("Phenotypes!D" &amp; 'Randomized Data'!$A1273)="", "", INDIRECT("Phenotypes!D" &amp; 'Randomized Data'!$A1273))</f>
        <v/>
      </c>
      <c r="K1273" s="3">
        <f>'Randomized Data'!$C1273</f>
        <v>42154</v>
      </c>
    </row>
    <row r="1274" spans="1:11" x14ac:dyDescent="0.25">
      <c r="A1274">
        <f ca="1">INDIRECT("Patients!A" &amp; 'Randomized Data'!$B1274)</f>
        <v>1480797</v>
      </c>
      <c r="B1274" t="str">
        <f ca="1">INDIRECT("Patients!B" &amp; 'Randomized Data'!$B1274)</f>
        <v>EHR</v>
      </c>
      <c r="C1274" t="str">
        <f ca="1">INDIRECT("Patients!C" &amp; 'Randomized Data'!$B1274)</f>
        <v>Keira</v>
      </c>
      <c r="D1274" t="str">
        <f ca="1">INDIRECT("Patients!D" &amp; 'Randomized Data'!$B1274)</f>
        <v>Wenrich</v>
      </c>
      <c r="E1274" s="3">
        <f ca="1">INDIRECT("Patients!E" &amp; 'Randomized Data'!$B1274)</f>
        <v>28415</v>
      </c>
      <c r="F1274" s="3" t="s">
        <v>140</v>
      </c>
      <c r="G1274" t="str">
        <f ca="1">INDIRECT("Phenotypes!A" &amp; 'Randomized Data'!$A1274)</f>
        <v>Warfarin metabolism</v>
      </c>
      <c r="H1274" t="str">
        <f ca="1">INDIRECT("Phenotypes!B" &amp; 'Randomized Data'!$A1274)</f>
        <v>Normal</v>
      </c>
      <c r="I1274" t="str">
        <f ca="1">IF(INDIRECT("Phenotypes!C" &amp; 'Randomized Data'!$A1274)="", "", INDIRECT("Phenotypes!C" &amp; 'Randomized Data'!$A1274))</f>
        <v/>
      </c>
      <c r="J1274" t="str">
        <f ca="1">IF(INDIRECT("Phenotypes!D" &amp; 'Randomized Data'!$A1274)="", "", INDIRECT("Phenotypes!D" &amp; 'Randomized Data'!$A1274))</f>
        <v/>
      </c>
      <c r="K1274" s="3">
        <f>'Randomized Data'!$C1274</f>
        <v>42162</v>
      </c>
    </row>
    <row r="1275" spans="1:11" x14ac:dyDescent="0.25">
      <c r="A1275">
        <f ca="1">INDIRECT("Patients!A" &amp; 'Randomized Data'!$B1275)</f>
        <v>1480703</v>
      </c>
      <c r="B1275" t="str">
        <f ca="1">INDIRECT("Patients!B" &amp; 'Randomized Data'!$B1275)</f>
        <v>EHR</v>
      </c>
      <c r="C1275" t="str">
        <f ca="1">INDIRECT("Patients!C" &amp; 'Randomized Data'!$B1275)</f>
        <v>Ariane</v>
      </c>
      <c r="D1275" t="str">
        <f ca="1">INDIRECT("Patients!D" &amp; 'Randomized Data'!$B1275)</f>
        <v>Koening</v>
      </c>
      <c r="E1275" s="3">
        <f ca="1">INDIRECT("Patients!E" &amp; 'Randomized Data'!$B1275)</f>
        <v>27753</v>
      </c>
      <c r="F1275" s="3" t="s">
        <v>140</v>
      </c>
      <c r="G1275" t="str">
        <f ca="1">INDIRECT("Phenotypes!A" &amp; 'Randomized Data'!$A1275)</f>
        <v>Hypertrophic Cardiomyopathy</v>
      </c>
      <c r="H1275" t="str">
        <f ca="1">INDIRECT("Phenotypes!B" &amp; 'Randomized Data'!$A1275)</f>
        <v>Cardiomyopathy, Familial Hypertrophic, 2</v>
      </c>
      <c r="I1275">
        <f ca="1">IF(INDIRECT("Phenotypes!C" &amp; 'Randomized Data'!$A1275)="", "", INDIRECT("Phenotypes!C" &amp; 'Randomized Data'!$A1275))</f>
        <v>425.1</v>
      </c>
      <c r="J1275" t="str">
        <f ca="1">IF(INDIRECT("Phenotypes!D" &amp; 'Randomized Data'!$A1275)="", "", INDIRECT("Phenotypes!D" &amp; 'Randomized Data'!$A1275))</f>
        <v>ICD9-CM</v>
      </c>
      <c r="K1275" s="3">
        <f>'Randomized Data'!$C1275</f>
        <v>42189</v>
      </c>
    </row>
    <row r="1276" spans="1:11" x14ac:dyDescent="0.25">
      <c r="A1276">
        <f ca="1">INDIRECT("Patients!A" &amp; 'Randomized Data'!$B1276)</f>
        <v>1480210</v>
      </c>
      <c r="B1276" t="str">
        <f ca="1">INDIRECT("Patients!B" &amp; 'Randomized Data'!$B1276)</f>
        <v>EHR</v>
      </c>
      <c r="C1276" t="str">
        <f ca="1">INDIRECT("Patients!C" &amp; 'Randomized Data'!$B1276)</f>
        <v>Deidra</v>
      </c>
      <c r="D1276" t="str">
        <f ca="1">INDIRECT("Patients!D" &amp; 'Randomized Data'!$B1276)</f>
        <v>Mansfield</v>
      </c>
      <c r="E1276" s="3">
        <f ca="1">INDIRECT("Patients!E" &amp; 'Randomized Data'!$B1276)</f>
        <v>32437</v>
      </c>
      <c r="F1276" s="3" t="s">
        <v>141</v>
      </c>
      <c r="G1276" t="str">
        <f ca="1">INDIRECT("Phenotypes!A" &amp; 'Randomized Data'!$A1276)</f>
        <v>Clopidogrel metabolism</v>
      </c>
      <c r="H1276" t="str">
        <f ca="1">INDIRECT("Phenotypes!B" &amp; 'Randomized Data'!$A1276)</f>
        <v>Extensive metabolizer</v>
      </c>
      <c r="I1276" t="str">
        <f ca="1">IF(INDIRECT("Phenotypes!C" &amp; 'Randomized Data'!$A1276)="", "", INDIRECT("Phenotypes!C" &amp; 'Randomized Data'!$A1276))</f>
        <v/>
      </c>
      <c r="J1276" t="str">
        <f ca="1">IF(INDIRECT("Phenotypes!D" &amp; 'Randomized Data'!$A1276)="", "", INDIRECT("Phenotypes!D" &amp; 'Randomized Data'!$A1276))</f>
        <v/>
      </c>
      <c r="K1276" s="3">
        <f>'Randomized Data'!$C1276</f>
        <v>42151</v>
      </c>
    </row>
    <row r="1277" spans="1:11" x14ac:dyDescent="0.25">
      <c r="A1277">
        <f ca="1">INDIRECT("Patients!A" &amp; 'Randomized Data'!$B1277)</f>
        <v>1480986</v>
      </c>
      <c r="B1277" t="str">
        <f ca="1">INDIRECT("Patients!B" &amp; 'Randomized Data'!$B1277)</f>
        <v>EHR</v>
      </c>
      <c r="C1277" t="str">
        <f ca="1">INDIRECT("Patients!C" &amp; 'Randomized Data'!$B1277)</f>
        <v>Vesta</v>
      </c>
      <c r="D1277" t="str">
        <f ca="1">INDIRECT("Patients!D" &amp; 'Randomized Data'!$B1277)</f>
        <v>Priestley</v>
      </c>
      <c r="E1277" s="3">
        <f ca="1">INDIRECT("Patients!E" &amp; 'Randomized Data'!$B1277)</f>
        <v>19085</v>
      </c>
      <c r="F1277" s="3" t="s">
        <v>139</v>
      </c>
      <c r="G1277" t="str">
        <f ca="1">INDIRECT("Phenotypes!A" &amp; 'Randomized Data'!$A1277)</f>
        <v>Familial Thrombophilia</v>
      </c>
      <c r="H1277" t="str">
        <f ca="1">INDIRECT("Phenotypes!B" &amp; 'Randomized Data'!$A1277)</f>
        <v>Double heterozygous for prothrombin G20210A mutation and Factor V Leiden mutation</v>
      </c>
      <c r="I1277">
        <f ca="1">IF(INDIRECT("Phenotypes!C" &amp; 'Randomized Data'!$A1277)="", "", INDIRECT("Phenotypes!C" &amp; 'Randomized Data'!$A1277))</f>
        <v>289.81</v>
      </c>
      <c r="J1277" t="str">
        <f ca="1">IF(INDIRECT("Phenotypes!D" &amp; 'Randomized Data'!$A1277)="", "", INDIRECT("Phenotypes!D" &amp; 'Randomized Data'!$A1277))</f>
        <v>ICD9-CM</v>
      </c>
      <c r="K1277" s="3">
        <f>'Randomized Data'!$C1277</f>
        <v>42159</v>
      </c>
    </row>
    <row r="1278" spans="1:11" x14ac:dyDescent="0.25">
      <c r="A1278">
        <f ca="1">INDIRECT("Patients!A" &amp; 'Randomized Data'!$B1278)</f>
        <v>1480611</v>
      </c>
      <c r="B1278" t="str">
        <f ca="1">INDIRECT("Patients!B" &amp; 'Randomized Data'!$B1278)</f>
        <v>EHR</v>
      </c>
      <c r="C1278" t="str">
        <f ca="1">INDIRECT("Patients!C" &amp; 'Randomized Data'!$B1278)</f>
        <v>Shawnna</v>
      </c>
      <c r="D1278" t="str">
        <f ca="1">INDIRECT("Patients!D" &amp; 'Randomized Data'!$B1278)</f>
        <v>Markland</v>
      </c>
      <c r="E1278" s="3">
        <f ca="1">INDIRECT("Patients!E" &amp; 'Randomized Data'!$B1278)</f>
        <v>28867</v>
      </c>
      <c r="F1278" s="3" t="s">
        <v>141</v>
      </c>
      <c r="G1278" t="str">
        <f ca="1">INDIRECT("Phenotypes!A" &amp; 'Randomized Data'!$A1278)</f>
        <v>Familial Thrombophilia</v>
      </c>
      <c r="H1278" t="str">
        <f ca="1">INDIRECT("Phenotypes!B" &amp; 'Randomized Data'!$A1278)</f>
        <v>Homozygous prothrombin G20210A mutation</v>
      </c>
      <c r="I1278">
        <f ca="1">IF(INDIRECT("Phenotypes!C" &amp; 'Randomized Data'!$A1278)="", "", INDIRECT("Phenotypes!C" &amp; 'Randomized Data'!$A1278))</f>
        <v>289.81</v>
      </c>
      <c r="J1278" t="str">
        <f ca="1">IF(INDIRECT("Phenotypes!D" &amp; 'Randomized Data'!$A1278)="", "", INDIRECT("Phenotypes!D" &amp; 'Randomized Data'!$A1278))</f>
        <v>ICD9-CM</v>
      </c>
      <c r="K1278" s="3">
        <f>'Randomized Data'!$C1278</f>
        <v>42161</v>
      </c>
    </row>
    <row r="1279" spans="1:11" x14ac:dyDescent="0.25">
      <c r="A1279">
        <f ca="1">INDIRECT("Patients!A" &amp; 'Randomized Data'!$B1279)</f>
        <v>1480463</v>
      </c>
      <c r="B1279" t="str">
        <f ca="1">INDIRECT("Patients!B" &amp; 'Randomized Data'!$B1279)</f>
        <v>EHR</v>
      </c>
      <c r="C1279" t="str">
        <f ca="1">INDIRECT("Patients!C" &amp; 'Randomized Data'!$B1279)</f>
        <v>Mariella</v>
      </c>
      <c r="D1279" t="str">
        <f ca="1">INDIRECT("Patients!D" &amp; 'Randomized Data'!$B1279)</f>
        <v>Purkey</v>
      </c>
      <c r="E1279" s="3">
        <f ca="1">INDIRECT("Patients!E" &amp; 'Randomized Data'!$B1279)</f>
        <v>30507</v>
      </c>
      <c r="F1279" s="3" t="s">
        <v>141</v>
      </c>
      <c r="G1279" t="str">
        <f ca="1">INDIRECT("Phenotypes!A" &amp; 'Randomized Data'!$A1279)</f>
        <v>Familial Thrombophilia</v>
      </c>
      <c r="H1279" t="str">
        <f ca="1">INDIRECT("Phenotypes!B" &amp; 'Randomized Data'!$A1279)</f>
        <v>No genetic risk for thrombophilia, due to factor V Leiden</v>
      </c>
      <c r="I1279" t="str">
        <f ca="1">IF(INDIRECT("Phenotypes!C" &amp; 'Randomized Data'!$A1279)="", "", INDIRECT("Phenotypes!C" &amp; 'Randomized Data'!$A1279))</f>
        <v/>
      </c>
      <c r="J1279" t="str">
        <f ca="1">IF(INDIRECT("Phenotypes!D" &amp; 'Randomized Data'!$A1279)="", "", INDIRECT("Phenotypes!D" &amp; 'Randomized Data'!$A1279))</f>
        <v/>
      </c>
      <c r="K1279" s="3">
        <f>'Randomized Data'!$C1279</f>
        <v>42149</v>
      </c>
    </row>
    <row r="1280" spans="1:11" x14ac:dyDescent="0.25">
      <c r="A1280">
        <f ca="1">INDIRECT("Patients!A" &amp; 'Randomized Data'!$B1280)</f>
        <v>1480379</v>
      </c>
      <c r="B1280" t="str">
        <f ca="1">INDIRECT("Patients!B" &amp; 'Randomized Data'!$B1280)</f>
        <v>EHR</v>
      </c>
      <c r="C1280" t="str">
        <f ca="1">INDIRECT("Patients!C" &amp; 'Randomized Data'!$B1280)</f>
        <v>Halley</v>
      </c>
      <c r="D1280" t="str">
        <f ca="1">INDIRECT("Patients!D" &amp; 'Randomized Data'!$B1280)</f>
        <v>Ashe</v>
      </c>
      <c r="E1280" s="3">
        <f ca="1">INDIRECT("Patients!E" &amp; 'Randomized Data'!$B1280)</f>
        <v>27200</v>
      </c>
      <c r="F1280" s="3" t="s">
        <v>139</v>
      </c>
      <c r="G1280" t="str">
        <f ca="1">INDIRECT("Phenotypes!A" &amp; 'Randomized Data'!$A1280)</f>
        <v>Familial Thrombophilia</v>
      </c>
      <c r="H1280" t="str">
        <f ca="1">INDIRECT("Phenotypes!B" &amp; 'Randomized Data'!$A1280)</f>
        <v>Homozygous Factor V Leiden mutation</v>
      </c>
      <c r="I1280">
        <f ca="1">IF(INDIRECT("Phenotypes!C" &amp; 'Randomized Data'!$A1280)="", "", INDIRECT("Phenotypes!C" &amp; 'Randomized Data'!$A1280))</f>
        <v>289.81</v>
      </c>
      <c r="J1280" t="str">
        <f ca="1">IF(INDIRECT("Phenotypes!D" &amp; 'Randomized Data'!$A1280)="", "", INDIRECT("Phenotypes!D" &amp; 'Randomized Data'!$A1280))</f>
        <v>ICD9-CM</v>
      </c>
      <c r="K1280" s="3">
        <f>'Randomized Data'!$C1280</f>
        <v>42157</v>
      </c>
    </row>
    <row r="1281" spans="1:11" x14ac:dyDescent="0.25">
      <c r="A1281">
        <f ca="1">INDIRECT("Patients!A" &amp; 'Randomized Data'!$B1281)</f>
        <v>1480602</v>
      </c>
      <c r="B1281" t="str">
        <f ca="1">INDIRECT("Patients!B" &amp; 'Randomized Data'!$B1281)</f>
        <v>EHR</v>
      </c>
      <c r="C1281" t="str">
        <f ca="1">INDIRECT("Patients!C" &amp; 'Randomized Data'!$B1281)</f>
        <v>Erline</v>
      </c>
      <c r="D1281" t="str">
        <f ca="1">INDIRECT("Patients!D" &amp; 'Randomized Data'!$B1281)</f>
        <v>Chiang</v>
      </c>
      <c r="E1281" s="3">
        <f ca="1">INDIRECT("Patients!E" &amp; 'Randomized Data'!$B1281)</f>
        <v>17484</v>
      </c>
      <c r="F1281" s="3" t="s">
        <v>139</v>
      </c>
      <c r="G1281" t="str">
        <f ca="1">INDIRECT("Phenotypes!A" &amp; 'Randomized Data'!$A1281)</f>
        <v>Hypertrophic Cardiomyopathy</v>
      </c>
      <c r="H1281" t="str">
        <f ca="1">INDIRECT("Phenotypes!B" &amp; 'Randomized Data'!$A1281)</f>
        <v>No genetic risk found</v>
      </c>
      <c r="I1281" t="str">
        <f ca="1">IF(INDIRECT("Phenotypes!C" &amp; 'Randomized Data'!$A1281)="", "", INDIRECT("Phenotypes!C" &amp; 'Randomized Data'!$A1281))</f>
        <v/>
      </c>
      <c r="J1281" t="str">
        <f ca="1">IF(INDIRECT("Phenotypes!D" &amp; 'Randomized Data'!$A1281)="", "", INDIRECT("Phenotypes!D" &amp; 'Randomized Data'!$A1281))</f>
        <v/>
      </c>
      <c r="K1281" s="3">
        <f>'Randomized Data'!$C1281</f>
        <v>42194</v>
      </c>
    </row>
    <row r="1282" spans="1:11" x14ac:dyDescent="0.25">
      <c r="A1282">
        <f ca="1">INDIRECT("Patients!A" &amp; 'Randomized Data'!$B1282)</f>
        <v>1480336</v>
      </c>
      <c r="B1282" t="str">
        <f ca="1">INDIRECT("Patients!B" &amp; 'Randomized Data'!$B1282)</f>
        <v>EHR</v>
      </c>
      <c r="C1282" t="str">
        <f ca="1">INDIRECT("Patients!C" &amp; 'Randomized Data'!$B1282)</f>
        <v>Patricia</v>
      </c>
      <c r="D1282" t="str">
        <f ca="1">INDIRECT("Patients!D" &amp; 'Randomized Data'!$B1282)</f>
        <v>Moroz</v>
      </c>
      <c r="E1282" s="3">
        <f ca="1">INDIRECT("Patients!E" &amp; 'Randomized Data'!$B1282)</f>
        <v>18816</v>
      </c>
      <c r="F1282" s="3" t="s">
        <v>141</v>
      </c>
      <c r="G1282" t="str">
        <f ca="1">INDIRECT("Phenotypes!A" &amp; 'Randomized Data'!$A1282)</f>
        <v>Warfarin metabolism</v>
      </c>
      <c r="H1282" t="str">
        <f ca="1">INDIRECT("Phenotypes!B" &amp; 'Randomized Data'!$A1282)</f>
        <v>Decreased</v>
      </c>
      <c r="I1282" t="str">
        <f ca="1">IF(INDIRECT("Phenotypes!C" &amp; 'Randomized Data'!$A1282)="", "", INDIRECT("Phenotypes!C" &amp; 'Randomized Data'!$A1282))</f>
        <v/>
      </c>
      <c r="J1282" t="str">
        <f ca="1">IF(INDIRECT("Phenotypes!D" &amp; 'Randomized Data'!$A1282)="", "", INDIRECT("Phenotypes!D" &amp; 'Randomized Data'!$A1282))</f>
        <v/>
      </c>
      <c r="K1282" s="3">
        <f>'Randomized Data'!$C1282</f>
        <v>42182</v>
      </c>
    </row>
    <row r="1283" spans="1:11" x14ac:dyDescent="0.25">
      <c r="A1283">
        <f ca="1">INDIRECT("Patients!A" &amp; 'Randomized Data'!$B1283)</f>
        <v>1480175</v>
      </c>
      <c r="B1283" t="str">
        <f ca="1">INDIRECT("Patients!B" &amp; 'Randomized Data'!$B1283)</f>
        <v>EHR</v>
      </c>
      <c r="C1283" t="str">
        <f ca="1">INDIRECT("Patients!C" &amp; 'Randomized Data'!$B1283)</f>
        <v>Debera</v>
      </c>
      <c r="D1283" t="str">
        <f ca="1">INDIRECT("Patients!D" &amp; 'Randomized Data'!$B1283)</f>
        <v>Lipp</v>
      </c>
      <c r="E1283" s="3">
        <f ca="1">INDIRECT("Patients!E" &amp; 'Randomized Data'!$B1283)</f>
        <v>21813</v>
      </c>
      <c r="F1283" s="3" t="s">
        <v>140</v>
      </c>
      <c r="G1283" t="str">
        <f ca="1">INDIRECT("Phenotypes!A" &amp; 'Randomized Data'!$A1283)</f>
        <v>Familial Thrombophilia</v>
      </c>
      <c r="H1283" t="str">
        <f ca="1">INDIRECT("Phenotypes!B" &amp; 'Randomized Data'!$A1283)</f>
        <v>Heterozygous prothrombin G20210A mutation</v>
      </c>
      <c r="I1283">
        <f ca="1">IF(INDIRECT("Phenotypes!C" &amp; 'Randomized Data'!$A1283)="", "", INDIRECT("Phenotypes!C" &amp; 'Randomized Data'!$A1283))</f>
        <v>289.81</v>
      </c>
      <c r="J1283" t="str">
        <f ca="1">IF(INDIRECT("Phenotypes!D" &amp; 'Randomized Data'!$A1283)="", "", INDIRECT("Phenotypes!D" &amp; 'Randomized Data'!$A1283))</f>
        <v>ICD9-CM</v>
      </c>
      <c r="K1283" s="3">
        <f>'Randomized Data'!$C1283</f>
        <v>42188</v>
      </c>
    </row>
    <row r="1284" spans="1:11" x14ac:dyDescent="0.25">
      <c r="A1284">
        <f ca="1">INDIRECT("Patients!A" &amp; 'Randomized Data'!$B1284)</f>
        <v>1480748</v>
      </c>
      <c r="B1284" t="str">
        <f ca="1">INDIRECT("Patients!B" &amp; 'Randomized Data'!$B1284)</f>
        <v>EHR</v>
      </c>
      <c r="C1284" t="str">
        <f ca="1">INDIRECT("Patients!C" &amp; 'Randomized Data'!$B1284)</f>
        <v>Soraya</v>
      </c>
      <c r="D1284" t="str">
        <f ca="1">INDIRECT("Patients!D" &amp; 'Randomized Data'!$B1284)</f>
        <v>Xu</v>
      </c>
      <c r="E1284" s="3">
        <f ca="1">INDIRECT("Patients!E" &amp; 'Randomized Data'!$B1284)</f>
        <v>32159</v>
      </c>
      <c r="F1284" s="3" t="s">
        <v>140</v>
      </c>
      <c r="G1284" t="str">
        <f ca="1">INDIRECT("Phenotypes!A" &amp; 'Randomized Data'!$A1284)</f>
        <v>Warfarin metabolism</v>
      </c>
      <c r="H1284" t="str">
        <f ca="1">INDIRECT("Phenotypes!B" &amp; 'Randomized Data'!$A1284)</f>
        <v>Normal</v>
      </c>
      <c r="I1284" t="str">
        <f ca="1">IF(INDIRECT("Phenotypes!C" &amp; 'Randomized Data'!$A1284)="", "", INDIRECT("Phenotypes!C" &amp; 'Randomized Data'!$A1284))</f>
        <v/>
      </c>
      <c r="J1284" t="str">
        <f ca="1">IF(INDIRECT("Phenotypes!D" &amp; 'Randomized Data'!$A1284)="", "", INDIRECT("Phenotypes!D" &amp; 'Randomized Data'!$A1284))</f>
        <v/>
      </c>
      <c r="K1284" s="3">
        <f>'Randomized Data'!$C1284</f>
        <v>42200</v>
      </c>
    </row>
    <row r="1285" spans="1:11" x14ac:dyDescent="0.25">
      <c r="A1285">
        <f ca="1">INDIRECT("Patients!A" &amp; 'Randomized Data'!$B1285)</f>
        <v>1480512</v>
      </c>
      <c r="B1285" t="str">
        <f ca="1">INDIRECT("Patients!B" &amp; 'Randomized Data'!$B1285)</f>
        <v>EHR</v>
      </c>
      <c r="C1285" t="str">
        <f ca="1">INDIRECT("Patients!C" &amp; 'Randomized Data'!$B1285)</f>
        <v>Susie</v>
      </c>
      <c r="D1285" t="str">
        <f ca="1">INDIRECT("Patients!D" &amp; 'Randomized Data'!$B1285)</f>
        <v>Teran</v>
      </c>
      <c r="E1285" s="3">
        <f ca="1">INDIRECT("Patients!E" &amp; 'Randomized Data'!$B1285)</f>
        <v>17637</v>
      </c>
      <c r="F1285" s="3" t="s">
        <v>140</v>
      </c>
      <c r="G1285" t="str">
        <f ca="1">INDIRECT("Phenotypes!A" &amp; 'Randomized Data'!$A1285)</f>
        <v>Hypertrophic Cardiomyopathy</v>
      </c>
      <c r="H1285" t="str">
        <f ca="1">INDIRECT("Phenotypes!B" &amp; 'Randomized Data'!$A1285)</f>
        <v>Cardiomyopathy, Familial Hypertrophic, 2</v>
      </c>
      <c r="I1285">
        <f ca="1">IF(INDIRECT("Phenotypes!C" &amp; 'Randomized Data'!$A1285)="", "", INDIRECT("Phenotypes!C" &amp; 'Randomized Data'!$A1285))</f>
        <v>425.1</v>
      </c>
      <c r="J1285" t="str">
        <f ca="1">IF(INDIRECT("Phenotypes!D" &amp; 'Randomized Data'!$A1285)="", "", INDIRECT("Phenotypes!D" &amp; 'Randomized Data'!$A1285))</f>
        <v>ICD9-CM</v>
      </c>
      <c r="K1285" s="3">
        <f>'Randomized Data'!$C1285</f>
        <v>42192</v>
      </c>
    </row>
    <row r="1286" spans="1:11" x14ac:dyDescent="0.25">
      <c r="A1286">
        <f ca="1">INDIRECT("Patients!A" &amp; 'Randomized Data'!$B1286)</f>
        <v>1481068</v>
      </c>
      <c r="B1286" t="str">
        <f ca="1">INDIRECT("Patients!B" &amp; 'Randomized Data'!$B1286)</f>
        <v>EHR</v>
      </c>
      <c r="C1286" t="str">
        <f ca="1">INDIRECT("Patients!C" &amp; 'Randomized Data'!$B1286)</f>
        <v>Sherill</v>
      </c>
      <c r="D1286" t="str">
        <f ca="1">INDIRECT("Patients!D" &amp; 'Randomized Data'!$B1286)</f>
        <v>Teran</v>
      </c>
      <c r="E1286" s="3">
        <f ca="1">INDIRECT("Patients!E" &amp; 'Randomized Data'!$B1286)</f>
        <v>33850</v>
      </c>
      <c r="F1286" s="3" t="s">
        <v>141</v>
      </c>
      <c r="G1286" t="str">
        <f ca="1">INDIRECT("Phenotypes!A" &amp; 'Randomized Data'!$A1286)</f>
        <v>Hypertrophic Cardiomyopathy</v>
      </c>
      <c r="H1286" t="str">
        <f ca="1">INDIRECT("Phenotypes!B" &amp; 'Randomized Data'!$A1286)</f>
        <v>Cardiomyopathy, Familial Hypertrophic, 4</v>
      </c>
      <c r="I1286">
        <f ca="1">IF(INDIRECT("Phenotypes!C" &amp; 'Randomized Data'!$A1286)="", "", INDIRECT("Phenotypes!C" &amp; 'Randomized Data'!$A1286))</f>
        <v>425.1</v>
      </c>
      <c r="J1286" t="str">
        <f ca="1">IF(INDIRECT("Phenotypes!D" &amp; 'Randomized Data'!$A1286)="", "", INDIRECT("Phenotypes!D" &amp; 'Randomized Data'!$A1286))</f>
        <v>ICD9-CM</v>
      </c>
      <c r="K1286" s="3">
        <f>'Randomized Data'!$C1286</f>
        <v>42157</v>
      </c>
    </row>
    <row r="1287" spans="1:11" x14ac:dyDescent="0.25">
      <c r="A1287">
        <f ca="1">INDIRECT("Patients!A" &amp; 'Randomized Data'!$B1287)</f>
        <v>1480155</v>
      </c>
      <c r="B1287" t="str">
        <f ca="1">INDIRECT("Patients!B" &amp; 'Randomized Data'!$B1287)</f>
        <v>EHR</v>
      </c>
      <c r="C1287" t="str">
        <f ca="1">INDIRECT("Patients!C" &amp; 'Randomized Data'!$B1287)</f>
        <v>Kittie</v>
      </c>
      <c r="D1287" t="str">
        <f ca="1">INDIRECT("Patients!D" &amp; 'Randomized Data'!$B1287)</f>
        <v>Teran</v>
      </c>
      <c r="E1287" s="3">
        <f ca="1">INDIRECT("Patients!E" &amp; 'Randomized Data'!$B1287)</f>
        <v>21722</v>
      </c>
      <c r="F1287" s="3" t="s">
        <v>139</v>
      </c>
      <c r="G1287" t="str">
        <f ca="1">INDIRECT("Phenotypes!A" &amp; 'Randomized Data'!$A1287)</f>
        <v>Hypertrophic Cardiomyopathy</v>
      </c>
      <c r="H1287" t="str">
        <f ca="1">INDIRECT("Phenotypes!B" &amp; 'Randomized Data'!$A1287)</f>
        <v>Cardiomyopathy, Familial Hypertrophic, 4</v>
      </c>
      <c r="I1287">
        <f ca="1">IF(INDIRECT("Phenotypes!C" &amp; 'Randomized Data'!$A1287)="", "", INDIRECT("Phenotypes!C" &amp; 'Randomized Data'!$A1287))</f>
        <v>425.1</v>
      </c>
      <c r="J1287" t="str">
        <f ca="1">IF(INDIRECT("Phenotypes!D" &amp; 'Randomized Data'!$A1287)="", "", INDIRECT("Phenotypes!D" &amp; 'Randomized Data'!$A1287))</f>
        <v>ICD9-CM</v>
      </c>
      <c r="K1287" s="3">
        <f>'Randomized Data'!$C1287</f>
        <v>42174</v>
      </c>
    </row>
    <row r="1288" spans="1:11" x14ac:dyDescent="0.25">
      <c r="A1288">
        <f ca="1">INDIRECT("Patients!A" &amp; 'Randomized Data'!$B1288)</f>
        <v>1480516</v>
      </c>
      <c r="B1288" t="str">
        <f ca="1">INDIRECT("Patients!B" &amp; 'Randomized Data'!$B1288)</f>
        <v>EHR</v>
      </c>
      <c r="C1288" t="str">
        <f ca="1">INDIRECT("Patients!C" &amp; 'Randomized Data'!$B1288)</f>
        <v>Shirley</v>
      </c>
      <c r="D1288" t="str">
        <f ca="1">INDIRECT("Patients!D" &amp; 'Randomized Data'!$B1288)</f>
        <v>Sherman</v>
      </c>
      <c r="E1288" s="3">
        <f ca="1">INDIRECT("Patients!E" &amp; 'Randomized Data'!$B1288)</f>
        <v>21261</v>
      </c>
      <c r="F1288" s="3" t="s">
        <v>140</v>
      </c>
      <c r="G1288" t="str">
        <f ca="1">INDIRECT("Phenotypes!A" &amp; 'Randomized Data'!$A1288)</f>
        <v>Hypertrophic Cardiomyopathy</v>
      </c>
      <c r="H1288" t="str">
        <f ca="1">INDIRECT("Phenotypes!B" &amp; 'Randomized Data'!$A1288)</f>
        <v>Cardiomyopathy, Familial Hypertrophic, 2</v>
      </c>
      <c r="I1288">
        <f ca="1">IF(INDIRECT("Phenotypes!C" &amp; 'Randomized Data'!$A1288)="", "", INDIRECT("Phenotypes!C" &amp; 'Randomized Data'!$A1288))</f>
        <v>425.1</v>
      </c>
      <c r="J1288" t="str">
        <f ca="1">IF(INDIRECT("Phenotypes!D" &amp; 'Randomized Data'!$A1288)="", "", INDIRECT("Phenotypes!D" &amp; 'Randomized Data'!$A1288))</f>
        <v>ICD9-CM</v>
      </c>
      <c r="K1288" s="3">
        <f>'Randomized Data'!$C1288</f>
        <v>42158</v>
      </c>
    </row>
    <row r="1289" spans="1:11" x14ac:dyDescent="0.25">
      <c r="A1289">
        <f ca="1">INDIRECT("Patients!A" &amp; 'Randomized Data'!$B1289)</f>
        <v>1480970</v>
      </c>
      <c r="B1289" t="str">
        <f ca="1">INDIRECT("Patients!B" &amp; 'Randomized Data'!$B1289)</f>
        <v>EHR</v>
      </c>
      <c r="C1289" t="str">
        <f ca="1">INDIRECT("Patients!C" &amp; 'Randomized Data'!$B1289)</f>
        <v>Nelly</v>
      </c>
      <c r="D1289" t="str">
        <f ca="1">INDIRECT("Patients!D" &amp; 'Randomized Data'!$B1289)</f>
        <v>Dunnam</v>
      </c>
      <c r="E1289" s="3">
        <f ca="1">INDIRECT("Patients!E" &amp; 'Randomized Data'!$B1289)</f>
        <v>32993</v>
      </c>
      <c r="F1289" s="3" t="s">
        <v>141</v>
      </c>
      <c r="G1289" t="str">
        <f ca="1">INDIRECT("Phenotypes!A" &amp; 'Randomized Data'!$A1289)</f>
        <v>Familial Thrombophilia</v>
      </c>
      <c r="H1289" t="str">
        <f ca="1">INDIRECT("Phenotypes!B" &amp; 'Randomized Data'!$A1289)</f>
        <v>Heterozygous prothrombin G20210A mutation</v>
      </c>
      <c r="I1289">
        <f ca="1">IF(INDIRECT("Phenotypes!C" &amp; 'Randomized Data'!$A1289)="", "", INDIRECT("Phenotypes!C" &amp; 'Randomized Data'!$A1289))</f>
        <v>289.81</v>
      </c>
      <c r="J1289" t="str">
        <f ca="1">IF(INDIRECT("Phenotypes!D" &amp; 'Randomized Data'!$A1289)="", "", INDIRECT("Phenotypes!D" &amp; 'Randomized Data'!$A1289))</f>
        <v>ICD9-CM</v>
      </c>
      <c r="K1289" s="3">
        <f>'Randomized Data'!$C1289</f>
        <v>42193</v>
      </c>
    </row>
    <row r="1290" spans="1:11" x14ac:dyDescent="0.25">
      <c r="A1290">
        <f ca="1">INDIRECT("Patients!A" &amp; 'Randomized Data'!$B1290)</f>
        <v>1480581</v>
      </c>
      <c r="B1290" t="str">
        <f ca="1">INDIRECT("Patients!B" &amp; 'Randomized Data'!$B1290)</f>
        <v>EHR</v>
      </c>
      <c r="C1290" t="str">
        <f ca="1">INDIRECT("Patients!C" &amp; 'Randomized Data'!$B1290)</f>
        <v>Milissa</v>
      </c>
      <c r="D1290" t="str">
        <f ca="1">INDIRECT("Patients!D" &amp; 'Randomized Data'!$B1290)</f>
        <v>Eagle</v>
      </c>
      <c r="E1290" s="3">
        <f ca="1">INDIRECT("Patients!E" &amp; 'Randomized Data'!$B1290)</f>
        <v>27649</v>
      </c>
      <c r="F1290" s="3" t="s">
        <v>140</v>
      </c>
      <c r="G1290" t="str">
        <f ca="1">INDIRECT("Phenotypes!A" &amp; 'Randomized Data'!$A1290)</f>
        <v>Familial Thrombophilia</v>
      </c>
      <c r="H1290" t="str">
        <f ca="1">INDIRECT("Phenotypes!B" &amp; 'Randomized Data'!$A1290)</f>
        <v>No genetic risk for thrombophilia, due to factor V Leiden</v>
      </c>
      <c r="I1290" t="str">
        <f ca="1">IF(INDIRECT("Phenotypes!C" &amp; 'Randomized Data'!$A1290)="", "", INDIRECT("Phenotypes!C" &amp; 'Randomized Data'!$A1290))</f>
        <v/>
      </c>
      <c r="J1290" t="str">
        <f ca="1">IF(INDIRECT("Phenotypes!D" &amp; 'Randomized Data'!$A1290)="", "", INDIRECT("Phenotypes!D" &amp; 'Randomized Data'!$A1290))</f>
        <v/>
      </c>
      <c r="K1290" s="3">
        <f>'Randomized Data'!$C1290</f>
        <v>42189</v>
      </c>
    </row>
    <row r="1291" spans="1:11" x14ac:dyDescent="0.25">
      <c r="A1291">
        <f ca="1">INDIRECT("Patients!A" &amp; 'Randomized Data'!$B1291)</f>
        <v>1480285</v>
      </c>
      <c r="B1291" t="str">
        <f ca="1">INDIRECT("Patients!B" &amp; 'Randomized Data'!$B1291)</f>
        <v>EHR</v>
      </c>
      <c r="C1291" t="str">
        <f ca="1">INDIRECT("Patients!C" &amp; 'Randomized Data'!$B1291)</f>
        <v>Nichelle</v>
      </c>
      <c r="D1291" t="str">
        <f ca="1">INDIRECT("Patients!D" &amp; 'Randomized Data'!$B1291)</f>
        <v>Beers</v>
      </c>
      <c r="E1291" s="3">
        <f ca="1">INDIRECT("Patients!E" &amp; 'Randomized Data'!$B1291)</f>
        <v>32488</v>
      </c>
      <c r="F1291" s="3" t="s">
        <v>139</v>
      </c>
      <c r="G1291" t="str">
        <f ca="1">INDIRECT("Phenotypes!A" &amp; 'Randomized Data'!$A1291)</f>
        <v>Familial Thrombophilia</v>
      </c>
      <c r="H1291" t="str">
        <f ca="1">INDIRECT("Phenotypes!B" &amp; 'Randomized Data'!$A1291)</f>
        <v>Homozygous prothrombin G20210A mutation</v>
      </c>
      <c r="I1291">
        <f ca="1">IF(INDIRECT("Phenotypes!C" &amp; 'Randomized Data'!$A1291)="", "", INDIRECT("Phenotypes!C" &amp; 'Randomized Data'!$A1291))</f>
        <v>289.81</v>
      </c>
      <c r="J1291" t="str">
        <f ca="1">IF(INDIRECT("Phenotypes!D" &amp; 'Randomized Data'!$A1291)="", "", INDIRECT("Phenotypes!D" &amp; 'Randomized Data'!$A1291))</f>
        <v>ICD9-CM</v>
      </c>
      <c r="K1291" s="3">
        <f>'Randomized Data'!$C1291</f>
        <v>42171</v>
      </c>
    </row>
    <row r="1292" spans="1:11" x14ac:dyDescent="0.25">
      <c r="A1292">
        <f ca="1">INDIRECT("Patients!A" &amp; 'Randomized Data'!$B1292)</f>
        <v>1480830</v>
      </c>
      <c r="B1292" t="str">
        <f ca="1">INDIRECT("Patients!B" &amp; 'Randomized Data'!$B1292)</f>
        <v>EHR</v>
      </c>
      <c r="C1292" t="str">
        <f ca="1">INDIRECT("Patients!C" &amp; 'Randomized Data'!$B1292)</f>
        <v>Risa</v>
      </c>
      <c r="D1292" t="str">
        <f ca="1">INDIRECT("Patients!D" &amp; 'Randomized Data'!$B1292)</f>
        <v>Ashe</v>
      </c>
      <c r="E1292" s="3">
        <f ca="1">INDIRECT("Patients!E" &amp; 'Randomized Data'!$B1292)</f>
        <v>18025</v>
      </c>
      <c r="F1292" s="3" t="s">
        <v>139</v>
      </c>
      <c r="G1292" t="str">
        <f ca="1">INDIRECT("Phenotypes!A" &amp; 'Randomized Data'!$A1292)</f>
        <v>Familial Thrombophilia</v>
      </c>
      <c r="H1292" t="str">
        <f ca="1">INDIRECT("Phenotypes!B" &amp; 'Randomized Data'!$A1292)</f>
        <v>No genetic risk for thrombophilia, due to factor V Leiden</v>
      </c>
      <c r="I1292" t="str">
        <f ca="1">IF(INDIRECT("Phenotypes!C" &amp; 'Randomized Data'!$A1292)="", "", INDIRECT("Phenotypes!C" &amp; 'Randomized Data'!$A1292))</f>
        <v/>
      </c>
      <c r="J1292" t="str">
        <f ca="1">IF(INDIRECT("Phenotypes!D" &amp; 'Randomized Data'!$A1292)="", "", INDIRECT("Phenotypes!D" &amp; 'Randomized Data'!$A1292))</f>
        <v/>
      </c>
      <c r="K1292" s="3">
        <f>'Randomized Data'!$C1292</f>
        <v>42169</v>
      </c>
    </row>
    <row r="1293" spans="1:11" x14ac:dyDescent="0.25">
      <c r="A1293">
        <f ca="1">INDIRECT("Patients!A" &amp; 'Randomized Data'!$B1293)</f>
        <v>1480323</v>
      </c>
      <c r="B1293" t="str">
        <f ca="1">INDIRECT("Patients!B" &amp; 'Randomized Data'!$B1293)</f>
        <v>EHR</v>
      </c>
      <c r="C1293" t="str">
        <f ca="1">INDIRECT("Patients!C" &amp; 'Randomized Data'!$B1293)</f>
        <v>Ariane</v>
      </c>
      <c r="D1293" t="str">
        <f ca="1">INDIRECT("Patients!D" &amp; 'Randomized Data'!$B1293)</f>
        <v>Montaluo</v>
      </c>
      <c r="E1293" s="3">
        <f ca="1">INDIRECT("Patients!E" &amp; 'Randomized Data'!$B1293)</f>
        <v>28064</v>
      </c>
      <c r="F1293" s="3" t="s">
        <v>139</v>
      </c>
      <c r="G1293" t="str">
        <f ca="1">INDIRECT("Phenotypes!A" &amp; 'Randomized Data'!$A1293)</f>
        <v>Familial Thrombophilia</v>
      </c>
      <c r="H1293" t="str">
        <f ca="1">INDIRECT("Phenotypes!B" &amp; 'Randomized Data'!$A1293)</f>
        <v>Double heterozygous for prothrombin G20210A mutation and Factor V Leiden mutation</v>
      </c>
      <c r="I1293">
        <f ca="1">IF(INDIRECT("Phenotypes!C" &amp; 'Randomized Data'!$A1293)="", "", INDIRECT("Phenotypes!C" &amp; 'Randomized Data'!$A1293))</f>
        <v>289.81</v>
      </c>
      <c r="J1293" t="str">
        <f ca="1">IF(INDIRECT("Phenotypes!D" &amp; 'Randomized Data'!$A1293)="", "", INDIRECT("Phenotypes!D" &amp; 'Randomized Data'!$A1293))</f>
        <v>ICD9-CM</v>
      </c>
      <c r="K1293" s="3">
        <f>'Randomized Data'!$C1293</f>
        <v>42174</v>
      </c>
    </row>
    <row r="1294" spans="1:11" x14ac:dyDescent="0.25">
      <c r="A1294">
        <f ca="1">INDIRECT("Patients!A" &amp; 'Randomized Data'!$B1294)</f>
        <v>1481091</v>
      </c>
      <c r="B1294" t="str">
        <f ca="1">INDIRECT("Patients!B" &amp; 'Randomized Data'!$B1294)</f>
        <v>EHR</v>
      </c>
      <c r="C1294" t="str">
        <f ca="1">INDIRECT("Patients!C" &amp; 'Randomized Data'!$B1294)</f>
        <v>Meda</v>
      </c>
      <c r="D1294" t="str">
        <f ca="1">INDIRECT("Patients!D" &amp; 'Randomized Data'!$B1294)</f>
        <v>Ehrlich</v>
      </c>
      <c r="E1294" s="3">
        <f ca="1">INDIRECT("Patients!E" &amp; 'Randomized Data'!$B1294)</f>
        <v>33120</v>
      </c>
      <c r="F1294" s="3" t="s">
        <v>141</v>
      </c>
      <c r="G1294" t="str">
        <f ca="1">INDIRECT("Phenotypes!A" &amp; 'Randomized Data'!$A1294)</f>
        <v>Familial Thrombophilia</v>
      </c>
      <c r="H1294" t="str">
        <f ca="1">INDIRECT("Phenotypes!B" &amp; 'Randomized Data'!$A1294)</f>
        <v>Homozygous prothrombin G20210A mutation</v>
      </c>
      <c r="I1294">
        <f ca="1">IF(INDIRECT("Phenotypes!C" &amp; 'Randomized Data'!$A1294)="", "", INDIRECT("Phenotypes!C" &amp; 'Randomized Data'!$A1294))</f>
        <v>289.81</v>
      </c>
      <c r="J1294" t="str">
        <f ca="1">IF(INDIRECT("Phenotypes!D" &amp; 'Randomized Data'!$A1294)="", "", INDIRECT("Phenotypes!D" &amp; 'Randomized Data'!$A1294))</f>
        <v>ICD9-CM</v>
      </c>
      <c r="K1294" s="3">
        <f>'Randomized Data'!$C1294</f>
        <v>42178</v>
      </c>
    </row>
    <row r="1295" spans="1:11" x14ac:dyDescent="0.25">
      <c r="A1295">
        <f ca="1">INDIRECT("Patients!A" &amp; 'Randomized Data'!$B1295)</f>
        <v>1480902</v>
      </c>
      <c r="B1295" t="str">
        <f ca="1">INDIRECT("Patients!B" &amp; 'Randomized Data'!$B1295)</f>
        <v>EHR</v>
      </c>
      <c r="C1295" t="str">
        <f ca="1">INDIRECT("Patients!C" &amp; 'Randomized Data'!$B1295)</f>
        <v>Savanna</v>
      </c>
      <c r="D1295" t="str">
        <f ca="1">INDIRECT("Patients!D" &amp; 'Randomized Data'!$B1295)</f>
        <v>Pella</v>
      </c>
      <c r="E1295" s="3">
        <f ca="1">INDIRECT("Patients!E" &amp; 'Randomized Data'!$B1295)</f>
        <v>29854</v>
      </c>
      <c r="F1295" s="3" t="s">
        <v>141</v>
      </c>
      <c r="G1295" t="str">
        <f ca="1">INDIRECT("Phenotypes!A" &amp; 'Randomized Data'!$A1295)</f>
        <v>Clopidogrel metabolism</v>
      </c>
      <c r="H1295" t="str">
        <f ca="1">INDIRECT("Phenotypes!B" &amp; 'Randomized Data'!$A1295)</f>
        <v>Poor metabolizer</v>
      </c>
      <c r="I1295" t="str">
        <f ca="1">IF(INDIRECT("Phenotypes!C" &amp; 'Randomized Data'!$A1295)="", "", INDIRECT("Phenotypes!C" &amp; 'Randomized Data'!$A1295))</f>
        <v/>
      </c>
      <c r="J1295" t="str">
        <f ca="1">IF(INDIRECT("Phenotypes!D" &amp; 'Randomized Data'!$A1295)="", "", INDIRECT("Phenotypes!D" &amp; 'Randomized Data'!$A1295))</f>
        <v/>
      </c>
      <c r="K1295" s="3">
        <f>'Randomized Data'!$C1295</f>
        <v>42172</v>
      </c>
    </row>
    <row r="1296" spans="1:11" x14ac:dyDescent="0.25">
      <c r="A1296">
        <f ca="1">INDIRECT("Patients!A" &amp; 'Randomized Data'!$B1296)</f>
        <v>1480119</v>
      </c>
      <c r="B1296" t="str">
        <f ca="1">INDIRECT("Patients!B" &amp; 'Randomized Data'!$B1296)</f>
        <v>EHR</v>
      </c>
      <c r="C1296" t="str">
        <f ca="1">INDIRECT("Patients!C" &amp; 'Randomized Data'!$B1296)</f>
        <v>Angelique</v>
      </c>
      <c r="D1296" t="str">
        <f ca="1">INDIRECT("Patients!D" &amp; 'Randomized Data'!$B1296)</f>
        <v>Koening</v>
      </c>
      <c r="E1296" s="3">
        <f ca="1">INDIRECT("Patients!E" &amp; 'Randomized Data'!$B1296)</f>
        <v>20570</v>
      </c>
      <c r="F1296" s="3" t="s">
        <v>139</v>
      </c>
      <c r="G1296" t="str">
        <f ca="1">INDIRECT("Phenotypes!A" &amp; 'Randomized Data'!$A1296)</f>
        <v>Hypertrophic Cardiomyopathy</v>
      </c>
      <c r="H1296" t="str">
        <f ca="1">INDIRECT("Phenotypes!B" &amp; 'Randomized Data'!$A1296)</f>
        <v>Cardiomyopathy, Familial Hypertrophic, 1</v>
      </c>
      <c r="I1296">
        <f ca="1">IF(INDIRECT("Phenotypes!C" &amp; 'Randomized Data'!$A1296)="", "", INDIRECT("Phenotypes!C" &amp; 'Randomized Data'!$A1296))</f>
        <v>425.1</v>
      </c>
      <c r="J1296" t="str">
        <f ca="1">IF(INDIRECT("Phenotypes!D" &amp; 'Randomized Data'!$A1296)="", "", INDIRECT("Phenotypes!D" &amp; 'Randomized Data'!$A1296))</f>
        <v>ICD9-CM</v>
      </c>
      <c r="K1296" s="3">
        <f>'Randomized Data'!$C1296</f>
        <v>42144</v>
      </c>
    </row>
    <row r="1297" spans="1:11" x14ac:dyDescent="0.25">
      <c r="A1297">
        <f ca="1">INDIRECT("Patients!A" &amp; 'Randomized Data'!$B1297)</f>
        <v>1480206</v>
      </c>
      <c r="B1297" t="str">
        <f ca="1">INDIRECT("Patients!B" &amp; 'Randomized Data'!$B1297)</f>
        <v>EHR</v>
      </c>
      <c r="C1297" t="str">
        <f ca="1">INDIRECT("Patients!C" &amp; 'Randomized Data'!$B1297)</f>
        <v>Ariane</v>
      </c>
      <c r="D1297" t="str">
        <f ca="1">INDIRECT("Patients!D" &amp; 'Randomized Data'!$B1297)</f>
        <v>Bleich</v>
      </c>
      <c r="E1297" s="3">
        <f ca="1">INDIRECT("Patients!E" &amp; 'Randomized Data'!$B1297)</f>
        <v>23956</v>
      </c>
      <c r="F1297" s="3" t="s">
        <v>140</v>
      </c>
      <c r="G1297" t="str">
        <f ca="1">INDIRECT("Phenotypes!A" &amp; 'Randomized Data'!$A1297)</f>
        <v>Familial Thrombophilia</v>
      </c>
      <c r="H1297" t="str">
        <f ca="1">INDIRECT("Phenotypes!B" &amp; 'Randomized Data'!$A1297)</f>
        <v>Double heterozygous for prothrombin G20210A mutation and Factor V Leiden mutation</v>
      </c>
      <c r="I1297">
        <f ca="1">IF(INDIRECT("Phenotypes!C" &amp; 'Randomized Data'!$A1297)="", "", INDIRECT("Phenotypes!C" &amp; 'Randomized Data'!$A1297))</f>
        <v>289.81</v>
      </c>
      <c r="J1297" t="str">
        <f ca="1">IF(INDIRECT("Phenotypes!D" &amp; 'Randomized Data'!$A1297)="", "", INDIRECT("Phenotypes!D" &amp; 'Randomized Data'!$A1297))</f>
        <v>ICD9-CM</v>
      </c>
      <c r="K1297" s="3">
        <f>'Randomized Data'!$C1297</f>
        <v>42166</v>
      </c>
    </row>
    <row r="1298" spans="1:11" x14ac:dyDescent="0.25">
      <c r="A1298">
        <f ca="1">INDIRECT("Patients!A" &amp; 'Randomized Data'!$B1298)</f>
        <v>1480680</v>
      </c>
      <c r="B1298" t="str">
        <f ca="1">INDIRECT("Patients!B" &amp; 'Randomized Data'!$B1298)</f>
        <v>EHR</v>
      </c>
      <c r="C1298" t="str">
        <f ca="1">INDIRECT("Patients!C" &amp; 'Randomized Data'!$B1298)</f>
        <v>Monet</v>
      </c>
      <c r="D1298" t="str">
        <f ca="1">INDIRECT("Patients!D" &amp; 'Randomized Data'!$B1298)</f>
        <v>Koening</v>
      </c>
      <c r="E1298" s="3">
        <f ca="1">INDIRECT("Patients!E" &amp; 'Randomized Data'!$B1298)</f>
        <v>17337</v>
      </c>
      <c r="F1298" s="3" t="s">
        <v>139</v>
      </c>
      <c r="G1298" t="str">
        <f ca="1">INDIRECT("Phenotypes!A" &amp; 'Randomized Data'!$A1298)</f>
        <v>Familial Thrombophilia</v>
      </c>
      <c r="H1298" t="str">
        <f ca="1">INDIRECT("Phenotypes!B" &amp; 'Randomized Data'!$A1298)</f>
        <v>Homozygous prothrombin G20210A mutation</v>
      </c>
      <c r="I1298">
        <f ca="1">IF(INDIRECT("Phenotypes!C" &amp; 'Randomized Data'!$A1298)="", "", INDIRECT("Phenotypes!C" &amp; 'Randomized Data'!$A1298))</f>
        <v>289.81</v>
      </c>
      <c r="J1298" t="str">
        <f ca="1">IF(INDIRECT("Phenotypes!D" &amp; 'Randomized Data'!$A1298)="", "", INDIRECT("Phenotypes!D" &amp; 'Randomized Data'!$A1298))</f>
        <v>ICD9-CM</v>
      </c>
      <c r="K1298" s="3">
        <f>'Randomized Data'!$C1298</f>
        <v>42178</v>
      </c>
    </row>
    <row r="1299" spans="1:11" x14ac:dyDescent="0.25">
      <c r="A1299">
        <f ca="1">INDIRECT("Patients!A" &amp; 'Randomized Data'!$B1299)</f>
        <v>1480202</v>
      </c>
      <c r="B1299" t="str">
        <f ca="1">INDIRECT("Patients!B" &amp; 'Randomized Data'!$B1299)</f>
        <v>EHR</v>
      </c>
      <c r="C1299" t="str">
        <f ca="1">INDIRECT("Patients!C" &amp; 'Randomized Data'!$B1299)</f>
        <v>Yajaira</v>
      </c>
      <c r="D1299" t="str">
        <f ca="1">INDIRECT("Patients!D" &amp; 'Randomized Data'!$B1299)</f>
        <v>Needleman</v>
      </c>
      <c r="E1299" s="3">
        <f ca="1">INDIRECT("Patients!E" &amp; 'Randomized Data'!$B1299)</f>
        <v>26127</v>
      </c>
      <c r="F1299" s="3" t="s">
        <v>141</v>
      </c>
      <c r="G1299" t="str">
        <f ca="1">INDIRECT("Phenotypes!A" &amp; 'Randomized Data'!$A1299)</f>
        <v>Familial Thrombophilia</v>
      </c>
      <c r="H1299" t="str">
        <f ca="1">INDIRECT("Phenotypes!B" &amp; 'Randomized Data'!$A1299)</f>
        <v>No genetic risk for prothrombin-related thrombophilia</v>
      </c>
      <c r="I1299" t="str">
        <f ca="1">IF(INDIRECT("Phenotypes!C" &amp; 'Randomized Data'!$A1299)="", "", INDIRECT("Phenotypes!C" &amp; 'Randomized Data'!$A1299))</f>
        <v/>
      </c>
      <c r="J1299" t="str">
        <f ca="1">IF(INDIRECT("Phenotypes!D" &amp; 'Randomized Data'!$A1299)="", "", INDIRECT("Phenotypes!D" &amp; 'Randomized Data'!$A1299))</f>
        <v/>
      </c>
      <c r="K1299" s="3">
        <f>'Randomized Data'!$C1299</f>
        <v>42199</v>
      </c>
    </row>
    <row r="1300" spans="1:11" x14ac:dyDescent="0.25">
      <c r="A1300">
        <f ca="1">INDIRECT("Patients!A" &amp; 'Randomized Data'!$B1300)</f>
        <v>1480829</v>
      </c>
      <c r="B1300" t="str">
        <f ca="1">INDIRECT("Patients!B" &amp; 'Randomized Data'!$B1300)</f>
        <v>EHR</v>
      </c>
      <c r="C1300" t="str">
        <f ca="1">INDIRECT("Patients!C" &amp; 'Randomized Data'!$B1300)</f>
        <v>Milissa</v>
      </c>
      <c r="D1300" t="str">
        <f ca="1">INDIRECT("Patients!D" &amp; 'Randomized Data'!$B1300)</f>
        <v>Beers</v>
      </c>
      <c r="E1300" s="3">
        <f ca="1">INDIRECT("Patients!E" &amp; 'Randomized Data'!$B1300)</f>
        <v>17350</v>
      </c>
      <c r="F1300" s="3" t="s">
        <v>139</v>
      </c>
      <c r="G1300" t="str">
        <f ca="1">INDIRECT("Phenotypes!A" &amp; 'Randomized Data'!$A1300)</f>
        <v>Familial Thrombophilia</v>
      </c>
      <c r="H1300" t="str">
        <f ca="1">INDIRECT("Phenotypes!B" &amp; 'Randomized Data'!$A1300)</f>
        <v>Double heterozygous for prothrombin G20210A mutation and Factor V Leiden mutation</v>
      </c>
      <c r="I1300">
        <f ca="1">IF(INDIRECT("Phenotypes!C" &amp; 'Randomized Data'!$A1300)="", "", INDIRECT("Phenotypes!C" &amp; 'Randomized Data'!$A1300))</f>
        <v>289.81</v>
      </c>
      <c r="J1300" t="str">
        <f ca="1">IF(INDIRECT("Phenotypes!D" &amp; 'Randomized Data'!$A1300)="", "", INDIRECT("Phenotypes!D" &amp; 'Randomized Data'!$A1300))</f>
        <v>ICD9-CM</v>
      </c>
      <c r="K1300" s="3">
        <f>'Randomized Data'!$C1300</f>
        <v>42189</v>
      </c>
    </row>
    <row r="1301" spans="1:11" x14ac:dyDescent="0.25">
      <c r="A1301">
        <f ca="1">INDIRECT("Patients!A" &amp; 'Randomized Data'!$B1301)</f>
        <v>1480628</v>
      </c>
      <c r="B1301" t="str">
        <f ca="1">INDIRECT("Patients!B" &amp; 'Randomized Data'!$B1301)</f>
        <v>EHR</v>
      </c>
      <c r="C1301" t="str">
        <f ca="1">INDIRECT("Patients!C" &amp; 'Randomized Data'!$B1301)</f>
        <v>Savanna</v>
      </c>
      <c r="D1301" t="str">
        <f ca="1">INDIRECT("Patients!D" &amp; 'Randomized Data'!$B1301)</f>
        <v>Mansfield</v>
      </c>
      <c r="E1301" s="3">
        <f ca="1">INDIRECT("Patients!E" &amp; 'Randomized Data'!$B1301)</f>
        <v>23845</v>
      </c>
      <c r="F1301" s="3" t="s">
        <v>141</v>
      </c>
      <c r="G1301" t="str">
        <f ca="1">INDIRECT("Phenotypes!A" &amp; 'Randomized Data'!$A1301)</f>
        <v>Clopidogrel metabolism</v>
      </c>
      <c r="H1301" t="str">
        <f ca="1">INDIRECT("Phenotypes!B" &amp; 'Randomized Data'!$A1301)</f>
        <v>Ultrarapid metabolizer</v>
      </c>
      <c r="I1301" t="str">
        <f ca="1">IF(INDIRECT("Phenotypes!C" &amp; 'Randomized Data'!$A1301)="", "", INDIRECT("Phenotypes!C" &amp; 'Randomized Data'!$A1301))</f>
        <v/>
      </c>
      <c r="J1301" t="str">
        <f ca="1">IF(INDIRECT("Phenotypes!D" &amp; 'Randomized Data'!$A1301)="", "", INDIRECT("Phenotypes!D" &amp; 'Randomized Data'!$A1301))</f>
        <v/>
      </c>
      <c r="K1301" s="3">
        <f>'Randomized Data'!$C1301</f>
        <v>42189</v>
      </c>
    </row>
    <row r="1302" spans="1:11" x14ac:dyDescent="0.25">
      <c r="A1302">
        <f ca="1">INDIRECT("Patients!A" &amp; 'Randomized Data'!$B1302)</f>
        <v>1480977</v>
      </c>
      <c r="B1302" t="str">
        <f ca="1">INDIRECT("Patients!B" &amp; 'Randomized Data'!$B1302)</f>
        <v>EHR</v>
      </c>
      <c r="C1302" t="str">
        <f ca="1">INDIRECT("Patients!C" &amp; 'Randomized Data'!$B1302)</f>
        <v>Deidra</v>
      </c>
      <c r="D1302" t="str">
        <f ca="1">INDIRECT("Patients!D" &amp; 'Randomized Data'!$B1302)</f>
        <v>Raasch</v>
      </c>
      <c r="E1302" s="3">
        <f ca="1">INDIRECT("Patients!E" &amp; 'Randomized Data'!$B1302)</f>
        <v>28998</v>
      </c>
      <c r="F1302" s="3" t="s">
        <v>141</v>
      </c>
      <c r="G1302" t="str">
        <f ca="1">INDIRECT("Phenotypes!A" &amp; 'Randomized Data'!$A1302)</f>
        <v>Clopidogrel metabolism</v>
      </c>
      <c r="H1302" t="str">
        <f ca="1">INDIRECT("Phenotypes!B" &amp; 'Randomized Data'!$A1302)</f>
        <v>Intermediate metabolizer</v>
      </c>
      <c r="I1302" t="str">
        <f ca="1">IF(INDIRECT("Phenotypes!C" &amp; 'Randomized Data'!$A1302)="", "", INDIRECT("Phenotypes!C" &amp; 'Randomized Data'!$A1302))</f>
        <v/>
      </c>
      <c r="J1302" t="str">
        <f ca="1">IF(INDIRECT("Phenotypes!D" &amp; 'Randomized Data'!$A1302)="", "", INDIRECT("Phenotypes!D" &amp; 'Randomized Data'!$A1302))</f>
        <v/>
      </c>
      <c r="K1302" s="3">
        <f>'Randomized Data'!$C1302</f>
        <v>42181</v>
      </c>
    </row>
    <row r="1303" spans="1:11" x14ac:dyDescent="0.25">
      <c r="A1303">
        <f ca="1">INDIRECT("Patients!A" &amp; 'Randomized Data'!$B1303)</f>
        <v>1480338</v>
      </c>
      <c r="B1303" t="str">
        <f ca="1">INDIRECT("Patients!B" &amp; 'Randomized Data'!$B1303)</f>
        <v>EHR</v>
      </c>
      <c r="C1303" t="str">
        <f ca="1">INDIRECT("Patients!C" &amp; 'Randomized Data'!$B1303)</f>
        <v>Risa</v>
      </c>
      <c r="D1303" t="str">
        <f ca="1">INDIRECT("Patients!D" &amp; 'Randomized Data'!$B1303)</f>
        <v>Platter</v>
      </c>
      <c r="E1303" s="3">
        <f ca="1">INDIRECT("Patients!E" &amp; 'Randomized Data'!$B1303)</f>
        <v>21866</v>
      </c>
      <c r="F1303" s="3" t="s">
        <v>140</v>
      </c>
      <c r="G1303" t="str">
        <f ca="1">INDIRECT("Phenotypes!A" &amp; 'Randomized Data'!$A1303)</f>
        <v>Hypertrophic Cardiomyopathy</v>
      </c>
      <c r="H1303" t="str">
        <f ca="1">INDIRECT("Phenotypes!B" &amp; 'Randomized Data'!$A1303)</f>
        <v>Cardiomyopathy, Familial Hypertrophic, 2</v>
      </c>
      <c r="I1303">
        <f ca="1">IF(INDIRECT("Phenotypes!C" &amp; 'Randomized Data'!$A1303)="", "", INDIRECT("Phenotypes!C" &amp; 'Randomized Data'!$A1303))</f>
        <v>425.1</v>
      </c>
      <c r="J1303" t="str">
        <f ca="1">IF(INDIRECT("Phenotypes!D" &amp; 'Randomized Data'!$A1303)="", "", INDIRECT("Phenotypes!D" &amp; 'Randomized Data'!$A1303))</f>
        <v>ICD9-CM</v>
      </c>
      <c r="K1303" s="3">
        <f>'Randomized Data'!$C1303</f>
        <v>42155</v>
      </c>
    </row>
    <row r="1304" spans="1:11" x14ac:dyDescent="0.25">
      <c r="A1304">
        <f ca="1">INDIRECT("Patients!A" &amp; 'Randomized Data'!$B1304)</f>
        <v>1480524</v>
      </c>
      <c r="B1304" t="str">
        <f ca="1">INDIRECT("Patients!B" &amp; 'Randomized Data'!$B1304)</f>
        <v>EHR</v>
      </c>
      <c r="C1304" t="str">
        <f ca="1">INDIRECT("Patients!C" &amp; 'Randomized Data'!$B1304)</f>
        <v>Risa</v>
      </c>
      <c r="D1304" t="str">
        <f ca="1">INDIRECT("Patients!D" &amp; 'Randomized Data'!$B1304)</f>
        <v>Herriott</v>
      </c>
      <c r="E1304" s="3">
        <f ca="1">INDIRECT("Patients!E" &amp; 'Randomized Data'!$B1304)</f>
        <v>23560</v>
      </c>
      <c r="F1304" s="3" t="s">
        <v>139</v>
      </c>
      <c r="G1304" t="str">
        <f ca="1">INDIRECT("Phenotypes!A" &amp; 'Randomized Data'!$A1304)</f>
        <v>Hypertrophic Cardiomyopathy</v>
      </c>
      <c r="H1304" t="str">
        <f ca="1">INDIRECT("Phenotypes!B" &amp; 'Randomized Data'!$A1304)</f>
        <v>Cardiomyopathy, Familial Hypertrophic, 4</v>
      </c>
      <c r="I1304">
        <f ca="1">IF(INDIRECT("Phenotypes!C" &amp; 'Randomized Data'!$A1304)="", "", INDIRECT("Phenotypes!C" &amp; 'Randomized Data'!$A1304))</f>
        <v>425.1</v>
      </c>
      <c r="J1304" t="str">
        <f ca="1">IF(INDIRECT("Phenotypes!D" &amp; 'Randomized Data'!$A1304)="", "", INDIRECT("Phenotypes!D" &amp; 'Randomized Data'!$A1304))</f>
        <v>ICD9-CM</v>
      </c>
      <c r="K1304" s="3">
        <f>'Randomized Data'!$C1304</f>
        <v>42157</v>
      </c>
    </row>
    <row r="1305" spans="1:11" x14ac:dyDescent="0.25">
      <c r="A1305">
        <f ca="1">INDIRECT("Patients!A" &amp; 'Randomized Data'!$B1305)</f>
        <v>1480229</v>
      </c>
      <c r="B1305" t="str">
        <f ca="1">INDIRECT("Patients!B" &amp; 'Randomized Data'!$B1305)</f>
        <v>EHR</v>
      </c>
      <c r="C1305" t="str">
        <f ca="1">INDIRECT("Patients!C" &amp; 'Randomized Data'!$B1305)</f>
        <v>Shirley</v>
      </c>
      <c r="D1305" t="str">
        <f ca="1">INDIRECT("Patients!D" &amp; 'Randomized Data'!$B1305)</f>
        <v>Dempsey</v>
      </c>
      <c r="E1305" s="3">
        <f ca="1">INDIRECT("Patients!E" &amp; 'Randomized Data'!$B1305)</f>
        <v>29614</v>
      </c>
      <c r="F1305" s="3" t="s">
        <v>139</v>
      </c>
      <c r="G1305" t="str">
        <f ca="1">INDIRECT("Phenotypes!A" &amp; 'Randomized Data'!$A1305)</f>
        <v>Familial Thrombophilia</v>
      </c>
      <c r="H1305" t="str">
        <f ca="1">INDIRECT("Phenotypes!B" &amp; 'Randomized Data'!$A1305)</f>
        <v>Homozygous Factor V Leiden mutation</v>
      </c>
      <c r="I1305">
        <f ca="1">IF(INDIRECT("Phenotypes!C" &amp; 'Randomized Data'!$A1305)="", "", INDIRECT("Phenotypes!C" &amp; 'Randomized Data'!$A1305))</f>
        <v>289.81</v>
      </c>
      <c r="J1305" t="str">
        <f ca="1">IF(INDIRECT("Phenotypes!D" &amp; 'Randomized Data'!$A1305)="", "", INDIRECT("Phenotypes!D" &amp; 'Randomized Data'!$A1305))</f>
        <v>ICD9-CM</v>
      </c>
      <c r="K1305" s="3">
        <f>'Randomized Data'!$C1305</f>
        <v>42170</v>
      </c>
    </row>
    <row r="1306" spans="1:11" x14ac:dyDescent="0.25">
      <c r="A1306">
        <f ca="1">INDIRECT("Patients!A" &amp; 'Randomized Data'!$B1306)</f>
        <v>1480307</v>
      </c>
      <c r="B1306" t="str">
        <f ca="1">INDIRECT("Patients!B" &amp; 'Randomized Data'!$B1306)</f>
        <v>EHR</v>
      </c>
      <c r="C1306" t="str">
        <f ca="1">INDIRECT("Patients!C" &amp; 'Randomized Data'!$B1306)</f>
        <v>Rutha</v>
      </c>
      <c r="D1306" t="str">
        <f ca="1">INDIRECT("Patients!D" &amp; 'Randomized Data'!$B1306)</f>
        <v>Lor</v>
      </c>
      <c r="E1306" s="3">
        <f ca="1">INDIRECT("Patients!E" &amp; 'Randomized Data'!$B1306)</f>
        <v>17557</v>
      </c>
      <c r="F1306" s="3" t="s">
        <v>139</v>
      </c>
      <c r="G1306" t="str">
        <f ca="1">INDIRECT("Phenotypes!A" &amp; 'Randomized Data'!$A1306)</f>
        <v>Hypertrophic Cardiomyopathy</v>
      </c>
      <c r="H1306" t="str">
        <f ca="1">INDIRECT("Phenotypes!B" &amp; 'Randomized Data'!$A1306)</f>
        <v>No genetic risk found</v>
      </c>
      <c r="I1306" t="str">
        <f ca="1">IF(INDIRECT("Phenotypes!C" &amp; 'Randomized Data'!$A1306)="", "", INDIRECT("Phenotypes!C" &amp; 'Randomized Data'!$A1306))</f>
        <v/>
      </c>
      <c r="J1306" t="str">
        <f ca="1">IF(INDIRECT("Phenotypes!D" &amp; 'Randomized Data'!$A1306)="", "", INDIRECT("Phenotypes!D" &amp; 'Randomized Data'!$A1306))</f>
        <v/>
      </c>
      <c r="K1306" s="3">
        <f>'Randomized Data'!$C1306</f>
        <v>42153</v>
      </c>
    </row>
    <row r="1307" spans="1:11" x14ac:dyDescent="0.25">
      <c r="A1307">
        <f ca="1">INDIRECT("Patients!A" &amp; 'Randomized Data'!$B1307)</f>
        <v>1480381</v>
      </c>
      <c r="B1307" t="str">
        <f ca="1">INDIRECT("Patients!B" &amp; 'Randomized Data'!$B1307)</f>
        <v>EHR</v>
      </c>
      <c r="C1307" t="str">
        <f ca="1">INDIRECT("Patients!C" &amp; 'Randomized Data'!$B1307)</f>
        <v>Angeline</v>
      </c>
      <c r="D1307" t="str">
        <f ca="1">INDIRECT("Patients!D" &amp; 'Randomized Data'!$B1307)</f>
        <v>Sherman</v>
      </c>
      <c r="E1307" s="3">
        <f ca="1">INDIRECT("Patients!E" &amp; 'Randomized Data'!$B1307)</f>
        <v>24964</v>
      </c>
      <c r="F1307" s="3" t="s">
        <v>141</v>
      </c>
      <c r="G1307" t="str">
        <f ca="1">INDIRECT("Phenotypes!A" &amp; 'Randomized Data'!$A1307)</f>
        <v>Hypertrophic Cardiomyopathy</v>
      </c>
      <c r="H1307" t="str">
        <f ca="1">INDIRECT("Phenotypes!B" &amp; 'Randomized Data'!$A1307)</f>
        <v>Cardiomyopathy, Familial Hypertrophic, 3</v>
      </c>
      <c r="I1307">
        <f ca="1">IF(INDIRECT("Phenotypes!C" &amp; 'Randomized Data'!$A1307)="", "", INDIRECT("Phenotypes!C" &amp; 'Randomized Data'!$A1307))</f>
        <v>425.1</v>
      </c>
      <c r="J1307" t="str">
        <f ca="1">IF(INDIRECT("Phenotypes!D" &amp; 'Randomized Data'!$A1307)="", "", INDIRECT("Phenotypes!D" &amp; 'Randomized Data'!$A1307))</f>
        <v>ICD9-CM</v>
      </c>
      <c r="K1307" s="3">
        <f>'Randomized Data'!$C1307</f>
        <v>42174</v>
      </c>
    </row>
    <row r="1308" spans="1:11" x14ac:dyDescent="0.25">
      <c r="A1308">
        <f ca="1">INDIRECT("Patients!A" &amp; 'Randomized Data'!$B1308)</f>
        <v>1480819</v>
      </c>
      <c r="B1308" t="str">
        <f ca="1">INDIRECT("Patients!B" &amp; 'Randomized Data'!$B1308)</f>
        <v>EHR</v>
      </c>
      <c r="C1308" t="str">
        <f ca="1">INDIRECT("Patients!C" &amp; 'Randomized Data'!$B1308)</f>
        <v>Cynthia</v>
      </c>
      <c r="D1308" t="str">
        <f ca="1">INDIRECT("Patients!D" &amp; 'Randomized Data'!$B1308)</f>
        <v>Piel</v>
      </c>
      <c r="E1308" s="3">
        <f ca="1">INDIRECT("Patients!E" &amp; 'Randomized Data'!$B1308)</f>
        <v>27626</v>
      </c>
      <c r="F1308" s="3" t="s">
        <v>140</v>
      </c>
      <c r="G1308" t="str">
        <f ca="1">INDIRECT("Phenotypes!A" &amp; 'Randomized Data'!$A1308)</f>
        <v>Hypertrophic Cardiomyopathy</v>
      </c>
      <c r="H1308" t="str">
        <f ca="1">INDIRECT("Phenotypes!B" &amp; 'Randomized Data'!$A1308)</f>
        <v>No genetic risk found</v>
      </c>
      <c r="I1308" t="str">
        <f ca="1">IF(INDIRECT("Phenotypes!C" &amp; 'Randomized Data'!$A1308)="", "", INDIRECT("Phenotypes!C" &amp; 'Randomized Data'!$A1308))</f>
        <v/>
      </c>
      <c r="J1308" t="str">
        <f ca="1">IF(INDIRECT("Phenotypes!D" &amp; 'Randomized Data'!$A1308)="", "", INDIRECT("Phenotypes!D" &amp; 'Randomized Data'!$A1308))</f>
        <v/>
      </c>
      <c r="K1308" s="3">
        <f>'Randomized Data'!$C1308</f>
        <v>42190</v>
      </c>
    </row>
    <row r="1309" spans="1:11" x14ac:dyDescent="0.25">
      <c r="A1309">
        <f ca="1">INDIRECT("Patients!A" &amp; 'Randomized Data'!$B1309)</f>
        <v>1480526</v>
      </c>
      <c r="B1309" t="str">
        <f ca="1">INDIRECT("Patients!B" &amp; 'Randomized Data'!$B1309)</f>
        <v>EHR</v>
      </c>
      <c r="C1309" t="str">
        <f ca="1">INDIRECT("Patients!C" &amp; 'Randomized Data'!$B1309)</f>
        <v>Kelle</v>
      </c>
      <c r="D1309" t="str">
        <f ca="1">INDIRECT("Patients!D" &amp; 'Randomized Data'!$B1309)</f>
        <v>Chiang</v>
      </c>
      <c r="E1309" s="3">
        <f ca="1">INDIRECT("Patients!E" &amp; 'Randomized Data'!$B1309)</f>
        <v>30350</v>
      </c>
      <c r="F1309" s="3" t="s">
        <v>141</v>
      </c>
      <c r="G1309" t="str">
        <f ca="1">INDIRECT("Phenotypes!A" &amp; 'Randomized Data'!$A1309)</f>
        <v>Hypertrophic Cardiomyopathy</v>
      </c>
      <c r="H1309" t="str">
        <f ca="1">INDIRECT("Phenotypes!B" &amp; 'Randomized Data'!$A1309)</f>
        <v>Cardiomyopathy, Familial Hypertrophic, 2</v>
      </c>
      <c r="I1309">
        <f ca="1">IF(INDIRECT("Phenotypes!C" &amp; 'Randomized Data'!$A1309)="", "", INDIRECT("Phenotypes!C" &amp; 'Randomized Data'!$A1309))</f>
        <v>425.1</v>
      </c>
      <c r="J1309" t="str">
        <f ca="1">IF(INDIRECT("Phenotypes!D" &amp; 'Randomized Data'!$A1309)="", "", INDIRECT("Phenotypes!D" &amp; 'Randomized Data'!$A1309))</f>
        <v>ICD9-CM</v>
      </c>
      <c r="K1309" s="3">
        <f>'Randomized Data'!$C1309</f>
        <v>42175</v>
      </c>
    </row>
    <row r="1310" spans="1:11" x14ac:dyDescent="0.25">
      <c r="A1310">
        <f ca="1">INDIRECT("Patients!A" &amp; 'Randomized Data'!$B1310)</f>
        <v>1480280</v>
      </c>
      <c r="B1310" t="str">
        <f ca="1">INDIRECT("Patients!B" &amp; 'Randomized Data'!$B1310)</f>
        <v>EHR</v>
      </c>
      <c r="C1310" t="str">
        <f ca="1">INDIRECT("Patients!C" &amp; 'Randomized Data'!$B1310)</f>
        <v>Valene</v>
      </c>
      <c r="D1310" t="str">
        <f ca="1">INDIRECT("Patients!D" &amp; 'Randomized Data'!$B1310)</f>
        <v>Pons</v>
      </c>
      <c r="E1310" s="3">
        <f ca="1">INDIRECT("Patients!E" &amp; 'Randomized Data'!$B1310)</f>
        <v>25798</v>
      </c>
      <c r="F1310" s="3" t="s">
        <v>140</v>
      </c>
      <c r="G1310" t="str">
        <f ca="1">INDIRECT("Phenotypes!A" &amp; 'Randomized Data'!$A1310)</f>
        <v>Familial Thrombophilia</v>
      </c>
      <c r="H1310" t="str">
        <f ca="1">INDIRECT("Phenotypes!B" &amp; 'Randomized Data'!$A1310)</f>
        <v>Double heterozygous for prothrombin G20210A mutation and Factor V Leiden mutation</v>
      </c>
      <c r="I1310">
        <f ca="1">IF(INDIRECT("Phenotypes!C" &amp; 'Randomized Data'!$A1310)="", "", INDIRECT("Phenotypes!C" &amp; 'Randomized Data'!$A1310))</f>
        <v>289.81</v>
      </c>
      <c r="J1310" t="str">
        <f ca="1">IF(INDIRECT("Phenotypes!D" &amp; 'Randomized Data'!$A1310)="", "", INDIRECT("Phenotypes!D" &amp; 'Randomized Data'!$A1310))</f>
        <v>ICD9-CM</v>
      </c>
      <c r="K1310" s="3">
        <f>'Randomized Data'!$C1310</f>
        <v>42199</v>
      </c>
    </row>
    <row r="1311" spans="1:11" x14ac:dyDescent="0.25">
      <c r="A1311">
        <f ca="1">INDIRECT("Patients!A" &amp; 'Randomized Data'!$B1311)</f>
        <v>1480648</v>
      </c>
      <c r="B1311" t="str">
        <f ca="1">INDIRECT("Patients!B" &amp; 'Randomized Data'!$B1311)</f>
        <v>EHR</v>
      </c>
      <c r="C1311" t="str">
        <f ca="1">INDIRECT("Patients!C" &amp; 'Randomized Data'!$B1311)</f>
        <v>Milissa</v>
      </c>
      <c r="D1311" t="str">
        <f ca="1">INDIRECT("Patients!D" &amp; 'Randomized Data'!$B1311)</f>
        <v>Bedoya</v>
      </c>
      <c r="E1311" s="3">
        <f ca="1">INDIRECT("Patients!E" &amp; 'Randomized Data'!$B1311)</f>
        <v>24539</v>
      </c>
      <c r="F1311" s="3" t="s">
        <v>140</v>
      </c>
      <c r="G1311" t="str">
        <f ca="1">INDIRECT("Phenotypes!A" &amp; 'Randomized Data'!$A1311)</f>
        <v>Hypertrophic Cardiomyopathy</v>
      </c>
      <c r="H1311" t="str">
        <f ca="1">INDIRECT("Phenotypes!B" &amp; 'Randomized Data'!$A1311)</f>
        <v>Cardiomyopathy, Familial Hypertrophic, 2</v>
      </c>
      <c r="I1311">
        <f ca="1">IF(INDIRECT("Phenotypes!C" &amp; 'Randomized Data'!$A1311)="", "", INDIRECT("Phenotypes!C" &amp; 'Randomized Data'!$A1311))</f>
        <v>425.1</v>
      </c>
      <c r="J1311" t="str">
        <f ca="1">IF(INDIRECT("Phenotypes!D" &amp; 'Randomized Data'!$A1311)="", "", INDIRECT("Phenotypes!D" &amp; 'Randomized Data'!$A1311))</f>
        <v>ICD9-CM</v>
      </c>
      <c r="K1311" s="3">
        <f>'Randomized Data'!$C1311</f>
        <v>42146</v>
      </c>
    </row>
    <row r="1312" spans="1:11" x14ac:dyDescent="0.25">
      <c r="A1312">
        <f ca="1">INDIRECT("Patients!A" &amp; 'Randomized Data'!$B1312)</f>
        <v>1480137</v>
      </c>
      <c r="B1312" t="str">
        <f ca="1">INDIRECT("Patients!B" &amp; 'Randomized Data'!$B1312)</f>
        <v>EHR</v>
      </c>
      <c r="C1312" t="str">
        <f ca="1">INDIRECT("Patients!C" &amp; 'Randomized Data'!$B1312)</f>
        <v>Yajaira</v>
      </c>
      <c r="D1312" t="str">
        <f ca="1">INDIRECT("Patients!D" &amp; 'Randomized Data'!$B1312)</f>
        <v>Huot</v>
      </c>
      <c r="E1312" s="3">
        <f ca="1">INDIRECT("Patients!E" &amp; 'Randomized Data'!$B1312)</f>
        <v>32901</v>
      </c>
      <c r="F1312" s="3" t="s">
        <v>140</v>
      </c>
      <c r="G1312" t="str">
        <f ca="1">INDIRECT("Phenotypes!A" &amp; 'Randomized Data'!$A1312)</f>
        <v>Familial Thrombophilia</v>
      </c>
      <c r="H1312" t="str">
        <f ca="1">INDIRECT("Phenotypes!B" &amp; 'Randomized Data'!$A1312)</f>
        <v>No genetic risk for prothrombin-related thrombophilia</v>
      </c>
      <c r="I1312" t="str">
        <f ca="1">IF(INDIRECT("Phenotypes!C" &amp; 'Randomized Data'!$A1312)="", "", INDIRECT("Phenotypes!C" &amp; 'Randomized Data'!$A1312))</f>
        <v/>
      </c>
      <c r="J1312" t="str">
        <f ca="1">IF(INDIRECT("Phenotypes!D" &amp; 'Randomized Data'!$A1312)="", "", INDIRECT("Phenotypes!D" &amp; 'Randomized Data'!$A1312))</f>
        <v/>
      </c>
      <c r="K1312" s="3">
        <f>'Randomized Data'!$C1312</f>
        <v>42202</v>
      </c>
    </row>
    <row r="1313" spans="1:11" x14ac:dyDescent="0.25">
      <c r="A1313">
        <f ca="1">INDIRECT("Patients!A" &amp; 'Randomized Data'!$B1313)</f>
        <v>1480731</v>
      </c>
      <c r="B1313" t="str">
        <f ca="1">INDIRECT("Patients!B" &amp; 'Randomized Data'!$B1313)</f>
        <v>EHR</v>
      </c>
      <c r="C1313" t="str">
        <f ca="1">INDIRECT("Patients!C" &amp; 'Randomized Data'!$B1313)</f>
        <v>Deidra</v>
      </c>
      <c r="D1313" t="str">
        <f ca="1">INDIRECT("Patients!D" &amp; 'Randomized Data'!$B1313)</f>
        <v>Moroz</v>
      </c>
      <c r="E1313" s="3">
        <f ca="1">INDIRECT("Patients!E" &amp; 'Randomized Data'!$B1313)</f>
        <v>20541</v>
      </c>
      <c r="F1313" s="3" t="s">
        <v>140</v>
      </c>
      <c r="G1313" t="str">
        <f ca="1">INDIRECT("Phenotypes!A" &amp; 'Randomized Data'!$A1313)</f>
        <v>Hypertrophic Cardiomyopathy</v>
      </c>
      <c r="H1313" t="str">
        <f ca="1">INDIRECT("Phenotypes!B" &amp; 'Randomized Data'!$A1313)</f>
        <v>Cardiomyopathy, Familial Hypertrophic, 1</v>
      </c>
      <c r="I1313">
        <f ca="1">IF(INDIRECT("Phenotypes!C" &amp; 'Randomized Data'!$A1313)="", "", INDIRECT("Phenotypes!C" &amp; 'Randomized Data'!$A1313))</f>
        <v>425.1</v>
      </c>
      <c r="J1313" t="str">
        <f ca="1">IF(INDIRECT("Phenotypes!D" &amp; 'Randomized Data'!$A1313)="", "", INDIRECT("Phenotypes!D" &amp; 'Randomized Data'!$A1313))</f>
        <v>ICD9-CM</v>
      </c>
      <c r="K1313" s="3">
        <f>'Randomized Data'!$C1313</f>
        <v>42151</v>
      </c>
    </row>
    <row r="1314" spans="1:11" x14ac:dyDescent="0.25">
      <c r="A1314">
        <f ca="1">INDIRECT("Patients!A" &amp; 'Randomized Data'!$B1314)</f>
        <v>1480370</v>
      </c>
      <c r="B1314" t="str">
        <f ca="1">INDIRECT("Patients!B" &amp; 'Randomized Data'!$B1314)</f>
        <v>EHR</v>
      </c>
      <c r="C1314" t="str">
        <f ca="1">INDIRECT("Patients!C" &amp; 'Randomized Data'!$B1314)</f>
        <v>Shirley</v>
      </c>
      <c r="D1314" t="str">
        <f ca="1">INDIRECT("Patients!D" &amp; 'Randomized Data'!$B1314)</f>
        <v>Castaldi</v>
      </c>
      <c r="E1314" s="3">
        <f ca="1">INDIRECT("Patients!E" &amp; 'Randomized Data'!$B1314)</f>
        <v>17470</v>
      </c>
      <c r="F1314" s="3" t="s">
        <v>141</v>
      </c>
      <c r="G1314" t="str">
        <f ca="1">INDIRECT("Phenotypes!A" &amp; 'Randomized Data'!$A1314)</f>
        <v>Familial Thrombophilia</v>
      </c>
      <c r="H1314" t="str">
        <f ca="1">INDIRECT("Phenotypes!B" &amp; 'Randomized Data'!$A1314)</f>
        <v>Homozygous prothrombin G20210A mutation</v>
      </c>
      <c r="I1314">
        <f ca="1">IF(INDIRECT("Phenotypes!C" &amp; 'Randomized Data'!$A1314)="", "", INDIRECT("Phenotypes!C" &amp; 'Randomized Data'!$A1314))</f>
        <v>289.81</v>
      </c>
      <c r="J1314" t="str">
        <f ca="1">IF(INDIRECT("Phenotypes!D" &amp; 'Randomized Data'!$A1314)="", "", INDIRECT("Phenotypes!D" &amp; 'Randomized Data'!$A1314))</f>
        <v>ICD9-CM</v>
      </c>
      <c r="K1314" s="3">
        <f>'Randomized Data'!$C1314</f>
        <v>42157</v>
      </c>
    </row>
    <row r="1315" spans="1:11" x14ac:dyDescent="0.25">
      <c r="A1315">
        <f ca="1">INDIRECT("Patients!A" &amp; 'Randomized Data'!$B1315)</f>
        <v>1480731</v>
      </c>
      <c r="B1315" t="str">
        <f ca="1">INDIRECT("Patients!B" &amp; 'Randomized Data'!$B1315)</f>
        <v>EHR</v>
      </c>
      <c r="C1315" t="str">
        <f ca="1">INDIRECT("Patients!C" &amp; 'Randomized Data'!$B1315)</f>
        <v>Deidra</v>
      </c>
      <c r="D1315" t="str">
        <f ca="1">INDIRECT("Patients!D" &amp; 'Randomized Data'!$B1315)</f>
        <v>Moroz</v>
      </c>
      <c r="E1315" s="3">
        <f ca="1">INDIRECT("Patients!E" &amp; 'Randomized Data'!$B1315)</f>
        <v>20541</v>
      </c>
      <c r="F1315" s="3" t="s">
        <v>139</v>
      </c>
      <c r="G1315" t="str">
        <f ca="1">INDIRECT("Phenotypes!A" &amp; 'Randomized Data'!$A1315)</f>
        <v>Familial Thrombophilia</v>
      </c>
      <c r="H1315" t="str">
        <f ca="1">INDIRECT("Phenotypes!B" &amp; 'Randomized Data'!$A1315)</f>
        <v>No genetic risk for thrombophilia, due to factor V Leiden</v>
      </c>
      <c r="I1315" t="str">
        <f ca="1">IF(INDIRECT("Phenotypes!C" &amp; 'Randomized Data'!$A1315)="", "", INDIRECT("Phenotypes!C" &amp; 'Randomized Data'!$A1315))</f>
        <v/>
      </c>
      <c r="J1315" t="str">
        <f ca="1">IF(INDIRECT("Phenotypes!D" &amp; 'Randomized Data'!$A1315)="", "", INDIRECT("Phenotypes!D" &amp; 'Randomized Data'!$A1315))</f>
        <v/>
      </c>
      <c r="K1315" s="3">
        <f>'Randomized Data'!$C1315</f>
        <v>42176</v>
      </c>
    </row>
    <row r="1316" spans="1:11" x14ac:dyDescent="0.25">
      <c r="A1316">
        <f ca="1">INDIRECT("Patients!A" &amp; 'Randomized Data'!$B1316)</f>
        <v>1480329</v>
      </c>
      <c r="B1316" t="str">
        <f ca="1">INDIRECT("Patients!B" &amp; 'Randomized Data'!$B1316)</f>
        <v>EHR</v>
      </c>
      <c r="C1316" t="str">
        <f ca="1">INDIRECT("Patients!C" &amp; 'Randomized Data'!$B1316)</f>
        <v>Shawnna</v>
      </c>
      <c r="D1316" t="str">
        <f ca="1">INDIRECT("Patients!D" &amp; 'Randomized Data'!$B1316)</f>
        <v>Munroe</v>
      </c>
      <c r="E1316" s="3">
        <f ca="1">INDIRECT("Patients!E" &amp; 'Randomized Data'!$B1316)</f>
        <v>31275</v>
      </c>
      <c r="F1316" s="3" t="s">
        <v>141</v>
      </c>
      <c r="G1316" t="str">
        <f ca="1">INDIRECT("Phenotypes!A" &amp; 'Randomized Data'!$A1316)</f>
        <v>Warfarin metabolism</v>
      </c>
      <c r="H1316" t="str">
        <f ca="1">INDIRECT("Phenotypes!B" &amp; 'Randomized Data'!$A1316)</f>
        <v>Decreased</v>
      </c>
      <c r="I1316" t="str">
        <f ca="1">IF(INDIRECT("Phenotypes!C" &amp; 'Randomized Data'!$A1316)="", "", INDIRECT("Phenotypes!C" &amp; 'Randomized Data'!$A1316))</f>
        <v/>
      </c>
      <c r="J1316" t="str">
        <f ca="1">IF(INDIRECT("Phenotypes!D" &amp; 'Randomized Data'!$A1316)="", "", INDIRECT("Phenotypes!D" &amp; 'Randomized Data'!$A1316))</f>
        <v/>
      </c>
      <c r="K1316" s="3">
        <f>'Randomized Data'!$C1316</f>
        <v>42173</v>
      </c>
    </row>
    <row r="1317" spans="1:11" x14ac:dyDescent="0.25">
      <c r="A1317">
        <f ca="1">INDIRECT("Patients!A" &amp; 'Randomized Data'!$B1317)</f>
        <v>1480854</v>
      </c>
      <c r="B1317" t="str">
        <f ca="1">INDIRECT("Patients!B" &amp; 'Randomized Data'!$B1317)</f>
        <v>EHR</v>
      </c>
      <c r="C1317" t="str">
        <f ca="1">INDIRECT("Patients!C" &amp; 'Randomized Data'!$B1317)</f>
        <v>Monet</v>
      </c>
      <c r="D1317" t="str">
        <f ca="1">INDIRECT("Patients!D" &amp; 'Randomized Data'!$B1317)</f>
        <v>Turck</v>
      </c>
      <c r="E1317" s="3">
        <f ca="1">INDIRECT("Patients!E" &amp; 'Randomized Data'!$B1317)</f>
        <v>24152</v>
      </c>
      <c r="F1317" s="3" t="s">
        <v>139</v>
      </c>
      <c r="G1317" t="str">
        <f ca="1">INDIRECT("Phenotypes!A" &amp; 'Randomized Data'!$A1317)</f>
        <v>Warfarin metabolism</v>
      </c>
      <c r="H1317" t="str">
        <f ca="1">INDIRECT("Phenotypes!B" &amp; 'Randomized Data'!$A1317)</f>
        <v>Decreased</v>
      </c>
      <c r="I1317" t="str">
        <f ca="1">IF(INDIRECT("Phenotypes!C" &amp; 'Randomized Data'!$A1317)="", "", INDIRECT("Phenotypes!C" &amp; 'Randomized Data'!$A1317))</f>
        <v/>
      </c>
      <c r="J1317" t="str">
        <f ca="1">IF(INDIRECT("Phenotypes!D" &amp; 'Randomized Data'!$A1317)="", "", INDIRECT("Phenotypes!D" &amp; 'Randomized Data'!$A1317))</f>
        <v/>
      </c>
      <c r="K1317" s="3">
        <f>'Randomized Data'!$C1317</f>
        <v>42178</v>
      </c>
    </row>
    <row r="1318" spans="1:11" x14ac:dyDescent="0.25">
      <c r="A1318">
        <f ca="1">INDIRECT("Patients!A" &amp; 'Randomized Data'!$B1318)</f>
        <v>1480808</v>
      </c>
      <c r="B1318" t="str">
        <f ca="1">INDIRECT("Patients!B" &amp; 'Randomized Data'!$B1318)</f>
        <v>EHR</v>
      </c>
      <c r="C1318" t="str">
        <f ca="1">INDIRECT("Patients!C" &amp; 'Randomized Data'!$B1318)</f>
        <v>Marguerite</v>
      </c>
      <c r="D1318" t="str">
        <f ca="1">INDIRECT("Patients!D" &amp; 'Randomized Data'!$B1318)</f>
        <v>Sherman</v>
      </c>
      <c r="E1318" s="3">
        <f ca="1">INDIRECT("Patients!E" &amp; 'Randomized Data'!$B1318)</f>
        <v>18718</v>
      </c>
      <c r="F1318" s="3" t="s">
        <v>140</v>
      </c>
      <c r="G1318" t="str">
        <f ca="1">INDIRECT("Phenotypes!A" &amp; 'Randomized Data'!$A1318)</f>
        <v>Familial Thrombophilia</v>
      </c>
      <c r="H1318" t="str">
        <f ca="1">INDIRECT("Phenotypes!B" &amp; 'Randomized Data'!$A1318)</f>
        <v>Heterozygous Factor V Leiden mutation</v>
      </c>
      <c r="I1318">
        <f ca="1">IF(INDIRECT("Phenotypes!C" &amp; 'Randomized Data'!$A1318)="", "", INDIRECT("Phenotypes!C" &amp; 'Randomized Data'!$A1318))</f>
        <v>289.81</v>
      </c>
      <c r="J1318" t="str">
        <f ca="1">IF(INDIRECT("Phenotypes!D" &amp; 'Randomized Data'!$A1318)="", "", INDIRECT("Phenotypes!D" &amp; 'Randomized Data'!$A1318))</f>
        <v>ICD9-CM</v>
      </c>
      <c r="K1318" s="3">
        <f>'Randomized Data'!$C1318</f>
        <v>42144</v>
      </c>
    </row>
    <row r="1319" spans="1:11" x14ac:dyDescent="0.25">
      <c r="A1319">
        <f ca="1">INDIRECT("Patients!A" &amp; 'Randomized Data'!$B1319)</f>
        <v>1480571</v>
      </c>
      <c r="B1319" t="str">
        <f ca="1">INDIRECT("Patients!B" &amp; 'Randomized Data'!$B1319)</f>
        <v>EHR</v>
      </c>
      <c r="C1319" t="str">
        <f ca="1">INDIRECT("Patients!C" &amp; 'Randomized Data'!$B1319)</f>
        <v>Imelda</v>
      </c>
      <c r="D1319" t="str">
        <f ca="1">INDIRECT("Patients!D" &amp; 'Randomized Data'!$B1319)</f>
        <v>Turck</v>
      </c>
      <c r="E1319" s="3">
        <f ca="1">INDIRECT("Patients!E" &amp; 'Randomized Data'!$B1319)</f>
        <v>25115</v>
      </c>
      <c r="F1319" s="3" t="s">
        <v>140</v>
      </c>
      <c r="G1319" t="str">
        <f ca="1">INDIRECT("Phenotypes!A" &amp; 'Randomized Data'!$A1319)</f>
        <v>Familial Thrombophilia</v>
      </c>
      <c r="H1319" t="str">
        <f ca="1">INDIRECT("Phenotypes!B" &amp; 'Randomized Data'!$A1319)</f>
        <v>Homozygous prothrombin G20210A mutation</v>
      </c>
      <c r="I1319">
        <f ca="1">IF(INDIRECT("Phenotypes!C" &amp; 'Randomized Data'!$A1319)="", "", INDIRECT("Phenotypes!C" &amp; 'Randomized Data'!$A1319))</f>
        <v>289.81</v>
      </c>
      <c r="J1319" t="str">
        <f ca="1">IF(INDIRECT("Phenotypes!D" &amp; 'Randomized Data'!$A1319)="", "", INDIRECT("Phenotypes!D" &amp; 'Randomized Data'!$A1319))</f>
        <v>ICD9-CM</v>
      </c>
      <c r="K1319" s="3">
        <f>'Randomized Data'!$C1319</f>
        <v>42177</v>
      </c>
    </row>
    <row r="1320" spans="1:11" x14ac:dyDescent="0.25">
      <c r="A1320">
        <f ca="1">INDIRECT("Patients!A" &amp; 'Randomized Data'!$B1320)</f>
        <v>1480748</v>
      </c>
      <c r="B1320" t="str">
        <f ca="1">INDIRECT("Patients!B" &amp; 'Randomized Data'!$B1320)</f>
        <v>EHR</v>
      </c>
      <c r="C1320" t="str">
        <f ca="1">INDIRECT("Patients!C" &amp; 'Randomized Data'!$B1320)</f>
        <v>Soraya</v>
      </c>
      <c r="D1320" t="str">
        <f ca="1">INDIRECT("Patients!D" &amp; 'Randomized Data'!$B1320)</f>
        <v>Xu</v>
      </c>
      <c r="E1320" s="3">
        <f ca="1">INDIRECT("Patients!E" &amp; 'Randomized Data'!$B1320)</f>
        <v>32159</v>
      </c>
      <c r="F1320" s="3" t="s">
        <v>140</v>
      </c>
      <c r="G1320" t="str">
        <f ca="1">INDIRECT("Phenotypes!A" &amp; 'Randomized Data'!$A1320)</f>
        <v>Familial Thrombophilia</v>
      </c>
      <c r="H1320" t="str">
        <f ca="1">INDIRECT("Phenotypes!B" &amp; 'Randomized Data'!$A1320)</f>
        <v>Double heterozygous for prothrombin G20210A mutation and Factor V Leiden mutation</v>
      </c>
      <c r="I1320">
        <f ca="1">IF(INDIRECT("Phenotypes!C" &amp; 'Randomized Data'!$A1320)="", "", INDIRECT("Phenotypes!C" &amp; 'Randomized Data'!$A1320))</f>
        <v>289.81</v>
      </c>
      <c r="J1320" t="str">
        <f ca="1">IF(INDIRECT("Phenotypes!D" &amp; 'Randomized Data'!$A1320)="", "", INDIRECT("Phenotypes!D" &amp; 'Randomized Data'!$A1320))</f>
        <v>ICD9-CM</v>
      </c>
      <c r="K1320" s="3">
        <f>'Randomized Data'!$C1320</f>
        <v>42191</v>
      </c>
    </row>
    <row r="1321" spans="1:11" x14ac:dyDescent="0.25">
      <c r="A1321">
        <f ca="1">INDIRECT("Patients!A" &amp; 'Randomized Data'!$B1321)</f>
        <v>1480989</v>
      </c>
      <c r="B1321" t="str">
        <f ca="1">INDIRECT("Patients!B" &amp; 'Randomized Data'!$B1321)</f>
        <v>EHR</v>
      </c>
      <c r="C1321" t="str">
        <f ca="1">INDIRECT("Patients!C" &amp; 'Randomized Data'!$B1321)</f>
        <v>Amee</v>
      </c>
      <c r="D1321" t="str">
        <f ca="1">INDIRECT("Patients!D" &amp; 'Randomized Data'!$B1321)</f>
        <v>Ehrlich</v>
      </c>
      <c r="E1321" s="3">
        <f ca="1">INDIRECT("Patients!E" &amp; 'Randomized Data'!$B1321)</f>
        <v>25670</v>
      </c>
      <c r="F1321" s="3" t="s">
        <v>141</v>
      </c>
      <c r="G1321" t="str">
        <f ca="1">INDIRECT("Phenotypes!A" &amp; 'Randomized Data'!$A1321)</f>
        <v>Hypertrophic Cardiomyopathy</v>
      </c>
      <c r="H1321" t="str">
        <f ca="1">INDIRECT("Phenotypes!B" &amp; 'Randomized Data'!$A1321)</f>
        <v>No genetic risk found</v>
      </c>
      <c r="I1321" t="str">
        <f ca="1">IF(INDIRECT("Phenotypes!C" &amp; 'Randomized Data'!$A1321)="", "", INDIRECT("Phenotypes!C" &amp; 'Randomized Data'!$A1321))</f>
        <v/>
      </c>
      <c r="J1321" t="str">
        <f ca="1">IF(INDIRECT("Phenotypes!D" &amp; 'Randomized Data'!$A1321)="", "", INDIRECT("Phenotypes!D" &amp; 'Randomized Data'!$A1321))</f>
        <v/>
      </c>
      <c r="K1321" s="3">
        <f>'Randomized Data'!$C1321</f>
        <v>42165</v>
      </c>
    </row>
    <row r="1322" spans="1:11" x14ac:dyDescent="0.25">
      <c r="A1322">
        <f ca="1">INDIRECT("Patients!A" &amp; 'Randomized Data'!$B1322)</f>
        <v>1481108</v>
      </c>
      <c r="B1322" t="str">
        <f ca="1">INDIRECT("Patients!B" &amp; 'Randomized Data'!$B1322)</f>
        <v>EHR</v>
      </c>
      <c r="C1322" t="str">
        <f ca="1">INDIRECT("Patients!C" &amp; 'Randomized Data'!$B1322)</f>
        <v>Keira</v>
      </c>
      <c r="D1322" t="str">
        <f ca="1">INDIRECT("Patients!D" &amp; 'Randomized Data'!$B1322)</f>
        <v>Beers</v>
      </c>
      <c r="E1322" s="3">
        <f ca="1">INDIRECT("Patients!E" &amp; 'Randomized Data'!$B1322)</f>
        <v>16489</v>
      </c>
      <c r="F1322" s="3" t="s">
        <v>140</v>
      </c>
      <c r="G1322" t="str">
        <f ca="1">INDIRECT("Phenotypes!A" &amp; 'Randomized Data'!$A1322)</f>
        <v>Hypertrophic Cardiomyopathy</v>
      </c>
      <c r="H1322" t="str">
        <f ca="1">INDIRECT("Phenotypes!B" &amp; 'Randomized Data'!$A1322)</f>
        <v>Cardiomyopathy, Familial Hypertrophic, 1</v>
      </c>
      <c r="I1322">
        <f ca="1">IF(INDIRECT("Phenotypes!C" &amp; 'Randomized Data'!$A1322)="", "", INDIRECT("Phenotypes!C" &amp; 'Randomized Data'!$A1322))</f>
        <v>425.1</v>
      </c>
      <c r="J1322" t="str">
        <f ca="1">IF(INDIRECT("Phenotypes!D" &amp; 'Randomized Data'!$A1322)="", "", INDIRECT("Phenotypes!D" &amp; 'Randomized Data'!$A1322))</f>
        <v>ICD9-CM</v>
      </c>
      <c r="K1322" s="3">
        <f>'Randomized Data'!$C1322</f>
        <v>42189</v>
      </c>
    </row>
    <row r="1323" spans="1:11" x14ac:dyDescent="0.25">
      <c r="A1323">
        <f ca="1">INDIRECT("Patients!A" &amp; 'Randomized Data'!$B1323)</f>
        <v>1480194</v>
      </c>
      <c r="B1323" t="str">
        <f ca="1">INDIRECT("Patients!B" &amp; 'Randomized Data'!$B1323)</f>
        <v>EHR</v>
      </c>
      <c r="C1323" t="str">
        <f ca="1">INDIRECT("Patients!C" &amp; 'Randomized Data'!$B1323)</f>
        <v>Halley</v>
      </c>
      <c r="D1323" t="str">
        <f ca="1">INDIRECT("Patients!D" &amp; 'Randomized Data'!$B1323)</f>
        <v>Dempsey</v>
      </c>
      <c r="E1323" s="3">
        <f ca="1">INDIRECT("Patients!E" &amp; 'Randomized Data'!$B1323)</f>
        <v>28108</v>
      </c>
      <c r="F1323" s="3" t="s">
        <v>141</v>
      </c>
      <c r="G1323" t="str">
        <f ca="1">INDIRECT("Phenotypes!A" &amp; 'Randomized Data'!$A1323)</f>
        <v>Hypertrophic Cardiomyopathy</v>
      </c>
      <c r="H1323" t="str">
        <f ca="1">INDIRECT("Phenotypes!B" &amp; 'Randomized Data'!$A1323)</f>
        <v>Cardiomyopathy, Familial Hypertrophic, 4</v>
      </c>
      <c r="I1323">
        <f ca="1">IF(INDIRECT("Phenotypes!C" &amp; 'Randomized Data'!$A1323)="", "", INDIRECT("Phenotypes!C" &amp; 'Randomized Data'!$A1323))</f>
        <v>425.1</v>
      </c>
      <c r="J1323" t="str">
        <f ca="1">IF(INDIRECT("Phenotypes!D" &amp; 'Randomized Data'!$A1323)="", "", INDIRECT("Phenotypes!D" &amp; 'Randomized Data'!$A1323))</f>
        <v>ICD9-CM</v>
      </c>
      <c r="K1323" s="3">
        <f>'Randomized Data'!$C1323</f>
        <v>42168</v>
      </c>
    </row>
    <row r="1324" spans="1:11" x14ac:dyDescent="0.25">
      <c r="A1324">
        <f ca="1">INDIRECT("Patients!A" &amp; 'Randomized Data'!$B1324)</f>
        <v>1481050</v>
      </c>
      <c r="B1324" t="str">
        <f ca="1">INDIRECT("Patients!B" &amp; 'Randomized Data'!$B1324)</f>
        <v>EHR</v>
      </c>
      <c r="C1324" t="str">
        <f ca="1">INDIRECT("Patients!C" &amp; 'Randomized Data'!$B1324)</f>
        <v>Madonna</v>
      </c>
      <c r="D1324" t="str">
        <f ca="1">INDIRECT("Patients!D" &amp; 'Randomized Data'!$B1324)</f>
        <v>Herriott</v>
      </c>
      <c r="E1324" s="3">
        <f ca="1">INDIRECT("Patients!E" &amp; 'Randomized Data'!$B1324)</f>
        <v>29320</v>
      </c>
      <c r="F1324" s="3" t="s">
        <v>139</v>
      </c>
      <c r="G1324" t="str">
        <f ca="1">INDIRECT("Phenotypes!A" &amp; 'Randomized Data'!$A1324)</f>
        <v>Warfarin metabolism</v>
      </c>
      <c r="H1324" t="str">
        <f ca="1">INDIRECT("Phenotypes!B" &amp; 'Randomized Data'!$A1324)</f>
        <v>Normal</v>
      </c>
      <c r="I1324" t="str">
        <f ca="1">IF(INDIRECT("Phenotypes!C" &amp; 'Randomized Data'!$A1324)="", "", INDIRECT("Phenotypes!C" &amp; 'Randomized Data'!$A1324))</f>
        <v/>
      </c>
      <c r="J1324" t="str">
        <f ca="1">IF(INDIRECT("Phenotypes!D" &amp; 'Randomized Data'!$A1324)="", "", INDIRECT("Phenotypes!D" &amp; 'Randomized Data'!$A1324))</f>
        <v/>
      </c>
      <c r="K1324" s="3">
        <f>'Randomized Data'!$C1324</f>
        <v>42148</v>
      </c>
    </row>
    <row r="1325" spans="1:11" x14ac:dyDescent="0.25">
      <c r="A1325">
        <f ca="1">INDIRECT("Patients!A" &amp; 'Randomized Data'!$B1325)</f>
        <v>1481052</v>
      </c>
      <c r="B1325" t="str">
        <f ca="1">INDIRECT("Patients!B" &amp; 'Randomized Data'!$B1325)</f>
        <v>EHR</v>
      </c>
      <c r="C1325" t="str">
        <f ca="1">INDIRECT("Patients!C" &amp; 'Randomized Data'!$B1325)</f>
        <v>Mariella</v>
      </c>
      <c r="D1325" t="str">
        <f ca="1">INDIRECT("Patients!D" &amp; 'Randomized Data'!$B1325)</f>
        <v>Munroe</v>
      </c>
      <c r="E1325" s="3">
        <f ca="1">INDIRECT("Patients!E" &amp; 'Randomized Data'!$B1325)</f>
        <v>27942</v>
      </c>
      <c r="F1325" s="3" t="s">
        <v>139</v>
      </c>
      <c r="G1325" t="str">
        <f ca="1">INDIRECT("Phenotypes!A" &amp; 'Randomized Data'!$A1325)</f>
        <v>Clopidogrel metabolism</v>
      </c>
      <c r="H1325" t="str">
        <f ca="1">INDIRECT("Phenotypes!B" &amp; 'Randomized Data'!$A1325)</f>
        <v>Extensive metabolizer</v>
      </c>
      <c r="I1325" t="str">
        <f ca="1">IF(INDIRECT("Phenotypes!C" &amp; 'Randomized Data'!$A1325)="", "", INDIRECT("Phenotypes!C" &amp; 'Randomized Data'!$A1325))</f>
        <v/>
      </c>
      <c r="J1325" t="str">
        <f ca="1">IF(INDIRECT("Phenotypes!D" &amp; 'Randomized Data'!$A1325)="", "", INDIRECT("Phenotypes!D" &amp; 'Randomized Data'!$A1325))</f>
        <v/>
      </c>
      <c r="K1325" s="3">
        <f>'Randomized Data'!$C1325</f>
        <v>42202</v>
      </c>
    </row>
    <row r="1326" spans="1:11" x14ac:dyDescent="0.25">
      <c r="A1326">
        <f ca="1">INDIRECT("Patients!A" &amp; 'Randomized Data'!$B1326)</f>
        <v>1480778</v>
      </c>
      <c r="B1326" t="str">
        <f ca="1">INDIRECT("Patients!B" &amp; 'Randomized Data'!$B1326)</f>
        <v>EHR</v>
      </c>
      <c r="C1326" t="str">
        <f ca="1">INDIRECT("Patients!C" &amp; 'Randomized Data'!$B1326)</f>
        <v>Angelique</v>
      </c>
      <c r="D1326" t="str">
        <f ca="1">INDIRECT("Patients!D" &amp; 'Randomized Data'!$B1326)</f>
        <v>Herriott</v>
      </c>
      <c r="E1326" s="3">
        <f ca="1">INDIRECT("Patients!E" &amp; 'Randomized Data'!$B1326)</f>
        <v>17061</v>
      </c>
      <c r="F1326" s="3" t="s">
        <v>140</v>
      </c>
      <c r="G1326" t="str">
        <f ca="1">INDIRECT("Phenotypes!A" &amp; 'Randomized Data'!$A1326)</f>
        <v>Clopidogrel metabolism</v>
      </c>
      <c r="H1326" t="str">
        <f ca="1">INDIRECT("Phenotypes!B" &amp; 'Randomized Data'!$A1326)</f>
        <v>Ultrarapid metabolizer</v>
      </c>
      <c r="I1326" t="str">
        <f ca="1">IF(INDIRECT("Phenotypes!C" &amp; 'Randomized Data'!$A1326)="", "", INDIRECT("Phenotypes!C" &amp; 'Randomized Data'!$A1326))</f>
        <v/>
      </c>
      <c r="J1326" t="str">
        <f ca="1">IF(INDIRECT("Phenotypes!D" &amp; 'Randomized Data'!$A1326)="", "", INDIRECT("Phenotypes!D" &amp; 'Randomized Data'!$A1326))</f>
        <v/>
      </c>
      <c r="K1326" s="3">
        <f>'Randomized Data'!$C1326</f>
        <v>42203</v>
      </c>
    </row>
    <row r="1327" spans="1:11" x14ac:dyDescent="0.25">
      <c r="A1327">
        <f ca="1">INDIRECT("Patients!A" &amp; 'Randomized Data'!$B1327)</f>
        <v>1480676</v>
      </c>
      <c r="B1327" t="str">
        <f ca="1">INDIRECT("Patients!B" &amp; 'Randomized Data'!$B1327)</f>
        <v>EHR</v>
      </c>
      <c r="C1327" t="str">
        <f ca="1">INDIRECT("Patients!C" &amp; 'Randomized Data'!$B1327)</f>
        <v>Kittie</v>
      </c>
      <c r="D1327" t="str">
        <f ca="1">INDIRECT("Patients!D" &amp; 'Randomized Data'!$B1327)</f>
        <v>Fairman</v>
      </c>
      <c r="E1327" s="3">
        <f ca="1">INDIRECT("Patients!E" &amp; 'Randomized Data'!$B1327)</f>
        <v>23351</v>
      </c>
      <c r="F1327" s="3" t="s">
        <v>140</v>
      </c>
      <c r="G1327" t="str">
        <f ca="1">INDIRECT("Phenotypes!A" &amp; 'Randomized Data'!$A1327)</f>
        <v>Warfarin metabolism</v>
      </c>
      <c r="H1327" t="str">
        <f ca="1">INDIRECT("Phenotypes!B" &amp; 'Randomized Data'!$A1327)</f>
        <v>Normal</v>
      </c>
      <c r="I1327" t="str">
        <f ca="1">IF(INDIRECT("Phenotypes!C" &amp; 'Randomized Data'!$A1327)="", "", INDIRECT("Phenotypes!C" &amp; 'Randomized Data'!$A1327))</f>
        <v/>
      </c>
      <c r="J1327" t="str">
        <f ca="1">IF(INDIRECT("Phenotypes!D" &amp; 'Randomized Data'!$A1327)="", "", INDIRECT("Phenotypes!D" &amp; 'Randomized Data'!$A1327))</f>
        <v/>
      </c>
      <c r="K1327" s="3">
        <f>'Randomized Data'!$C1327</f>
        <v>42181</v>
      </c>
    </row>
    <row r="1328" spans="1:11" x14ac:dyDescent="0.25">
      <c r="A1328">
        <f ca="1">INDIRECT("Patients!A" &amp; 'Randomized Data'!$B1328)</f>
        <v>1480907</v>
      </c>
      <c r="B1328" t="str">
        <f ca="1">INDIRECT("Patients!B" &amp; 'Randomized Data'!$B1328)</f>
        <v>EHR</v>
      </c>
      <c r="C1328" t="str">
        <f ca="1">INDIRECT("Patients!C" &amp; 'Randomized Data'!$B1328)</f>
        <v>Patricia</v>
      </c>
      <c r="D1328" t="str">
        <f ca="1">INDIRECT("Patients!D" &amp; 'Randomized Data'!$B1328)</f>
        <v>Jaeger</v>
      </c>
      <c r="E1328" s="3">
        <f ca="1">INDIRECT("Patients!E" &amp; 'Randomized Data'!$B1328)</f>
        <v>22476</v>
      </c>
      <c r="F1328" s="3" t="s">
        <v>141</v>
      </c>
      <c r="G1328" t="str">
        <f ca="1">INDIRECT("Phenotypes!A" &amp; 'Randomized Data'!$A1328)</f>
        <v>Familial Thrombophilia</v>
      </c>
      <c r="H1328" t="str">
        <f ca="1">INDIRECT("Phenotypes!B" &amp; 'Randomized Data'!$A1328)</f>
        <v>Double heterozygous for prothrombin G20210A mutation and Factor V Leiden mutation</v>
      </c>
      <c r="I1328">
        <f ca="1">IF(INDIRECT("Phenotypes!C" &amp; 'Randomized Data'!$A1328)="", "", INDIRECT("Phenotypes!C" &amp; 'Randomized Data'!$A1328))</f>
        <v>289.81</v>
      </c>
      <c r="J1328" t="str">
        <f ca="1">IF(INDIRECT("Phenotypes!D" &amp; 'Randomized Data'!$A1328)="", "", INDIRECT("Phenotypes!D" &amp; 'Randomized Data'!$A1328))</f>
        <v>ICD9-CM</v>
      </c>
      <c r="K1328" s="3">
        <f>'Randomized Data'!$C1328</f>
        <v>42201</v>
      </c>
    </row>
    <row r="1329" spans="1:11" x14ac:dyDescent="0.25">
      <c r="A1329">
        <f ca="1">INDIRECT("Patients!A" &amp; 'Randomized Data'!$B1329)</f>
        <v>1480409</v>
      </c>
      <c r="B1329" t="str">
        <f ca="1">INDIRECT("Patients!B" &amp; 'Randomized Data'!$B1329)</f>
        <v>EHR</v>
      </c>
      <c r="C1329" t="str">
        <f ca="1">INDIRECT("Patients!C" &amp; 'Randomized Data'!$B1329)</f>
        <v>Angelique</v>
      </c>
      <c r="D1329" t="str">
        <f ca="1">INDIRECT("Patients!D" &amp; 'Randomized Data'!$B1329)</f>
        <v>Lipp</v>
      </c>
      <c r="E1329" s="3">
        <f ca="1">INDIRECT("Patients!E" &amp; 'Randomized Data'!$B1329)</f>
        <v>27144</v>
      </c>
      <c r="F1329" s="3" t="s">
        <v>140</v>
      </c>
      <c r="G1329" t="str">
        <f ca="1">INDIRECT("Phenotypes!A" &amp; 'Randomized Data'!$A1329)</f>
        <v>Familial Thrombophilia</v>
      </c>
      <c r="H1329" t="str">
        <f ca="1">INDIRECT("Phenotypes!B" &amp; 'Randomized Data'!$A1329)</f>
        <v>Heterozygous Factor V Leiden mutation</v>
      </c>
      <c r="I1329">
        <f ca="1">IF(INDIRECT("Phenotypes!C" &amp; 'Randomized Data'!$A1329)="", "", INDIRECT("Phenotypes!C" &amp; 'Randomized Data'!$A1329))</f>
        <v>289.81</v>
      </c>
      <c r="J1329" t="str">
        <f ca="1">IF(INDIRECT("Phenotypes!D" &amp; 'Randomized Data'!$A1329)="", "", INDIRECT("Phenotypes!D" &amp; 'Randomized Data'!$A1329))</f>
        <v>ICD9-CM</v>
      </c>
      <c r="K1329" s="3">
        <f>'Randomized Data'!$C1329</f>
        <v>42176</v>
      </c>
    </row>
    <row r="1330" spans="1:11" x14ac:dyDescent="0.25">
      <c r="A1330">
        <f ca="1">INDIRECT("Patients!A" &amp; 'Randomized Data'!$B1330)</f>
        <v>1480839</v>
      </c>
      <c r="B1330" t="str">
        <f ca="1">INDIRECT("Patients!B" &amp; 'Randomized Data'!$B1330)</f>
        <v>EHR</v>
      </c>
      <c r="C1330" t="str">
        <f ca="1">INDIRECT("Patients!C" &amp; 'Randomized Data'!$B1330)</f>
        <v>Sherill</v>
      </c>
      <c r="D1330" t="str">
        <f ca="1">INDIRECT("Patients!D" &amp; 'Randomized Data'!$B1330)</f>
        <v>Lemarr</v>
      </c>
      <c r="E1330" s="3">
        <f ca="1">INDIRECT("Patients!E" &amp; 'Randomized Data'!$B1330)</f>
        <v>29328</v>
      </c>
      <c r="F1330" s="3" t="s">
        <v>141</v>
      </c>
      <c r="G1330" t="str">
        <f ca="1">INDIRECT("Phenotypes!A" &amp; 'Randomized Data'!$A1330)</f>
        <v>Familial Thrombophilia</v>
      </c>
      <c r="H1330" t="str">
        <f ca="1">INDIRECT("Phenotypes!B" &amp; 'Randomized Data'!$A1330)</f>
        <v>Homozygous Factor V Leiden mutation</v>
      </c>
      <c r="I1330">
        <f ca="1">IF(INDIRECT("Phenotypes!C" &amp; 'Randomized Data'!$A1330)="", "", INDIRECT("Phenotypes!C" &amp; 'Randomized Data'!$A1330))</f>
        <v>289.81</v>
      </c>
      <c r="J1330" t="str">
        <f ca="1">IF(INDIRECT("Phenotypes!D" &amp; 'Randomized Data'!$A1330)="", "", INDIRECT("Phenotypes!D" &amp; 'Randomized Data'!$A1330))</f>
        <v>ICD9-CM</v>
      </c>
      <c r="K1330" s="3">
        <f>'Randomized Data'!$C1330</f>
        <v>42146</v>
      </c>
    </row>
    <row r="1331" spans="1:11" x14ac:dyDescent="0.25">
      <c r="A1331">
        <f ca="1">INDIRECT("Patients!A" &amp; 'Randomized Data'!$B1331)</f>
        <v>1480973</v>
      </c>
      <c r="B1331" t="str">
        <f ca="1">INDIRECT("Patients!B" &amp; 'Randomized Data'!$B1331)</f>
        <v>EHR</v>
      </c>
      <c r="C1331" t="str">
        <f ca="1">INDIRECT("Patients!C" &amp; 'Randomized Data'!$B1331)</f>
        <v>Madonna</v>
      </c>
      <c r="D1331" t="str">
        <f ca="1">INDIRECT("Patients!D" &amp; 'Randomized Data'!$B1331)</f>
        <v>Teran</v>
      </c>
      <c r="E1331" s="3">
        <f ca="1">INDIRECT("Patients!E" &amp; 'Randomized Data'!$B1331)</f>
        <v>25439</v>
      </c>
      <c r="F1331" s="3" t="s">
        <v>141</v>
      </c>
      <c r="G1331" t="str">
        <f ca="1">INDIRECT("Phenotypes!A" &amp; 'Randomized Data'!$A1331)</f>
        <v>Familial Thrombophilia</v>
      </c>
      <c r="H1331" t="str">
        <f ca="1">INDIRECT("Phenotypes!B" &amp; 'Randomized Data'!$A1331)</f>
        <v>Homozygous prothrombin G20210A mutation</v>
      </c>
      <c r="I1331">
        <f ca="1">IF(INDIRECT("Phenotypes!C" &amp; 'Randomized Data'!$A1331)="", "", INDIRECT("Phenotypes!C" &amp; 'Randomized Data'!$A1331))</f>
        <v>289.81</v>
      </c>
      <c r="J1331" t="str">
        <f ca="1">IF(INDIRECT("Phenotypes!D" &amp; 'Randomized Data'!$A1331)="", "", INDIRECT("Phenotypes!D" &amp; 'Randomized Data'!$A1331))</f>
        <v>ICD9-CM</v>
      </c>
      <c r="K1331" s="3">
        <f>'Randomized Data'!$C1331</f>
        <v>42162</v>
      </c>
    </row>
    <row r="1332" spans="1:11" x14ac:dyDescent="0.25">
      <c r="A1332">
        <f ca="1">INDIRECT("Patients!A" &amp; 'Randomized Data'!$B1332)</f>
        <v>1480860</v>
      </c>
      <c r="B1332" t="str">
        <f ca="1">INDIRECT("Patients!B" &amp; 'Randomized Data'!$B1332)</f>
        <v>EHR</v>
      </c>
      <c r="C1332" t="str">
        <f ca="1">INDIRECT("Patients!C" &amp; 'Randomized Data'!$B1332)</f>
        <v>Keira</v>
      </c>
      <c r="D1332" t="str">
        <f ca="1">INDIRECT("Patients!D" &amp; 'Randomized Data'!$B1332)</f>
        <v>Ehrlich</v>
      </c>
      <c r="E1332" s="3">
        <f ca="1">INDIRECT("Patients!E" &amp; 'Randomized Data'!$B1332)</f>
        <v>29085</v>
      </c>
      <c r="F1332" s="3" t="s">
        <v>140</v>
      </c>
      <c r="G1332" t="str">
        <f ca="1">INDIRECT("Phenotypes!A" &amp; 'Randomized Data'!$A1332)</f>
        <v>Hypertrophic Cardiomyopathy</v>
      </c>
      <c r="H1332" t="str">
        <f ca="1">INDIRECT("Phenotypes!B" &amp; 'Randomized Data'!$A1332)</f>
        <v>Cardiomyopathy, Familial Hypertrophic, 2</v>
      </c>
      <c r="I1332">
        <f ca="1">IF(INDIRECT("Phenotypes!C" &amp; 'Randomized Data'!$A1332)="", "", INDIRECT("Phenotypes!C" &amp; 'Randomized Data'!$A1332))</f>
        <v>425.1</v>
      </c>
      <c r="J1332" t="str">
        <f ca="1">IF(INDIRECT("Phenotypes!D" &amp; 'Randomized Data'!$A1332)="", "", INDIRECT("Phenotypes!D" &amp; 'Randomized Data'!$A1332))</f>
        <v>ICD9-CM</v>
      </c>
      <c r="K1332" s="3">
        <f>'Randomized Data'!$C1332</f>
        <v>42205</v>
      </c>
    </row>
    <row r="1333" spans="1:11" x14ac:dyDescent="0.25">
      <c r="A1333">
        <f ca="1">INDIRECT("Patients!A" &amp; 'Randomized Data'!$B1333)</f>
        <v>1480605</v>
      </c>
      <c r="B1333" t="str">
        <f ca="1">INDIRECT("Patients!B" &amp; 'Randomized Data'!$B1333)</f>
        <v>EHR</v>
      </c>
      <c r="C1333" t="str">
        <f ca="1">INDIRECT("Patients!C" &amp; 'Randomized Data'!$B1333)</f>
        <v>Mathilda</v>
      </c>
      <c r="D1333" t="str">
        <f ca="1">INDIRECT("Patients!D" &amp; 'Randomized Data'!$B1333)</f>
        <v>Needleman</v>
      </c>
      <c r="E1333" s="3">
        <f ca="1">INDIRECT("Patients!E" &amp; 'Randomized Data'!$B1333)</f>
        <v>20249</v>
      </c>
      <c r="F1333" s="3" t="s">
        <v>141</v>
      </c>
      <c r="G1333" t="str">
        <f ca="1">INDIRECT("Phenotypes!A" &amp; 'Randomized Data'!$A1333)</f>
        <v>Familial Thrombophilia</v>
      </c>
      <c r="H1333" t="str">
        <f ca="1">INDIRECT("Phenotypes!B" &amp; 'Randomized Data'!$A1333)</f>
        <v>No genetic risk for prothrombin-related thrombophilia</v>
      </c>
      <c r="I1333" t="str">
        <f ca="1">IF(INDIRECT("Phenotypes!C" &amp; 'Randomized Data'!$A1333)="", "", INDIRECT("Phenotypes!C" &amp; 'Randomized Data'!$A1333))</f>
        <v/>
      </c>
      <c r="J1333" t="str">
        <f ca="1">IF(INDIRECT("Phenotypes!D" &amp; 'Randomized Data'!$A1333)="", "", INDIRECT("Phenotypes!D" &amp; 'Randomized Data'!$A1333))</f>
        <v/>
      </c>
      <c r="K1333" s="3">
        <f>'Randomized Data'!$C1333</f>
        <v>42147</v>
      </c>
    </row>
    <row r="1334" spans="1:11" x14ac:dyDescent="0.25">
      <c r="A1334">
        <f ca="1">INDIRECT("Patients!A" &amp; 'Randomized Data'!$B1334)</f>
        <v>1480599</v>
      </c>
      <c r="B1334" t="str">
        <f ca="1">INDIRECT("Patients!B" &amp; 'Randomized Data'!$B1334)</f>
        <v>EHR</v>
      </c>
      <c r="C1334" t="str">
        <f ca="1">INDIRECT("Patients!C" &amp; 'Randomized Data'!$B1334)</f>
        <v>Imelda</v>
      </c>
      <c r="D1334" t="str">
        <f ca="1">INDIRECT("Patients!D" &amp; 'Randomized Data'!$B1334)</f>
        <v>Woodard</v>
      </c>
      <c r="E1334" s="3">
        <f ca="1">INDIRECT("Patients!E" &amp; 'Randomized Data'!$B1334)</f>
        <v>17315</v>
      </c>
      <c r="F1334" s="3" t="s">
        <v>139</v>
      </c>
      <c r="G1334" t="str">
        <f ca="1">INDIRECT("Phenotypes!A" &amp; 'Randomized Data'!$A1334)</f>
        <v>Clopidogrel metabolism</v>
      </c>
      <c r="H1334" t="str">
        <f ca="1">INDIRECT("Phenotypes!B" &amp; 'Randomized Data'!$A1334)</f>
        <v>Extensive metabolizer</v>
      </c>
      <c r="I1334" t="str">
        <f ca="1">IF(INDIRECT("Phenotypes!C" &amp; 'Randomized Data'!$A1334)="", "", INDIRECT("Phenotypes!C" &amp; 'Randomized Data'!$A1334))</f>
        <v/>
      </c>
      <c r="J1334" t="str">
        <f ca="1">IF(INDIRECT("Phenotypes!D" &amp; 'Randomized Data'!$A1334)="", "", INDIRECT("Phenotypes!D" &amp; 'Randomized Data'!$A1334))</f>
        <v/>
      </c>
      <c r="K1334" s="3">
        <f>'Randomized Data'!$C1334</f>
        <v>42204</v>
      </c>
    </row>
    <row r="1335" spans="1:11" x14ac:dyDescent="0.25">
      <c r="A1335">
        <f ca="1">INDIRECT("Patients!A" &amp; 'Randomized Data'!$B1335)</f>
        <v>1480234</v>
      </c>
      <c r="B1335" t="str">
        <f ca="1">INDIRECT("Patients!B" &amp; 'Randomized Data'!$B1335)</f>
        <v>EHR</v>
      </c>
      <c r="C1335" t="str">
        <f ca="1">INDIRECT("Patients!C" &amp; 'Randomized Data'!$B1335)</f>
        <v>Risa</v>
      </c>
      <c r="D1335" t="str">
        <f ca="1">INDIRECT("Patients!D" &amp; 'Randomized Data'!$B1335)</f>
        <v>Lipp</v>
      </c>
      <c r="E1335" s="3">
        <f ca="1">INDIRECT("Patients!E" &amp; 'Randomized Data'!$B1335)</f>
        <v>16778</v>
      </c>
      <c r="F1335" s="3" t="s">
        <v>141</v>
      </c>
      <c r="G1335" t="str">
        <f ca="1">INDIRECT("Phenotypes!A" &amp; 'Randomized Data'!$A1335)</f>
        <v>Familial Thrombophilia</v>
      </c>
      <c r="H1335" t="str">
        <f ca="1">INDIRECT("Phenotypes!B" &amp; 'Randomized Data'!$A1335)</f>
        <v>Homozygous prothrombin G20210A mutation</v>
      </c>
      <c r="I1335">
        <f ca="1">IF(INDIRECT("Phenotypes!C" &amp; 'Randomized Data'!$A1335)="", "", INDIRECT("Phenotypes!C" &amp; 'Randomized Data'!$A1335))</f>
        <v>289.81</v>
      </c>
      <c r="J1335" t="str">
        <f ca="1">IF(INDIRECT("Phenotypes!D" &amp; 'Randomized Data'!$A1335)="", "", INDIRECT("Phenotypes!D" &amp; 'Randomized Data'!$A1335))</f>
        <v>ICD9-CM</v>
      </c>
      <c r="K1335" s="3">
        <f>'Randomized Data'!$C1335</f>
        <v>42148</v>
      </c>
    </row>
    <row r="1336" spans="1:11" x14ac:dyDescent="0.25">
      <c r="A1336">
        <f ca="1">INDIRECT("Patients!A" &amp; 'Randomized Data'!$B1336)</f>
        <v>1481056</v>
      </c>
      <c r="B1336" t="str">
        <f ca="1">INDIRECT("Patients!B" &amp; 'Randomized Data'!$B1336)</f>
        <v>EHR</v>
      </c>
      <c r="C1336" t="str">
        <f ca="1">INDIRECT("Patients!C" &amp; 'Randomized Data'!$B1336)</f>
        <v>Genny</v>
      </c>
      <c r="D1336" t="str">
        <f ca="1">INDIRECT("Patients!D" &amp; 'Randomized Data'!$B1336)</f>
        <v>Millsap</v>
      </c>
      <c r="E1336" s="3">
        <f ca="1">INDIRECT("Patients!E" &amp; 'Randomized Data'!$B1336)</f>
        <v>29314</v>
      </c>
      <c r="F1336" s="3" t="s">
        <v>141</v>
      </c>
      <c r="G1336" t="str">
        <f ca="1">INDIRECT("Phenotypes!A" &amp; 'Randomized Data'!$A1336)</f>
        <v>Familial Thrombophilia</v>
      </c>
      <c r="H1336" t="str">
        <f ca="1">INDIRECT("Phenotypes!B" &amp; 'Randomized Data'!$A1336)</f>
        <v>Homozygous prothrombin G20210A mutation</v>
      </c>
      <c r="I1336">
        <f ca="1">IF(INDIRECT("Phenotypes!C" &amp; 'Randomized Data'!$A1336)="", "", INDIRECT("Phenotypes!C" &amp; 'Randomized Data'!$A1336))</f>
        <v>289.81</v>
      </c>
      <c r="J1336" t="str">
        <f ca="1">IF(INDIRECT("Phenotypes!D" &amp; 'Randomized Data'!$A1336)="", "", INDIRECT("Phenotypes!D" &amp; 'Randomized Data'!$A1336))</f>
        <v>ICD9-CM</v>
      </c>
      <c r="K1336" s="3">
        <f>'Randomized Data'!$C1336</f>
        <v>42150</v>
      </c>
    </row>
    <row r="1337" spans="1:11" x14ac:dyDescent="0.25">
      <c r="A1337">
        <f ca="1">INDIRECT("Patients!A" &amp; 'Randomized Data'!$B1337)</f>
        <v>1480350</v>
      </c>
      <c r="B1337" t="str">
        <f ca="1">INDIRECT("Patients!B" &amp; 'Randomized Data'!$B1337)</f>
        <v>EHR</v>
      </c>
      <c r="C1337" t="str">
        <f ca="1">INDIRECT("Patients!C" &amp; 'Randomized Data'!$B1337)</f>
        <v>Shirley</v>
      </c>
      <c r="D1337" t="str">
        <f ca="1">INDIRECT("Patients!D" &amp; 'Randomized Data'!$B1337)</f>
        <v>Priestley</v>
      </c>
      <c r="E1337" s="3">
        <f ca="1">INDIRECT("Patients!E" &amp; 'Randomized Data'!$B1337)</f>
        <v>19584</v>
      </c>
      <c r="F1337" s="3" t="s">
        <v>141</v>
      </c>
      <c r="G1337" t="str">
        <f ca="1">INDIRECT("Phenotypes!A" &amp; 'Randomized Data'!$A1337)</f>
        <v>Clopidogrel metabolism</v>
      </c>
      <c r="H1337" t="str">
        <f ca="1">INDIRECT("Phenotypes!B" &amp; 'Randomized Data'!$A1337)</f>
        <v>Intermediate metabolizer</v>
      </c>
      <c r="I1337" t="str">
        <f ca="1">IF(INDIRECT("Phenotypes!C" &amp; 'Randomized Data'!$A1337)="", "", INDIRECT("Phenotypes!C" &amp; 'Randomized Data'!$A1337))</f>
        <v/>
      </c>
      <c r="J1337" t="str">
        <f ca="1">IF(INDIRECT("Phenotypes!D" &amp; 'Randomized Data'!$A1337)="", "", INDIRECT("Phenotypes!D" &amp; 'Randomized Data'!$A1337))</f>
        <v/>
      </c>
      <c r="K1337" s="3">
        <f>'Randomized Data'!$C1337</f>
        <v>42192</v>
      </c>
    </row>
    <row r="1338" spans="1:11" x14ac:dyDescent="0.25">
      <c r="A1338">
        <f ca="1">INDIRECT("Patients!A" &amp; 'Randomized Data'!$B1338)</f>
        <v>1481029</v>
      </c>
      <c r="B1338" t="str">
        <f ca="1">INDIRECT("Patients!B" &amp; 'Randomized Data'!$B1338)</f>
        <v>EHR</v>
      </c>
      <c r="C1338" t="str">
        <f ca="1">INDIRECT("Patients!C" &amp; 'Randomized Data'!$B1338)</f>
        <v>Nichelle</v>
      </c>
      <c r="D1338" t="str">
        <f ca="1">INDIRECT("Patients!D" &amp; 'Randomized Data'!$B1338)</f>
        <v>Dunnam</v>
      </c>
      <c r="E1338" s="3">
        <f ca="1">INDIRECT("Patients!E" &amp; 'Randomized Data'!$B1338)</f>
        <v>31358</v>
      </c>
      <c r="F1338" s="3" t="s">
        <v>140</v>
      </c>
      <c r="G1338" t="str">
        <f ca="1">INDIRECT("Phenotypes!A" &amp; 'Randomized Data'!$A1338)</f>
        <v>Familial Thrombophilia</v>
      </c>
      <c r="H1338" t="str">
        <f ca="1">INDIRECT("Phenotypes!B" &amp; 'Randomized Data'!$A1338)</f>
        <v>Homozygous Factor V Leiden mutation</v>
      </c>
      <c r="I1338">
        <f ca="1">IF(INDIRECT("Phenotypes!C" &amp; 'Randomized Data'!$A1338)="", "", INDIRECT("Phenotypes!C" &amp; 'Randomized Data'!$A1338))</f>
        <v>289.81</v>
      </c>
      <c r="J1338" t="str">
        <f ca="1">IF(INDIRECT("Phenotypes!D" &amp; 'Randomized Data'!$A1338)="", "", INDIRECT("Phenotypes!D" &amp; 'Randomized Data'!$A1338))</f>
        <v>ICD9-CM</v>
      </c>
      <c r="K1338" s="3">
        <f>'Randomized Data'!$C1338</f>
        <v>42189</v>
      </c>
    </row>
    <row r="1339" spans="1:11" x14ac:dyDescent="0.25">
      <c r="A1339">
        <f ca="1">INDIRECT("Patients!A" &amp; 'Randomized Data'!$B1339)</f>
        <v>1480437</v>
      </c>
      <c r="B1339" t="str">
        <f ca="1">INDIRECT("Patients!B" &amp; 'Randomized Data'!$B1339)</f>
        <v>EHR</v>
      </c>
      <c r="C1339" t="str">
        <f ca="1">INDIRECT("Patients!C" &amp; 'Randomized Data'!$B1339)</f>
        <v>Monet</v>
      </c>
      <c r="D1339" t="str">
        <f ca="1">INDIRECT("Patients!D" &amp; 'Randomized Data'!$B1339)</f>
        <v>Huot</v>
      </c>
      <c r="E1339" s="3">
        <f ca="1">INDIRECT("Patients!E" &amp; 'Randomized Data'!$B1339)</f>
        <v>31717</v>
      </c>
      <c r="F1339" s="3" t="s">
        <v>141</v>
      </c>
      <c r="G1339" t="str">
        <f ca="1">INDIRECT("Phenotypes!A" &amp; 'Randomized Data'!$A1339)</f>
        <v>Clopidogrel metabolism</v>
      </c>
      <c r="H1339" t="str">
        <f ca="1">INDIRECT("Phenotypes!B" &amp; 'Randomized Data'!$A1339)</f>
        <v>Intermediate metabolizer</v>
      </c>
      <c r="I1339" t="str">
        <f ca="1">IF(INDIRECT("Phenotypes!C" &amp; 'Randomized Data'!$A1339)="", "", INDIRECT("Phenotypes!C" &amp; 'Randomized Data'!$A1339))</f>
        <v/>
      </c>
      <c r="J1339" t="str">
        <f ca="1">IF(INDIRECT("Phenotypes!D" &amp; 'Randomized Data'!$A1339)="", "", INDIRECT("Phenotypes!D" &amp; 'Randomized Data'!$A1339))</f>
        <v/>
      </c>
      <c r="K1339" s="3">
        <f>'Randomized Data'!$C1339</f>
        <v>42204</v>
      </c>
    </row>
    <row r="1340" spans="1:11" x14ac:dyDescent="0.25">
      <c r="A1340">
        <f ca="1">INDIRECT("Patients!A" &amp; 'Randomized Data'!$B1340)</f>
        <v>1480876</v>
      </c>
      <c r="B1340" t="str">
        <f ca="1">INDIRECT("Patients!B" &amp; 'Randomized Data'!$B1340)</f>
        <v>EHR</v>
      </c>
      <c r="C1340" t="str">
        <f ca="1">INDIRECT("Patients!C" &amp; 'Randomized Data'!$B1340)</f>
        <v>Patricia</v>
      </c>
      <c r="D1340" t="str">
        <f ca="1">INDIRECT("Patients!D" &amp; 'Randomized Data'!$B1340)</f>
        <v>Lor</v>
      </c>
      <c r="E1340" s="3">
        <f ca="1">INDIRECT("Patients!E" &amp; 'Randomized Data'!$B1340)</f>
        <v>25373</v>
      </c>
      <c r="F1340" s="3" t="s">
        <v>141</v>
      </c>
      <c r="G1340" t="str">
        <f ca="1">INDIRECT("Phenotypes!A" &amp; 'Randomized Data'!$A1340)</f>
        <v>Hypertrophic Cardiomyopathy</v>
      </c>
      <c r="H1340" t="str">
        <f ca="1">INDIRECT("Phenotypes!B" &amp; 'Randomized Data'!$A1340)</f>
        <v>Cardiomyopathy, Familial Hypertrophic, 1</v>
      </c>
      <c r="I1340">
        <f ca="1">IF(INDIRECT("Phenotypes!C" &amp; 'Randomized Data'!$A1340)="", "", INDIRECT("Phenotypes!C" &amp; 'Randomized Data'!$A1340))</f>
        <v>425.1</v>
      </c>
      <c r="J1340" t="str">
        <f ca="1">IF(INDIRECT("Phenotypes!D" &amp; 'Randomized Data'!$A1340)="", "", INDIRECT("Phenotypes!D" &amp; 'Randomized Data'!$A1340))</f>
        <v>ICD9-CM</v>
      </c>
      <c r="K1340" s="3">
        <f>'Randomized Data'!$C1340</f>
        <v>42179</v>
      </c>
    </row>
    <row r="1341" spans="1:11" x14ac:dyDescent="0.25">
      <c r="A1341">
        <f ca="1">INDIRECT("Patients!A" &amp; 'Randomized Data'!$B1341)</f>
        <v>1480607</v>
      </c>
      <c r="B1341" t="str">
        <f ca="1">INDIRECT("Patients!B" &amp; 'Randomized Data'!$B1341)</f>
        <v>EHR</v>
      </c>
      <c r="C1341" t="str">
        <f ca="1">INDIRECT("Patients!C" &amp; 'Randomized Data'!$B1341)</f>
        <v>Henry</v>
      </c>
      <c r="D1341" t="str">
        <f ca="1">INDIRECT("Patients!D" &amp; 'Randomized Data'!$B1341)</f>
        <v>Driggs</v>
      </c>
      <c r="E1341" s="3">
        <f ca="1">INDIRECT("Patients!E" &amp; 'Randomized Data'!$B1341)</f>
        <v>22877</v>
      </c>
      <c r="F1341" s="3" t="s">
        <v>139</v>
      </c>
      <c r="G1341" t="str">
        <f ca="1">INDIRECT("Phenotypes!A" &amp; 'Randomized Data'!$A1341)</f>
        <v>Hypertrophic Cardiomyopathy</v>
      </c>
      <c r="H1341" t="str">
        <f ca="1">INDIRECT("Phenotypes!B" &amp; 'Randomized Data'!$A1341)</f>
        <v>No genetic risk found</v>
      </c>
      <c r="I1341" t="str">
        <f ca="1">IF(INDIRECT("Phenotypes!C" &amp; 'Randomized Data'!$A1341)="", "", INDIRECT("Phenotypes!C" &amp; 'Randomized Data'!$A1341))</f>
        <v/>
      </c>
      <c r="J1341" t="str">
        <f ca="1">IF(INDIRECT("Phenotypes!D" &amp; 'Randomized Data'!$A1341)="", "", INDIRECT("Phenotypes!D" &amp; 'Randomized Data'!$A1341))</f>
        <v/>
      </c>
      <c r="K1341" s="3">
        <f>'Randomized Data'!$C1341</f>
        <v>42188</v>
      </c>
    </row>
    <row r="1342" spans="1:11" x14ac:dyDescent="0.25">
      <c r="A1342">
        <f ca="1">INDIRECT("Patients!A" &amp; 'Randomized Data'!$B1342)</f>
        <v>1480818</v>
      </c>
      <c r="B1342" t="str">
        <f ca="1">INDIRECT("Patients!B" &amp; 'Randomized Data'!$B1342)</f>
        <v>EHR</v>
      </c>
      <c r="C1342" t="str">
        <f ca="1">INDIRECT("Patients!C" &amp; 'Randomized Data'!$B1342)</f>
        <v>Imelda</v>
      </c>
      <c r="D1342" t="str">
        <f ca="1">INDIRECT("Patients!D" &amp; 'Randomized Data'!$B1342)</f>
        <v>Pawlowicz</v>
      </c>
      <c r="E1342" s="3">
        <f ca="1">INDIRECT("Patients!E" &amp; 'Randomized Data'!$B1342)</f>
        <v>33593</v>
      </c>
      <c r="F1342" s="3" t="s">
        <v>139</v>
      </c>
      <c r="G1342" t="str">
        <f ca="1">INDIRECT("Phenotypes!A" &amp; 'Randomized Data'!$A1342)</f>
        <v>Warfarin metabolism</v>
      </c>
      <c r="H1342" t="str">
        <f ca="1">INDIRECT("Phenotypes!B" &amp; 'Randomized Data'!$A1342)</f>
        <v>Decreased</v>
      </c>
      <c r="I1342" t="str">
        <f ca="1">IF(INDIRECT("Phenotypes!C" &amp; 'Randomized Data'!$A1342)="", "", INDIRECT("Phenotypes!C" &amp; 'Randomized Data'!$A1342))</f>
        <v/>
      </c>
      <c r="J1342" t="str">
        <f ca="1">IF(INDIRECT("Phenotypes!D" &amp; 'Randomized Data'!$A1342)="", "", INDIRECT("Phenotypes!D" &amp; 'Randomized Data'!$A1342))</f>
        <v/>
      </c>
      <c r="K1342" s="3">
        <f>'Randomized Data'!$C1342</f>
        <v>42151</v>
      </c>
    </row>
    <row r="1343" spans="1:11" x14ac:dyDescent="0.25">
      <c r="A1343">
        <f ca="1">INDIRECT("Patients!A" &amp; 'Randomized Data'!$B1343)</f>
        <v>1480591</v>
      </c>
      <c r="B1343" t="str">
        <f ca="1">INDIRECT("Patients!B" &amp; 'Randomized Data'!$B1343)</f>
        <v>EHR</v>
      </c>
      <c r="C1343" t="str">
        <f ca="1">INDIRECT("Patients!C" &amp; 'Randomized Data'!$B1343)</f>
        <v>Rickey</v>
      </c>
      <c r="D1343" t="str">
        <f ca="1">INDIRECT("Patients!D" &amp; 'Randomized Data'!$B1343)</f>
        <v>Eagle</v>
      </c>
      <c r="E1343" s="3">
        <f ca="1">INDIRECT("Patients!E" &amp; 'Randomized Data'!$B1343)</f>
        <v>26148</v>
      </c>
      <c r="F1343" s="3" t="s">
        <v>139</v>
      </c>
      <c r="G1343" t="str">
        <f ca="1">INDIRECT("Phenotypes!A" &amp; 'Randomized Data'!$A1343)</f>
        <v>Clopidogrel metabolism</v>
      </c>
      <c r="H1343" t="str">
        <f ca="1">INDIRECT("Phenotypes!B" &amp; 'Randomized Data'!$A1343)</f>
        <v>Ultrarapid metabolizer</v>
      </c>
      <c r="I1343" t="str">
        <f ca="1">IF(INDIRECT("Phenotypes!C" &amp; 'Randomized Data'!$A1343)="", "", INDIRECT("Phenotypes!C" &amp; 'Randomized Data'!$A1343))</f>
        <v/>
      </c>
      <c r="J1343" t="str">
        <f ca="1">IF(INDIRECT("Phenotypes!D" &amp; 'Randomized Data'!$A1343)="", "", INDIRECT("Phenotypes!D" &amp; 'Randomized Data'!$A1343))</f>
        <v/>
      </c>
      <c r="K1343" s="3">
        <f>'Randomized Data'!$C1343</f>
        <v>42180</v>
      </c>
    </row>
    <row r="1344" spans="1:11" x14ac:dyDescent="0.25">
      <c r="A1344">
        <f ca="1">INDIRECT("Patients!A" &amp; 'Randomized Data'!$B1344)</f>
        <v>1480160</v>
      </c>
      <c r="B1344" t="str">
        <f ca="1">INDIRECT("Patients!B" &amp; 'Randomized Data'!$B1344)</f>
        <v>EHR</v>
      </c>
      <c r="C1344" t="str">
        <f ca="1">INDIRECT("Patients!C" &amp; 'Randomized Data'!$B1344)</f>
        <v>Madonna</v>
      </c>
      <c r="D1344" t="str">
        <f ca="1">INDIRECT("Patients!D" &amp; 'Randomized Data'!$B1344)</f>
        <v>Dempsey</v>
      </c>
      <c r="E1344" s="3">
        <f ca="1">INDIRECT("Patients!E" &amp; 'Randomized Data'!$B1344)</f>
        <v>29911</v>
      </c>
      <c r="F1344" s="3" t="s">
        <v>139</v>
      </c>
      <c r="G1344" t="str">
        <f ca="1">INDIRECT("Phenotypes!A" &amp; 'Randomized Data'!$A1344)</f>
        <v>Hypertrophic Cardiomyopathy</v>
      </c>
      <c r="H1344" t="str">
        <f ca="1">INDIRECT("Phenotypes!B" &amp; 'Randomized Data'!$A1344)</f>
        <v>No genetic risk found</v>
      </c>
      <c r="I1344" t="str">
        <f ca="1">IF(INDIRECT("Phenotypes!C" &amp; 'Randomized Data'!$A1344)="", "", INDIRECT("Phenotypes!C" &amp; 'Randomized Data'!$A1344))</f>
        <v/>
      </c>
      <c r="J1344" t="str">
        <f ca="1">IF(INDIRECT("Phenotypes!D" &amp; 'Randomized Data'!$A1344)="", "", INDIRECT("Phenotypes!D" &amp; 'Randomized Data'!$A1344))</f>
        <v/>
      </c>
      <c r="K1344" s="3">
        <f>'Randomized Data'!$C1344</f>
        <v>42172</v>
      </c>
    </row>
    <row r="1345" spans="1:11" x14ac:dyDescent="0.25">
      <c r="A1345">
        <f ca="1">INDIRECT("Patients!A" &amp; 'Randomized Data'!$B1345)</f>
        <v>1480531</v>
      </c>
      <c r="B1345" t="str">
        <f ca="1">INDIRECT("Patients!B" &amp; 'Randomized Data'!$B1345)</f>
        <v>EHR</v>
      </c>
      <c r="C1345" t="str">
        <f ca="1">INDIRECT("Patients!C" &amp; 'Randomized Data'!$B1345)</f>
        <v>Keira</v>
      </c>
      <c r="D1345" t="str">
        <f ca="1">INDIRECT("Patients!D" &amp; 'Randomized Data'!$B1345)</f>
        <v>Eagle</v>
      </c>
      <c r="E1345" s="3">
        <f ca="1">INDIRECT("Patients!E" &amp; 'Randomized Data'!$B1345)</f>
        <v>25123</v>
      </c>
      <c r="F1345" s="3" t="s">
        <v>139</v>
      </c>
      <c r="G1345" t="str">
        <f ca="1">INDIRECT("Phenotypes!A" &amp; 'Randomized Data'!$A1345)</f>
        <v>Clopidogrel metabolism</v>
      </c>
      <c r="H1345" t="str">
        <f ca="1">INDIRECT("Phenotypes!B" &amp; 'Randomized Data'!$A1345)</f>
        <v>Poor metabolizer</v>
      </c>
      <c r="I1345" t="str">
        <f ca="1">IF(INDIRECT("Phenotypes!C" &amp; 'Randomized Data'!$A1345)="", "", INDIRECT("Phenotypes!C" &amp; 'Randomized Data'!$A1345))</f>
        <v/>
      </c>
      <c r="J1345" t="str">
        <f ca="1">IF(INDIRECT("Phenotypes!D" &amp; 'Randomized Data'!$A1345)="", "", INDIRECT("Phenotypes!D" &amp; 'Randomized Data'!$A1345))</f>
        <v/>
      </c>
      <c r="K1345" s="3">
        <f>'Randomized Data'!$C1345</f>
        <v>42160</v>
      </c>
    </row>
    <row r="1346" spans="1:11" x14ac:dyDescent="0.25">
      <c r="A1346">
        <f ca="1">INDIRECT("Patients!A" &amp; 'Randomized Data'!$B1346)</f>
        <v>1480145</v>
      </c>
      <c r="B1346" t="str">
        <f ca="1">INDIRECT("Patients!B" &amp; 'Randomized Data'!$B1346)</f>
        <v>EHR</v>
      </c>
      <c r="C1346" t="str">
        <f ca="1">INDIRECT("Patients!C" &amp; 'Randomized Data'!$B1346)</f>
        <v>Vesta</v>
      </c>
      <c r="D1346" t="str">
        <f ca="1">INDIRECT("Patients!D" &amp; 'Randomized Data'!$B1346)</f>
        <v>Woodard</v>
      </c>
      <c r="E1346" s="3">
        <f ca="1">INDIRECT("Patients!E" &amp; 'Randomized Data'!$B1346)</f>
        <v>29770</v>
      </c>
      <c r="F1346" s="3" t="s">
        <v>140</v>
      </c>
      <c r="G1346" t="str">
        <f ca="1">INDIRECT("Phenotypes!A" &amp; 'Randomized Data'!$A1346)</f>
        <v>Hypertrophic Cardiomyopathy</v>
      </c>
      <c r="H1346" t="str">
        <f ca="1">INDIRECT("Phenotypes!B" &amp; 'Randomized Data'!$A1346)</f>
        <v>Cardiomyopathy, Familial Hypertrophic, 2</v>
      </c>
      <c r="I1346">
        <f ca="1">IF(INDIRECT("Phenotypes!C" &amp; 'Randomized Data'!$A1346)="", "", INDIRECT("Phenotypes!C" &amp; 'Randomized Data'!$A1346))</f>
        <v>425.1</v>
      </c>
      <c r="J1346" t="str">
        <f ca="1">IF(INDIRECT("Phenotypes!D" &amp; 'Randomized Data'!$A1346)="", "", INDIRECT("Phenotypes!D" &amp; 'Randomized Data'!$A1346))</f>
        <v>ICD9-CM</v>
      </c>
      <c r="K1346" s="3">
        <f>'Randomized Data'!$C1346</f>
        <v>42196</v>
      </c>
    </row>
    <row r="1347" spans="1:11" x14ac:dyDescent="0.25">
      <c r="A1347">
        <f ca="1">INDIRECT("Patients!A" &amp; 'Randomized Data'!$B1347)</f>
        <v>1480908</v>
      </c>
      <c r="B1347" t="str">
        <f ca="1">INDIRECT("Patients!B" &amp; 'Randomized Data'!$B1347)</f>
        <v>EHR</v>
      </c>
      <c r="C1347" t="str">
        <f ca="1">INDIRECT("Patients!C" &amp; 'Randomized Data'!$B1347)</f>
        <v>Nichelle</v>
      </c>
      <c r="D1347" t="str">
        <f ca="1">INDIRECT("Patients!D" &amp; 'Randomized Data'!$B1347)</f>
        <v>Driggs</v>
      </c>
      <c r="E1347" s="3">
        <f ca="1">INDIRECT("Patients!E" &amp; 'Randomized Data'!$B1347)</f>
        <v>33566</v>
      </c>
      <c r="F1347" s="3" t="s">
        <v>141</v>
      </c>
      <c r="G1347" t="str">
        <f ca="1">INDIRECT("Phenotypes!A" &amp; 'Randomized Data'!$A1347)</f>
        <v>Warfarin metabolism</v>
      </c>
      <c r="H1347" t="str">
        <f ca="1">INDIRECT("Phenotypes!B" &amp; 'Randomized Data'!$A1347)</f>
        <v>Decreased</v>
      </c>
      <c r="I1347" t="str">
        <f ca="1">IF(INDIRECT("Phenotypes!C" &amp; 'Randomized Data'!$A1347)="", "", INDIRECT("Phenotypes!C" &amp; 'Randomized Data'!$A1347))</f>
        <v/>
      </c>
      <c r="J1347" t="str">
        <f ca="1">IF(INDIRECT("Phenotypes!D" &amp; 'Randomized Data'!$A1347)="", "", INDIRECT("Phenotypes!D" &amp; 'Randomized Data'!$A1347))</f>
        <v/>
      </c>
      <c r="K1347" s="3">
        <f>'Randomized Data'!$C1347</f>
        <v>42192</v>
      </c>
    </row>
    <row r="1348" spans="1:11" x14ac:dyDescent="0.25">
      <c r="A1348">
        <f ca="1">INDIRECT("Patients!A" &amp; 'Randomized Data'!$B1348)</f>
        <v>1481036</v>
      </c>
      <c r="B1348" t="str">
        <f ca="1">INDIRECT("Patients!B" &amp; 'Randomized Data'!$B1348)</f>
        <v>EHR</v>
      </c>
      <c r="C1348" t="str">
        <f ca="1">INDIRECT("Patients!C" &amp; 'Randomized Data'!$B1348)</f>
        <v>Monet</v>
      </c>
      <c r="D1348" t="str">
        <f ca="1">INDIRECT("Patients!D" &amp; 'Randomized Data'!$B1348)</f>
        <v>Wenrich</v>
      </c>
      <c r="E1348" s="3">
        <f ca="1">INDIRECT("Patients!E" &amp; 'Randomized Data'!$B1348)</f>
        <v>33311</v>
      </c>
      <c r="F1348" s="3" t="s">
        <v>140</v>
      </c>
      <c r="G1348" t="str">
        <f ca="1">INDIRECT("Phenotypes!A" &amp; 'Randomized Data'!$A1348)</f>
        <v>Warfarin metabolism</v>
      </c>
      <c r="H1348" t="str">
        <f ca="1">INDIRECT("Phenotypes!B" &amp; 'Randomized Data'!$A1348)</f>
        <v>Normal</v>
      </c>
      <c r="I1348" t="str">
        <f ca="1">IF(INDIRECT("Phenotypes!C" &amp; 'Randomized Data'!$A1348)="", "", INDIRECT("Phenotypes!C" &amp; 'Randomized Data'!$A1348))</f>
        <v/>
      </c>
      <c r="J1348" t="str">
        <f ca="1">IF(INDIRECT("Phenotypes!D" &amp; 'Randomized Data'!$A1348)="", "", INDIRECT("Phenotypes!D" &amp; 'Randomized Data'!$A1348))</f>
        <v/>
      </c>
      <c r="K1348" s="3">
        <f>'Randomized Data'!$C1348</f>
        <v>42164</v>
      </c>
    </row>
    <row r="1349" spans="1:11" x14ac:dyDescent="0.25">
      <c r="A1349">
        <f ca="1">INDIRECT("Patients!A" &amp; 'Randomized Data'!$B1349)</f>
        <v>1480292</v>
      </c>
      <c r="B1349" t="str">
        <f ca="1">INDIRECT("Patients!B" &amp; 'Randomized Data'!$B1349)</f>
        <v>EHR</v>
      </c>
      <c r="C1349" t="str">
        <f ca="1">INDIRECT("Patients!C" &amp; 'Randomized Data'!$B1349)</f>
        <v>Nelly</v>
      </c>
      <c r="D1349" t="str">
        <f ca="1">INDIRECT("Patients!D" &amp; 'Randomized Data'!$B1349)</f>
        <v>Pawlowicz</v>
      </c>
      <c r="E1349" s="3">
        <f ca="1">INDIRECT("Patients!E" &amp; 'Randomized Data'!$B1349)</f>
        <v>28949</v>
      </c>
      <c r="F1349" s="3" t="s">
        <v>139</v>
      </c>
      <c r="G1349" t="str">
        <f ca="1">INDIRECT("Phenotypes!A" &amp; 'Randomized Data'!$A1349)</f>
        <v>Familial Thrombophilia</v>
      </c>
      <c r="H1349" t="str">
        <f ca="1">INDIRECT("Phenotypes!B" &amp; 'Randomized Data'!$A1349)</f>
        <v>Homozygous prothrombin G20210A mutation</v>
      </c>
      <c r="I1349">
        <f ca="1">IF(INDIRECT("Phenotypes!C" &amp; 'Randomized Data'!$A1349)="", "", INDIRECT("Phenotypes!C" &amp; 'Randomized Data'!$A1349))</f>
        <v>289.81</v>
      </c>
      <c r="J1349" t="str">
        <f ca="1">IF(INDIRECT("Phenotypes!D" &amp; 'Randomized Data'!$A1349)="", "", INDIRECT("Phenotypes!D" &amp; 'Randomized Data'!$A1349))</f>
        <v>ICD9-CM</v>
      </c>
      <c r="K1349" s="3">
        <f>'Randomized Data'!$C1349</f>
        <v>42183</v>
      </c>
    </row>
    <row r="1350" spans="1:11" x14ac:dyDescent="0.25">
      <c r="A1350">
        <f ca="1">INDIRECT("Patients!A" &amp; 'Randomized Data'!$B1350)</f>
        <v>1480580</v>
      </c>
      <c r="B1350" t="str">
        <f ca="1">INDIRECT("Patients!B" &amp; 'Randomized Data'!$B1350)</f>
        <v>EHR</v>
      </c>
      <c r="C1350" t="str">
        <f ca="1">INDIRECT("Patients!C" &amp; 'Randomized Data'!$B1350)</f>
        <v>Angeline</v>
      </c>
      <c r="D1350" t="str">
        <f ca="1">INDIRECT("Patients!D" &amp; 'Randomized Data'!$B1350)</f>
        <v>Abril</v>
      </c>
      <c r="E1350" s="3">
        <f ca="1">INDIRECT("Patients!E" &amp; 'Randomized Data'!$B1350)</f>
        <v>18751</v>
      </c>
      <c r="F1350" s="3" t="s">
        <v>141</v>
      </c>
      <c r="G1350" t="str">
        <f ca="1">INDIRECT("Phenotypes!A" &amp; 'Randomized Data'!$A1350)</f>
        <v>Familial Thrombophilia</v>
      </c>
      <c r="H1350" t="str">
        <f ca="1">INDIRECT("Phenotypes!B" &amp; 'Randomized Data'!$A1350)</f>
        <v>No genetic risk for prothrombin-related thrombophilia</v>
      </c>
      <c r="I1350" t="str">
        <f ca="1">IF(INDIRECT("Phenotypes!C" &amp; 'Randomized Data'!$A1350)="", "", INDIRECT("Phenotypes!C" &amp; 'Randomized Data'!$A1350))</f>
        <v/>
      </c>
      <c r="J1350" t="str">
        <f ca="1">IF(INDIRECT("Phenotypes!D" &amp; 'Randomized Data'!$A1350)="", "", INDIRECT("Phenotypes!D" &amp; 'Randomized Data'!$A1350))</f>
        <v/>
      </c>
      <c r="K1350" s="3">
        <f>'Randomized Data'!$C1350</f>
        <v>42152</v>
      </c>
    </row>
    <row r="1351" spans="1:11" x14ac:dyDescent="0.25">
      <c r="A1351">
        <f ca="1">INDIRECT("Patients!A" &amp; 'Randomized Data'!$B1351)</f>
        <v>1480586</v>
      </c>
      <c r="B1351" t="str">
        <f ca="1">INDIRECT("Patients!B" &amp; 'Randomized Data'!$B1351)</f>
        <v>EHR</v>
      </c>
      <c r="C1351" t="str">
        <f ca="1">INDIRECT("Patients!C" &amp; 'Randomized Data'!$B1351)</f>
        <v>Cynthia</v>
      </c>
      <c r="D1351" t="str">
        <f ca="1">INDIRECT("Patients!D" &amp; 'Randomized Data'!$B1351)</f>
        <v>Moroz</v>
      </c>
      <c r="E1351" s="3">
        <f ca="1">INDIRECT("Patients!E" &amp; 'Randomized Data'!$B1351)</f>
        <v>31281</v>
      </c>
      <c r="F1351" s="3" t="s">
        <v>140</v>
      </c>
      <c r="G1351" t="str">
        <f ca="1">INDIRECT("Phenotypes!A" &amp; 'Randomized Data'!$A1351)</f>
        <v>Hypertrophic Cardiomyopathy</v>
      </c>
      <c r="H1351" t="str">
        <f ca="1">INDIRECT("Phenotypes!B" &amp; 'Randomized Data'!$A1351)</f>
        <v>Cardiomyopathy, Familial Hypertrophic, 3</v>
      </c>
      <c r="I1351">
        <f ca="1">IF(INDIRECT("Phenotypes!C" &amp; 'Randomized Data'!$A1351)="", "", INDIRECT("Phenotypes!C" &amp; 'Randomized Data'!$A1351))</f>
        <v>425.1</v>
      </c>
      <c r="J1351" t="str">
        <f ca="1">IF(INDIRECT("Phenotypes!D" &amp; 'Randomized Data'!$A1351)="", "", INDIRECT("Phenotypes!D" &amp; 'Randomized Data'!$A1351))</f>
        <v>ICD9-CM</v>
      </c>
      <c r="K1351" s="3">
        <f>'Randomized Data'!$C1351</f>
        <v>42151</v>
      </c>
    </row>
    <row r="1352" spans="1:11" x14ac:dyDescent="0.25">
      <c r="A1352">
        <f ca="1">INDIRECT("Patients!A" &amp; 'Randomized Data'!$B1352)</f>
        <v>1480562</v>
      </c>
      <c r="B1352" t="str">
        <f ca="1">INDIRECT("Patients!B" &amp; 'Randomized Data'!$B1352)</f>
        <v>EHR</v>
      </c>
      <c r="C1352" t="str">
        <f ca="1">INDIRECT("Patients!C" &amp; 'Randomized Data'!$B1352)</f>
        <v>Monet</v>
      </c>
      <c r="D1352" t="str">
        <f ca="1">INDIRECT("Patients!D" &amp; 'Randomized Data'!$B1352)</f>
        <v>Huot</v>
      </c>
      <c r="E1352" s="3">
        <f ca="1">INDIRECT("Patients!E" &amp; 'Randomized Data'!$B1352)</f>
        <v>24572</v>
      </c>
      <c r="F1352" s="3" t="s">
        <v>139</v>
      </c>
      <c r="G1352" t="str">
        <f ca="1">INDIRECT("Phenotypes!A" &amp; 'Randomized Data'!$A1352)</f>
        <v>Familial Thrombophilia</v>
      </c>
      <c r="H1352" t="str">
        <f ca="1">INDIRECT("Phenotypes!B" &amp; 'Randomized Data'!$A1352)</f>
        <v>No genetic risk for thrombophilia, due to factor V Leiden</v>
      </c>
      <c r="I1352" t="str">
        <f ca="1">IF(INDIRECT("Phenotypes!C" &amp; 'Randomized Data'!$A1352)="", "", INDIRECT("Phenotypes!C" &amp; 'Randomized Data'!$A1352))</f>
        <v/>
      </c>
      <c r="J1352" t="str">
        <f ca="1">IF(INDIRECT("Phenotypes!D" &amp; 'Randomized Data'!$A1352)="", "", INDIRECT("Phenotypes!D" &amp; 'Randomized Data'!$A1352))</f>
        <v/>
      </c>
      <c r="K1352" s="3">
        <f>'Randomized Data'!$C1352</f>
        <v>42198</v>
      </c>
    </row>
    <row r="1353" spans="1:11" x14ac:dyDescent="0.25">
      <c r="A1353">
        <f ca="1">INDIRECT("Patients!A" &amp; 'Randomized Data'!$B1353)</f>
        <v>1480853</v>
      </c>
      <c r="B1353" t="str">
        <f ca="1">INDIRECT("Patients!B" &amp; 'Randomized Data'!$B1353)</f>
        <v>EHR</v>
      </c>
      <c r="C1353" t="str">
        <f ca="1">INDIRECT("Patients!C" &amp; 'Randomized Data'!$B1353)</f>
        <v>Mathilda</v>
      </c>
      <c r="D1353" t="str">
        <f ca="1">INDIRECT("Patients!D" &amp; 'Randomized Data'!$B1353)</f>
        <v>Munroe</v>
      </c>
      <c r="E1353" s="3">
        <f ca="1">INDIRECT("Patients!E" &amp; 'Randomized Data'!$B1353)</f>
        <v>25069</v>
      </c>
      <c r="F1353" s="3" t="s">
        <v>139</v>
      </c>
      <c r="G1353" t="str">
        <f ca="1">INDIRECT("Phenotypes!A" &amp; 'Randomized Data'!$A1353)</f>
        <v>Familial Thrombophilia</v>
      </c>
      <c r="H1353" t="str">
        <f ca="1">INDIRECT("Phenotypes!B" &amp; 'Randomized Data'!$A1353)</f>
        <v>No genetic risk for thrombophilia, due to factor V Leiden</v>
      </c>
      <c r="I1353" t="str">
        <f ca="1">IF(INDIRECT("Phenotypes!C" &amp; 'Randomized Data'!$A1353)="", "", INDIRECT("Phenotypes!C" &amp; 'Randomized Data'!$A1353))</f>
        <v/>
      </c>
      <c r="J1353" t="str">
        <f ca="1">IF(INDIRECT("Phenotypes!D" &amp; 'Randomized Data'!$A1353)="", "", INDIRECT("Phenotypes!D" &amp; 'Randomized Data'!$A1353))</f>
        <v/>
      </c>
      <c r="K1353" s="3">
        <f>'Randomized Data'!$C1353</f>
        <v>42153</v>
      </c>
    </row>
    <row r="1354" spans="1:11" x14ac:dyDescent="0.25">
      <c r="A1354">
        <f ca="1">INDIRECT("Patients!A" &amp; 'Randomized Data'!$B1354)</f>
        <v>1481083</v>
      </c>
      <c r="B1354" t="str">
        <f ca="1">INDIRECT("Patients!B" &amp; 'Randomized Data'!$B1354)</f>
        <v>EHR</v>
      </c>
      <c r="C1354" t="str">
        <f ca="1">INDIRECT("Patients!C" &amp; 'Randomized Data'!$B1354)</f>
        <v>Monet</v>
      </c>
      <c r="D1354" t="str">
        <f ca="1">INDIRECT("Patients!D" &amp; 'Randomized Data'!$B1354)</f>
        <v>Castaldi</v>
      </c>
      <c r="E1354" s="3">
        <f ca="1">INDIRECT("Patients!E" &amp; 'Randomized Data'!$B1354)</f>
        <v>17052</v>
      </c>
      <c r="F1354" s="3" t="s">
        <v>139</v>
      </c>
      <c r="G1354" t="str">
        <f ca="1">INDIRECT("Phenotypes!A" &amp; 'Randomized Data'!$A1354)</f>
        <v>Hypertrophic Cardiomyopathy</v>
      </c>
      <c r="H1354" t="str">
        <f ca="1">INDIRECT("Phenotypes!B" &amp; 'Randomized Data'!$A1354)</f>
        <v>No genetic risk found</v>
      </c>
      <c r="I1354" t="str">
        <f ca="1">IF(INDIRECT("Phenotypes!C" &amp; 'Randomized Data'!$A1354)="", "", INDIRECT("Phenotypes!C" &amp; 'Randomized Data'!$A1354))</f>
        <v/>
      </c>
      <c r="J1354" t="str">
        <f ca="1">IF(INDIRECT("Phenotypes!D" &amp; 'Randomized Data'!$A1354)="", "", INDIRECT("Phenotypes!D" &amp; 'Randomized Data'!$A1354))</f>
        <v/>
      </c>
      <c r="K1354" s="3">
        <f>'Randomized Data'!$C1354</f>
        <v>42155</v>
      </c>
    </row>
    <row r="1355" spans="1:11" x14ac:dyDescent="0.25">
      <c r="A1355">
        <f ca="1">INDIRECT("Patients!A" &amp; 'Randomized Data'!$B1355)</f>
        <v>1480833</v>
      </c>
      <c r="B1355" t="str">
        <f ca="1">INDIRECT("Patients!B" &amp; 'Randomized Data'!$B1355)</f>
        <v>EHR</v>
      </c>
      <c r="C1355" t="str">
        <f ca="1">INDIRECT("Patients!C" &amp; 'Randomized Data'!$B1355)</f>
        <v>Patricia</v>
      </c>
      <c r="D1355" t="str">
        <f ca="1">INDIRECT("Patients!D" &amp; 'Randomized Data'!$B1355)</f>
        <v>Fairman</v>
      </c>
      <c r="E1355" s="3">
        <f ca="1">INDIRECT("Patients!E" &amp; 'Randomized Data'!$B1355)</f>
        <v>29415</v>
      </c>
      <c r="F1355" s="3" t="s">
        <v>140</v>
      </c>
      <c r="G1355" t="str">
        <f ca="1">INDIRECT("Phenotypes!A" &amp; 'Randomized Data'!$A1355)</f>
        <v>Hypertrophic Cardiomyopathy</v>
      </c>
      <c r="H1355" t="str">
        <f ca="1">INDIRECT("Phenotypes!B" &amp; 'Randomized Data'!$A1355)</f>
        <v>No genetic risk found</v>
      </c>
      <c r="I1355" t="str">
        <f ca="1">IF(INDIRECT("Phenotypes!C" &amp; 'Randomized Data'!$A1355)="", "", INDIRECT("Phenotypes!C" &amp; 'Randomized Data'!$A1355))</f>
        <v/>
      </c>
      <c r="J1355" t="str">
        <f ca="1">IF(INDIRECT("Phenotypes!D" &amp; 'Randomized Data'!$A1355)="", "", INDIRECT("Phenotypes!D" &amp; 'Randomized Data'!$A1355))</f>
        <v/>
      </c>
      <c r="K1355" s="3">
        <f>'Randomized Data'!$C1355</f>
        <v>42166</v>
      </c>
    </row>
    <row r="1356" spans="1:11" x14ac:dyDescent="0.25">
      <c r="A1356">
        <f ca="1">INDIRECT("Patients!A" &amp; 'Randomized Data'!$B1356)</f>
        <v>1480800</v>
      </c>
      <c r="B1356" t="str">
        <f ca="1">INDIRECT("Patients!B" &amp; 'Randomized Data'!$B1356)</f>
        <v>EHR</v>
      </c>
      <c r="C1356" t="str">
        <f ca="1">INDIRECT("Patients!C" &amp; 'Randomized Data'!$B1356)</f>
        <v>Patricia</v>
      </c>
      <c r="D1356" t="str">
        <f ca="1">INDIRECT("Patients!D" &amp; 'Randomized Data'!$B1356)</f>
        <v>Jaeger</v>
      </c>
      <c r="E1356" s="3">
        <f ca="1">INDIRECT("Patients!E" &amp; 'Randomized Data'!$B1356)</f>
        <v>34139</v>
      </c>
      <c r="F1356" s="3" t="s">
        <v>139</v>
      </c>
      <c r="G1356" t="str">
        <f ca="1">INDIRECT("Phenotypes!A" &amp; 'Randomized Data'!$A1356)</f>
        <v>Warfarin metabolism</v>
      </c>
      <c r="H1356" t="str">
        <f ca="1">INDIRECT("Phenotypes!B" &amp; 'Randomized Data'!$A1356)</f>
        <v>Normal</v>
      </c>
      <c r="I1356" t="str">
        <f ca="1">IF(INDIRECT("Phenotypes!C" &amp; 'Randomized Data'!$A1356)="", "", INDIRECT("Phenotypes!C" &amp; 'Randomized Data'!$A1356))</f>
        <v/>
      </c>
      <c r="J1356" t="str">
        <f ca="1">IF(INDIRECT("Phenotypes!D" &amp; 'Randomized Data'!$A1356)="", "", INDIRECT("Phenotypes!D" &amp; 'Randomized Data'!$A1356))</f>
        <v/>
      </c>
      <c r="K1356" s="3">
        <f>'Randomized Data'!$C1356</f>
        <v>42180</v>
      </c>
    </row>
    <row r="1357" spans="1:11" x14ac:dyDescent="0.25">
      <c r="A1357">
        <f ca="1">INDIRECT("Patients!A" &amp; 'Randomized Data'!$B1357)</f>
        <v>1480865</v>
      </c>
      <c r="B1357" t="str">
        <f ca="1">INDIRECT("Patients!B" &amp; 'Randomized Data'!$B1357)</f>
        <v>EHR</v>
      </c>
      <c r="C1357" t="str">
        <f ca="1">INDIRECT("Patients!C" &amp; 'Randomized Data'!$B1357)</f>
        <v>Debera</v>
      </c>
      <c r="D1357" t="str">
        <f ca="1">INDIRECT("Patients!D" &amp; 'Randomized Data'!$B1357)</f>
        <v>Abril</v>
      </c>
      <c r="E1357" s="3">
        <f ca="1">INDIRECT("Patients!E" &amp; 'Randomized Data'!$B1357)</f>
        <v>32254</v>
      </c>
      <c r="F1357" s="3" t="s">
        <v>140</v>
      </c>
      <c r="G1357" t="str">
        <f ca="1">INDIRECT("Phenotypes!A" &amp; 'Randomized Data'!$A1357)</f>
        <v>Clopidogrel metabolism</v>
      </c>
      <c r="H1357" t="str">
        <f ca="1">INDIRECT("Phenotypes!B" &amp; 'Randomized Data'!$A1357)</f>
        <v>Extensive metabolizer</v>
      </c>
      <c r="I1357" t="str">
        <f ca="1">IF(INDIRECT("Phenotypes!C" &amp; 'Randomized Data'!$A1357)="", "", INDIRECT("Phenotypes!C" &amp; 'Randomized Data'!$A1357))</f>
        <v/>
      </c>
      <c r="J1357" t="str">
        <f ca="1">IF(INDIRECT("Phenotypes!D" &amp; 'Randomized Data'!$A1357)="", "", INDIRECT("Phenotypes!D" &amp; 'Randomized Data'!$A1357))</f>
        <v/>
      </c>
      <c r="K1357" s="3">
        <f>'Randomized Data'!$C1357</f>
        <v>42144</v>
      </c>
    </row>
    <row r="1358" spans="1:11" x14ac:dyDescent="0.25">
      <c r="A1358">
        <f ca="1">INDIRECT("Patients!A" &amp; 'Randomized Data'!$B1358)</f>
        <v>1480889</v>
      </c>
      <c r="B1358" t="str">
        <f ca="1">INDIRECT("Patients!B" &amp; 'Randomized Data'!$B1358)</f>
        <v>EHR</v>
      </c>
      <c r="C1358" t="str">
        <f ca="1">INDIRECT("Patients!C" &amp; 'Randomized Data'!$B1358)</f>
        <v>Ariane</v>
      </c>
      <c r="D1358" t="str">
        <f ca="1">INDIRECT("Patients!D" &amp; 'Randomized Data'!$B1358)</f>
        <v>Woodard</v>
      </c>
      <c r="E1358" s="3">
        <f ca="1">INDIRECT("Patients!E" &amp; 'Randomized Data'!$B1358)</f>
        <v>22578</v>
      </c>
      <c r="F1358" s="3" t="s">
        <v>141</v>
      </c>
      <c r="G1358" t="str">
        <f ca="1">INDIRECT("Phenotypes!A" &amp; 'Randomized Data'!$A1358)</f>
        <v>Hypertrophic Cardiomyopathy</v>
      </c>
      <c r="H1358" t="str">
        <f ca="1">INDIRECT("Phenotypes!B" &amp; 'Randomized Data'!$A1358)</f>
        <v>Cardiomyopathy, Familial Hypertrophic, 4</v>
      </c>
      <c r="I1358">
        <f ca="1">IF(INDIRECT("Phenotypes!C" &amp; 'Randomized Data'!$A1358)="", "", INDIRECT("Phenotypes!C" &amp; 'Randomized Data'!$A1358))</f>
        <v>425.1</v>
      </c>
      <c r="J1358" t="str">
        <f ca="1">IF(INDIRECT("Phenotypes!D" &amp; 'Randomized Data'!$A1358)="", "", INDIRECT("Phenotypes!D" &amp; 'Randomized Data'!$A1358))</f>
        <v>ICD9-CM</v>
      </c>
      <c r="K1358" s="3">
        <f>'Randomized Data'!$C1358</f>
        <v>42144</v>
      </c>
    </row>
    <row r="1359" spans="1:11" x14ac:dyDescent="0.25">
      <c r="A1359">
        <f ca="1">INDIRECT("Patients!A" &amp; 'Randomized Data'!$B1359)</f>
        <v>1480863</v>
      </c>
      <c r="B1359" t="str">
        <f ca="1">INDIRECT("Patients!B" &amp; 'Randomized Data'!$B1359)</f>
        <v>EHR</v>
      </c>
      <c r="C1359" t="str">
        <f ca="1">INDIRECT("Patients!C" &amp; 'Randomized Data'!$B1359)</f>
        <v>Charlie</v>
      </c>
      <c r="D1359" t="str">
        <f ca="1">INDIRECT("Patients!D" &amp; 'Randomized Data'!$B1359)</f>
        <v>Castaldi</v>
      </c>
      <c r="E1359" s="3">
        <f ca="1">INDIRECT("Patients!E" &amp; 'Randomized Data'!$B1359)</f>
        <v>27817</v>
      </c>
      <c r="F1359" s="3" t="s">
        <v>140</v>
      </c>
      <c r="G1359" t="str">
        <f ca="1">INDIRECT("Phenotypes!A" &amp; 'Randomized Data'!$A1359)</f>
        <v>Hypertrophic Cardiomyopathy</v>
      </c>
      <c r="H1359" t="str">
        <f ca="1">INDIRECT("Phenotypes!B" &amp; 'Randomized Data'!$A1359)</f>
        <v>Cardiomyopathy, Familial Hypertrophic, 3</v>
      </c>
      <c r="I1359">
        <f ca="1">IF(INDIRECT("Phenotypes!C" &amp; 'Randomized Data'!$A1359)="", "", INDIRECT("Phenotypes!C" &amp; 'Randomized Data'!$A1359))</f>
        <v>425.1</v>
      </c>
      <c r="J1359" t="str">
        <f ca="1">IF(INDIRECT("Phenotypes!D" &amp; 'Randomized Data'!$A1359)="", "", INDIRECT("Phenotypes!D" &amp; 'Randomized Data'!$A1359))</f>
        <v>ICD9-CM</v>
      </c>
      <c r="K1359" s="3">
        <f>'Randomized Data'!$C1359</f>
        <v>42183</v>
      </c>
    </row>
    <row r="1360" spans="1:11" x14ac:dyDescent="0.25">
      <c r="A1360">
        <f ca="1">INDIRECT("Patients!A" &amp; 'Randomized Data'!$B1360)</f>
        <v>1481022</v>
      </c>
      <c r="B1360" t="str">
        <f ca="1">INDIRECT("Patients!B" &amp; 'Randomized Data'!$B1360)</f>
        <v>EHR</v>
      </c>
      <c r="C1360" t="str">
        <f ca="1">INDIRECT("Patients!C" &amp; 'Randomized Data'!$B1360)</f>
        <v>Wilmer</v>
      </c>
      <c r="D1360" t="str">
        <f ca="1">INDIRECT("Patients!D" &amp; 'Randomized Data'!$B1360)</f>
        <v>Lor</v>
      </c>
      <c r="E1360" s="3">
        <f ca="1">INDIRECT("Patients!E" &amp; 'Randomized Data'!$B1360)</f>
        <v>18338</v>
      </c>
      <c r="F1360" s="3" t="s">
        <v>141</v>
      </c>
      <c r="G1360" t="str">
        <f ca="1">INDIRECT("Phenotypes!A" &amp; 'Randomized Data'!$A1360)</f>
        <v>Familial Thrombophilia</v>
      </c>
      <c r="H1360" t="str">
        <f ca="1">INDIRECT("Phenotypes!B" &amp; 'Randomized Data'!$A1360)</f>
        <v>Double heterozygous for prothrombin G20210A mutation and Factor V Leiden mutation</v>
      </c>
      <c r="I1360">
        <f ca="1">IF(INDIRECT("Phenotypes!C" &amp; 'Randomized Data'!$A1360)="", "", INDIRECT("Phenotypes!C" &amp; 'Randomized Data'!$A1360))</f>
        <v>289.81</v>
      </c>
      <c r="J1360" t="str">
        <f ca="1">IF(INDIRECT("Phenotypes!D" &amp; 'Randomized Data'!$A1360)="", "", INDIRECT("Phenotypes!D" &amp; 'Randomized Data'!$A1360))</f>
        <v>ICD9-CM</v>
      </c>
      <c r="K1360" s="3">
        <f>'Randomized Data'!$C1360</f>
        <v>42200</v>
      </c>
    </row>
    <row r="1361" spans="1:11" x14ac:dyDescent="0.25">
      <c r="A1361">
        <f ca="1">INDIRECT("Patients!A" &amp; 'Randomized Data'!$B1361)</f>
        <v>1480640</v>
      </c>
      <c r="B1361" t="str">
        <f ca="1">INDIRECT("Patients!B" &amp; 'Randomized Data'!$B1361)</f>
        <v>EHR</v>
      </c>
      <c r="C1361" t="str">
        <f ca="1">INDIRECT("Patients!C" &amp; 'Randomized Data'!$B1361)</f>
        <v>Yajaira</v>
      </c>
      <c r="D1361" t="str">
        <f ca="1">INDIRECT("Patients!D" &amp; 'Randomized Data'!$B1361)</f>
        <v>Entwistle</v>
      </c>
      <c r="E1361" s="3">
        <f ca="1">INDIRECT("Patients!E" &amp; 'Randomized Data'!$B1361)</f>
        <v>16557</v>
      </c>
      <c r="F1361" s="3" t="s">
        <v>141</v>
      </c>
      <c r="G1361" t="str">
        <f ca="1">INDIRECT("Phenotypes!A" &amp; 'Randomized Data'!$A1361)</f>
        <v>Warfarin metabolism</v>
      </c>
      <c r="H1361" t="str">
        <f ca="1">INDIRECT("Phenotypes!B" &amp; 'Randomized Data'!$A1361)</f>
        <v>Normal</v>
      </c>
      <c r="I1361" t="str">
        <f ca="1">IF(INDIRECT("Phenotypes!C" &amp; 'Randomized Data'!$A1361)="", "", INDIRECT("Phenotypes!C" &amp; 'Randomized Data'!$A1361))</f>
        <v/>
      </c>
      <c r="J1361" t="str">
        <f ca="1">IF(INDIRECT("Phenotypes!D" &amp; 'Randomized Data'!$A1361)="", "", INDIRECT("Phenotypes!D" &amp; 'Randomized Data'!$A1361))</f>
        <v/>
      </c>
      <c r="K1361" s="3">
        <f>'Randomized Data'!$C1361</f>
        <v>42177</v>
      </c>
    </row>
    <row r="1362" spans="1:11" x14ac:dyDescent="0.25">
      <c r="A1362">
        <f ca="1">INDIRECT("Patients!A" &amp; 'Randomized Data'!$B1362)</f>
        <v>1480299</v>
      </c>
      <c r="B1362" t="str">
        <f ca="1">INDIRECT("Patients!B" &amp; 'Randomized Data'!$B1362)</f>
        <v>EHR</v>
      </c>
      <c r="C1362" t="str">
        <f ca="1">INDIRECT("Patients!C" &amp; 'Randomized Data'!$B1362)</f>
        <v>Melissa</v>
      </c>
      <c r="D1362" t="str">
        <f ca="1">INDIRECT("Patients!D" &amp; 'Randomized Data'!$B1362)</f>
        <v>Ehrlich</v>
      </c>
      <c r="E1362" s="3">
        <f ca="1">INDIRECT("Patients!E" &amp; 'Randomized Data'!$B1362)</f>
        <v>26823</v>
      </c>
      <c r="F1362" s="3" t="s">
        <v>141</v>
      </c>
      <c r="G1362" t="str">
        <f ca="1">INDIRECT("Phenotypes!A" &amp; 'Randomized Data'!$A1362)</f>
        <v>Familial Thrombophilia</v>
      </c>
      <c r="H1362" t="str">
        <f ca="1">INDIRECT("Phenotypes!B" &amp; 'Randomized Data'!$A1362)</f>
        <v>Homozygous prothrombin G20210A mutation</v>
      </c>
      <c r="I1362">
        <f ca="1">IF(INDIRECT("Phenotypes!C" &amp; 'Randomized Data'!$A1362)="", "", INDIRECT("Phenotypes!C" &amp; 'Randomized Data'!$A1362))</f>
        <v>289.81</v>
      </c>
      <c r="J1362" t="str">
        <f ca="1">IF(INDIRECT("Phenotypes!D" &amp; 'Randomized Data'!$A1362)="", "", INDIRECT("Phenotypes!D" &amp; 'Randomized Data'!$A1362))</f>
        <v>ICD9-CM</v>
      </c>
      <c r="K1362" s="3">
        <f>'Randomized Data'!$C1362</f>
        <v>42176</v>
      </c>
    </row>
    <row r="1363" spans="1:11" x14ac:dyDescent="0.25">
      <c r="A1363">
        <f ca="1">INDIRECT("Patients!A" &amp; 'Randomized Data'!$B1363)</f>
        <v>1480670</v>
      </c>
      <c r="B1363" t="str">
        <f ca="1">INDIRECT("Patients!B" &amp; 'Randomized Data'!$B1363)</f>
        <v>EHR</v>
      </c>
      <c r="C1363" t="str">
        <f ca="1">INDIRECT("Patients!C" &amp; 'Randomized Data'!$B1363)</f>
        <v>Sherill</v>
      </c>
      <c r="D1363" t="str">
        <f ca="1">INDIRECT("Patients!D" &amp; 'Randomized Data'!$B1363)</f>
        <v>Herriott</v>
      </c>
      <c r="E1363" s="3">
        <f ca="1">INDIRECT("Patients!E" &amp; 'Randomized Data'!$B1363)</f>
        <v>24976</v>
      </c>
      <c r="F1363" s="3" t="s">
        <v>140</v>
      </c>
      <c r="G1363" t="str">
        <f ca="1">INDIRECT("Phenotypes!A" &amp; 'Randomized Data'!$A1363)</f>
        <v>Familial Thrombophilia</v>
      </c>
      <c r="H1363" t="str">
        <f ca="1">INDIRECT("Phenotypes!B" &amp; 'Randomized Data'!$A1363)</f>
        <v>Double heterozygous for prothrombin G20210A mutation and Factor V Leiden mutation</v>
      </c>
      <c r="I1363">
        <f ca="1">IF(INDIRECT("Phenotypes!C" &amp; 'Randomized Data'!$A1363)="", "", INDIRECT("Phenotypes!C" &amp; 'Randomized Data'!$A1363))</f>
        <v>289.81</v>
      </c>
      <c r="J1363" t="str">
        <f ca="1">IF(INDIRECT("Phenotypes!D" &amp; 'Randomized Data'!$A1363)="", "", INDIRECT("Phenotypes!D" &amp; 'Randomized Data'!$A1363))</f>
        <v>ICD9-CM</v>
      </c>
      <c r="K1363" s="3">
        <f>'Randomized Data'!$C1363</f>
        <v>42166</v>
      </c>
    </row>
    <row r="1364" spans="1:11" x14ac:dyDescent="0.25">
      <c r="A1364">
        <f ca="1">INDIRECT("Patients!A" &amp; 'Randomized Data'!$B1364)</f>
        <v>1480801</v>
      </c>
      <c r="B1364" t="str">
        <f ca="1">INDIRECT("Patients!B" &amp; 'Randomized Data'!$B1364)</f>
        <v>EHR</v>
      </c>
      <c r="C1364" t="str">
        <f ca="1">INDIRECT("Patients!C" &amp; 'Randomized Data'!$B1364)</f>
        <v>Ariane</v>
      </c>
      <c r="D1364" t="str">
        <f ca="1">INDIRECT("Patients!D" &amp; 'Randomized Data'!$B1364)</f>
        <v>Dunnam</v>
      </c>
      <c r="E1364" s="3">
        <f ca="1">INDIRECT("Patients!E" &amp; 'Randomized Data'!$B1364)</f>
        <v>29947</v>
      </c>
      <c r="F1364" s="3" t="s">
        <v>140</v>
      </c>
      <c r="G1364" t="str">
        <f ca="1">INDIRECT("Phenotypes!A" &amp; 'Randomized Data'!$A1364)</f>
        <v>Familial Thrombophilia</v>
      </c>
      <c r="H1364" t="str">
        <f ca="1">INDIRECT("Phenotypes!B" &amp; 'Randomized Data'!$A1364)</f>
        <v>Homozygous Factor V Leiden mutation</v>
      </c>
      <c r="I1364">
        <f ca="1">IF(INDIRECT("Phenotypes!C" &amp; 'Randomized Data'!$A1364)="", "", INDIRECT("Phenotypes!C" &amp; 'Randomized Data'!$A1364))</f>
        <v>289.81</v>
      </c>
      <c r="J1364" t="str">
        <f ca="1">IF(INDIRECT("Phenotypes!D" &amp; 'Randomized Data'!$A1364)="", "", INDIRECT("Phenotypes!D" &amp; 'Randomized Data'!$A1364))</f>
        <v>ICD9-CM</v>
      </c>
      <c r="K1364" s="3">
        <f>'Randomized Data'!$C1364</f>
        <v>42146</v>
      </c>
    </row>
    <row r="1365" spans="1:11" x14ac:dyDescent="0.25">
      <c r="A1365">
        <f ca="1">INDIRECT("Patients!A" &amp; 'Randomized Data'!$B1365)</f>
        <v>1480234</v>
      </c>
      <c r="B1365" t="str">
        <f ca="1">INDIRECT("Patients!B" &amp; 'Randomized Data'!$B1365)</f>
        <v>EHR</v>
      </c>
      <c r="C1365" t="str">
        <f ca="1">INDIRECT("Patients!C" &amp; 'Randomized Data'!$B1365)</f>
        <v>Risa</v>
      </c>
      <c r="D1365" t="str">
        <f ca="1">INDIRECT("Patients!D" &amp; 'Randomized Data'!$B1365)</f>
        <v>Lipp</v>
      </c>
      <c r="E1365" s="3">
        <f ca="1">INDIRECT("Patients!E" &amp; 'Randomized Data'!$B1365)</f>
        <v>16778</v>
      </c>
      <c r="F1365" s="3" t="s">
        <v>140</v>
      </c>
      <c r="G1365" t="str">
        <f ca="1">INDIRECT("Phenotypes!A" &amp; 'Randomized Data'!$A1365)</f>
        <v>Familial Thrombophilia</v>
      </c>
      <c r="H1365" t="str">
        <f ca="1">INDIRECT("Phenotypes!B" &amp; 'Randomized Data'!$A1365)</f>
        <v>No genetic risk for thrombophilia, due to factor V Leiden</v>
      </c>
      <c r="I1365" t="str">
        <f ca="1">IF(INDIRECT("Phenotypes!C" &amp; 'Randomized Data'!$A1365)="", "", INDIRECT("Phenotypes!C" &amp; 'Randomized Data'!$A1365))</f>
        <v/>
      </c>
      <c r="J1365" t="str">
        <f ca="1">IF(INDIRECT("Phenotypes!D" &amp; 'Randomized Data'!$A1365)="", "", INDIRECT("Phenotypes!D" &amp; 'Randomized Data'!$A1365))</f>
        <v/>
      </c>
      <c r="K1365" s="3">
        <f>'Randomized Data'!$C1365</f>
        <v>42200</v>
      </c>
    </row>
    <row r="1366" spans="1:11" x14ac:dyDescent="0.25">
      <c r="A1366">
        <f ca="1">INDIRECT("Patients!A" &amp; 'Randomized Data'!$B1366)</f>
        <v>1480639</v>
      </c>
      <c r="B1366" t="str">
        <f ca="1">INDIRECT("Patients!B" &amp; 'Randomized Data'!$B1366)</f>
        <v>EHR</v>
      </c>
      <c r="C1366" t="str">
        <f ca="1">INDIRECT("Patients!C" &amp; 'Randomized Data'!$B1366)</f>
        <v>Nichelle</v>
      </c>
      <c r="D1366" t="str">
        <f ca="1">INDIRECT("Patients!D" &amp; 'Randomized Data'!$B1366)</f>
        <v>Priestley</v>
      </c>
      <c r="E1366" s="3">
        <f ca="1">INDIRECT("Patients!E" &amp; 'Randomized Data'!$B1366)</f>
        <v>19068</v>
      </c>
      <c r="F1366" s="3" t="s">
        <v>139</v>
      </c>
      <c r="G1366" t="str">
        <f ca="1">INDIRECT("Phenotypes!A" &amp; 'Randomized Data'!$A1366)</f>
        <v>Familial Thrombophilia</v>
      </c>
      <c r="H1366" t="str">
        <f ca="1">INDIRECT("Phenotypes!B" &amp; 'Randomized Data'!$A1366)</f>
        <v>No genetic risk for prothrombin-related thrombophilia</v>
      </c>
      <c r="I1366" t="str">
        <f ca="1">IF(INDIRECT("Phenotypes!C" &amp; 'Randomized Data'!$A1366)="", "", INDIRECT("Phenotypes!C" &amp; 'Randomized Data'!$A1366))</f>
        <v/>
      </c>
      <c r="J1366" t="str">
        <f ca="1">IF(INDIRECT("Phenotypes!D" &amp; 'Randomized Data'!$A1366)="", "", INDIRECT("Phenotypes!D" &amp; 'Randomized Data'!$A1366))</f>
        <v/>
      </c>
      <c r="K1366" s="3">
        <f>'Randomized Data'!$C1366</f>
        <v>42184</v>
      </c>
    </row>
    <row r="1367" spans="1:11" x14ac:dyDescent="0.25">
      <c r="A1367">
        <f ca="1">INDIRECT("Patients!A" &amp; 'Randomized Data'!$B1367)</f>
        <v>1480708</v>
      </c>
      <c r="B1367" t="str">
        <f ca="1">INDIRECT("Patients!B" &amp; 'Randomized Data'!$B1367)</f>
        <v>EHR</v>
      </c>
      <c r="C1367" t="str">
        <f ca="1">INDIRECT("Patients!C" &amp; 'Randomized Data'!$B1367)</f>
        <v>Shirley</v>
      </c>
      <c r="D1367" t="str">
        <f ca="1">INDIRECT("Patients!D" &amp; 'Randomized Data'!$B1367)</f>
        <v>Lipp</v>
      </c>
      <c r="E1367" s="3">
        <f ca="1">INDIRECT("Patients!E" &amp; 'Randomized Data'!$B1367)</f>
        <v>34321</v>
      </c>
      <c r="F1367" s="3" t="s">
        <v>139</v>
      </c>
      <c r="G1367" t="str">
        <f ca="1">INDIRECT("Phenotypes!A" &amp; 'Randomized Data'!$A1367)</f>
        <v>Familial Thrombophilia</v>
      </c>
      <c r="H1367" t="str">
        <f ca="1">INDIRECT("Phenotypes!B" &amp; 'Randomized Data'!$A1367)</f>
        <v>Heterozygous prothrombin G20210A mutation</v>
      </c>
      <c r="I1367">
        <f ca="1">IF(INDIRECT("Phenotypes!C" &amp; 'Randomized Data'!$A1367)="", "", INDIRECT("Phenotypes!C" &amp; 'Randomized Data'!$A1367))</f>
        <v>289.81</v>
      </c>
      <c r="J1367" t="str">
        <f ca="1">IF(INDIRECT("Phenotypes!D" &amp; 'Randomized Data'!$A1367)="", "", INDIRECT("Phenotypes!D" &amp; 'Randomized Data'!$A1367))</f>
        <v>ICD9-CM</v>
      </c>
      <c r="K1367" s="3">
        <f>'Randomized Data'!$C1367</f>
        <v>42202</v>
      </c>
    </row>
    <row r="1368" spans="1:11" x14ac:dyDescent="0.25">
      <c r="A1368">
        <f ca="1">INDIRECT("Patients!A" &amp; 'Randomized Data'!$B1368)</f>
        <v>1481022</v>
      </c>
      <c r="B1368" t="str">
        <f ca="1">INDIRECT("Patients!B" &amp; 'Randomized Data'!$B1368)</f>
        <v>EHR</v>
      </c>
      <c r="C1368" t="str">
        <f ca="1">INDIRECT("Patients!C" &amp; 'Randomized Data'!$B1368)</f>
        <v>Wilmer</v>
      </c>
      <c r="D1368" t="str">
        <f ca="1">INDIRECT("Patients!D" &amp; 'Randomized Data'!$B1368)</f>
        <v>Lor</v>
      </c>
      <c r="E1368" s="3">
        <f ca="1">INDIRECT("Patients!E" &amp; 'Randomized Data'!$B1368)</f>
        <v>18338</v>
      </c>
      <c r="F1368" s="3" t="s">
        <v>140</v>
      </c>
      <c r="G1368" t="str">
        <f ca="1">INDIRECT("Phenotypes!A" &amp; 'Randomized Data'!$A1368)</f>
        <v>Familial Thrombophilia</v>
      </c>
      <c r="H1368" t="str">
        <f ca="1">INDIRECT("Phenotypes!B" &amp; 'Randomized Data'!$A1368)</f>
        <v>Homozygous prothrombin G20210A mutation</v>
      </c>
      <c r="I1368">
        <f ca="1">IF(INDIRECT("Phenotypes!C" &amp; 'Randomized Data'!$A1368)="", "", INDIRECT("Phenotypes!C" &amp; 'Randomized Data'!$A1368))</f>
        <v>289.81</v>
      </c>
      <c r="J1368" t="str">
        <f ca="1">IF(INDIRECT("Phenotypes!D" &amp; 'Randomized Data'!$A1368)="", "", INDIRECT("Phenotypes!D" &amp; 'Randomized Data'!$A1368))</f>
        <v>ICD9-CM</v>
      </c>
      <c r="K1368" s="3">
        <f>'Randomized Data'!$C1368</f>
        <v>42180</v>
      </c>
    </row>
    <row r="1369" spans="1:11" x14ac:dyDescent="0.25">
      <c r="A1369">
        <f ca="1">INDIRECT("Patients!A" &amp; 'Randomized Data'!$B1369)</f>
        <v>1480876</v>
      </c>
      <c r="B1369" t="str">
        <f ca="1">INDIRECT("Patients!B" &amp; 'Randomized Data'!$B1369)</f>
        <v>EHR</v>
      </c>
      <c r="C1369" t="str">
        <f ca="1">INDIRECT("Patients!C" &amp; 'Randomized Data'!$B1369)</f>
        <v>Patricia</v>
      </c>
      <c r="D1369" t="str">
        <f ca="1">INDIRECT("Patients!D" &amp; 'Randomized Data'!$B1369)</f>
        <v>Lor</v>
      </c>
      <c r="E1369" s="3">
        <f ca="1">INDIRECT("Patients!E" &amp; 'Randomized Data'!$B1369)</f>
        <v>25373</v>
      </c>
      <c r="F1369" s="3" t="s">
        <v>139</v>
      </c>
      <c r="G1369" t="str">
        <f ca="1">INDIRECT("Phenotypes!A" &amp; 'Randomized Data'!$A1369)</f>
        <v>Familial Thrombophilia</v>
      </c>
      <c r="H1369" t="str">
        <f ca="1">INDIRECT("Phenotypes!B" &amp; 'Randomized Data'!$A1369)</f>
        <v>Double heterozygous for prothrombin G20210A mutation and Factor V Leiden mutation</v>
      </c>
      <c r="I1369">
        <f ca="1">IF(INDIRECT("Phenotypes!C" &amp; 'Randomized Data'!$A1369)="", "", INDIRECT("Phenotypes!C" &amp; 'Randomized Data'!$A1369))</f>
        <v>289.81</v>
      </c>
      <c r="J1369" t="str">
        <f ca="1">IF(INDIRECT("Phenotypes!D" &amp; 'Randomized Data'!$A1369)="", "", INDIRECT("Phenotypes!D" &amp; 'Randomized Data'!$A1369))</f>
        <v>ICD9-CM</v>
      </c>
      <c r="K1369" s="3">
        <f>'Randomized Data'!$C1369</f>
        <v>42166</v>
      </c>
    </row>
    <row r="1370" spans="1:11" x14ac:dyDescent="0.25">
      <c r="A1370">
        <f ca="1">INDIRECT("Patients!A" &amp; 'Randomized Data'!$B1370)</f>
        <v>1480329</v>
      </c>
      <c r="B1370" t="str">
        <f ca="1">INDIRECT("Patients!B" &amp; 'Randomized Data'!$B1370)</f>
        <v>EHR</v>
      </c>
      <c r="C1370" t="str">
        <f ca="1">INDIRECT("Patients!C" &amp; 'Randomized Data'!$B1370)</f>
        <v>Shawnna</v>
      </c>
      <c r="D1370" t="str">
        <f ca="1">INDIRECT("Patients!D" &amp; 'Randomized Data'!$B1370)</f>
        <v>Munroe</v>
      </c>
      <c r="E1370" s="3">
        <f ca="1">INDIRECT("Patients!E" &amp; 'Randomized Data'!$B1370)</f>
        <v>31275</v>
      </c>
      <c r="F1370" s="3" t="s">
        <v>139</v>
      </c>
      <c r="G1370" t="str">
        <f ca="1">INDIRECT("Phenotypes!A" &amp; 'Randomized Data'!$A1370)</f>
        <v>Warfarin metabolism</v>
      </c>
      <c r="H1370" t="str">
        <f ca="1">INDIRECT("Phenotypes!B" &amp; 'Randomized Data'!$A1370)</f>
        <v>Normal</v>
      </c>
      <c r="I1370" t="str">
        <f ca="1">IF(INDIRECT("Phenotypes!C" &amp; 'Randomized Data'!$A1370)="", "", INDIRECT("Phenotypes!C" &amp; 'Randomized Data'!$A1370))</f>
        <v/>
      </c>
      <c r="J1370" t="str">
        <f ca="1">IF(INDIRECT("Phenotypes!D" &amp; 'Randomized Data'!$A1370)="", "", INDIRECT("Phenotypes!D" &amp; 'Randomized Data'!$A1370))</f>
        <v/>
      </c>
      <c r="K1370" s="3">
        <f>'Randomized Data'!$C1370</f>
        <v>42147</v>
      </c>
    </row>
    <row r="1371" spans="1:11" x14ac:dyDescent="0.25">
      <c r="A1371">
        <f ca="1">INDIRECT("Patients!A" &amp; 'Randomized Data'!$B1371)</f>
        <v>1480742</v>
      </c>
      <c r="B1371" t="str">
        <f ca="1">INDIRECT("Patients!B" &amp; 'Randomized Data'!$B1371)</f>
        <v>EHR</v>
      </c>
      <c r="C1371" t="str">
        <f ca="1">INDIRECT("Patients!C" &amp; 'Randomized Data'!$B1371)</f>
        <v>Jeni</v>
      </c>
      <c r="D1371" t="str">
        <f ca="1">INDIRECT("Patients!D" &amp; 'Randomized Data'!$B1371)</f>
        <v>Ehrlich</v>
      </c>
      <c r="E1371" s="3">
        <f ca="1">INDIRECT("Patients!E" &amp; 'Randomized Data'!$B1371)</f>
        <v>33597</v>
      </c>
      <c r="F1371" s="3" t="s">
        <v>139</v>
      </c>
      <c r="G1371" t="str">
        <f ca="1">INDIRECT("Phenotypes!A" &amp; 'Randomized Data'!$A1371)</f>
        <v>Clopidogrel metabolism</v>
      </c>
      <c r="H1371" t="str">
        <f ca="1">INDIRECT("Phenotypes!B" &amp; 'Randomized Data'!$A1371)</f>
        <v>Intermediate metabolizer</v>
      </c>
      <c r="I1371" t="str">
        <f ca="1">IF(INDIRECT("Phenotypes!C" &amp; 'Randomized Data'!$A1371)="", "", INDIRECT("Phenotypes!C" &amp; 'Randomized Data'!$A1371))</f>
        <v/>
      </c>
      <c r="J1371" t="str">
        <f ca="1">IF(INDIRECT("Phenotypes!D" &amp; 'Randomized Data'!$A1371)="", "", INDIRECT("Phenotypes!D" &amp; 'Randomized Data'!$A1371))</f>
        <v/>
      </c>
      <c r="K1371" s="3">
        <f>'Randomized Data'!$C1371</f>
        <v>42167</v>
      </c>
    </row>
    <row r="1372" spans="1:11" x14ac:dyDescent="0.25">
      <c r="A1372">
        <f ca="1">INDIRECT("Patients!A" &amp; 'Randomized Data'!$B1372)</f>
        <v>1480624</v>
      </c>
      <c r="B1372" t="str">
        <f ca="1">INDIRECT("Patients!B" &amp; 'Randomized Data'!$B1372)</f>
        <v>EHR</v>
      </c>
      <c r="C1372" t="str">
        <f ca="1">INDIRECT("Patients!C" &amp; 'Randomized Data'!$B1372)</f>
        <v>Mathilda</v>
      </c>
      <c r="D1372" t="str">
        <f ca="1">INDIRECT("Patients!D" &amp; 'Randomized Data'!$B1372)</f>
        <v>Millsap</v>
      </c>
      <c r="E1372" s="3">
        <f ca="1">INDIRECT("Patients!E" &amp; 'Randomized Data'!$B1372)</f>
        <v>30385</v>
      </c>
      <c r="F1372" s="3" t="s">
        <v>139</v>
      </c>
      <c r="G1372" t="str">
        <f ca="1">INDIRECT("Phenotypes!A" &amp; 'Randomized Data'!$A1372)</f>
        <v>Familial Thrombophilia</v>
      </c>
      <c r="H1372" t="str">
        <f ca="1">INDIRECT("Phenotypes!B" &amp; 'Randomized Data'!$A1372)</f>
        <v>No genetic risk for prothrombin-related thrombophilia</v>
      </c>
      <c r="I1372" t="str">
        <f ca="1">IF(INDIRECT("Phenotypes!C" &amp; 'Randomized Data'!$A1372)="", "", INDIRECT("Phenotypes!C" &amp; 'Randomized Data'!$A1372))</f>
        <v/>
      </c>
      <c r="J1372" t="str">
        <f ca="1">IF(INDIRECT("Phenotypes!D" &amp; 'Randomized Data'!$A1372)="", "", INDIRECT("Phenotypes!D" &amp; 'Randomized Data'!$A1372))</f>
        <v/>
      </c>
      <c r="K1372" s="3">
        <f>'Randomized Data'!$C1372</f>
        <v>42181</v>
      </c>
    </row>
    <row r="1373" spans="1:11" x14ac:dyDescent="0.25">
      <c r="A1373">
        <f ca="1">INDIRECT("Patients!A" &amp; 'Randomized Data'!$B1373)</f>
        <v>1480426</v>
      </c>
      <c r="B1373" t="str">
        <f ca="1">INDIRECT("Patients!B" &amp; 'Randomized Data'!$B1373)</f>
        <v>EHR</v>
      </c>
      <c r="C1373" t="str">
        <f ca="1">INDIRECT("Patients!C" &amp; 'Randomized Data'!$B1373)</f>
        <v>Ariane</v>
      </c>
      <c r="D1373" t="str">
        <f ca="1">INDIRECT("Patients!D" &amp; 'Randomized Data'!$B1373)</f>
        <v>Chiang</v>
      </c>
      <c r="E1373" s="3">
        <f ca="1">INDIRECT("Patients!E" &amp; 'Randomized Data'!$B1373)</f>
        <v>30123</v>
      </c>
      <c r="F1373" s="3" t="s">
        <v>139</v>
      </c>
      <c r="G1373" t="str">
        <f ca="1">INDIRECT("Phenotypes!A" &amp; 'Randomized Data'!$A1373)</f>
        <v>Familial Thrombophilia</v>
      </c>
      <c r="H1373" t="str">
        <f ca="1">INDIRECT("Phenotypes!B" &amp; 'Randomized Data'!$A1373)</f>
        <v>No genetic risk for thrombophilia, due to factor V Leiden</v>
      </c>
      <c r="I1373" t="str">
        <f ca="1">IF(INDIRECT("Phenotypes!C" &amp; 'Randomized Data'!$A1373)="", "", INDIRECT("Phenotypes!C" &amp; 'Randomized Data'!$A1373))</f>
        <v/>
      </c>
      <c r="J1373" t="str">
        <f ca="1">IF(INDIRECT("Phenotypes!D" &amp; 'Randomized Data'!$A1373)="", "", INDIRECT("Phenotypes!D" &amp; 'Randomized Data'!$A1373))</f>
        <v/>
      </c>
      <c r="K1373" s="3">
        <f>'Randomized Data'!$C1373</f>
        <v>42149</v>
      </c>
    </row>
    <row r="1374" spans="1:11" x14ac:dyDescent="0.25">
      <c r="A1374">
        <f ca="1">INDIRECT("Patients!A" &amp; 'Randomized Data'!$B1374)</f>
        <v>1481011</v>
      </c>
      <c r="B1374" t="str">
        <f ca="1">INDIRECT("Patients!B" &amp; 'Randomized Data'!$B1374)</f>
        <v>EHR</v>
      </c>
      <c r="C1374" t="str">
        <f ca="1">INDIRECT("Patients!C" &amp; 'Randomized Data'!$B1374)</f>
        <v>Kittie</v>
      </c>
      <c r="D1374" t="str">
        <f ca="1">INDIRECT("Patients!D" &amp; 'Randomized Data'!$B1374)</f>
        <v>Sherman</v>
      </c>
      <c r="E1374" s="3">
        <f ca="1">INDIRECT("Patients!E" &amp; 'Randomized Data'!$B1374)</f>
        <v>17153</v>
      </c>
      <c r="F1374" s="3" t="s">
        <v>139</v>
      </c>
      <c r="G1374" t="str">
        <f ca="1">INDIRECT("Phenotypes!A" &amp; 'Randomized Data'!$A1374)</f>
        <v>Hypertrophic Cardiomyopathy</v>
      </c>
      <c r="H1374" t="str">
        <f ca="1">INDIRECT("Phenotypes!B" &amp; 'Randomized Data'!$A1374)</f>
        <v>No genetic risk found</v>
      </c>
      <c r="I1374" t="str">
        <f ca="1">IF(INDIRECT("Phenotypes!C" &amp; 'Randomized Data'!$A1374)="", "", INDIRECT("Phenotypes!C" &amp; 'Randomized Data'!$A1374))</f>
        <v/>
      </c>
      <c r="J1374" t="str">
        <f ca="1">IF(INDIRECT("Phenotypes!D" &amp; 'Randomized Data'!$A1374)="", "", INDIRECT("Phenotypes!D" &amp; 'Randomized Data'!$A1374))</f>
        <v/>
      </c>
      <c r="K1374" s="3">
        <f>'Randomized Data'!$C1374</f>
        <v>42190</v>
      </c>
    </row>
    <row r="1375" spans="1:11" x14ac:dyDescent="0.25">
      <c r="A1375">
        <f ca="1">INDIRECT("Patients!A" &amp; 'Randomized Data'!$B1375)</f>
        <v>1480803</v>
      </c>
      <c r="B1375" t="str">
        <f ca="1">INDIRECT("Patients!B" &amp; 'Randomized Data'!$B1375)</f>
        <v>EHR</v>
      </c>
      <c r="C1375" t="str">
        <f ca="1">INDIRECT("Patients!C" &amp; 'Randomized Data'!$B1375)</f>
        <v>Amee</v>
      </c>
      <c r="D1375" t="str">
        <f ca="1">INDIRECT("Patients!D" &amp; 'Randomized Data'!$B1375)</f>
        <v>Langhorne</v>
      </c>
      <c r="E1375" s="3">
        <f ca="1">INDIRECT("Patients!E" &amp; 'Randomized Data'!$B1375)</f>
        <v>29795</v>
      </c>
      <c r="F1375" s="3" t="s">
        <v>140</v>
      </c>
      <c r="G1375" t="str">
        <f ca="1">INDIRECT("Phenotypes!A" &amp; 'Randomized Data'!$A1375)</f>
        <v>Familial Thrombophilia</v>
      </c>
      <c r="H1375" t="str">
        <f ca="1">INDIRECT("Phenotypes!B" &amp; 'Randomized Data'!$A1375)</f>
        <v>Homozygous prothrombin G20210A mutation</v>
      </c>
      <c r="I1375">
        <f ca="1">IF(INDIRECT("Phenotypes!C" &amp; 'Randomized Data'!$A1375)="", "", INDIRECT("Phenotypes!C" &amp; 'Randomized Data'!$A1375))</f>
        <v>289.81</v>
      </c>
      <c r="J1375" t="str">
        <f ca="1">IF(INDIRECT("Phenotypes!D" &amp; 'Randomized Data'!$A1375)="", "", INDIRECT("Phenotypes!D" &amp; 'Randomized Data'!$A1375))</f>
        <v>ICD9-CM</v>
      </c>
      <c r="K1375" s="3">
        <f>'Randomized Data'!$C1375</f>
        <v>42166</v>
      </c>
    </row>
    <row r="1376" spans="1:11" x14ac:dyDescent="0.25">
      <c r="A1376">
        <f ca="1">INDIRECT("Patients!A" &amp; 'Randomized Data'!$B1376)</f>
        <v>1480196</v>
      </c>
      <c r="B1376" t="str">
        <f ca="1">INDIRECT("Patients!B" &amp; 'Randomized Data'!$B1376)</f>
        <v>EHR</v>
      </c>
      <c r="C1376" t="str">
        <f ca="1">INDIRECT("Patients!C" &amp; 'Randomized Data'!$B1376)</f>
        <v>Jeni</v>
      </c>
      <c r="D1376" t="str">
        <f ca="1">INDIRECT("Patients!D" &amp; 'Randomized Data'!$B1376)</f>
        <v>Castaldi</v>
      </c>
      <c r="E1376" s="3">
        <f ca="1">INDIRECT("Patients!E" &amp; 'Randomized Data'!$B1376)</f>
        <v>33260</v>
      </c>
      <c r="F1376" s="3" t="s">
        <v>140</v>
      </c>
      <c r="G1376" t="str">
        <f ca="1">INDIRECT("Phenotypes!A" &amp; 'Randomized Data'!$A1376)</f>
        <v>Hypertrophic Cardiomyopathy</v>
      </c>
      <c r="H1376" t="str">
        <f ca="1">INDIRECT("Phenotypes!B" &amp; 'Randomized Data'!$A1376)</f>
        <v>Cardiomyopathy, Familial Hypertrophic, 3</v>
      </c>
      <c r="I1376">
        <f ca="1">IF(INDIRECT("Phenotypes!C" &amp; 'Randomized Data'!$A1376)="", "", INDIRECT("Phenotypes!C" &amp; 'Randomized Data'!$A1376))</f>
        <v>425.1</v>
      </c>
      <c r="J1376" t="str">
        <f ca="1">IF(INDIRECT("Phenotypes!D" &amp; 'Randomized Data'!$A1376)="", "", INDIRECT("Phenotypes!D" &amp; 'Randomized Data'!$A1376))</f>
        <v>ICD9-CM</v>
      </c>
      <c r="K1376" s="3">
        <f>'Randomized Data'!$C1376</f>
        <v>42190</v>
      </c>
    </row>
    <row r="1377" spans="1:11" x14ac:dyDescent="0.25">
      <c r="A1377">
        <f ca="1">INDIRECT("Patients!A" &amp; 'Randomized Data'!$B1377)</f>
        <v>1480498</v>
      </c>
      <c r="B1377" t="str">
        <f ca="1">INDIRECT("Patients!B" &amp; 'Randomized Data'!$B1377)</f>
        <v>EHR</v>
      </c>
      <c r="C1377" t="str">
        <f ca="1">INDIRECT("Patients!C" &amp; 'Randomized Data'!$B1377)</f>
        <v>Marguerite</v>
      </c>
      <c r="D1377" t="str">
        <f ca="1">INDIRECT("Patients!D" &amp; 'Randomized Data'!$B1377)</f>
        <v>Mcmath</v>
      </c>
      <c r="E1377" s="3">
        <f ca="1">INDIRECT("Patients!E" &amp; 'Randomized Data'!$B1377)</f>
        <v>28985</v>
      </c>
      <c r="F1377" s="3" t="s">
        <v>139</v>
      </c>
      <c r="G1377" t="str">
        <f ca="1">INDIRECT("Phenotypes!A" &amp; 'Randomized Data'!$A1377)</f>
        <v>Hypertrophic Cardiomyopathy</v>
      </c>
      <c r="H1377" t="str">
        <f ca="1">INDIRECT("Phenotypes!B" &amp; 'Randomized Data'!$A1377)</f>
        <v>Cardiomyopathy, Familial Hypertrophic, 2</v>
      </c>
      <c r="I1377">
        <f ca="1">IF(INDIRECT("Phenotypes!C" &amp; 'Randomized Data'!$A1377)="", "", INDIRECT("Phenotypes!C" &amp; 'Randomized Data'!$A1377))</f>
        <v>425.1</v>
      </c>
      <c r="J1377" t="str">
        <f ca="1">IF(INDIRECT("Phenotypes!D" &amp; 'Randomized Data'!$A1377)="", "", INDIRECT("Phenotypes!D" &amp; 'Randomized Data'!$A1377))</f>
        <v>ICD9-CM</v>
      </c>
      <c r="K1377" s="3">
        <f>'Randomized Data'!$C1377</f>
        <v>42190</v>
      </c>
    </row>
    <row r="1378" spans="1:11" x14ac:dyDescent="0.25">
      <c r="A1378">
        <f ca="1">INDIRECT("Patients!A" &amp; 'Randomized Data'!$B1378)</f>
        <v>1480536</v>
      </c>
      <c r="B1378" t="str">
        <f ca="1">INDIRECT("Patients!B" &amp; 'Randomized Data'!$B1378)</f>
        <v>EHR</v>
      </c>
      <c r="C1378" t="str">
        <f ca="1">INDIRECT("Patients!C" &amp; 'Randomized Data'!$B1378)</f>
        <v>Henry</v>
      </c>
      <c r="D1378" t="str">
        <f ca="1">INDIRECT("Patients!D" &amp; 'Randomized Data'!$B1378)</f>
        <v>Jaeger</v>
      </c>
      <c r="E1378" s="3">
        <f ca="1">INDIRECT("Patients!E" &amp; 'Randomized Data'!$B1378)</f>
        <v>16549</v>
      </c>
      <c r="F1378" s="3" t="s">
        <v>139</v>
      </c>
      <c r="G1378" t="str">
        <f ca="1">INDIRECT("Phenotypes!A" &amp; 'Randomized Data'!$A1378)</f>
        <v>Hypertrophic Cardiomyopathy</v>
      </c>
      <c r="H1378" t="str">
        <f ca="1">INDIRECT("Phenotypes!B" &amp; 'Randomized Data'!$A1378)</f>
        <v>Cardiomyopathy, Familial Hypertrophic, 2</v>
      </c>
      <c r="I1378">
        <f ca="1">IF(INDIRECT("Phenotypes!C" &amp; 'Randomized Data'!$A1378)="", "", INDIRECT("Phenotypes!C" &amp; 'Randomized Data'!$A1378))</f>
        <v>425.1</v>
      </c>
      <c r="J1378" t="str">
        <f ca="1">IF(INDIRECT("Phenotypes!D" &amp; 'Randomized Data'!$A1378)="", "", INDIRECT("Phenotypes!D" &amp; 'Randomized Data'!$A1378))</f>
        <v>ICD9-CM</v>
      </c>
      <c r="K1378" s="3">
        <f>'Randomized Data'!$C1378</f>
        <v>42180</v>
      </c>
    </row>
    <row r="1379" spans="1:11" x14ac:dyDescent="0.25">
      <c r="A1379">
        <f ca="1">INDIRECT("Patients!A" &amp; 'Randomized Data'!$B1379)</f>
        <v>1480907</v>
      </c>
      <c r="B1379" t="str">
        <f ca="1">INDIRECT("Patients!B" &amp; 'Randomized Data'!$B1379)</f>
        <v>EHR</v>
      </c>
      <c r="C1379" t="str">
        <f ca="1">INDIRECT("Patients!C" &amp; 'Randomized Data'!$B1379)</f>
        <v>Patricia</v>
      </c>
      <c r="D1379" t="str">
        <f ca="1">INDIRECT("Patients!D" &amp; 'Randomized Data'!$B1379)</f>
        <v>Jaeger</v>
      </c>
      <c r="E1379" s="3">
        <f ca="1">INDIRECT("Patients!E" &amp; 'Randomized Data'!$B1379)</f>
        <v>22476</v>
      </c>
      <c r="F1379" s="3" t="s">
        <v>141</v>
      </c>
      <c r="G1379" t="str">
        <f ca="1">INDIRECT("Phenotypes!A" &amp; 'Randomized Data'!$A1379)</f>
        <v>Familial Thrombophilia</v>
      </c>
      <c r="H1379" t="str">
        <f ca="1">INDIRECT("Phenotypes!B" &amp; 'Randomized Data'!$A1379)</f>
        <v>Heterozygous Factor V Leiden mutation</v>
      </c>
      <c r="I1379">
        <f ca="1">IF(INDIRECT("Phenotypes!C" &amp; 'Randomized Data'!$A1379)="", "", INDIRECT("Phenotypes!C" &amp; 'Randomized Data'!$A1379))</f>
        <v>289.81</v>
      </c>
      <c r="J1379" t="str">
        <f ca="1">IF(INDIRECT("Phenotypes!D" &amp; 'Randomized Data'!$A1379)="", "", INDIRECT("Phenotypes!D" &amp; 'Randomized Data'!$A1379))</f>
        <v>ICD9-CM</v>
      </c>
      <c r="K1379" s="3">
        <f>'Randomized Data'!$C1379</f>
        <v>42179</v>
      </c>
    </row>
    <row r="1380" spans="1:11" x14ac:dyDescent="0.25">
      <c r="A1380">
        <f ca="1">INDIRECT("Patients!A" &amp; 'Randomized Data'!$B1380)</f>
        <v>1480581</v>
      </c>
      <c r="B1380" t="str">
        <f ca="1">INDIRECT("Patients!B" &amp; 'Randomized Data'!$B1380)</f>
        <v>EHR</v>
      </c>
      <c r="C1380" t="str">
        <f ca="1">INDIRECT("Patients!C" &amp; 'Randomized Data'!$B1380)</f>
        <v>Milissa</v>
      </c>
      <c r="D1380" t="str">
        <f ca="1">INDIRECT("Patients!D" &amp; 'Randomized Data'!$B1380)</f>
        <v>Eagle</v>
      </c>
      <c r="E1380" s="3">
        <f ca="1">INDIRECT("Patients!E" &amp; 'Randomized Data'!$B1380)</f>
        <v>27649</v>
      </c>
      <c r="F1380" s="3" t="s">
        <v>141</v>
      </c>
      <c r="G1380" t="str">
        <f ca="1">INDIRECT("Phenotypes!A" &amp; 'Randomized Data'!$A1380)</f>
        <v>Familial Thrombophilia</v>
      </c>
      <c r="H1380" t="str">
        <f ca="1">INDIRECT("Phenotypes!B" &amp; 'Randomized Data'!$A1380)</f>
        <v>Homozygous prothrombin G20210A mutation</v>
      </c>
      <c r="I1380">
        <f ca="1">IF(INDIRECT("Phenotypes!C" &amp; 'Randomized Data'!$A1380)="", "", INDIRECT("Phenotypes!C" &amp; 'Randomized Data'!$A1380))</f>
        <v>289.81</v>
      </c>
      <c r="J1380" t="str">
        <f ca="1">IF(INDIRECT("Phenotypes!D" &amp; 'Randomized Data'!$A1380)="", "", INDIRECT("Phenotypes!D" &amp; 'Randomized Data'!$A1380))</f>
        <v>ICD9-CM</v>
      </c>
      <c r="K1380" s="3">
        <f>'Randomized Data'!$C1380</f>
        <v>42181</v>
      </c>
    </row>
    <row r="1381" spans="1:11" x14ac:dyDescent="0.25">
      <c r="A1381">
        <f ca="1">INDIRECT("Patients!A" &amp; 'Randomized Data'!$B1381)</f>
        <v>1480114</v>
      </c>
      <c r="B1381" t="str">
        <f ca="1">INDIRECT("Patients!B" &amp; 'Randomized Data'!$B1381)</f>
        <v>EHR</v>
      </c>
      <c r="C1381" t="str">
        <f ca="1">INDIRECT("Patients!C" &amp; 'Randomized Data'!$B1381)</f>
        <v>Susie</v>
      </c>
      <c r="D1381" t="str">
        <f ca="1">INDIRECT("Patients!D" &amp; 'Randomized Data'!$B1381)</f>
        <v>Teran</v>
      </c>
      <c r="E1381" s="3">
        <f ca="1">INDIRECT("Patients!E" &amp; 'Randomized Data'!$B1381)</f>
        <v>22221</v>
      </c>
      <c r="F1381" s="3" t="s">
        <v>139</v>
      </c>
      <c r="G1381" t="str">
        <f ca="1">INDIRECT("Phenotypes!A" &amp; 'Randomized Data'!$A1381)</f>
        <v>Familial Thrombophilia</v>
      </c>
      <c r="H1381" t="str">
        <f ca="1">INDIRECT("Phenotypes!B" &amp; 'Randomized Data'!$A1381)</f>
        <v>No genetic risk for thrombophilia, due to factor V Leiden</v>
      </c>
      <c r="I1381" t="str">
        <f ca="1">IF(INDIRECT("Phenotypes!C" &amp; 'Randomized Data'!$A1381)="", "", INDIRECT("Phenotypes!C" &amp; 'Randomized Data'!$A1381))</f>
        <v/>
      </c>
      <c r="J1381" t="str">
        <f ca="1">IF(INDIRECT("Phenotypes!D" &amp; 'Randomized Data'!$A1381)="", "", INDIRECT("Phenotypes!D" &amp; 'Randomized Data'!$A1381))</f>
        <v/>
      </c>
      <c r="K1381" s="3">
        <f>'Randomized Data'!$C1381</f>
        <v>42199</v>
      </c>
    </row>
    <row r="1382" spans="1:11" x14ac:dyDescent="0.25">
      <c r="A1382">
        <f ca="1">INDIRECT("Patients!A" &amp; 'Randomized Data'!$B1382)</f>
        <v>1480240</v>
      </c>
      <c r="B1382" t="str">
        <f ca="1">INDIRECT("Patients!B" &amp; 'Randomized Data'!$B1382)</f>
        <v>EHR</v>
      </c>
      <c r="C1382" t="str">
        <f ca="1">INDIRECT("Patients!C" &amp; 'Randomized Data'!$B1382)</f>
        <v>Meda</v>
      </c>
      <c r="D1382" t="str">
        <f ca="1">INDIRECT("Patients!D" &amp; 'Randomized Data'!$B1382)</f>
        <v>Piel</v>
      </c>
      <c r="E1382" s="3">
        <f ca="1">INDIRECT("Patients!E" &amp; 'Randomized Data'!$B1382)</f>
        <v>32469</v>
      </c>
      <c r="F1382" s="3" t="s">
        <v>140</v>
      </c>
      <c r="G1382" t="str">
        <f ca="1">INDIRECT("Phenotypes!A" &amp; 'Randomized Data'!$A1382)</f>
        <v>Clopidogrel metabolism</v>
      </c>
      <c r="H1382" t="str">
        <f ca="1">INDIRECT("Phenotypes!B" &amp; 'Randomized Data'!$A1382)</f>
        <v>Poor metabolizer</v>
      </c>
      <c r="I1382" t="str">
        <f ca="1">IF(INDIRECT("Phenotypes!C" &amp; 'Randomized Data'!$A1382)="", "", INDIRECT("Phenotypes!C" &amp; 'Randomized Data'!$A1382))</f>
        <v/>
      </c>
      <c r="J1382" t="str">
        <f ca="1">IF(INDIRECT("Phenotypes!D" &amp; 'Randomized Data'!$A1382)="", "", INDIRECT("Phenotypes!D" &amp; 'Randomized Data'!$A1382))</f>
        <v/>
      </c>
      <c r="K1382" s="3">
        <f>'Randomized Data'!$C1382</f>
        <v>42160</v>
      </c>
    </row>
    <row r="1383" spans="1:11" x14ac:dyDescent="0.25">
      <c r="A1383">
        <f ca="1">INDIRECT("Patients!A" &amp; 'Randomized Data'!$B1383)</f>
        <v>1480249</v>
      </c>
      <c r="B1383" t="str">
        <f ca="1">INDIRECT("Patients!B" &amp; 'Randomized Data'!$B1383)</f>
        <v>EHR</v>
      </c>
      <c r="C1383" t="str">
        <f ca="1">INDIRECT("Patients!C" &amp; 'Randomized Data'!$B1383)</f>
        <v>Soraya</v>
      </c>
      <c r="D1383" t="str">
        <f ca="1">INDIRECT("Patients!D" &amp; 'Randomized Data'!$B1383)</f>
        <v>Lipp</v>
      </c>
      <c r="E1383" s="3">
        <f ca="1">INDIRECT("Patients!E" &amp; 'Randomized Data'!$B1383)</f>
        <v>29849</v>
      </c>
      <c r="F1383" s="3" t="s">
        <v>140</v>
      </c>
      <c r="G1383" t="str">
        <f ca="1">INDIRECT("Phenotypes!A" &amp; 'Randomized Data'!$A1383)</f>
        <v>Clopidogrel metabolism</v>
      </c>
      <c r="H1383" t="str">
        <f ca="1">INDIRECT("Phenotypes!B" &amp; 'Randomized Data'!$A1383)</f>
        <v>Poor metabolizer</v>
      </c>
      <c r="I1383" t="str">
        <f ca="1">IF(INDIRECT("Phenotypes!C" &amp; 'Randomized Data'!$A1383)="", "", INDIRECT("Phenotypes!C" &amp; 'Randomized Data'!$A1383))</f>
        <v/>
      </c>
      <c r="J1383" t="str">
        <f ca="1">IF(INDIRECT("Phenotypes!D" &amp; 'Randomized Data'!$A1383)="", "", INDIRECT("Phenotypes!D" &amp; 'Randomized Data'!$A1383))</f>
        <v/>
      </c>
      <c r="K1383" s="3">
        <f>'Randomized Data'!$C1383</f>
        <v>42178</v>
      </c>
    </row>
    <row r="1384" spans="1:11" x14ac:dyDescent="0.25">
      <c r="A1384">
        <f ca="1">INDIRECT("Patients!A" &amp; 'Randomized Data'!$B1384)</f>
        <v>1481015</v>
      </c>
      <c r="B1384" t="str">
        <f ca="1">INDIRECT("Patients!B" &amp; 'Randomized Data'!$B1384)</f>
        <v>EHR</v>
      </c>
      <c r="C1384" t="str">
        <f ca="1">INDIRECT("Patients!C" &amp; 'Randomized Data'!$B1384)</f>
        <v>Angeline</v>
      </c>
      <c r="D1384" t="str">
        <f ca="1">INDIRECT("Patients!D" &amp; 'Randomized Data'!$B1384)</f>
        <v>Driggs</v>
      </c>
      <c r="E1384" s="3">
        <f ca="1">INDIRECT("Patients!E" &amp; 'Randomized Data'!$B1384)</f>
        <v>23852</v>
      </c>
      <c r="F1384" s="3" t="s">
        <v>140</v>
      </c>
      <c r="G1384" t="str">
        <f ca="1">INDIRECT("Phenotypes!A" &amp; 'Randomized Data'!$A1384)</f>
        <v>Familial Thrombophilia</v>
      </c>
      <c r="H1384" t="str">
        <f ca="1">INDIRECT("Phenotypes!B" &amp; 'Randomized Data'!$A1384)</f>
        <v>No genetic risk for prothrombin-related thrombophilia</v>
      </c>
      <c r="I1384" t="str">
        <f ca="1">IF(INDIRECT("Phenotypes!C" &amp; 'Randomized Data'!$A1384)="", "", INDIRECT("Phenotypes!C" &amp; 'Randomized Data'!$A1384))</f>
        <v/>
      </c>
      <c r="J1384" t="str">
        <f ca="1">IF(INDIRECT("Phenotypes!D" &amp; 'Randomized Data'!$A1384)="", "", INDIRECT("Phenotypes!D" &amp; 'Randomized Data'!$A1384))</f>
        <v/>
      </c>
      <c r="K1384" s="3">
        <f>'Randomized Data'!$C1384</f>
        <v>42173</v>
      </c>
    </row>
    <row r="1385" spans="1:11" x14ac:dyDescent="0.25">
      <c r="A1385">
        <f ca="1">INDIRECT("Patients!A" &amp; 'Randomized Data'!$B1385)</f>
        <v>1480423</v>
      </c>
      <c r="B1385" t="str">
        <f ca="1">INDIRECT("Patients!B" &amp; 'Randomized Data'!$B1385)</f>
        <v>EHR</v>
      </c>
      <c r="C1385" t="str">
        <f ca="1">INDIRECT("Patients!C" &amp; 'Randomized Data'!$B1385)</f>
        <v>Keira</v>
      </c>
      <c r="D1385" t="str">
        <f ca="1">INDIRECT("Patients!D" &amp; 'Randomized Data'!$B1385)</f>
        <v>Swensen</v>
      </c>
      <c r="E1385" s="3">
        <f ca="1">INDIRECT("Patients!E" &amp; 'Randomized Data'!$B1385)</f>
        <v>20099</v>
      </c>
      <c r="F1385" s="3" t="s">
        <v>140</v>
      </c>
      <c r="G1385" t="str">
        <f ca="1">INDIRECT("Phenotypes!A" &amp; 'Randomized Data'!$A1385)</f>
        <v>Familial Thrombophilia</v>
      </c>
      <c r="H1385" t="str">
        <f ca="1">INDIRECT("Phenotypes!B" &amp; 'Randomized Data'!$A1385)</f>
        <v>No genetic risk for thrombophilia, due to factor V Leiden</v>
      </c>
      <c r="I1385" t="str">
        <f ca="1">IF(INDIRECT("Phenotypes!C" &amp; 'Randomized Data'!$A1385)="", "", INDIRECT("Phenotypes!C" &amp; 'Randomized Data'!$A1385))</f>
        <v/>
      </c>
      <c r="J1385" t="str">
        <f ca="1">IF(INDIRECT("Phenotypes!D" &amp; 'Randomized Data'!$A1385)="", "", INDIRECT("Phenotypes!D" &amp; 'Randomized Data'!$A1385))</f>
        <v/>
      </c>
      <c r="K1385" s="3">
        <f>'Randomized Data'!$C1385</f>
        <v>42193</v>
      </c>
    </row>
    <row r="1386" spans="1:11" x14ac:dyDescent="0.25">
      <c r="A1386">
        <f ca="1">INDIRECT("Patients!A" &amp; 'Randomized Data'!$B1386)</f>
        <v>1480144</v>
      </c>
      <c r="B1386" t="str">
        <f ca="1">INDIRECT("Patients!B" &amp; 'Randomized Data'!$B1386)</f>
        <v>EHR</v>
      </c>
      <c r="C1386" t="str">
        <f ca="1">INDIRECT("Patients!C" &amp; 'Randomized Data'!$B1386)</f>
        <v>Yajaira</v>
      </c>
      <c r="D1386" t="str">
        <f ca="1">INDIRECT("Patients!D" &amp; 'Randomized Data'!$B1386)</f>
        <v>Raasch</v>
      </c>
      <c r="E1386" s="3">
        <f ca="1">INDIRECT("Patients!E" &amp; 'Randomized Data'!$B1386)</f>
        <v>33580</v>
      </c>
      <c r="F1386" s="3" t="s">
        <v>140</v>
      </c>
      <c r="G1386" t="str">
        <f ca="1">INDIRECT("Phenotypes!A" &amp; 'Randomized Data'!$A1386)</f>
        <v>Clopidogrel metabolism</v>
      </c>
      <c r="H1386" t="str">
        <f ca="1">INDIRECT("Phenotypes!B" &amp; 'Randomized Data'!$A1386)</f>
        <v>Poor metabolizer</v>
      </c>
      <c r="I1386" t="str">
        <f ca="1">IF(INDIRECT("Phenotypes!C" &amp; 'Randomized Data'!$A1386)="", "", INDIRECT("Phenotypes!C" &amp; 'Randomized Data'!$A1386))</f>
        <v/>
      </c>
      <c r="J1386" t="str">
        <f ca="1">IF(INDIRECT("Phenotypes!D" &amp; 'Randomized Data'!$A1386)="", "", INDIRECT("Phenotypes!D" &amp; 'Randomized Data'!$A1386))</f>
        <v/>
      </c>
      <c r="K1386" s="3">
        <f>'Randomized Data'!$C1386</f>
        <v>42194</v>
      </c>
    </row>
    <row r="1387" spans="1:11" x14ac:dyDescent="0.25">
      <c r="A1387">
        <f ca="1">INDIRECT("Patients!A" &amp; 'Randomized Data'!$B1387)</f>
        <v>1480391</v>
      </c>
      <c r="B1387" t="str">
        <f ca="1">INDIRECT("Patients!B" &amp; 'Randomized Data'!$B1387)</f>
        <v>EHR</v>
      </c>
      <c r="C1387" t="str">
        <f ca="1">INDIRECT("Patients!C" &amp; 'Randomized Data'!$B1387)</f>
        <v>Angelique</v>
      </c>
      <c r="D1387" t="str">
        <f ca="1">INDIRECT("Patients!D" &amp; 'Randomized Data'!$B1387)</f>
        <v>Markland</v>
      </c>
      <c r="E1387" s="3">
        <f ca="1">INDIRECT("Patients!E" &amp; 'Randomized Data'!$B1387)</f>
        <v>17678</v>
      </c>
      <c r="F1387" s="3" t="s">
        <v>139</v>
      </c>
      <c r="G1387" t="str">
        <f ca="1">INDIRECT("Phenotypes!A" &amp; 'Randomized Data'!$A1387)</f>
        <v>Familial Thrombophilia</v>
      </c>
      <c r="H1387" t="str">
        <f ca="1">INDIRECT("Phenotypes!B" &amp; 'Randomized Data'!$A1387)</f>
        <v>Homozygous prothrombin G20210A mutation</v>
      </c>
      <c r="I1387">
        <f ca="1">IF(INDIRECT("Phenotypes!C" &amp; 'Randomized Data'!$A1387)="", "", INDIRECT("Phenotypes!C" &amp; 'Randomized Data'!$A1387))</f>
        <v>289.81</v>
      </c>
      <c r="J1387" t="str">
        <f ca="1">IF(INDIRECT("Phenotypes!D" &amp; 'Randomized Data'!$A1387)="", "", INDIRECT("Phenotypes!D" &amp; 'Randomized Data'!$A1387))</f>
        <v>ICD9-CM</v>
      </c>
      <c r="K1387" s="3">
        <f>'Randomized Data'!$C1387</f>
        <v>42177</v>
      </c>
    </row>
    <row r="1388" spans="1:11" x14ac:dyDescent="0.25">
      <c r="A1388">
        <f ca="1">INDIRECT("Patients!A" &amp; 'Randomized Data'!$B1388)</f>
        <v>1480612</v>
      </c>
      <c r="B1388" t="str">
        <f ca="1">INDIRECT("Patients!B" &amp; 'Randomized Data'!$B1388)</f>
        <v>EHR</v>
      </c>
      <c r="C1388" t="str">
        <f ca="1">INDIRECT("Patients!C" &amp; 'Randomized Data'!$B1388)</f>
        <v>Ariane</v>
      </c>
      <c r="D1388" t="str">
        <f ca="1">INDIRECT("Patients!D" &amp; 'Randomized Data'!$B1388)</f>
        <v>Entwistle</v>
      </c>
      <c r="E1388" s="3">
        <f ca="1">INDIRECT("Patients!E" &amp; 'Randomized Data'!$B1388)</f>
        <v>25014</v>
      </c>
      <c r="F1388" s="3" t="s">
        <v>139</v>
      </c>
      <c r="G1388" t="str">
        <f ca="1">INDIRECT("Phenotypes!A" &amp; 'Randomized Data'!$A1388)</f>
        <v>Familial Thrombophilia</v>
      </c>
      <c r="H1388" t="str">
        <f ca="1">INDIRECT("Phenotypes!B" &amp; 'Randomized Data'!$A1388)</f>
        <v>Homozygous Factor V Leiden mutation</v>
      </c>
      <c r="I1388">
        <f ca="1">IF(INDIRECT("Phenotypes!C" &amp; 'Randomized Data'!$A1388)="", "", INDIRECT("Phenotypes!C" &amp; 'Randomized Data'!$A1388))</f>
        <v>289.81</v>
      </c>
      <c r="J1388" t="str">
        <f ca="1">IF(INDIRECT("Phenotypes!D" &amp; 'Randomized Data'!$A1388)="", "", INDIRECT("Phenotypes!D" &amp; 'Randomized Data'!$A1388))</f>
        <v>ICD9-CM</v>
      </c>
      <c r="K1388" s="3">
        <f>'Randomized Data'!$C1388</f>
        <v>42187</v>
      </c>
    </row>
    <row r="1389" spans="1:11" x14ac:dyDescent="0.25">
      <c r="A1389">
        <f ca="1">INDIRECT("Patients!A" &amp; 'Randomized Data'!$B1389)</f>
        <v>1480379</v>
      </c>
      <c r="B1389" t="str">
        <f ca="1">INDIRECT("Patients!B" &amp; 'Randomized Data'!$B1389)</f>
        <v>EHR</v>
      </c>
      <c r="C1389" t="str">
        <f ca="1">INDIRECT("Patients!C" &amp; 'Randomized Data'!$B1389)</f>
        <v>Halley</v>
      </c>
      <c r="D1389" t="str">
        <f ca="1">INDIRECT("Patients!D" &amp; 'Randomized Data'!$B1389)</f>
        <v>Ashe</v>
      </c>
      <c r="E1389" s="3">
        <f ca="1">INDIRECT("Patients!E" &amp; 'Randomized Data'!$B1389)</f>
        <v>27200</v>
      </c>
      <c r="F1389" s="3" t="s">
        <v>140</v>
      </c>
      <c r="G1389" t="str">
        <f ca="1">INDIRECT("Phenotypes!A" &amp; 'Randomized Data'!$A1389)</f>
        <v>Familial Thrombophilia</v>
      </c>
      <c r="H1389" t="str">
        <f ca="1">INDIRECT("Phenotypes!B" &amp; 'Randomized Data'!$A1389)</f>
        <v>No genetic risk for thrombophilia, due to factor V Leiden</v>
      </c>
      <c r="I1389" t="str">
        <f ca="1">IF(INDIRECT("Phenotypes!C" &amp; 'Randomized Data'!$A1389)="", "", INDIRECT("Phenotypes!C" &amp; 'Randomized Data'!$A1389))</f>
        <v/>
      </c>
      <c r="J1389" t="str">
        <f ca="1">IF(INDIRECT("Phenotypes!D" &amp; 'Randomized Data'!$A1389)="", "", INDIRECT("Phenotypes!D" &amp; 'Randomized Data'!$A1389))</f>
        <v/>
      </c>
      <c r="K1389" s="3">
        <f>'Randomized Data'!$C1389</f>
        <v>42180</v>
      </c>
    </row>
    <row r="1390" spans="1:11" x14ac:dyDescent="0.25">
      <c r="A1390">
        <f ca="1">INDIRECT("Patients!A" &amp; 'Randomized Data'!$B1390)</f>
        <v>1480323</v>
      </c>
      <c r="B1390" t="str">
        <f ca="1">INDIRECT("Patients!B" &amp; 'Randomized Data'!$B1390)</f>
        <v>EHR</v>
      </c>
      <c r="C1390" t="str">
        <f ca="1">INDIRECT("Patients!C" &amp; 'Randomized Data'!$B1390)</f>
        <v>Ariane</v>
      </c>
      <c r="D1390" t="str">
        <f ca="1">INDIRECT("Patients!D" &amp; 'Randomized Data'!$B1390)</f>
        <v>Montaluo</v>
      </c>
      <c r="E1390" s="3">
        <f ca="1">INDIRECT("Patients!E" &amp; 'Randomized Data'!$B1390)</f>
        <v>28064</v>
      </c>
      <c r="F1390" s="3" t="s">
        <v>140</v>
      </c>
      <c r="G1390" t="str">
        <f ca="1">INDIRECT("Phenotypes!A" &amp; 'Randomized Data'!$A1390)</f>
        <v>Familial Thrombophilia</v>
      </c>
      <c r="H1390" t="str">
        <f ca="1">INDIRECT("Phenotypes!B" &amp; 'Randomized Data'!$A1390)</f>
        <v>No genetic risk for prothrombin-related thrombophilia</v>
      </c>
      <c r="I1390" t="str">
        <f ca="1">IF(INDIRECT("Phenotypes!C" &amp; 'Randomized Data'!$A1390)="", "", INDIRECT("Phenotypes!C" &amp; 'Randomized Data'!$A1390))</f>
        <v/>
      </c>
      <c r="J1390" t="str">
        <f ca="1">IF(INDIRECT("Phenotypes!D" &amp; 'Randomized Data'!$A1390)="", "", INDIRECT("Phenotypes!D" &amp; 'Randomized Data'!$A1390))</f>
        <v/>
      </c>
      <c r="K1390" s="3">
        <f>'Randomized Data'!$C1390</f>
        <v>42187</v>
      </c>
    </row>
    <row r="1391" spans="1:11" x14ac:dyDescent="0.25">
      <c r="A1391">
        <f ca="1">INDIRECT("Patients!A" &amp; 'Randomized Data'!$B1391)</f>
        <v>1480897</v>
      </c>
      <c r="B1391" t="str">
        <f ca="1">INDIRECT("Patients!B" &amp; 'Randomized Data'!$B1391)</f>
        <v>EHR</v>
      </c>
      <c r="C1391" t="str">
        <f ca="1">INDIRECT("Patients!C" &amp; 'Randomized Data'!$B1391)</f>
        <v>Everette</v>
      </c>
      <c r="D1391" t="str">
        <f ca="1">INDIRECT("Patients!D" &amp; 'Randomized Data'!$B1391)</f>
        <v>Pons</v>
      </c>
      <c r="E1391" s="3">
        <f ca="1">INDIRECT("Patients!E" &amp; 'Randomized Data'!$B1391)</f>
        <v>25218</v>
      </c>
      <c r="F1391" s="3" t="s">
        <v>139</v>
      </c>
      <c r="G1391" t="str">
        <f ca="1">INDIRECT("Phenotypes!A" &amp; 'Randomized Data'!$A1391)</f>
        <v>Hypertrophic Cardiomyopathy</v>
      </c>
      <c r="H1391" t="str">
        <f ca="1">INDIRECT("Phenotypes!B" &amp; 'Randomized Data'!$A1391)</f>
        <v>Cardiomyopathy, Familial Hypertrophic, 3</v>
      </c>
      <c r="I1391">
        <f ca="1">IF(INDIRECT("Phenotypes!C" &amp; 'Randomized Data'!$A1391)="", "", INDIRECT("Phenotypes!C" &amp; 'Randomized Data'!$A1391))</f>
        <v>425.1</v>
      </c>
      <c r="J1391" t="str">
        <f ca="1">IF(INDIRECT("Phenotypes!D" &amp; 'Randomized Data'!$A1391)="", "", INDIRECT("Phenotypes!D" &amp; 'Randomized Data'!$A1391))</f>
        <v>ICD9-CM</v>
      </c>
      <c r="K1391" s="3">
        <f>'Randomized Data'!$C1391</f>
        <v>42153</v>
      </c>
    </row>
    <row r="1392" spans="1:11" x14ac:dyDescent="0.25">
      <c r="A1392">
        <f ca="1">INDIRECT("Patients!A" &amp; 'Randomized Data'!$B1392)</f>
        <v>1480326</v>
      </c>
      <c r="B1392" t="str">
        <f ca="1">INDIRECT("Patients!B" &amp; 'Randomized Data'!$B1392)</f>
        <v>EHR</v>
      </c>
      <c r="C1392" t="str">
        <f ca="1">INDIRECT("Patients!C" &amp; 'Randomized Data'!$B1392)</f>
        <v>Nichelle</v>
      </c>
      <c r="D1392" t="str">
        <f ca="1">INDIRECT("Patients!D" &amp; 'Randomized Data'!$B1392)</f>
        <v>Dempsey</v>
      </c>
      <c r="E1392" s="3">
        <f ca="1">INDIRECT("Patients!E" &amp; 'Randomized Data'!$B1392)</f>
        <v>16621</v>
      </c>
      <c r="F1392" s="3" t="s">
        <v>139</v>
      </c>
      <c r="G1392" t="str">
        <f ca="1">INDIRECT("Phenotypes!A" &amp; 'Randomized Data'!$A1392)</f>
        <v>Familial Thrombophilia</v>
      </c>
      <c r="H1392" t="str">
        <f ca="1">INDIRECT("Phenotypes!B" &amp; 'Randomized Data'!$A1392)</f>
        <v>Heterozygous Factor V Leiden mutation</v>
      </c>
      <c r="I1392">
        <f ca="1">IF(INDIRECT("Phenotypes!C" &amp; 'Randomized Data'!$A1392)="", "", INDIRECT("Phenotypes!C" &amp; 'Randomized Data'!$A1392))</f>
        <v>289.81</v>
      </c>
      <c r="J1392" t="str">
        <f ca="1">IF(INDIRECT("Phenotypes!D" &amp; 'Randomized Data'!$A1392)="", "", INDIRECT("Phenotypes!D" &amp; 'Randomized Data'!$A1392))</f>
        <v>ICD9-CM</v>
      </c>
      <c r="K1392" s="3">
        <f>'Randomized Data'!$C1392</f>
        <v>42195</v>
      </c>
    </row>
    <row r="1393" spans="1:11" x14ac:dyDescent="0.25">
      <c r="A1393">
        <f ca="1">INDIRECT("Patients!A" &amp; 'Randomized Data'!$B1393)</f>
        <v>1480184</v>
      </c>
      <c r="B1393" t="str">
        <f ca="1">INDIRECT("Patients!B" &amp; 'Randomized Data'!$B1393)</f>
        <v>EHR</v>
      </c>
      <c r="C1393" t="str">
        <f ca="1">INDIRECT("Patients!C" &amp; 'Randomized Data'!$B1393)</f>
        <v>Susie</v>
      </c>
      <c r="D1393" t="str">
        <f ca="1">INDIRECT("Patients!D" &amp; 'Randomized Data'!$B1393)</f>
        <v>Ishii</v>
      </c>
      <c r="E1393" s="3">
        <f ca="1">INDIRECT("Patients!E" &amp; 'Randomized Data'!$B1393)</f>
        <v>21066</v>
      </c>
      <c r="F1393" s="3" t="s">
        <v>140</v>
      </c>
      <c r="G1393" t="str">
        <f ca="1">INDIRECT("Phenotypes!A" &amp; 'Randomized Data'!$A1393)</f>
        <v>Familial Thrombophilia</v>
      </c>
      <c r="H1393" t="str">
        <f ca="1">INDIRECT("Phenotypes!B" &amp; 'Randomized Data'!$A1393)</f>
        <v>No genetic risk for prothrombin-related thrombophilia</v>
      </c>
      <c r="I1393" t="str">
        <f ca="1">IF(INDIRECT("Phenotypes!C" &amp; 'Randomized Data'!$A1393)="", "", INDIRECT("Phenotypes!C" &amp; 'Randomized Data'!$A1393))</f>
        <v/>
      </c>
      <c r="J1393" t="str">
        <f ca="1">IF(INDIRECT("Phenotypes!D" &amp; 'Randomized Data'!$A1393)="", "", INDIRECT("Phenotypes!D" &amp; 'Randomized Data'!$A1393))</f>
        <v/>
      </c>
      <c r="K1393" s="3">
        <f>'Randomized Data'!$C1393</f>
        <v>42195</v>
      </c>
    </row>
    <row r="1394" spans="1:11" x14ac:dyDescent="0.25">
      <c r="A1394">
        <f ca="1">INDIRECT("Patients!A" &amp; 'Randomized Data'!$B1394)</f>
        <v>1480244</v>
      </c>
      <c r="B1394" t="str">
        <f ca="1">INDIRECT("Patients!B" &amp; 'Randomized Data'!$B1394)</f>
        <v>EHR</v>
      </c>
      <c r="C1394" t="str">
        <f ca="1">INDIRECT("Patients!C" &amp; 'Randomized Data'!$B1394)</f>
        <v>Savanna</v>
      </c>
      <c r="D1394" t="str">
        <f ca="1">INDIRECT("Patients!D" &amp; 'Randomized Data'!$B1394)</f>
        <v>Priestley</v>
      </c>
      <c r="E1394" s="3">
        <f ca="1">INDIRECT("Patients!E" &amp; 'Randomized Data'!$B1394)</f>
        <v>25925</v>
      </c>
      <c r="F1394" s="3" t="s">
        <v>141</v>
      </c>
      <c r="G1394" t="str">
        <f ca="1">INDIRECT("Phenotypes!A" &amp; 'Randomized Data'!$A1394)</f>
        <v>Familial Thrombophilia</v>
      </c>
      <c r="H1394" t="str">
        <f ca="1">INDIRECT("Phenotypes!B" &amp; 'Randomized Data'!$A1394)</f>
        <v>Heterozygous prothrombin G20210A mutation</v>
      </c>
      <c r="I1394">
        <f ca="1">IF(INDIRECT("Phenotypes!C" &amp; 'Randomized Data'!$A1394)="", "", INDIRECT("Phenotypes!C" &amp; 'Randomized Data'!$A1394))</f>
        <v>289.81</v>
      </c>
      <c r="J1394" t="str">
        <f ca="1">IF(INDIRECT("Phenotypes!D" &amp; 'Randomized Data'!$A1394)="", "", INDIRECT("Phenotypes!D" &amp; 'Randomized Data'!$A1394))</f>
        <v>ICD9-CM</v>
      </c>
      <c r="K1394" s="3">
        <f>'Randomized Data'!$C1394</f>
        <v>42183</v>
      </c>
    </row>
    <row r="1395" spans="1:11" x14ac:dyDescent="0.25">
      <c r="A1395">
        <f ca="1">INDIRECT("Patients!A" &amp; 'Randomized Data'!$B1395)</f>
        <v>1480572</v>
      </c>
      <c r="B1395" t="str">
        <f ca="1">INDIRECT("Patients!B" &amp; 'Randomized Data'!$B1395)</f>
        <v>EHR</v>
      </c>
      <c r="C1395" t="str">
        <f ca="1">INDIRECT("Patients!C" &amp; 'Randomized Data'!$B1395)</f>
        <v>Valene</v>
      </c>
      <c r="D1395" t="str">
        <f ca="1">INDIRECT("Patients!D" &amp; 'Randomized Data'!$B1395)</f>
        <v>Swensen</v>
      </c>
      <c r="E1395" s="3">
        <f ca="1">INDIRECT("Patients!E" &amp; 'Randomized Data'!$B1395)</f>
        <v>30285</v>
      </c>
      <c r="F1395" s="3" t="s">
        <v>141</v>
      </c>
      <c r="G1395" t="str">
        <f ca="1">INDIRECT("Phenotypes!A" &amp; 'Randomized Data'!$A1395)</f>
        <v>Hypertrophic Cardiomyopathy</v>
      </c>
      <c r="H1395" t="str">
        <f ca="1">INDIRECT("Phenotypes!B" &amp; 'Randomized Data'!$A1395)</f>
        <v>Cardiomyopathy, Familial Hypertrophic, 2</v>
      </c>
      <c r="I1395">
        <f ca="1">IF(INDIRECT("Phenotypes!C" &amp; 'Randomized Data'!$A1395)="", "", INDIRECT("Phenotypes!C" &amp; 'Randomized Data'!$A1395))</f>
        <v>425.1</v>
      </c>
      <c r="J1395" t="str">
        <f ca="1">IF(INDIRECT("Phenotypes!D" &amp; 'Randomized Data'!$A1395)="", "", INDIRECT("Phenotypes!D" &amp; 'Randomized Data'!$A1395))</f>
        <v>ICD9-CM</v>
      </c>
      <c r="K1395" s="3">
        <f>'Randomized Data'!$C1395</f>
        <v>42198</v>
      </c>
    </row>
    <row r="1396" spans="1:11" x14ac:dyDescent="0.25">
      <c r="A1396">
        <f ca="1">INDIRECT("Patients!A" &amp; 'Randomized Data'!$B1396)</f>
        <v>1480260</v>
      </c>
      <c r="B1396" t="str">
        <f ca="1">INDIRECT("Patients!B" &amp; 'Randomized Data'!$B1396)</f>
        <v>EHR</v>
      </c>
      <c r="C1396" t="str">
        <f ca="1">INDIRECT("Patients!C" &amp; 'Randomized Data'!$B1396)</f>
        <v>Jeni</v>
      </c>
      <c r="D1396" t="str">
        <f ca="1">INDIRECT("Patients!D" &amp; 'Randomized Data'!$B1396)</f>
        <v>Jayne</v>
      </c>
      <c r="E1396" s="3">
        <f ca="1">INDIRECT("Patients!E" &amp; 'Randomized Data'!$B1396)</f>
        <v>18911</v>
      </c>
      <c r="F1396" s="3" t="s">
        <v>140</v>
      </c>
      <c r="G1396" t="str">
        <f ca="1">INDIRECT("Phenotypes!A" &amp; 'Randomized Data'!$A1396)</f>
        <v>Hypertrophic Cardiomyopathy</v>
      </c>
      <c r="H1396" t="str">
        <f ca="1">INDIRECT("Phenotypes!B" &amp; 'Randomized Data'!$A1396)</f>
        <v>Cardiomyopathy, Familial Hypertrophic, 1</v>
      </c>
      <c r="I1396">
        <f ca="1">IF(INDIRECT("Phenotypes!C" &amp; 'Randomized Data'!$A1396)="", "", INDIRECT("Phenotypes!C" &amp; 'Randomized Data'!$A1396))</f>
        <v>425.1</v>
      </c>
      <c r="J1396" t="str">
        <f ca="1">IF(INDIRECT("Phenotypes!D" &amp; 'Randomized Data'!$A1396)="", "", INDIRECT("Phenotypes!D" &amp; 'Randomized Data'!$A1396))</f>
        <v>ICD9-CM</v>
      </c>
      <c r="K1396" s="3">
        <f>'Randomized Data'!$C1396</f>
        <v>42154</v>
      </c>
    </row>
    <row r="1397" spans="1:11" x14ac:dyDescent="0.25">
      <c r="A1397">
        <f ca="1">INDIRECT("Patients!A" &amp; 'Randomized Data'!$B1397)</f>
        <v>1480367</v>
      </c>
      <c r="B1397" t="str">
        <f ca="1">INDIRECT("Patients!B" &amp; 'Randomized Data'!$B1397)</f>
        <v>EHR</v>
      </c>
      <c r="C1397" t="str">
        <f ca="1">INDIRECT("Patients!C" &amp; 'Randomized Data'!$B1397)</f>
        <v>Shawnna</v>
      </c>
      <c r="D1397" t="str">
        <f ca="1">INDIRECT("Patients!D" &amp; 'Randomized Data'!$B1397)</f>
        <v>Bleich</v>
      </c>
      <c r="E1397" s="3">
        <f ca="1">INDIRECT("Patients!E" &amp; 'Randomized Data'!$B1397)</f>
        <v>32315</v>
      </c>
      <c r="F1397" s="3" t="s">
        <v>140</v>
      </c>
      <c r="G1397" t="str">
        <f ca="1">INDIRECT("Phenotypes!A" &amp; 'Randomized Data'!$A1397)</f>
        <v>Familial Thrombophilia</v>
      </c>
      <c r="H1397" t="str">
        <f ca="1">INDIRECT("Phenotypes!B" &amp; 'Randomized Data'!$A1397)</f>
        <v>No genetic risk for thrombophilia, due to factor V Leiden</v>
      </c>
      <c r="I1397" t="str">
        <f ca="1">IF(INDIRECT("Phenotypes!C" &amp; 'Randomized Data'!$A1397)="", "", INDIRECT("Phenotypes!C" &amp; 'Randomized Data'!$A1397))</f>
        <v/>
      </c>
      <c r="J1397" t="str">
        <f ca="1">IF(INDIRECT("Phenotypes!D" &amp; 'Randomized Data'!$A1397)="", "", INDIRECT("Phenotypes!D" &amp; 'Randomized Data'!$A1397))</f>
        <v/>
      </c>
      <c r="K1397" s="3">
        <f>'Randomized Data'!$C1397</f>
        <v>42205</v>
      </c>
    </row>
    <row r="1398" spans="1:11" x14ac:dyDescent="0.25">
      <c r="A1398">
        <f ca="1">INDIRECT("Patients!A" &amp; 'Randomized Data'!$B1398)</f>
        <v>1481044</v>
      </c>
      <c r="B1398" t="str">
        <f ca="1">INDIRECT("Patients!B" &amp; 'Randomized Data'!$B1398)</f>
        <v>EHR</v>
      </c>
      <c r="C1398" t="str">
        <f ca="1">INDIRECT("Patients!C" &amp; 'Randomized Data'!$B1398)</f>
        <v>Milissa</v>
      </c>
      <c r="D1398" t="str">
        <f ca="1">INDIRECT("Patients!D" &amp; 'Randomized Data'!$B1398)</f>
        <v>Jaeger</v>
      </c>
      <c r="E1398" s="3">
        <f ca="1">INDIRECT("Patients!E" &amp; 'Randomized Data'!$B1398)</f>
        <v>21000</v>
      </c>
      <c r="F1398" s="3" t="s">
        <v>140</v>
      </c>
      <c r="G1398" t="str">
        <f ca="1">INDIRECT("Phenotypes!A" &amp; 'Randomized Data'!$A1398)</f>
        <v>Familial Thrombophilia</v>
      </c>
      <c r="H1398" t="str">
        <f ca="1">INDIRECT("Phenotypes!B" &amp; 'Randomized Data'!$A1398)</f>
        <v>Homozygous Factor V Leiden mutation</v>
      </c>
      <c r="I1398">
        <f ca="1">IF(INDIRECT("Phenotypes!C" &amp; 'Randomized Data'!$A1398)="", "", INDIRECT("Phenotypes!C" &amp; 'Randomized Data'!$A1398))</f>
        <v>289.81</v>
      </c>
      <c r="J1398" t="str">
        <f ca="1">IF(INDIRECT("Phenotypes!D" &amp; 'Randomized Data'!$A1398)="", "", INDIRECT("Phenotypes!D" &amp; 'Randomized Data'!$A1398))</f>
        <v>ICD9-CM</v>
      </c>
      <c r="K1398" s="3">
        <f>'Randomized Data'!$C1398</f>
        <v>42179</v>
      </c>
    </row>
    <row r="1399" spans="1:11" x14ac:dyDescent="0.25">
      <c r="A1399">
        <f ca="1">INDIRECT("Patients!A" &amp; 'Randomized Data'!$B1399)</f>
        <v>1480495</v>
      </c>
      <c r="B1399" t="str">
        <f ca="1">INDIRECT("Patients!B" &amp; 'Randomized Data'!$B1399)</f>
        <v>EHR</v>
      </c>
      <c r="C1399" t="str">
        <f ca="1">INDIRECT("Patients!C" &amp; 'Randomized Data'!$B1399)</f>
        <v>Charlie</v>
      </c>
      <c r="D1399" t="str">
        <f ca="1">INDIRECT("Patients!D" &amp; 'Randomized Data'!$B1399)</f>
        <v>Bedoya</v>
      </c>
      <c r="E1399" s="3">
        <f ca="1">INDIRECT("Patients!E" &amp; 'Randomized Data'!$B1399)</f>
        <v>29198</v>
      </c>
      <c r="F1399" s="3" t="s">
        <v>140</v>
      </c>
      <c r="G1399" t="str">
        <f ca="1">INDIRECT("Phenotypes!A" &amp; 'Randomized Data'!$A1399)</f>
        <v>Clopidogrel metabolism</v>
      </c>
      <c r="H1399" t="str">
        <f ca="1">INDIRECT("Phenotypes!B" &amp; 'Randomized Data'!$A1399)</f>
        <v>Extensive metabolizer</v>
      </c>
      <c r="I1399" t="str">
        <f ca="1">IF(INDIRECT("Phenotypes!C" &amp; 'Randomized Data'!$A1399)="", "", INDIRECT("Phenotypes!C" &amp; 'Randomized Data'!$A1399))</f>
        <v/>
      </c>
      <c r="J1399" t="str">
        <f ca="1">IF(INDIRECT("Phenotypes!D" &amp; 'Randomized Data'!$A1399)="", "", INDIRECT("Phenotypes!D" &amp; 'Randomized Data'!$A1399))</f>
        <v/>
      </c>
      <c r="K1399" s="3">
        <f>'Randomized Data'!$C1399</f>
        <v>42190</v>
      </c>
    </row>
    <row r="1400" spans="1:11" x14ac:dyDescent="0.25">
      <c r="A1400">
        <f ca="1">INDIRECT("Patients!A" &amp; 'Randomized Data'!$B1400)</f>
        <v>1480195</v>
      </c>
      <c r="B1400" t="str">
        <f ca="1">INDIRECT("Patients!B" &amp; 'Randomized Data'!$B1400)</f>
        <v>EHR</v>
      </c>
      <c r="C1400" t="str">
        <f ca="1">INDIRECT("Patients!C" &amp; 'Randomized Data'!$B1400)</f>
        <v>Wilmer</v>
      </c>
      <c r="D1400" t="str">
        <f ca="1">INDIRECT("Patients!D" &amp; 'Randomized Data'!$B1400)</f>
        <v>Feely</v>
      </c>
      <c r="E1400" s="3">
        <f ca="1">INDIRECT("Patients!E" &amp; 'Randomized Data'!$B1400)</f>
        <v>20683</v>
      </c>
      <c r="F1400" s="3" t="s">
        <v>141</v>
      </c>
      <c r="G1400" t="str">
        <f ca="1">INDIRECT("Phenotypes!A" &amp; 'Randomized Data'!$A1400)</f>
        <v>Familial Thrombophilia</v>
      </c>
      <c r="H1400" t="str">
        <f ca="1">INDIRECT("Phenotypes!B" &amp; 'Randomized Data'!$A1400)</f>
        <v>Double heterozygous for prothrombin G20210A mutation and Factor V Leiden mutation</v>
      </c>
      <c r="I1400">
        <f ca="1">IF(INDIRECT("Phenotypes!C" &amp; 'Randomized Data'!$A1400)="", "", INDIRECT("Phenotypes!C" &amp; 'Randomized Data'!$A1400))</f>
        <v>289.81</v>
      </c>
      <c r="J1400" t="str">
        <f ca="1">IF(INDIRECT("Phenotypes!D" &amp; 'Randomized Data'!$A1400)="", "", INDIRECT("Phenotypes!D" &amp; 'Randomized Data'!$A1400))</f>
        <v>ICD9-CM</v>
      </c>
      <c r="K1400" s="3">
        <f>'Randomized Data'!$C1400</f>
        <v>42195</v>
      </c>
    </row>
    <row r="1401" spans="1:11" x14ac:dyDescent="0.25">
      <c r="A1401">
        <f ca="1">INDIRECT("Patients!A" &amp; 'Randomized Data'!$B1401)</f>
        <v>1480497</v>
      </c>
      <c r="B1401" t="str">
        <f ca="1">INDIRECT("Patients!B" &amp; 'Randomized Data'!$B1401)</f>
        <v>EHR</v>
      </c>
      <c r="C1401" t="str">
        <f ca="1">INDIRECT("Patients!C" &amp; 'Randomized Data'!$B1401)</f>
        <v>Margery</v>
      </c>
      <c r="D1401" t="str">
        <f ca="1">INDIRECT("Patients!D" &amp; 'Randomized Data'!$B1401)</f>
        <v>Woodard</v>
      </c>
      <c r="E1401" s="3">
        <f ca="1">INDIRECT("Patients!E" &amp; 'Randomized Data'!$B1401)</f>
        <v>29685</v>
      </c>
      <c r="F1401" s="3" t="s">
        <v>141</v>
      </c>
      <c r="G1401" t="str">
        <f ca="1">INDIRECT("Phenotypes!A" &amp; 'Randomized Data'!$A1401)</f>
        <v>Clopidogrel metabolism</v>
      </c>
      <c r="H1401" t="str">
        <f ca="1">INDIRECT("Phenotypes!B" &amp; 'Randomized Data'!$A1401)</f>
        <v>Extensive metabolizer</v>
      </c>
      <c r="I1401" t="str">
        <f ca="1">IF(INDIRECT("Phenotypes!C" &amp; 'Randomized Data'!$A1401)="", "", INDIRECT("Phenotypes!C" &amp; 'Randomized Data'!$A1401))</f>
        <v/>
      </c>
      <c r="J1401" t="str">
        <f ca="1">IF(INDIRECT("Phenotypes!D" &amp; 'Randomized Data'!$A1401)="", "", INDIRECT("Phenotypes!D" &amp; 'Randomized Data'!$A1401))</f>
        <v/>
      </c>
      <c r="K1401" s="3">
        <f>'Randomized Data'!$C1401</f>
        <v>42155</v>
      </c>
    </row>
    <row r="1402" spans="1:11" x14ac:dyDescent="0.25">
      <c r="A1402">
        <f ca="1">INDIRECT("Patients!A" &amp; 'Randomized Data'!$B1402)</f>
        <v>1480209</v>
      </c>
      <c r="B1402" t="str">
        <f ca="1">INDIRECT("Patients!B" &amp; 'Randomized Data'!$B1402)</f>
        <v>EHR</v>
      </c>
      <c r="C1402" t="str">
        <f ca="1">INDIRECT("Patients!C" &amp; 'Randomized Data'!$B1402)</f>
        <v>Doris</v>
      </c>
      <c r="D1402" t="str">
        <f ca="1">INDIRECT("Patients!D" &amp; 'Randomized Data'!$B1402)</f>
        <v>Ishii</v>
      </c>
      <c r="E1402" s="3">
        <f ca="1">INDIRECT("Patients!E" &amp; 'Randomized Data'!$B1402)</f>
        <v>31780</v>
      </c>
      <c r="F1402" s="3" t="s">
        <v>140</v>
      </c>
      <c r="G1402" t="str">
        <f ca="1">INDIRECT("Phenotypes!A" &amp; 'Randomized Data'!$A1402)</f>
        <v>Familial Thrombophilia</v>
      </c>
      <c r="H1402" t="str">
        <f ca="1">INDIRECT("Phenotypes!B" &amp; 'Randomized Data'!$A1402)</f>
        <v>Homozygous Factor V Leiden mutation</v>
      </c>
      <c r="I1402">
        <f ca="1">IF(INDIRECT("Phenotypes!C" &amp; 'Randomized Data'!$A1402)="", "", INDIRECT("Phenotypes!C" &amp; 'Randomized Data'!$A1402))</f>
        <v>289.81</v>
      </c>
      <c r="J1402" t="str">
        <f ca="1">IF(INDIRECT("Phenotypes!D" &amp; 'Randomized Data'!$A1402)="", "", INDIRECT("Phenotypes!D" &amp; 'Randomized Data'!$A1402))</f>
        <v>ICD9-CM</v>
      </c>
      <c r="K1402" s="3">
        <f>'Randomized Data'!$C1402</f>
        <v>42152</v>
      </c>
    </row>
    <row r="1403" spans="1:11" x14ac:dyDescent="0.25">
      <c r="A1403">
        <f ca="1">INDIRECT("Patients!A" &amp; 'Randomized Data'!$B1403)</f>
        <v>1480167</v>
      </c>
      <c r="B1403" t="str">
        <f ca="1">INDIRECT("Patients!B" &amp; 'Randomized Data'!$B1403)</f>
        <v>EHR</v>
      </c>
      <c r="C1403" t="str">
        <f ca="1">INDIRECT("Patients!C" &amp; 'Randomized Data'!$B1403)</f>
        <v>Doris</v>
      </c>
      <c r="D1403" t="str">
        <f ca="1">INDIRECT("Patients!D" &amp; 'Randomized Data'!$B1403)</f>
        <v>Castaldi</v>
      </c>
      <c r="E1403" s="3">
        <f ca="1">INDIRECT("Patients!E" &amp; 'Randomized Data'!$B1403)</f>
        <v>19765</v>
      </c>
      <c r="F1403" s="3" t="s">
        <v>141</v>
      </c>
      <c r="G1403" t="str">
        <f ca="1">INDIRECT("Phenotypes!A" &amp; 'Randomized Data'!$A1403)</f>
        <v>Hypertrophic Cardiomyopathy</v>
      </c>
      <c r="H1403" t="str">
        <f ca="1">INDIRECT("Phenotypes!B" &amp; 'Randomized Data'!$A1403)</f>
        <v>Cardiomyopathy, Familial Hypertrophic, 4</v>
      </c>
      <c r="I1403">
        <f ca="1">IF(INDIRECT("Phenotypes!C" &amp; 'Randomized Data'!$A1403)="", "", INDIRECT("Phenotypes!C" &amp; 'Randomized Data'!$A1403))</f>
        <v>425.1</v>
      </c>
      <c r="J1403" t="str">
        <f ca="1">IF(INDIRECT("Phenotypes!D" &amp; 'Randomized Data'!$A1403)="", "", INDIRECT("Phenotypes!D" &amp; 'Randomized Data'!$A1403))</f>
        <v>ICD9-CM</v>
      </c>
      <c r="K1403" s="3">
        <f>'Randomized Data'!$C1403</f>
        <v>42170</v>
      </c>
    </row>
    <row r="1404" spans="1:11" x14ac:dyDescent="0.25">
      <c r="A1404">
        <f ca="1">INDIRECT("Patients!A" &amp; 'Randomized Data'!$B1404)</f>
        <v>1480613</v>
      </c>
      <c r="B1404" t="str">
        <f ca="1">INDIRECT("Patients!B" &amp; 'Randomized Data'!$B1404)</f>
        <v>EHR</v>
      </c>
      <c r="C1404" t="str">
        <f ca="1">INDIRECT("Patients!C" &amp; 'Randomized Data'!$B1404)</f>
        <v>Monet</v>
      </c>
      <c r="D1404" t="str">
        <f ca="1">INDIRECT("Patients!D" &amp; 'Randomized Data'!$B1404)</f>
        <v>Lor</v>
      </c>
      <c r="E1404" s="3">
        <f ca="1">INDIRECT("Patients!E" &amp; 'Randomized Data'!$B1404)</f>
        <v>33999</v>
      </c>
      <c r="F1404" s="3" t="s">
        <v>139</v>
      </c>
      <c r="G1404" t="str">
        <f ca="1">INDIRECT("Phenotypes!A" &amp; 'Randomized Data'!$A1404)</f>
        <v>Familial Thrombophilia</v>
      </c>
      <c r="H1404" t="str">
        <f ca="1">INDIRECT("Phenotypes!B" &amp; 'Randomized Data'!$A1404)</f>
        <v>No genetic risk for thrombophilia, due to factor V Leiden</v>
      </c>
      <c r="I1404" t="str">
        <f ca="1">IF(INDIRECT("Phenotypes!C" &amp; 'Randomized Data'!$A1404)="", "", INDIRECT("Phenotypes!C" &amp; 'Randomized Data'!$A1404))</f>
        <v/>
      </c>
      <c r="J1404" t="str">
        <f ca="1">IF(INDIRECT("Phenotypes!D" &amp; 'Randomized Data'!$A1404)="", "", INDIRECT("Phenotypes!D" &amp; 'Randomized Data'!$A1404))</f>
        <v/>
      </c>
      <c r="K1404" s="3">
        <f>'Randomized Data'!$C1404</f>
        <v>42154</v>
      </c>
    </row>
    <row r="1405" spans="1:11" x14ac:dyDescent="0.25">
      <c r="A1405">
        <f ca="1">INDIRECT("Patients!A" &amp; 'Randomized Data'!$B1405)</f>
        <v>1480796</v>
      </c>
      <c r="B1405" t="str">
        <f ca="1">INDIRECT("Patients!B" &amp; 'Randomized Data'!$B1405)</f>
        <v>EHR</v>
      </c>
      <c r="C1405" t="str">
        <f ca="1">INDIRECT("Patients!C" &amp; 'Randomized Data'!$B1405)</f>
        <v>Jeni</v>
      </c>
      <c r="D1405" t="str">
        <f ca="1">INDIRECT("Patients!D" &amp; 'Randomized Data'!$B1405)</f>
        <v>Huot</v>
      </c>
      <c r="E1405" s="3">
        <f ca="1">INDIRECT("Patients!E" &amp; 'Randomized Data'!$B1405)</f>
        <v>25729</v>
      </c>
      <c r="F1405" s="3" t="s">
        <v>141</v>
      </c>
      <c r="G1405" t="str">
        <f ca="1">INDIRECT("Phenotypes!A" &amp; 'Randomized Data'!$A1405)</f>
        <v>Familial Thrombophilia</v>
      </c>
      <c r="H1405" t="str">
        <f ca="1">INDIRECT("Phenotypes!B" &amp; 'Randomized Data'!$A1405)</f>
        <v>Heterozygous Factor V Leiden mutation</v>
      </c>
      <c r="I1405">
        <f ca="1">IF(INDIRECT("Phenotypes!C" &amp; 'Randomized Data'!$A1405)="", "", INDIRECT("Phenotypes!C" &amp; 'Randomized Data'!$A1405))</f>
        <v>289.81</v>
      </c>
      <c r="J1405" t="str">
        <f ca="1">IF(INDIRECT("Phenotypes!D" &amp; 'Randomized Data'!$A1405)="", "", INDIRECT("Phenotypes!D" &amp; 'Randomized Data'!$A1405))</f>
        <v>ICD9-CM</v>
      </c>
      <c r="K1405" s="3">
        <f>'Randomized Data'!$C1405</f>
        <v>42158</v>
      </c>
    </row>
    <row r="1406" spans="1:11" x14ac:dyDescent="0.25">
      <c r="A1406">
        <f ca="1">INDIRECT("Patients!A" &amp; 'Randomized Data'!$B1406)</f>
        <v>1480538</v>
      </c>
      <c r="B1406" t="str">
        <f ca="1">INDIRECT("Patients!B" &amp; 'Randomized Data'!$B1406)</f>
        <v>EHR</v>
      </c>
      <c r="C1406" t="str">
        <f ca="1">INDIRECT("Patients!C" &amp; 'Randomized Data'!$B1406)</f>
        <v>Rickey</v>
      </c>
      <c r="D1406" t="str">
        <f ca="1">INDIRECT("Patients!D" &amp; 'Randomized Data'!$B1406)</f>
        <v>Montaluo</v>
      </c>
      <c r="E1406" s="3">
        <f ca="1">INDIRECT("Patients!E" &amp; 'Randomized Data'!$B1406)</f>
        <v>32273</v>
      </c>
      <c r="F1406" s="3" t="s">
        <v>139</v>
      </c>
      <c r="G1406" t="str">
        <f ca="1">INDIRECT("Phenotypes!A" &amp; 'Randomized Data'!$A1406)</f>
        <v>Familial Thrombophilia</v>
      </c>
      <c r="H1406" t="str">
        <f ca="1">INDIRECT("Phenotypes!B" &amp; 'Randomized Data'!$A1406)</f>
        <v>No genetic risk for thrombophilia, due to factor V Leiden</v>
      </c>
      <c r="I1406" t="str">
        <f ca="1">IF(INDIRECT("Phenotypes!C" &amp; 'Randomized Data'!$A1406)="", "", INDIRECT("Phenotypes!C" &amp; 'Randomized Data'!$A1406))</f>
        <v/>
      </c>
      <c r="J1406" t="str">
        <f ca="1">IF(INDIRECT("Phenotypes!D" &amp; 'Randomized Data'!$A1406)="", "", INDIRECT("Phenotypes!D" &amp; 'Randomized Data'!$A1406))</f>
        <v/>
      </c>
      <c r="K1406" s="3">
        <f>'Randomized Data'!$C1406</f>
        <v>42192</v>
      </c>
    </row>
    <row r="1407" spans="1:11" x14ac:dyDescent="0.25">
      <c r="A1407">
        <f ca="1">INDIRECT("Patients!A" &amp; 'Randomized Data'!$B1407)</f>
        <v>1480266</v>
      </c>
      <c r="B1407" t="str">
        <f ca="1">INDIRECT("Patients!B" &amp; 'Randomized Data'!$B1407)</f>
        <v>EHR</v>
      </c>
      <c r="C1407" t="str">
        <f ca="1">INDIRECT("Patients!C" &amp; 'Randomized Data'!$B1407)</f>
        <v>Doris</v>
      </c>
      <c r="D1407" t="str">
        <f ca="1">INDIRECT("Patients!D" &amp; 'Randomized Data'!$B1407)</f>
        <v>Purkey</v>
      </c>
      <c r="E1407" s="3">
        <f ca="1">INDIRECT("Patients!E" &amp; 'Randomized Data'!$B1407)</f>
        <v>29513</v>
      </c>
      <c r="F1407" s="3" t="s">
        <v>140</v>
      </c>
      <c r="G1407" t="str">
        <f ca="1">INDIRECT("Phenotypes!A" &amp; 'Randomized Data'!$A1407)</f>
        <v>Clopidogrel metabolism</v>
      </c>
      <c r="H1407" t="str">
        <f ca="1">INDIRECT("Phenotypes!B" &amp; 'Randomized Data'!$A1407)</f>
        <v>Ultrarapid metabolizer</v>
      </c>
      <c r="I1407" t="str">
        <f ca="1">IF(INDIRECT("Phenotypes!C" &amp; 'Randomized Data'!$A1407)="", "", INDIRECT("Phenotypes!C" &amp; 'Randomized Data'!$A1407))</f>
        <v/>
      </c>
      <c r="J1407" t="str">
        <f ca="1">IF(INDIRECT("Phenotypes!D" &amp; 'Randomized Data'!$A1407)="", "", INDIRECT("Phenotypes!D" &amp; 'Randomized Data'!$A1407))</f>
        <v/>
      </c>
      <c r="K1407" s="3">
        <f>'Randomized Data'!$C1407</f>
        <v>42156</v>
      </c>
    </row>
    <row r="1408" spans="1:11" x14ac:dyDescent="0.25">
      <c r="A1408">
        <f ca="1">INDIRECT("Patients!A" &amp; 'Randomized Data'!$B1408)</f>
        <v>1480359</v>
      </c>
      <c r="B1408" t="str">
        <f ca="1">INDIRECT("Patients!B" &amp; 'Randomized Data'!$B1408)</f>
        <v>EHR</v>
      </c>
      <c r="C1408" t="str">
        <f ca="1">INDIRECT("Patients!C" &amp; 'Randomized Data'!$B1408)</f>
        <v>Patricia</v>
      </c>
      <c r="D1408" t="str">
        <f ca="1">INDIRECT("Patients!D" &amp; 'Randomized Data'!$B1408)</f>
        <v>Farthing</v>
      </c>
      <c r="E1408" s="3">
        <f ca="1">INDIRECT("Patients!E" &amp; 'Randomized Data'!$B1408)</f>
        <v>25984</v>
      </c>
      <c r="F1408" s="3" t="s">
        <v>141</v>
      </c>
      <c r="G1408" t="str">
        <f ca="1">INDIRECT("Phenotypes!A" &amp; 'Randomized Data'!$A1408)</f>
        <v>Hypertrophic Cardiomyopathy</v>
      </c>
      <c r="H1408" t="str">
        <f ca="1">INDIRECT("Phenotypes!B" &amp; 'Randomized Data'!$A1408)</f>
        <v>No genetic risk found</v>
      </c>
      <c r="I1408" t="str">
        <f ca="1">IF(INDIRECT("Phenotypes!C" &amp; 'Randomized Data'!$A1408)="", "", INDIRECT("Phenotypes!C" &amp; 'Randomized Data'!$A1408))</f>
        <v/>
      </c>
      <c r="J1408" t="str">
        <f ca="1">IF(INDIRECT("Phenotypes!D" &amp; 'Randomized Data'!$A1408)="", "", INDIRECT("Phenotypes!D" &amp; 'Randomized Data'!$A1408))</f>
        <v/>
      </c>
      <c r="K1408" s="3">
        <f>'Randomized Data'!$C1408</f>
        <v>42188</v>
      </c>
    </row>
    <row r="1409" spans="1:11" x14ac:dyDescent="0.25">
      <c r="A1409">
        <f ca="1">INDIRECT("Patients!A" &amp; 'Randomized Data'!$B1409)</f>
        <v>1480604</v>
      </c>
      <c r="B1409" t="str">
        <f ca="1">INDIRECT("Patients!B" &amp; 'Randomized Data'!$B1409)</f>
        <v>EHR</v>
      </c>
      <c r="C1409" t="str">
        <f ca="1">INDIRECT("Patients!C" &amp; 'Randomized Data'!$B1409)</f>
        <v>Everette</v>
      </c>
      <c r="D1409" t="str">
        <f ca="1">INDIRECT("Patients!D" &amp; 'Randomized Data'!$B1409)</f>
        <v>Entwistle</v>
      </c>
      <c r="E1409" s="3">
        <f ca="1">INDIRECT("Patients!E" &amp; 'Randomized Data'!$B1409)</f>
        <v>24557</v>
      </c>
      <c r="F1409" s="3" t="s">
        <v>139</v>
      </c>
      <c r="G1409" t="str">
        <f ca="1">INDIRECT("Phenotypes!A" &amp; 'Randomized Data'!$A1409)</f>
        <v>Hypertrophic Cardiomyopathy</v>
      </c>
      <c r="H1409" t="str">
        <f ca="1">INDIRECT("Phenotypes!B" &amp; 'Randomized Data'!$A1409)</f>
        <v>Cardiomyopathy, Familial Hypertrophic, 1</v>
      </c>
      <c r="I1409">
        <f ca="1">IF(INDIRECT("Phenotypes!C" &amp; 'Randomized Data'!$A1409)="", "", INDIRECT("Phenotypes!C" &amp; 'Randomized Data'!$A1409))</f>
        <v>425.1</v>
      </c>
      <c r="J1409" t="str">
        <f ca="1">IF(INDIRECT("Phenotypes!D" &amp; 'Randomized Data'!$A1409)="", "", INDIRECT("Phenotypes!D" &amp; 'Randomized Data'!$A1409))</f>
        <v>ICD9-CM</v>
      </c>
      <c r="K1409" s="3">
        <f>'Randomized Data'!$C1409</f>
        <v>42152</v>
      </c>
    </row>
    <row r="1410" spans="1:11" x14ac:dyDescent="0.25">
      <c r="A1410">
        <f ca="1">INDIRECT("Patients!A" &amp; 'Randomized Data'!$B1410)</f>
        <v>1480396</v>
      </c>
      <c r="B1410" t="str">
        <f ca="1">INDIRECT("Patients!B" &amp; 'Randomized Data'!$B1410)</f>
        <v>EHR</v>
      </c>
      <c r="C1410" t="str">
        <f ca="1">INDIRECT("Patients!C" &amp; 'Randomized Data'!$B1410)</f>
        <v>Estella</v>
      </c>
      <c r="D1410" t="str">
        <f ca="1">INDIRECT("Patients!D" &amp; 'Randomized Data'!$B1410)</f>
        <v>Millsap</v>
      </c>
      <c r="E1410" s="3">
        <f ca="1">INDIRECT("Patients!E" &amp; 'Randomized Data'!$B1410)</f>
        <v>28001</v>
      </c>
      <c r="F1410" s="3" t="s">
        <v>141</v>
      </c>
      <c r="G1410" t="str">
        <f ca="1">INDIRECT("Phenotypes!A" &amp; 'Randomized Data'!$A1410)</f>
        <v>Hypertrophic Cardiomyopathy</v>
      </c>
      <c r="H1410" t="str">
        <f ca="1">INDIRECT("Phenotypes!B" &amp; 'Randomized Data'!$A1410)</f>
        <v>Cardiomyopathy, Familial Hypertrophic, 2</v>
      </c>
      <c r="I1410">
        <f ca="1">IF(INDIRECT("Phenotypes!C" &amp; 'Randomized Data'!$A1410)="", "", INDIRECT("Phenotypes!C" &amp; 'Randomized Data'!$A1410))</f>
        <v>425.1</v>
      </c>
      <c r="J1410" t="str">
        <f ca="1">IF(INDIRECT("Phenotypes!D" &amp; 'Randomized Data'!$A1410)="", "", INDIRECT("Phenotypes!D" &amp; 'Randomized Data'!$A1410))</f>
        <v>ICD9-CM</v>
      </c>
      <c r="K1410" s="3">
        <f>'Randomized Data'!$C1410</f>
        <v>42177</v>
      </c>
    </row>
    <row r="1411" spans="1:11" x14ac:dyDescent="0.25">
      <c r="A1411">
        <f ca="1">INDIRECT("Patients!A" &amp; 'Randomized Data'!$B1411)</f>
        <v>1480855</v>
      </c>
      <c r="B1411" t="str">
        <f ca="1">INDIRECT("Patients!B" &amp; 'Randomized Data'!$B1411)</f>
        <v>EHR</v>
      </c>
      <c r="C1411" t="str">
        <f ca="1">INDIRECT("Patients!C" &amp; 'Randomized Data'!$B1411)</f>
        <v>Amee</v>
      </c>
      <c r="D1411" t="str">
        <f ca="1">INDIRECT("Patients!D" &amp; 'Randomized Data'!$B1411)</f>
        <v>Dempsey</v>
      </c>
      <c r="E1411" s="3">
        <f ca="1">INDIRECT("Patients!E" &amp; 'Randomized Data'!$B1411)</f>
        <v>33809</v>
      </c>
      <c r="F1411" s="3" t="s">
        <v>140</v>
      </c>
      <c r="G1411" t="str">
        <f ca="1">INDIRECT("Phenotypes!A" &amp; 'Randomized Data'!$A1411)</f>
        <v>Hypertrophic Cardiomyopathy</v>
      </c>
      <c r="H1411" t="str">
        <f ca="1">INDIRECT("Phenotypes!B" &amp; 'Randomized Data'!$A1411)</f>
        <v>Cardiomyopathy, Familial Hypertrophic, 2</v>
      </c>
      <c r="I1411">
        <f ca="1">IF(INDIRECT("Phenotypes!C" &amp; 'Randomized Data'!$A1411)="", "", INDIRECT("Phenotypes!C" &amp; 'Randomized Data'!$A1411))</f>
        <v>425.1</v>
      </c>
      <c r="J1411" t="str">
        <f ca="1">IF(INDIRECT("Phenotypes!D" &amp; 'Randomized Data'!$A1411)="", "", INDIRECT("Phenotypes!D" &amp; 'Randomized Data'!$A1411))</f>
        <v>ICD9-CM</v>
      </c>
      <c r="K1411" s="3">
        <f>'Randomized Data'!$C1411</f>
        <v>42162</v>
      </c>
    </row>
    <row r="1412" spans="1:11" x14ac:dyDescent="0.25">
      <c r="A1412">
        <f ca="1">INDIRECT("Patients!A" &amp; 'Randomized Data'!$B1412)</f>
        <v>1480698</v>
      </c>
      <c r="B1412" t="str">
        <f ca="1">INDIRECT("Patients!B" &amp; 'Randomized Data'!$B1412)</f>
        <v>EHR</v>
      </c>
      <c r="C1412" t="str">
        <f ca="1">INDIRECT("Patients!C" &amp; 'Randomized Data'!$B1412)</f>
        <v>Margery</v>
      </c>
      <c r="D1412" t="str">
        <f ca="1">INDIRECT("Patients!D" &amp; 'Randomized Data'!$B1412)</f>
        <v>Huot</v>
      </c>
      <c r="E1412" s="3">
        <f ca="1">INDIRECT("Patients!E" &amp; 'Randomized Data'!$B1412)</f>
        <v>31663</v>
      </c>
      <c r="F1412" s="3" t="s">
        <v>141</v>
      </c>
      <c r="G1412" t="str">
        <f ca="1">INDIRECT("Phenotypes!A" &amp; 'Randomized Data'!$A1412)</f>
        <v>Hypertrophic Cardiomyopathy</v>
      </c>
      <c r="H1412" t="str">
        <f ca="1">INDIRECT("Phenotypes!B" &amp; 'Randomized Data'!$A1412)</f>
        <v>No genetic risk found</v>
      </c>
      <c r="I1412" t="str">
        <f ca="1">IF(INDIRECT("Phenotypes!C" &amp; 'Randomized Data'!$A1412)="", "", INDIRECT("Phenotypes!C" &amp; 'Randomized Data'!$A1412))</f>
        <v/>
      </c>
      <c r="J1412" t="str">
        <f ca="1">IF(INDIRECT("Phenotypes!D" &amp; 'Randomized Data'!$A1412)="", "", INDIRECT("Phenotypes!D" &amp; 'Randomized Data'!$A1412))</f>
        <v/>
      </c>
      <c r="K1412" s="3">
        <f>'Randomized Data'!$C1412</f>
        <v>42205</v>
      </c>
    </row>
    <row r="1413" spans="1:11" x14ac:dyDescent="0.25">
      <c r="A1413">
        <f ca="1">INDIRECT("Patients!A" &amp; 'Randomized Data'!$B1413)</f>
        <v>1480765</v>
      </c>
      <c r="B1413" t="str">
        <f ca="1">INDIRECT("Patients!B" &amp; 'Randomized Data'!$B1413)</f>
        <v>EHR</v>
      </c>
      <c r="C1413" t="str">
        <f ca="1">INDIRECT("Patients!C" &amp; 'Randomized Data'!$B1413)</f>
        <v>Henry</v>
      </c>
      <c r="D1413" t="str">
        <f ca="1">INDIRECT("Patients!D" &amp; 'Randomized Data'!$B1413)</f>
        <v>Fairman</v>
      </c>
      <c r="E1413" s="3">
        <f ca="1">INDIRECT("Patients!E" &amp; 'Randomized Data'!$B1413)</f>
        <v>27248</v>
      </c>
      <c r="F1413" s="3" t="s">
        <v>141</v>
      </c>
      <c r="G1413" t="str">
        <f ca="1">INDIRECT("Phenotypes!A" &amp; 'Randomized Data'!$A1413)</f>
        <v>Familial Thrombophilia</v>
      </c>
      <c r="H1413" t="str">
        <f ca="1">INDIRECT("Phenotypes!B" &amp; 'Randomized Data'!$A1413)</f>
        <v>Double heterozygous for prothrombin G20210A mutation and Factor V Leiden mutation</v>
      </c>
      <c r="I1413">
        <f ca="1">IF(INDIRECT("Phenotypes!C" &amp; 'Randomized Data'!$A1413)="", "", INDIRECT("Phenotypes!C" &amp; 'Randomized Data'!$A1413))</f>
        <v>289.81</v>
      </c>
      <c r="J1413" t="str">
        <f ca="1">IF(INDIRECT("Phenotypes!D" &amp; 'Randomized Data'!$A1413)="", "", INDIRECT("Phenotypes!D" &amp; 'Randomized Data'!$A1413))</f>
        <v>ICD9-CM</v>
      </c>
      <c r="K1413" s="3">
        <f>'Randomized Data'!$C1413</f>
        <v>42169</v>
      </c>
    </row>
    <row r="1414" spans="1:11" x14ac:dyDescent="0.25">
      <c r="A1414">
        <f ca="1">INDIRECT("Patients!A" &amp; 'Randomized Data'!$B1414)</f>
        <v>1480922</v>
      </c>
      <c r="B1414" t="str">
        <f ca="1">INDIRECT("Patients!B" &amp; 'Randomized Data'!$B1414)</f>
        <v>EHR</v>
      </c>
      <c r="C1414" t="str">
        <f ca="1">INDIRECT("Patients!C" &amp; 'Randomized Data'!$B1414)</f>
        <v>Vesta</v>
      </c>
      <c r="D1414" t="str">
        <f ca="1">INDIRECT("Patients!D" &amp; 'Randomized Data'!$B1414)</f>
        <v>Xu</v>
      </c>
      <c r="E1414" s="3">
        <f ca="1">INDIRECT("Patients!E" &amp; 'Randomized Data'!$B1414)</f>
        <v>16999</v>
      </c>
      <c r="F1414" s="3" t="s">
        <v>140</v>
      </c>
      <c r="G1414" t="str">
        <f ca="1">INDIRECT("Phenotypes!A" &amp; 'Randomized Data'!$A1414)</f>
        <v>Hypertrophic Cardiomyopathy</v>
      </c>
      <c r="H1414" t="str">
        <f ca="1">INDIRECT("Phenotypes!B" &amp; 'Randomized Data'!$A1414)</f>
        <v>No genetic risk found</v>
      </c>
      <c r="I1414" t="str">
        <f ca="1">IF(INDIRECT("Phenotypes!C" &amp; 'Randomized Data'!$A1414)="", "", INDIRECT("Phenotypes!C" &amp; 'Randomized Data'!$A1414))</f>
        <v/>
      </c>
      <c r="J1414" t="str">
        <f ca="1">IF(INDIRECT("Phenotypes!D" &amp; 'Randomized Data'!$A1414)="", "", INDIRECT("Phenotypes!D" &amp; 'Randomized Data'!$A1414))</f>
        <v/>
      </c>
      <c r="K1414" s="3">
        <f>'Randomized Data'!$C1414</f>
        <v>42185</v>
      </c>
    </row>
    <row r="1415" spans="1:11" x14ac:dyDescent="0.25">
      <c r="A1415">
        <f ca="1">INDIRECT("Patients!A" &amp; 'Randomized Data'!$B1415)</f>
        <v>1480918</v>
      </c>
      <c r="B1415" t="str">
        <f ca="1">INDIRECT("Patients!B" &amp; 'Randomized Data'!$B1415)</f>
        <v>EHR</v>
      </c>
      <c r="C1415" t="str">
        <f ca="1">INDIRECT("Patients!C" &amp; 'Randomized Data'!$B1415)</f>
        <v>Eleni</v>
      </c>
      <c r="D1415" t="str">
        <f ca="1">INDIRECT("Patients!D" &amp; 'Randomized Data'!$B1415)</f>
        <v>Platter</v>
      </c>
      <c r="E1415" s="3">
        <f ca="1">INDIRECT("Patients!E" &amp; 'Randomized Data'!$B1415)</f>
        <v>28852</v>
      </c>
      <c r="F1415" s="3" t="s">
        <v>141</v>
      </c>
      <c r="G1415" t="str">
        <f ca="1">INDIRECT("Phenotypes!A" &amp; 'Randomized Data'!$A1415)</f>
        <v>Familial Thrombophilia</v>
      </c>
      <c r="H1415" t="str">
        <f ca="1">INDIRECT("Phenotypes!B" &amp; 'Randomized Data'!$A1415)</f>
        <v>Homozygous Factor V Leiden mutation</v>
      </c>
      <c r="I1415">
        <f ca="1">IF(INDIRECT("Phenotypes!C" &amp; 'Randomized Data'!$A1415)="", "", INDIRECT("Phenotypes!C" &amp; 'Randomized Data'!$A1415))</f>
        <v>289.81</v>
      </c>
      <c r="J1415" t="str">
        <f ca="1">IF(INDIRECT("Phenotypes!D" &amp; 'Randomized Data'!$A1415)="", "", INDIRECT("Phenotypes!D" &amp; 'Randomized Data'!$A1415))</f>
        <v>ICD9-CM</v>
      </c>
      <c r="K1415" s="3">
        <f>'Randomized Data'!$C1415</f>
        <v>42183</v>
      </c>
    </row>
    <row r="1416" spans="1:11" x14ac:dyDescent="0.25">
      <c r="A1416">
        <f ca="1">INDIRECT("Patients!A" &amp; 'Randomized Data'!$B1416)</f>
        <v>1481019</v>
      </c>
      <c r="B1416" t="str">
        <f ca="1">INDIRECT("Patients!B" &amp; 'Randomized Data'!$B1416)</f>
        <v>EHR</v>
      </c>
      <c r="C1416" t="str">
        <f ca="1">INDIRECT("Patients!C" &amp; 'Randomized Data'!$B1416)</f>
        <v>Lance</v>
      </c>
      <c r="D1416" t="str">
        <f ca="1">INDIRECT("Patients!D" &amp; 'Randomized Data'!$B1416)</f>
        <v>Huot</v>
      </c>
      <c r="E1416" s="3">
        <f ca="1">INDIRECT("Patients!E" &amp; 'Randomized Data'!$B1416)</f>
        <v>24165</v>
      </c>
      <c r="F1416" s="3" t="s">
        <v>141</v>
      </c>
      <c r="G1416" t="str">
        <f ca="1">INDIRECT("Phenotypes!A" &amp; 'Randomized Data'!$A1416)</f>
        <v>Familial Thrombophilia</v>
      </c>
      <c r="H1416" t="str">
        <f ca="1">INDIRECT("Phenotypes!B" &amp; 'Randomized Data'!$A1416)</f>
        <v>No genetic risk for thrombophilia, due to factor V Leiden</v>
      </c>
      <c r="I1416" t="str">
        <f ca="1">IF(INDIRECT("Phenotypes!C" &amp; 'Randomized Data'!$A1416)="", "", INDIRECT("Phenotypes!C" &amp; 'Randomized Data'!$A1416))</f>
        <v/>
      </c>
      <c r="J1416" t="str">
        <f ca="1">IF(INDIRECT("Phenotypes!D" &amp; 'Randomized Data'!$A1416)="", "", INDIRECT("Phenotypes!D" &amp; 'Randomized Data'!$A1416))</f>
        <v/>
      </c>
      <c r="K1416" s="3">
        <f>'Randomized Data'!$C1416</f>
        <v>42149</v>
      </c>
    </row>
    <row r="1417" spans="1:11" x14ac:dyDescent="0.25">
      <c r="A1417">
        <f ca="1">INDIRECT("Patients!A" &amp; 'Randomized Data'!$B1417)</f>
        <v>1480948</v>
      </c>
      <c r="B1417" t="str">
        <f ca="1">INDIRECT("Patients!B" &amp; 'Randomized Data'!$B1417)</f>
        <v>EHR</v>
      </c>
      <c r="C1417" t="str">
        <f ca="1">INDIRECT("Patients!C" &amp; 'Randomized Data'!$B1417)</f>
        <v>Madonna</v>
      </c>
      <c r="D1417" t="str">
        <f ca="1">INDIRECT("Patients!D" &amp; 'Randomized Data'!$B1417)</f>
        <v>Turck</v>
      </c>
      <c r="E1417" s="3">
        <f ca="1">INDIRECT("Patients!E" &amp; 'Randomized Data'!$B1417)</f>
        <v>18493</v>
      </c>
      <c r="F1417" s="3" t="s">
        <v>140</v>
      </c>
      <c r="G1417" t="str">
        <f ca="1">INDIRECT("Phenotypes!A" &amp; 'Randomized Data'!$A1417)</f>
        <v>Clopidogrel metabolism</v>
      </c>
      <c r="H1417" t="str">
        <f ca="1">INDIRECT("Phenotypes!B" &amp; 'Randomized Data'!$A1417)</f>
        <v>Ultrarapid metabolizer</v>
      </c>
      <c r="I1417" t="str">
        <f ca="1">IF(INDIRECT("Phenotypes!C" &amp; 'Randomized Data'!$A1417)="", "", INDIRECT("Phenotypes!C" &amp; 'Randomized Data'!$A1417))</f>
        <v/>
      </c>
      <c r="J1417" t="str">
        <f ca="1">IF(INDIRECT("Phenotypes!D" &amp; 'Randomized Data'!$A1417)="", "", INDIRECT("Phenotypes!D" &amp; 'Randomized Data'!$A1417))</f>
        <v/>
      </c>
      <c r="K1417" s="3">
        <f>'Randomized Data'!$C1417</f>
        <v>42169</v>
      </c>
    </row>
    <row r="1418" spans="1:11" x14ac:dyDescent="0.25">
      <c r="A1418">
        <f ca="1">INDIRECT("Patients!A" &amp; 'Randomized Data'!$B1418)</f>
        <v>1480936</v>
      </c>
      <c r="B1418" t="str">
        <f ca="1">INDIRECT("Patients!B" &amp; 'Randomized Data'!$B1418)</f>
        <v>EHR</v>
      </c>
      <c r="C1418" t="str">
        <f ca="1">INDIRECT("Patients!C" &amp; 'Randomized Data'!$B1418)</f>
        <v>Mathilda</v>
      </c>
      <c r="D1418" t="str">
        <f ca="1">INDIRECT("Patients!D" &amp; 'Randomized Data'!$B1418)</f>
        <v>Priestley</v>
      </c>
      <c r="E1418" s="3">
        <f ca="1">INDIRECT("Patients!E" &amp; 'Randomized Data'!$B1418)</f>
        <v>26956</v>
      </c>
      <c r="F1418" s="3" t="s">
        <v>139</v>
      </c>
      <c r="G1418" t="str">
        <f ca="1">INDIRECT("Phenotypes!A" &amp; 'Randomized Data'!$A1418)</f>
        <v>Familial Thrombophilia</v>
      </c>
      <c r="H1418" t="str">
        <f ca="1">INDIRECT("Phenotypes!B" &amp; 'Randomized Data'!$A1418)</f>
        <v>No genetic risk for prothrombin-related thrombophilia</v>
      </c>
      <c r="I1418" t="str">
        <f ca="1">IF(INDIRECT("Phenotypes!C" &amp; 'Randomized Data'!$A1418)="", "", INDIRECT("Phenotypes!C" &amp; 'Randomized Data'!$A1418))</f>
        <v/>
      </c>
      <c r="J1418" t="str">
        <f ca="1">IF(INDIRECT("Phenotypes!D" &amp; 'Randomized Data'!$A1418)="", "", INDIRECT("Phenotypes!D" &amp; 'Randomized Data'!$A1418))</f>
        <v/>
      </c>
      <c r="K1418" s="3">
        <f>'Randomized Data'!$C1418</f>
        <v>42174</v>
      </c>
    </row>
    <row r="1419" spans="1:11" x14ac:dyDescent="0.25">
      <c r="A1419">
        <f ca="1">INDIRECT("Patients!A" &amp; 'Randomized Data'!$B1419)</f>
        <v>1480940</v>
      </c>
      <c r="B1419" t="str">
        <f ca="1">INDIRECT("Patients!B" &amp; 'Randomized Data'!$B1419)</f>
        <v>EHR</v>
      </c>
      <c r="C1419" t="str">
        <f ca="1">INDIRECT("Patients!C" &amp; 'Randomized Data'!$B1419)</f>
        <v>Vesta</v>
      </c>
      <c r="D1419" t="str">
        <f ca="1">INDIRECT("Patients!D" &amp; 'Randomized Data'!$B1419)</f>
        <v>Bleich</v>
      </c>
      <c r="E1419" s="3">
        <f ca="1">INDIRECT("Patients!E" &amp; 'Randomized Data'!$B1419)</f>
        <v>19452</v>
      </c>
      <c r="F1419" s="3" t="s">
        <v>140</v>
      </c>
      <c r="G1419" t="str">
        <f ca="1">INDIRECT("Phenotypes!A" &amp; 'Randomized Data'!$A1419)</f>
        <v>Clopidogrel metabolism</v>
      </c>
      <c r="H1419" t="str">
        <f ca="1">INDIRECT("Phenotypes!B" &amp; 'Randomized Data'!$A1419)</f>
        <v>Intermediate metabolizer</v>
      </c>
      <c r="I1419" t="str">
        <f ca="1">IF(INDIRECT("Phenotypes!C" &amp; 'Randomized Data'!$A1419)="", "", INDIRECT("Phenotypes!C" &amp; 'Randomized Data'!$A1419))</f>
        <v/>
      </c>
      <c r="J1419" t="str">
        <f ca="1">IF(INDIRECT("Phenotypes!D" &amp; 'Randomized Data'!$A1419)="", "", INDIRECT("Phenotypes!D" &amp; 'Randomized Data'!$A1419))</f>
        <v/>
      </c>
      <c r="K1419" s="3">
        <f>'Randomized Data'!$C1419</f>
        <v>42185</v>
      </c>
    </row>
    <row r="1420" spans="1:11" x14ac:dyDescent="0.25">
      <c r="A1420">
        <f ca="1">INDIRECT("Patients!A" &amp; 'Randomized Data'!$B1420)</f>
        <v>1480192</v>
      </c>
      <c r="B1420" t="str">
        <f ca="1">INDIRECT("Patients!B" &amp; 'Randomized Data'!$B1420)</f>
        <v>EHR</v>
      </c>
      <c r="C1420" t="str">
        <f ca="1">INDIRECT("Patients!C" &amp; 'Randomized Data'!$B1420)</f>
        <v>Eleni</v>
      </c>
      <c r="D1420" t="str">
        <f ca="1">INDIRECT("Patients!D" &amp; 'Randomized Data'!$B1420)</f>
        <v>Pella</v>
      </c>
      <c r="E1420" s="3">
        <f ca="1">INDIRECT("Patients!E" &amp; 'Randomized Data'!$B1420)</f>
        <v>20760</v>
      </c>
      <c r="F1420" s="3" t="s">
        <v>139</v>
      </c>
      <c r="G1420" t="str">
        <f ca="1">INDIRECT("Phenotypes!A" &amp; 'Randomized Data'!$A1420)</f>
        <v>Familial Thrombophilia</v>
      </c>
      <c r="H1420" t="str">
        <f ca="1">INDIRECT("Phenotypes!B" &amp; 'Randomized Data'!$A1420)</f>
        <v>Homozygous prothrombin G20210A mutation</v>
      </c>
      <c r="I1420">
        <f ca="1">IF(INDIRECT("Phenotypes!C" &amp; 'Randomized Data'!$A1420)="", "", INDIRECT("Phenotypes!C" &amp; 'Randomized Data'!$A1420))</f>
        <v>289.81</v>
      </c>
      <c r="J1420" t="str">
        <f ca="1">IF(INDIRECT("Phenotypes!D" &amp; 'Randomized Data'!$A1420)="", "", INDIRECT("Phenotypes!D" &amp; 'Randomized Data'!$A1420))</f>
        <v>ICD9-CM</v>
      </c>
      <c r="K1420" s="3">
        <f>'Randomized Data'!$C1420</f>
        <v>42204</v>
      </c>
    </row>
    <row r="1421" spans="1:11" x14ac:dyDescent="0.25">
      <c r="A1421">
        <f ca="1">INDIRECT("Patients!A" &amp; 'Randomized Data'!$B1421)</f>
        <v>1480278</v>
      </c>
      <c r="B1421" t="str">
        <f ca="1">INDIRECT("Patients!B" &amp; 'Randomized Data'!$B1421)</f>
        <v>EHR</v>
      </c>
      <c r="C1421" t="str">
        <f ca="1">INDIRECT("Patients!C" &amp; 'Randomized Data'!$B1421)</f>
        <v>Annemarie</v>
      </c>
      <c r="D1421" t="str">
        <f ca="1">INDIRECT("Patients!D" &amp; 'Randomized Data'!$B1421)</f>
        <v>Hedley</v>
      </c>
      <c r="E1421" s="3">
        <f ca="1">INDIRECT("Patients!E" &amp; 'Randomized Data'!$B1421)</f>
        <v>28901</v>
      </c>
      <c r="F1421" s="3" t="s">
        <v>139</v>
      </c>
      <c r="G1421" t="str">
        <f ca="1">INDIRECT("Phenotypes!A" &amp; 'Randomized Data'!$A1421)</f>
        <v>Familial Thrombophilia</v>
      </c>
      <c r="H1421" t="str">
        <f ca="1">INDIRECT("Phenotypes!B" &amp; 'Randomized Data'!$A1421)</f>
        <v>Heterozygous Factor V Leiden mutation</v>
      </c>
      <c r="I1421">
        <f ca="1">IF(INDIRECT("Phenotypes!C" &amp; 'Randomized Data'!$A1421)="", "", INDIRECT("Phenotypes!C" &amp; 'Randomized Data'!$A1421))</f>
        <v>289.81</v>
      </c>
      <c r="J1421" t="str">
        <f ca="1">IF(INDIRECT("Phenotypes!D" &amp; 'Randomized Data'!$A1421)="", "", INDIRECT("Phenotypes!D" &amp; 'Randomized Data'!$A1421))</f>
        <v>ICD9-CM</v>
      </c>
      <c r="K1421" s="3">
        <f>'Randomized Data'!$C1421</f>
        <v>42150</v>
      </c>
    </row>
    <row r="1422" spans="1:11" x14ac:dyDescent="0.25">
      <c r="A1422">
        <f ca="1">INDIRECT("Patients!A" &amp; 'Randomized Data'!$B1422)</f>
        <v>1480964</v>
      </c>
      <c r="B1422" t="str">
        <f ca="1">INDIRECT("Patients!B" &amp; 'Randomized Data'!$B1422)</f>
        <v>EHR</v>
      </c>
      <c r="C1422" t="str">
        <f ca="1">INDIRECT("Patients!C" &amp; 'Randomized Data'!$B1422)</f>
        <v>Mabel</v>
      </c>
      <c r="D1422" t="str">
        <f ca="1">INDIRECT("Patients!D" &amp; 'Randomized Data'!$B1422)</f>
        <v>Purkey</v>
      </c>
      <c r="E1422" s="3">
        <f ca="1">INDIRECT("Patients!E" &amp; 'Randomized Data'!$B1422)</f>
        <v>27442</v>
      </c>
      <c r="F1422" s="3" t="s">
        <v>141</v>
      </c>
      <c r="G1422" t="str">
        <f ca="1">INDIRECT("Phenotypes!A" &amp; 'Randomized Data'!$A1422)</f>
        <v>Clopidogrel metabolism</v>
      </c>
      <c r="H1422" t="str">
        <f ca="1">INDIRECT("Phenotypes!B" &amp; 'Randomized Data'!$A1422)</f>
        <v>Ultrarapid metabolizer</v>
      </c>
      <c r="I1422" t="str">
        <f ca="1">IF(INDIRECT("Phenotypes!C" &amp; 'Randomized Data'!$A1422)="", "", INDIRECT("Phenotypes!C" &amp; 'Randomized Data'!$A1422))</f>
        <v/>
      </c>
      <c r="J1422" t="str">
        <f ca="1">IF(INDIRECT("Phenotypes!D" &amp; 'Randomized Data'!$A1422)="", "", INDIRECT("Phenotypes!D" &amp; 'Randomized Data'!$A1422))</f>
        <v/>
      </c>
      <c r="K1422" s="3">
        <f>'Randomized Data'!$C1422</f>
        <v>42178</v>
      </c>
    </row>
    <row r="1423" spans="1:11" x14ac:dyDescent="0.25">
      <c r="A1423">
        <f ca="1">INDIRECT("Patients!A" &amp; 'Randomized Data'!$B1423)</f>
        <v>1480474</v>
      </c>
      <c r="B1423" t="str">
        <f ca="1">INDIRECT("Patients!B" &amp; 'Randomized Data'!$B1423)</f>
        <v>EHR</v>
      </c>
      <c r="C1423" t="str">
        <f ca="1">INDIRECT("Patients!C" &amp; 'Randomized Data'!$B1423)</f>
        <v>Deidra</v>
      </c>
      <c r="D1423" t="str">
        <f ca="1">INDIRECT("Patients!D" &amp; 'Randomized Data'!$B1423)</f>
        <v>Driggs</v>
      </c>
      <c r="E1423" s="3">
        <f ca="1">INDIRECT("Patients!E" &amp; 'Randomized Data'!$B1423)</f>
        <v>18481</v>
      </c>
      <c r="F1423" s="3" t="s">
        <v>140</v>
      </c>
      <c r="G1423" t="str">
        <f ca="1">INDIRECT("Phenotypes!A" &amp; 'Randomized Data'!$A1423)</f>
        <v>Familial Thrombophilia</v>
      </c>
      <c r="H1423" t="str">
        <f ca="1">INDIRECT("Phenotypes!B" &amp; 'Randomized Data'!$A1423)</f>
        <v>Homozygous prothrombin G20210A mutation</v>
      </c>
      <c r="I1423">
        <f ca="1">IF(INDIRECT("Phenotypes!C" &amp; 'Randomized Data'!$A1423)="", "", INDIRECT("Phenotypes!C" &amp; 'Randomized Data'!$A1423))</f>
        <v>289.81</v>
      </c>
      <c r="J1423" t="str">
        <f ca="1">IF(INDIRECT("Phenotypes!D" &amp; 'Randomized Data'!$A1423)="", "", INDIRECT("Phenotypes!D" &amp; 'Randomized Data'!$A1423))</f>
        <v>ICD9-CM</v>
      </c>
      <c r="K1423" s="3">
        <f>'Randomized Data'!$C1423</f>
        <v>42155</v>
      </c>
    </row>
    <row r="1424" spans="1:11" x14ac:dyDescent="0.25">
      <c r="A1424">
        <f ca="1">INDIRECT("Patients!A" &amp; 'Randomized Data'!$B1424)</f>
        <v>1480293</v>
      </c>
      <c r="B1424" t="str">
        <f ca="1">INDIRECT("Patients!B" &amp; 'Randomized Data'!$B1424)</f>
        <v>EHR</v>
      </c>
      <c r="C1424" t="str">
        <f ca="1">INDIRECT("Patients!C" &amp; 'Randomized Data'!$B1424)</f>
        <v>Angeline</v>
      </c>
      <c r="D1424" t="str">
        <f ca="1">INDIRECT("Patients!D" &amp; 'Randomized Data'!$B1424)</f>
        <v>Hedley</v>
      </c>
      <c r="E1424" s="3">
        <f ca="1">INDIRECT("Patients!E" &amp; 'Randomized Data'!$B1424)</f>
        <v>28663</v>
      </c>
      <c r="F1424" s="3" t="s">
        <v>141</v>
      </c>
      <c r="G1424" t="str">
        <f ca="1">INDIRECT("Phenotypes!A" &amp; 'Randomized Data'!$A1424)</f>
        <v>Familial Thrombophilia</v>
      </c>
      <c r="H1424" t="str">
        <f ca="1">INDIRECT("Phenotypes!B" &amp; 'Randomized Data'!$A1424)</f>
        <v>Heterozygous prothrombin G20210A mutation</v>
      </c>
      <c r="I1424">
        <f ca="1">IF(INDIRECT("Phenotypes!C" &amp; 'Randomized Data'!$A1424)="", "", INDIRECT("Phenotypes!C" &amp; 'Randomized Data'!$A1424))</f>
        <v>289.81</v>
      </c>
      <c r="J1424" t="str">
        <f ca="1">IF(INDIRECT("Phenotypes!D" &amp; 'Randomized Data'!$A1424)="", "", INDIRECT("Phenotypes!D" &amp; 'Randomized Data'!$A1424))</f>
        <v>ICD9-CM</v>
      </c>
      <c r="K1424" s="3">
        <f>'Randomized Data'!$C1424</f>
        <v>42145</v>
      </c>
    </row>
    <row r="1425" spans="1:11" x14ac:dyDescent="0.25">
      <c r="A1425">
        <f ca="1">INDIRECT("Patients!A" &amp; 'Randomized Data'!$B1425)</f>
        <v>1480491</v>
      </c>
      <c r="B1425" t="str">
        <f ca="1">INDIRECT("Patients!B" &amp; 'Randomized Data'!$B1425)</f>
        <v>EHR</v>
      </c>
      <c r="C1425" t="str">
        <f ca="1">INDIRECT("Patients!C" &amp; 'Randomized Data'!$B1425)</f>
        <v>Lance</v>
      </c>
      <c r="D1425" t="str">
        <f ca="1">INDIRECT("Patients!D" &amp; 'Randomized Data'!$B1425)</f>
        <v>Chiang</v>
      </c>
      <c r="E1425" s="3">
        <f ca="1">INDIRECT("Patients!E" &amp; 'Randomized Data'!$B1425)</f>
        <v>32291</v>
      </c>
      <c r="F1425" s="3" t="s">
        <v>140</v>
      </c>
      <c r="G1425" t="str">
        <f ca="1">INDIRECT("Phenotypes!A" &amp; 'Randomized Data'!$A1425)</f>
        <v>Familial Thrombophilia</v>
      </c>
      <c r="H1425" t="str">
        <f ca="1">INDIRECT("Phenotypes!B" &amp; 'Randomized Data'!$A1425)</f>
        <v>Heterozygous Factor V Leiden mutation</v>
      </c>
      <c r="I1425">
        <f ca="1">IF(INDIRECT("Phenotypes!C" &amp; 'Randomized Data'!$A1425)="", "", INDIRECT("Phenotypes!C" &amp; 'Randomized Data'!$A1425))</f>
        <v>289.81</v>
      </c>
      <c r="J1425" t="str">
        <f ca="1">IF(INDIRECT("Phenotypes!D" &amp; 'Randomized Data'!$A1425)="", "", INDIRECT("Phenotypes!D" &amp; 'Randomized Data'!$A1425))</f>
        <v>ICD9-CM</v>
      </c>
      <c r="K1425" s="3">
        <f>'Randomized Data'!$C1425</f>
        <v>42147</v>
      </c>
    </row>
    <row r="1426" spans="1:11" x14ac:dyDescent="0.25">
      <c r="A1426">
        <f ca="1">INDIRECT("Patients!A" &amp; 'Randomized Data'!$B1426)</f>
        <v>1480989</v>
      </c>
      <c r="B1426" t="str">
        <f ca="1">INDIRECT("Patients!B" &amp; 'Randomized Data'!$B1426)</f>
        <v>EHR</v>
      </c>
      <c r="C1426" t="str">
        <f ca="1">INDIRECT("Patients!C" &amp; 'Randomized Data'!$B1426)</f>
        <v>Amee</v>
      </c>
      <c r="D1426" t="str">
        <f ca="1">INDIRECT("Patients!D" &amp; 'Randomized Data'!$B1426)</f>
        <v>Ehrlich</v>
      </c>
      <c r="E1426" s="3">
        <f ca="1">INDIRECT("Patients!E" &amp; 'Randomized Data'!$B1426)</f>
        <v>25670</v>
      </c>
      <c r="F1426" s="3" t="s">
        <v>139</v>
      </c>
      <c r="G1426" t="str">
        <f ca="1">INDIRECT("Phenotypes!A" &amp; 'Randomized Data'!$A1426)</f>
        <v>Warfarin metabolism</v>
      </c>
      <c r="H1426" t="str">
        <f ca="1">INDIRECT("Phenotypes!B" &amp; 'Randomized Data'!$A1426)</f>
        <v>Normal</v>
      </c>
      <c r="I1426" t="str">
        <f ca="1">IF(INDIRECT("Phenotypes!C" &amp; 'Randomized Data'!$A1426)="", "", INDIRECT("Phenotypes!C" &amp; 'Randomized Data'!$A1426))</f>
        <v/>
      </c>
      <c r="J1426" t="str">
        <f ca="1">IF(INDIRECT("Phenotypes!D" &amp; 'Randomized Data'!$A1426)="", "", INDIRECT("Phenotypes!D" &amp; 'Randomized Data'!$A1426))</f>
        <v/>
      </c>
      <c r="K1426" s="3">
        <f>'Randomized Data'!$C1426</f>
        <v>42167</v>
      </c>
    </row>
    <row r="1427" spans="1:11" x14ac:dyDescent="0.25">
      <c r="A1427">
        <f ca="1">INDIRECT("Patients!A" &amp; 'Randomized Data'!$B1427)</f>
        <v>1480786</v>
      </c>
      <c r="B1427" t="str">
        <f ca="1">INDIRECT("Patients!B" &amp; 'Randomized Data'!$B1427)</f>
        <v>EHR</v>
      </c>
      <c r="C1427" t="str">
        <f ca="1">INDIRECT("Patients!C" &amp; 'Randomized Data'!$B1427)</f>
        <v>Meda</v>
      </c>
      <c r="D1427" t="str">
        <f ca="1">INDIRECT("Patients!D" &amp; 'Randomized Data'!$B1427)</f>
        <v>Turck</v>
      </c>
      <c r="E1427" s="3">
        <f ca="1">INDIRECT("Patients!E" &amp; 'Randomized Data'!$B1427)</f>
        <v>33987</v>
      </c>
      <c r="F1427" s="3" t="s">
        <v>139</v>
      </c>
      <c r="G1427" t="str">
        <f ca="1">INDIRECT("Phenotypes!A" &amp; 'Randomized Data'!$A1427)</f>
        <v>Clopidogrel metabolism</v>
      </c>
      <c r="H1427" t="str">
        <f ca="1">INDIRECT("Phenotypes!B" &amp; 'Randomized Data'!$A1427)</f>
        <v>Intermediate metabolizer</v>
      </c>
      <c r="I1427" t="str">
        <f ca="1">IF(INDIRECT("Phenotypes!C" &amp; 'Randomized Data'!$A1427)="", "", INDIRECT("Phenotypes!C" &amp; 'Randomized Data'!$A1427))</f>
        <v/>
      </c>
      <c r="J1427" t="str">
        <f ca="1">IF(INDIRECT("Phenotypes!D" &amp; 'Randomized Data'!$A1427)="", "", INDIRECT("Phenotypes!D" &amp; 'Randomized Data'!$A1427))</f>
        <v/>
      </c>
      <c r="K1427" s="3">
        <f>'Randomized Data'!$C1427</f>
        <v>42176</v>
      </c>
    </row>
    <row r="1428" spans="1:11" x14ac:dyDescent="0.25">
      <c r="A1428">
        <f ca="1">INDIRECT("Patients!A" &amp; 'Randomized Data'!$B1428)</f>
        <v>1480637</v>
      </c>
      <c r="B1428" t="str">
        <f ca="1">INDIRECT("Patients!B" &amp; 'Randomized Data'!$B1428)</f>
        <v>EHR</v>
      </c>
      <c r="C1428" t="str">
        <f ca="1">INDIRECT("Patients!C" &amp; 'Randomized Data'!$B1428)</f>
        <v>Shawnna</v>
      </c>
      <c r="D1428" t="str">
        <f ca="1">INDIRECT("Patients!D" &amp; 'Randomized Data'!$B1428)</f>
        <v>Needleman</v>
      </c>
      <c r="E1428" s="3">
        <f ca="1">INDIRECT("Patients!E" &amp; 'Randomized Data'!$B1428)</f>
        <v>29106</v>
      </c>
      <c r="F1428" s="3" t="s">
        <v>140</v>
      </c>
      <c r="G1428" t="str">
        <f ca="1">INDIRECT("Phenotypes!A" &amp; 'Randomized Data'!$A1428)</f>
        <v>Clopidogrel metabolism</v>
      </c>
      <c r="H1428" t="str">
        <f ca="1">INDIRECT("Phenotypes!B" &amp; 'Randomized Data'!$A1428)</f>
        <v>Intermediate metabolizer</v>
      </c>
      <c r="I1428" t="str">
        <f ca="1">IF(INDIRECT("Phenotypes!C" &amp; 'Randomized Data'!$A1428)="", "", INDIRECT("Phenotypes!C" &amp; 'Randomized Data'!$A1428))</f>
        <v/>
      </c>
      <c r="J1428" t="str">
        <f ca="1">IF(INDIRECT("Phenotypes!D" &amp; 'Randomized Data'!$A1428)="", "", INDIRECT("Phenotypes!D" &amp; 'Randomized Data'!$A1428))</f>
        <v/>
      </c>
      <c r="K1428" s="3">
        <f>'Randomized Data'!$C1428</f>
        <v>42184</v>
      </c>
    </row>
    <row r="1429" spans="1:11" x14ac:dyDescent="0.25">
      <c r="A1429">
        <f ca="1">INDIRECT("Patients!A" &amp; 'Randomized Data'!$B1429)</f>
        <v>1480643</v>
      </c>
      <c r="B1429" t="str">
        <f ca="1">INDIRECT("Patients!B" &amp; 'Randomized Data'!$B1429)</f>
        <v>EHR</v>
      </c>
      <c r="C1429" t="str">
        <f ca="1">INDIRECT("Patients!C" &amp; 'Randomized Data'!$B1429)</f>
        <v>Annemarie</v>
      </c>
      <c r="D1429" t="str">
        <f ca="1">INDIRECT("Patients!D" &amp; 'Randomized Data'!$B1429)</f>
        <v>Raasch</v>
      </c>
      <c r="E1429" s="3">
        <f ca="1">INDIRECT("Patients!E" &amp; 'Randomized Data'!$B1429)</f>
        <v>32259</v>
      </c>
      <c r="F1429" s="3" t="s">
        <v>139</v>
      </c>
      <c r="G1429" t="str">
        <f ca="1">INDIRECT("Phenotypes!A" &amp; 'Randomized Data'!$A1429)</f>
        <v>Warfarin metabolism</v>
      </c>
      <c r="H1429" t="str">
        <f ca="1">INDIRECT("Phenotypes!B" &amp; 'Randomized Data'!$A1429)</f>
        <v>Decreased</v>
      </c>
      <c r="I1429" t="str">
        <f ca="1">IF(INDIRECT("Phenotypes!C" &amp; 'Randomized Data'!$A1429)="", "", INDIRECT("Phenotypes!C" &amp; 'Randomized Data'!$A1429))</f>
        <v/>
      </c>
      <c r="J1429" t="str">
        <f ca="1">IF(INDIRECT("Phenotypes!D" &amp; 'Randomized Data'!$A1429)="", "", INDIRECT("Phenotypes!D" &amp; 'Randomized Data'!$A1429))</f>
        <v/>
      </c>
      <c r="K1429" s="3">
        <f>'Randomized Data'!$C1429</f>
        <v>42161</v>
      </c>
    </row>
    <row r="1430" spans="1:11" x14ac:dyDescent="0.25">
      <c r="A1430">
        <f ca="1">INDIRECT("Patients!A" &amp; 'Randomized Data'!$B1430)</f>
        <v>1480889</v>
      </c>
      <c r="B1430" t="str">
        <f ca="1">INDIRECT("Patients!B" &amp; 'Randomized Data'!$B1430)</f>
        <v>EHR</v>
      </c>
      <c r="C1430" t="str">
        <f ca="1">INDIRECT("Patients!C" &amp; 'Randomized Data'!$B1430)</f>
        <v>Ariane</v>
      </c>
      <c r="D1430" t="str">
        <f ca="1">INDIRECT("Patients!D" &amp; 'Randomized Data'!$B1430)</f>
        <v>Woodard</v>
      </c>
      <c r="E1430" s="3">
        <f ca="1">INDIRECT("Patients!E" &amp; 'Randomized Data'!$B1430)</f>
        <v>22578</v>
      </c>
      <c r="F1430" s="3" t="s">
        <v>140</v>
      </c>
      <c r="G1430" t="str">
        <f ca="1">INDIRECT("Phenotypes!A" &amp; 'Randomized Data'!$A1430)</f>
        <v>Hypertrophic Cardiomyopathy</v>
      </c>
      <c r="H1430" t="str">
        <f ca="1">INDIRECT("Phenotypes!B" &amp; 'Randomized Data'!$A1430)</f>
        <v>Cardiomyopathy, Familial Hypertrophic, 1</v>
      </c>
      <c r="I1430">
        <f ca="1">IF(INDIRECT("Phenotypes!C" &amp; 'Randomized Data'!$A1430)="", "", INDIRECT("Phenotypes!C" &amp; 'Randomized Data'!$A1430))</f>
        <v>425.1</v>
      </c>
      <c r="J1430" t="str">
        <f ca="1">IF(INDIRECT("Phenotypes!D" &amp; 'Randomized Data'!$A1430)="", "", INDIRECT("Phenotypes!D" &amp; 'Randomized Data'!$A1430))</f>
        <v>ICD9-CM</v>
      </c>
      <c r="K1430" s="3">
        <f>'Randomized Data'!$C1430</f>
        <v>42174</v>
      </c>
    </row>
    <row r="1431" spans="1:11" x14ac:dyDescent="0.25">
      <c r="A1431">
        <f ca="1">INDIRECT("Patients!A" &amp; 'Randomized Data'!$B1431)</f>
        <v>1480986</v>
      </c>
      <c r="B1431" t="str">
        <f ca="1">INDIRECT("Patients!B" &amp; 'Randomized Data'!$B1431)</f>
        <v>EHR</v>
      </c>
      <c r="C1431" t="str">
        <f ca="1">INDIRECT("Patients!C" &amp; 'Randomized Data'!$B1431)</f>
        <v>Vesta</v>
      </c>
      <c r="D1431" t="str">
        <f ca="1">INDIRECT("Patients!D" &amp; 'Randomized Data'!$B1431)</f>
        <v>Priestley</v>
      </c>
      <c r="E1431" s="3">
        <f ca="1">INDIRECT("Patients!E" &amp; 'Randomized Data'!$B1431)</f>
        <v>19085</v>
      </c>
      <c r="F1431" s="3" t="s">
        <v>139</v>
      </c>
      <c r="G1431" t="str">
        <f ca="1">INDIRECT("Phenotypes!A" &amp; 'Randomized Data'!$A1431)</f>
        <v>Hypertrophic Cardiomyopathy</v>
      </c>
      <c r="H1431" t="str">
        <f ca="1">INDIRECT("Phenotypes!B" &amp; 'Randomized Data'!$A1431)</f>
        <v>Cardiomyopathy, Familial Hypertrophic, 1</v>
      </c>
      <c r="I1431">
        <f ca="1">IF(INDIRECT("Phenotypes!C" &amp; 'Randomized Data'!$A1431)="", "", INDIRECT("Phenotypes!C" &amp; 'Randomized Data'!$A1431))</f>
        <v>425.1</v>
      </c>
      <c r="J1431" t="str">
        <f ca="1">IF(INDIRECT("Phenotypes!D" &amp; 'Randomized Data'!$A1431)="", "", INDIRECT("Phenotypes!D" &amp; 'Randomized Data'!$A1431))</f>
        <v>ICD9-CM</v>
      </c>
      <c r="K1431" s="3">
        <f>'Randomized Data'!$C1431</f>
        <v>42144</v>
      </c>
    </row>
    <row r="1432" spans="1:11" x14ac:dyDescent="0.25">
      <c r="A1432">
        <f ca="1">INDIRECT("Patients!A" &amp; 'Randomized Data'!$B1432)</f>
        <v>1480908</v>
      </c>
      <c r="B1432" t="str">
        <f ca="1">INDIRECT("Patients!B" &amp; 'Randomized Data'!$B1432)</f>
        <v>EHR</v>
      </c>
      <c r="C1432" t="str">
        <f ca="1">INDIRECT("Patients!C" &amp; 'Randomized Data'!$B1432)</f>
        <v>Nichelle</v>
      </c>
      <c r="D1432" t="str">
        <f ca="1">INDIRECT("Patients!D" &amp; 'Randomized Data'!$B1432)</f>
        <v>Driggs</v>
      </c>
      <c r="E1432" s="3">
        <f ca="1">INDIRECT("Patients!E" &amp; 'Randomized Data'!$B1432)</f>
        <v>33566</v>
      </c>
      <c r="F1432" s="3" t="s">
        <v>139</v>
      </c>
      <c r="G1432" t="str">
        <f ca="1">INDIRECT("Phenotypes!A" &amp; 'Randomized Data'!$A1432)</f>
        <v>Hypertrophic Cardiomyopathy</v>
      </c>
      <c r="H1432" t="str">
        <f ca="1">INDIRECT("Phenotypes!B" &amp; 'Randomized Data'!$A1432)</f>
        <v>Cardiomyopathy, Familial Hypertrophic, 4</v>
      </c>
      <c r="I1432">
        <f ca="1">IF(INDIRECT("Phenotypes!C" &amp; 'Randomized Data'!$A1432)="", "", INDIRECT("Phenotypes!C" &amp; 'Randomized Data'!$A1432))</f>
        <v>425.1</v>
      </c>
      <c r="J1432" t="str">
        <f ca="1">IF(INDIRECT("Phenotypes!D" &amp; 'Randomized Data'!$A1432)="", "", INDIRECT("Phenotypes!D" &amp; 'Randomized Data'!$A1432))</f>
        <v>ICD9-CM</v>
      </c>
      <c r="K1432" s="3">
        <f>'Randomized Data'!$C1432</f>
        <v>42164</v>
      </c>
    </row>
    <row r="1433" spans="1:11" x14ac:dyDescent="0.25">
      <c r="A1433">
        <f ca="1">INDIRECT("Patients!A" &amp; 'Randomized Data'!$B1433)</f>
        <v>1480730</v>
      </c>
      <c r="B1433" t="str">
        <f ca="1">INDIRECT("Patients!B" &amp; 'Randomized Data'!$B1433)</f>
        <v>EHR</v>
      </c>
      <c r="C1433" t="str">
        <f ca="1">INDIRECT("Patients!C" &amp; 'Randomized Data'!$B1433)</f>
        <v>Valene</v>
      </c>
      <c r="D1433" t="str">
        <f ca="1">INDIRECT("Patients!D" &amp; 'Randomized Data'!$B1433)</f>
        <v>Needleman</v>
      </c>
      <c r="E1433" s="3">
        <f ca="1">INDIRECT("Patients!E" &amp; 'Randomized Data'!$B1433)</f>
        <v>25334</v>
      </c>
      <c r="F1433" s="3" t="s">
        <v>139</v>
      </c>
      <c r="G1433" t="str">
        <f ca="1">INDIRECT("Phenotypes!A" &amp; 'Randomized Data'!$A1433)</f>
        <v>Hypertrophic Cardiomyopathy</v>
      </c>
      <c r="H1433" t="str">
        <f ca="1">INDIRECT("Phenotypes!B" &amp; 'Randomized Data'!$A1433)</f>
        <v>Cardiomyopathy, Familial Hypertrophic, 4</v>
      </c>
      <c r="I1433">
        <f ca="1">IF(INDIRECT("Phenotypes!C" &amp; 'Randomized Data'!$A1433)="", "", INDIRECT("Phenotypes!C" &amp; 'Randomized Data'!$A1433))</f>
        <v>425.1</v>
      </c>
      <c r="J1433" t="str">
        <f ca="1">IF(INDIRECT("Phenotypes!D" &amp; 'Randomized Data'!$A1433)="", "", INDIRECT("Phenotypes!D" &amp; 'Randomized Data'!$A1433))</f>
        <v>ICD9-CM</v>
      </c>
      <c r="K1433" s="3">
        <f>'Randomized Data'!$C1433</f>
        <v>42188</v>
      </c>
    </row>
    <row r="1434" spans="1:11" x14ac:dyDescent="0.25">
      <c r="A1434">
        <f ca="1">INDIRECT("Patients!A" &amp; 'Randomized Data'!$B1434)</f>
        <v>1480122</v>
      </c>
      <c r="B1434" t="str">
        <f ca="1">INDIRECT("Patients!B" &amp; 'Randomized Data'!$B1434)</f>
        <v>EHR</v>
      </c>
      <c r="C1434" t="str">
        <f ca="1">INDIRECT("Patients!C" &amp; 'Randomized Data'!$B1434)</f>
        <v>Estella</v>
      </c>
      <c r="D1434" t="str">
        <f ca="1">INDIRECT("Patients!D" &amp; 'Randomized Data'!$B1434)</f>
        <v>Eagle</v>
      </c>
      <c r="E1434" s="3">
        <f ca="1">INDIRECT("Patients!E" &amp; 'Randomized Data'!$B1434)</f>
        <v>18726</v>
      </c>
      <c r="F1434" s="3" t="s">
        <v>140</v>
      </c>
      <c r="G1434" t="str">
        <f ca="1">INDIRECT("Phenotypes!A" &amp; 'Randomized Data'!$A1434)</f>
        <v>Hypertrophic Cardiomyopathy</v>
      </c>
      <c r="H1434" t="str">
        <f ca="1">INDIRECT("Phenotypes!B" &amp; 'Randomized Data'!$A1434)</f>
        <v>Cardiomyopathy, Familial Hypertrophic, 4</v>
      </c>
      <c r="I1434">
        <f ca="1">IF(INDIRECT("Phenotypes!C" &amp; 'Randomized Data'!$A1434)="", "", INDIRECT("Phenotypes!C" &amp; 'Randomized Data'!$A1434))</f>
        <v>425.1</v>
      </c>
      <c r="J1434" t="str">
        <f ca="1">IF(INDIRECT("Phenotypes!D" &amp; 'Randomized Data'!$A1434)="", "", INDIRECT("Phenotypes!D" &amp; 'Randomized Data'!$A1434))</f>
        <v>ICD9-CM</v>
      </c>
      <c r="K1434" s="3">
        <f>'Randomized Data'!$C1434</f>
        <v>42204</v>
      </c>
    </row>
    <row r="1435" spans="1:11" x14ac:dyDescent="0.25">
      <c r="A1435">
        <f ca="1">INDIRECT("Patients!A" &amp; 'Randomized Data'!$B1435)</f>
        <v>1480934</v>
      </c>
      <c r="B1435" t="str">
        <f ca="1">INDIRECT("Patients!B" &amp; 'Randomized Data'!$B1435)</f>
        <v>EHR</v>
      </c>
      <c r="C1435" t="str">
        <f ca="1">INDIRECT("Patients!C" &amp; 'Randomized Data'!$B1435)</f>
        <v>Angelique</v>
      </c>
      <c r="D1435" t="str">
        <f ca="1">INDIRECT("Patients!D" &amp; 'Randomized Data'!$B1435)</f>
        <v>Langhorne</v>
      </c>
      <c r="E1435" s="3">
        <f ca="1">INDIRECT("Patients!E" &amp; 'Randomized Data'!$B1435)</f>
        <v>25148</v>
      </c>
      <c r="F1435" s="3" t="s">
        <v>139</v>
      </c>
      <c r="G1435" t="str">
        <f ca="1">INDIRECT("Phenotypes!A" &amp; 'Randomized Data'!$A1435)</f>
        <v>Hypertrophic Cardiomyopathy</v>
      </c>
      <c r="H1435" t="str">
        <f ca="1">INDIRECT("Phenotypes!B" &amp; 'Randomized Data'!$A1435)</f>
        <v>Cardiomyopathy, Familial Hypertrophic, 1</v>
      </c>
      <c r="I1435">
        <f ca="1">IF(INDIRECT("Phenotypes!C" &amp; 'Randomized Data'!$A1435)="", "", INDIRECT("Phenotypes!C" &amp; 'Randomized Data'!$A1435))</f>
        <v>425.1</v>
      </c>
      <c r="J1435" t="str">
        <f ca="1">IF(INDIRECT("Phenotypes!D" &amp; 'Randomized Data'!$A1435)="", "", INDIRECT("Phenotypes!D" &amp; 'Randomized Data'!$A1435))</f>
        <v>ICD9-CM</v>
      </c>
      <c r="K1435" s="3">
        <f>'Randomized Data'!$C1435</f>
        <v>42176</v>
      </c>
    </row>
    <row r="1436" spans="1:11" x14ac:dyDescent="0.25">
      <c r="A1436">
        <f ca="1">INDIRECT("Patients!A" &amp; 'Randomized Data'!$B1436)</f>
        <v>1480375</v>
      </c>
      <c r="B1436" t="str">
        <f ca="1">INDIRECT("Patients!B" &amp; 'Randomized Data'!$B1436)</f>
        <v>EHR</v>
      </c>
      <c r="C1436" t="str">
        <f ca="1">INDIRECT("Patients!C" &amp; 'Randomized Data'!$B1436)</f>
        <v>Marguerite</v>
      </c>
      <c r="D1436" t="str">
        <f ca="1">INDIRECT("Patients!D" &amp; 'Randomized Data'!$B1436)</f>
        <v>Needleman</v>
      </c>
      <c r="E1436" s="3">
        <f ca="1">INDIRECT("Patients!E" &amp; 'Randomized Data'!$B1436)</f>
        <v>21947</v>
      </c>
      <c r="F1436" s="3" t="s">
        <v>140</v>
      </c>
      <c r="G1436" t="str">
        <f ca="1">INDIRECT("Phenotypes!A" &amp; 'Randomized Data'!$A1436)</f>
        <v>Familial Thrombophilia</v>
      </c>
      <c r="H1436" t="str">
        <f ca="1">INDIRECT("Phenotypes!B" &amp; 'Randomized Data'!$A1436)</f>
        <v>No genetic risk for prothrombin-related thrombophilia</v>
      </c>
      <c r="I1436" t="str">
        <f ca="1">IF(INDIRECT("Phenotypes!C" &amp; 'Randomized Data'!$A1436)="", "", INDIRECT("Phenotypes!C" &amp; 'Randomized Data'!$A1436))</f>
        <v/>
      </c>
      <c r="J1436" t="str">
        <f ca="1">IF(INDIRECT("Phenotypes!D" &amp; 'Randomized Data'!$A1436)="", "", INDIRECT("Phenotypes!D" &amp; 'Randomized Data'!$A1436))</f>
        <v/>
      </c>
      <c r="K1436" s="3">
        <f>'Randomized Data'!$C1436</f>
        <v>42164</v>
      </c>
    </row>
    <row r="1437" spans="1:11" x14ac:dyDescent="0.25">
      <c r="A1437">
        <f ca="1">INDIRECT("Patients!A" &amp; 'Randomized Data'!$B1437)</f>
        <v>1481083</v>
      </c>
      <c r="B1437" t="str">
        <f ca="1">INDIRECT("Patients!B" &amp; 'Randomized Data'!$B1437)</f>
        <v>EHR</v>
      </c>
      <c r="C1437" t="str">
        <f ca="1">INDIRECT("Patients!C" &amp; 'Randomized Data'!$B1437)</f>
        <v>Monet</v>
      </c>
      <c r="D1437" t="str">
        <f ca="1">INDIRECT("Patients!D" &amp; 'Randomized Data'!$B1437)</f>
        <v>Castaldi</v>
      </c>
      <c r="E1437" s="3">
        <f ca="1">INDIRECT("Patients!E" &amp; 'Randomized Data'!$B1437)</f>
        <v>17052</v>
      </c>
      <c r="F1437" s="3" t="s">
        <v>140</v>
      </c>
      <c r="G1437" t="str">
        <f ca="1">INDIRECT("Phenotypes!A" &amp; 'Randomized Data'!$A1437)</f>
        <v>Familial Thrombophilia</v>
      </c>
      <c r="H1437" t="str">
        <f ca="1">INDIRECT("Phenotypes!B" &amp; 'Randomized Data'!$A1437)</f>
        <v>No genetic risk for thrombophilia, due to factor V Leiden</v>
      </c>
      <c r="I1437" t="str">
        <f ca="1">IF(INDIRECT("Phenotypes!C" &amp; 'Randomized Data'!$A1437)="", "", INDIRECT("Phenotypes!C" &amp; 'Randomized Data'!$A1437))</f>
        <v/>
      </c>
      <c r="J1437" t="str">
        <f ca="1">IF(INDIRECT("Phenotypes!D" &amp; 'Randomized Data'!$A1437)="", "", INDIRECT("Phenotypes!D" &amp; 'Randomized Data'!$A1437))</f>
        <v/>
      </c>
      <c r="K1437" s="3">
        <f>'Randomized Data'!$C1437</f>
        <v>42152</v>
      </c>
    </row>
    <row r="1438" spans="1:11" x14ac:dyDescent="0.25">
      <c r="A1438">
        <f ca="1">INDIRECT("Patients!A" &amp; 'Randomized Data'!$B1438)</f>
        <v>1480270</v>
      </c>
      <c r="B1438" t="str">
        <f ca="1">INDIRECT("Patients!B" &amp; 'Randomized Data'!$B1438)</f>
        <v>EHR</v>
      </c>
      <c r="C1438" t="str">
        <f ca="1">INDIRECT("Patients!C" &amp; 'Randomized Data'!$B1438)</f>
        <v>Amee</v>
      </c>
      <c r="D1438" t="str">
        <f ca="1">INDIRECT("Patients!D" &amp; 'Randomized Data'!$B1438)</f>
        <v>Piel</v>
      </c>
      <c r="E1438" s="3">
        <f ca="1">INDIRECT("Patients!E" &amp; 'Randomized Data'!$B1438)</f>
        <v>33753</v>
      </c>
      <c r="F1438" s="3" t="s">
        <v>139</v>
      </c>
      <c r="G1438" t="str">
        <f ca="1">INDIRECT("Phenotypes!A" &amp; 'Randomized Data'!$A1438)</f>
        <v>Warfarin metabolism</v>
      </c>
      <c r="H1438" t="str">
        <f ca="1">INDIRECT("Phenotypes!B" &amp; 'Randomized Data'!$A1438)</f>
        <v>Decreased</v>
      </c>
      <c r="I1438" t="str">
        <f ca="1">IF(INDIRECT("Phenotypes!C" &amp; 'Randomized Data'!$A1438)="", "", INDIRECT("Phenotypes!C" &amp; 'Randomized Data'!$A1438))</f>
        <v/>
      </c>
      <c r="J1438" t="str">
        <f ca="1">IF(INDIRECT("Phenotypes!D" &amp; 'Randomized Data'!$A1438)="", "", INDIRECT("Phenotypes!D" &amp; 'Randomized Data'!$A1438))</f>
        <v/>
      </c>
      <c r="K1438" s="3">
        <f>'Randomized Data'!$C1438</f>
        <v>42182</v>
      </c>
    </row>
    <row r="1439" spans="1:11" x14ac:dyDescent="0.25">
      <c r="A1439">
        <f ca="1">INDIRECT("Patients!A" &amp; 'Randomized Data'!$B1439)</f>
        <v>1480159</v>
      </c>
      <c r="B1439" t="str">
        <f ca="1">INDIRECT("Patients!B" &amp; 'Randomized Data'!$B1439)</f>
        <v>EHR</v>
      </c>
      <c r="C1439" t="str">
        <f ca="1">INDIRECT("Patients!C" &amp; 'Randomized Data'!$B1439)</f>
        <v>Soraya</v>
      </c>
      <c r="D1439" t="str">
        <f ca="1">INDIRECT("Patients!D" &amp; 'Randomized Data'!$B1439)</f>
        <v>Dunnam</v>
      </c>
      <c r="E1439" s="3">
        <f ca="1">INDIRECT("Patients!E" &amp; 'Randomized Data'!$B1439)</f>
        <v>31938</v>
      </c>
      <c r="F1439" s="3" t="s">
        <v>139</v>
      </c>
      <c r="G1439" t="str">
        <f ca="1">INDIRECT("Phenotypes!A" &amp; 'Randomized Data'!$A1439)</f>
        <v>Clopidogrel metabolism</v>
      </c>
      <c r="H1439" t="str">
        <f ca="1">INDIRECT("Phenotypes!B" &amp; 'Randomized Data'!$A1439)</f>
        <v>Ultrarapid metabolizer</v>
      </c>
      <c r="I1439" t="str">
        <f ca="1">IF(INDIRECT("Phenotypes!C" &amp; 'Randomized Data'!$A1439)="", "", INDIRECT("Phenotypes!C" &amp; 'Randomized Data'!$A1439))</f>
        <v/>
      </c>
      <c r="J1439" t="str">
        <f ca="1">IF(INDIRECT("Phenotypes!D" &amp; 'Randomized Data'!$A1439)="", "", INDIRECT("Phenotypes!D" &amp; 'Randomized Data'!$A1439))</f>
        <v/>
      </c>
      <c r="K1439" s="3">
        <f>'Randomized Data'!$C1439</f>
        <v>42205</v>
      </c>
    </row>
    <row r="1440" spans="1:11" x14ac:dyDescent="0.25">
      <c r="A1440">
        <f ca="1">INDIRECT("Patients!A" &amp; 'Randomized Data'!$B1440)</f>
        <v>1480947</v>
      </c>
      <c r="B1440" t="str">
        <f ca="1">INDIRECT("Patients!B" &amp; 'Randomized Data'!$B1440)</f>
        <v>EHR</v>
      </c>
      <c r="C1440" t="str">
        <f ca="1">INDIRECT("Patients!C" &amp; 'Randomized Data'!$B1440)</f>
        <v>Debera</v>
      </c>
      <c r="D1440" t="str">
        <f ca="1">INDIRECT("Patients!D" &amp; 'Randomized Data'!$B1440)</f>
        <v>Pawlowicz</v>
      </c>
      <c r="E1440" s="3">
        <f ca="1">INDIRECT("Patients!E" &amp; 'Randomized Data'!$B1440)</f>
        <v>32160</v>
      </c>
      <c r="F1440" s="3" t="s">
        <v>141</v>
      </c>
      <c r="G1440" t="str">
        <f ca="1">INDIRECT("Phenotypes!A" &amp; 'Randomized Data'!$A1440)</f>
        <v>Clopidogrel metabolism</v>
      </c>
      <c r="H1440" t="str">
        <f ca="1">INDIRECT("Phenotypes!B" &amp; 'Randomized Data'!$A1440)</f>
        <v>Extensive metabolizer</v>
      </c>
      <c r="I1440" t="str">
        <f ca="1">IF(INDIRECT("Phenotypes!C" &amp; 'Randomized Data'!$A1440)="", "", INDIRECT("Phenotypes!C" &amp; 'Randomized Data'!$A1440))</f>
        <v/>
      </c>
      <c r="J1440" t="str">
        <f ca="1">IF(INDIRECT("Phenotypes!D" &amp; 'Randomized Data'!$A1440)="", "", INDIRECT("Phenotypes!D" &amp; 'Randomized Data'!$A1440))</f>
        <v/>
      </c>
      <c r="K1440" s="3">
        <f>'Randomized Data'!$C1440</f>
        <v>42156</v>
      </c>
    </row>
    <row r="1441" spans="1:11" x14ac:dyDescent="0.25">
      <c r="A1441">
        <f ca="1">INDIRECT("Patients!A" &amp; 'Randomized Data'!$B1441)</f>
        <v>1480140</v>
      </c>
      <c r="B1441" t="str">
        <f ca="1">INDIRECT("Patients!B" &amp; 'Randomized Data'!$B1441)</f>
        <v>EHR</v>
      </c>
      <c r="C1441" t="str">
        <f ca="1">INDIRECT("Patients!C" &amp; 'Randomized Data'!$B1441)</f>
        <v>Rutha</v>
      </c>
      <c r="D1441" t="str">
        <f ca="1">INDIRECT("Patients!D" &amp; 'Randomized Data'!$B1441)</f>
        <v>Chiang</v>
      </c>
      <c r="E1441" s="3">
        <f ca="1">INDIRECT("Patients!E" &amp; 'Randomized Data'!$B1441)</f>
        <v>18862</v>
      </c>
      <c r="F1441" s="3" t="s">
        <v>140</v>
      </c>
      <c r="G1441" t="str">
        <f ca="1">INDIRECT("Phenotypes!A" &amp; 'Randomized Data'!$A1441)</f>
        <v>Hypertrophic Cardiomyopathy</v>
      </c>
      <c r="H1441" t="str">
        <f ca="1">INDIRECT("Phenotypes!B" &amp; 'Randomized Data'!$A1441)</f>
        <v>Cardiomyopathy, Familial Hypertrophic, 3</v>
      </c>
      <c r="I1441">
        <f ca="1">IF(INDIRECT("Phenotypes!C" &amp; 'Randomized Data'!$A1441)="", "", INDIRECT("Phenotypes!C" &amp; 'Randomized Data'!$A1441))</f>
        <v>425.1</v>
      </c>
      <c r="J1441" t="str">
        <f ca="1">IF(INDIRECT("Phenotypes!D" &amp; 'Randomized Data'!$A1441)="", "", INDIRECT("Phenotypes!D" &amp; 'Randomized Data'!$A1441))</f>
        <v>ICD9-CM</v>
      </c>
      <c r="K1441" s="3">
        <f>'Randomized Data'!$C1441</f>
        <v>42160</v>
      </c>
    </row>
    <row r="1442" spans="1:11" x14ac:dyDescent="0.25">
      <c r="A1442">
        <f ca="1">INDIRECT("Patients!A" &amp; 'Randomized Data'!$B1442)</f>
        <v>1480626</v>
      </c>
      <c r="B1442" t="str">
        <f ca="1">INDIRECT("Patients!B" &amp; 'Randomized Data'!$B1442)</f>
        <v>EHR</v>
      </c>
      <c r="C1442" t="str">
        <f ca="1">INDIRECT("Patients!C" &amp; 'Randomized Data'!$B1442)</f>
        <v>Debera</v>
      </c>
      <c r="D1442" t="str">
        <f ca="1">INDIRECT("Patients!D" &amp; 'Randomized Data'!$B1442)</f>
        <v>Markland</v>
      </c>
      <c r="E1442" s="3">
        <f ca="1">INDIRECT("Patients!E" &amp; 'Randomized Data'!$B1442)</f>
        <v>28273</v>
      </c>
      <c r="F1442" s="3" t="s">
        <v>141</v>
      </c>
      <c r="G1442" t="str">
        <f ca="1">INDIRECT("Phenotypes!A" &amp; 'Randomized Data'!$A1442)</f>
        <v>Hypertrophic Cardiomyopathy</v>
      </c>
      <c r="H1442" t="str">
        <f ca="1">INDIRECT("Phenotypes!B" &amp; 'Randomized Data'!$A1442)</f>
        <v>No genetic risk found</v>
      </c>
      <c r="I1442" t="str">
        <f ca="1">IF(INDIRECT("Phenotypes!C" &amp; 'Randomized Data'!$A1442)="", "", INDIRECT("Phenotypes!C" &amp; 'Randomized Data'!$A1442))</f>
        <v/>
      </c>
      <c r="J1442" t="str">
        <f ca="1">IF(INDIRECT("Phenotypes!D" &amp; 'Randomized Data'!$A1442)="", "", INDIRECT("Phenotypes!D" &amp; 'Randomized Data'!$A1442))</f>
        <v/>
      </c>
      <c r="K1442" s="3">
        <f>'Randomized Data'!$C1442</f>
        <v>42146</v>
      </c>
    </row>
    <row r="1443" spans="1:11" x14ac:dyDescent="0.25">
      <c r="A1443">
        <f ca="1">INDIRECT("Patients!A" &amp; 'Randomized Data'!$B1443)</f>
        <v>1480562</v>
      </c>
      <c r="B1443" t="str">
        <f ca="1">INDIRECT("Patients!B" &amp; 'Randomized Data'!$B1443)</f>
        <v>EHR</v>
      </c>
      <c r="C1443" t="str">
        <f ca="1">INDIRECT("Patients!C" &amp; 'Randomized Data'!$B1443)</f>
        <v>Monet</v>
      </c>
      <c r="D1443" t="str">
        <f ca="1">INDIRECT("Patients!D" &amp; 'Randomized Data'!$B1443)</f>
        <v>Huot</v>
      </c>
      <c r="E1443" s="3">
        <f ca="1">INDIRECT("Patients!E" &amp; 'Randomized Data'!$B1443)</f>
        <v>24572</v>
      </c>
      <c r="F1443" s="3" t="s">
        <v>139</v>
      </c>
      <c r="G1443" t="str">
        <f ca="1">INDIRECT("Phenotypes!A" &amp; 'Randomized Data'!$A1443)</f>
        <v>Clopidogrel metabolism</v>
      </c>
      <c r="H1443" t="str">
        <f ca="1">INDIRECT("Phenotypes!B" &amp; 'Randomized Data'!$A1443)</f>
        <v>Poor metabolizer</v>
      </c>
      <c r="I1443" t="str">
        <f ca="1">IF(INDIRECT("Phenotypes!C" &amp; 'Randomized Data'!$A1443)="", "", INDIRECT("Phenotypes!C" &amp; 'Randomized Data'!$A1443))</f>
        <v/>
      </c>
      <c r="J1443" t="str">
        <f ca="1">IF(INDIRECT("Phenotypes!D" &amp; 'Randomized Data'!$A1443)="", "", INDIRECT("Phenotypes!D" &amp; 'Randomized Data'!$A1443))</f>
        <v/>
      </c>
      <c r="K1443" s="3">
        <f>'Randomized Data'!$C1443</f>
        <v>42176</v>
      </c>
    </row>
    <row r="1444" spans="1:11" x14ac:dyDescent="0.25">
      <c r="A1444">
        <f ca="1">INDIRECT("Patients!A" &amp; 'Randomized Data'!$B1444)</f>
        <v>1480247</v>
      </c>
      <c r="B1444" t="str">
        <f ca="1">INDIRECT("Patients!B" &amp; 'Randomized Data'!$B1444)</f>
        <v>EHR</v>
      </c>
      <c r="C1444" t="str">
        <f ca="1">INDIRECT("Patients!C" &amp; 'Randomized Data'!$B1444)</f>
        <v>Charlie</v>
      </c>
      <c r="D1444" t="str">
        <f ca="1">INDIRECT("Patients!D" &amp; 'Randomized Data'!$B1444)</f>
        <v>Chiang</v>
      </c>
      <c r="E1444" s="3">
        <f ca="1">INDIRECT("Patients!E" &amp; 'Randomized Data'!$B1444)</f>
        <v>21709</v>
      </c>
      <c r="F1444" s="3" t="s">
        <v>141</v>
      </c>
      <c r="G1444" t="str">
        <f ca="1">INDIRECT("Phenotypes!A" &amp; 'Randomized Data'!$A1444)</f>
        <v>Familial Thrombophilia</v>
      </c>
      <c r="H1444" t="str">
        <f ca="1">INDIRECT("Phenotypes!B" &amp; 'Randomized Data'!$A1444)</f>
        <v>Double heterozygous for prothrombin G20210A mutation and Factor V Leiden mutation</v>
      </c>
      <c r="I1444">
        <f ca="1">IF(INDIRECT("Phenotypes!C" &amp; 'Randomized Data'!$A1444)="", "", INDIRECT("Phenotypes!C" &amp; 'Randomized Data'!$A1444))</f>
        <v>289.81</v>
      </c>
      <c r="J1444" t="str">
        <f ca="1">IF(INDIRECT("Phenotypes!D" &amp; 'Randomized Data'!$A1444)="", "", INDIRECT("Phenotypes!D" &amp; 'Randomized Data'!$A1444))</f>
        <v>ICD9-CM</v>
      </c>
      <c r="K1444" s="3">
        <f>'Randomized Data'!$C1444</f>
        <v>42164</v>
      </c>
    </row>
    <row r="1445" spans="1:11" x14ac:dyDescent="0.25">
      <c r="A1445">
        <f ca="1">INDIRECT("Patients!A" &amp; 'Randomized Data'!$B1445)</f>
        <v>1481016</v>
      </c>
      <c r="B1445" t="str">
        <f ca="1">INDIRECT("Patients!B" &amp; 'Randomized Data'!$B1445)</f>
        <v>EHR</v>
      </c>
      <c r="C1445" t="str">
        <f ca="1">INDIRECT("Patients!C" &amp; 'Randomized Data'!$B1445)</f>
        <v>Madonna</v>
      </c>
      <c r="D1445" t="str">
        <f ca="1">INDIRECT("Patients!D" &amp; 'Randomized Data'!$B1445)</f>
        <v>Piel</v>
      </c>
      <c r="E1445" s="3">
        <f ca="1">INDIRECT("Patients!E" &amp; 'Randomized Data'!$B1445)</f>
        <v>25012</v>
      </c>
      <c r="F1445" s="3" t="s">
        <v>140</v>
      </c>
      <c r="G1445" t="str">
        <f ca="1">INDIRECT("Phenotypes!A" &amp; 'Randomized Data'!$A1445)</f>
        <v>Hypertrophic Cardiomyopathy</v>
      </c>
      <c r="H1445" t="str">
        <f ca="1">INDIRECT("Phenotypes!B" &amp; 'Randomized Data'!$A1445)</f>
        <v>Cardiomyopathy, Familial Hypertrophic, 4</v>
      </c>
      <c r="I1445">
        <f ca="1">IF(INDIRECT("Phenotypes!C" &amp; 'Randomized Data'!$A1445)="", "", INDIRECT("Phenotypes!C" &amp; 'Randomized Data'!$A1445))</f>
        <v>425.1</v>
      </c>
      <c r="J1445" t="str">
        <f ca="1">IF(INDIRECT("Phenotypes!D" &amp; 'Randomized Data'!$A1445)="", "", INDIRECT("Phenotypes!D" &amp; 'Randomized Data'!$A1445))</f>
        <v>ICD9-CM</v>
      </c>
      <c r="K1445" s="3">
        <f>'Randomized Data'!$C1445</f>
        <v>42178</v>
      </c>
    </row>
    <row r="1446" spans="1:11" x14ac:dyDescent="0.25">
      <c r="A1446">
        <f ca="1">INDIRECT("Patients!A" &amp; 'Randomized Data'!$B1446)</f>
        <v>1480816</v>
      </c>
      <c r="B1446" t="str">
        <f ca="1">INDIRECT("Patients!B" &amp; 'Randomized Data'!$B1446)</f>
        <v>EHR</v>
      </c>
      <c r="C1446" t="str">
        <f ca="1">INDIRECT("Patients!C" &amp; 'Randomized Data'!$B1446)</f>
        <v>Angelique</v>
      </c>
      <c r="D1446" t="str">
        <f ca="1">INDIRECT("Patients!D" &amp; 'Randomized Data'!$B1446)</f>
        <v>Dempsey</v>
      </c>
      <c r="E1446" s="3">
        <f ca="1">INDIRECT("Patients!E" &amp; 'Randomized Data'!$B1446)</f>
        <v>16761</v>
      </c>
      <c r="F1446" s="3" t="s">
        <v>140</v>
      </c>
      <c r="G1446" t="str">
        <f ca="1">INDIRECT("Phenotypes!A" &amp; 'Randomized Data'!$A1446)</f>
        <v>Familial Thrombophilia</v>
      </c>
      <c r="H1446" t="str">
        <f ca="1">INDIRECT("Phenotypes!B" &amp; 'Randomized Data'!$A1446)</f>
        <v>No genetic risk for thrombophilia, due to factor V Leiden</v>
      </c>
      <c r="I1446" t="str">
        <f ca="1">IF(INDIRECT("Phenotypes!C" &amp; 'Randomized Data'!$A1446)="", "", INDIRECT("Phenotypes!C" &amp; 'Randomized Data'!$A1446))</f>
        <v/>
      </c>
      <c r="J1446" t="str">
        <f ca="1">IF(INDIRECT("Phenotypes!D" &amp; 'Randomized Data'!$A1446)="", "", INDIRECT("Phenotypes!D" &amp; 'Randomized Data'!$A1446))</f>
        <v/>
      </c>
      <c r="K1446" s="3">
        <f>'Randomized Data'!$C1446</f>
        <v>42169</v>
      </c>
    </row>
    <row r="1447" spans="1:11" x14ac:dyDescent="0.25">
      <c r="A1447">
        <f ca="1">INDIRECT("Patients!A" &amp; 'Randomized Data'!$B1447)</f>
        <v>1480133</v>
      </c>
      <c r="B1447" t="str">
        <f ca="1">INDIRECT("Patients!B" &amp; 'Randomized Data'!$B1447)</f>
        <v>EHR</v>
      </c>
      <c r="C1447" t="str">
        <f ca="1">INDIRECT("Patients!C" &amp; 'Randomized Data'!$B1447)</f>
        <v>Patricia</v>
      </c>
      <c r="D1447" t="str">
        <f ca="1">INDIRECT("Patients!D" &amp; 'Randomized Data'!$B1447)</f>
        <v>Purkey</v>
      </c>
      <c r="E1447" s="3">
        <f ca="1">INDIRECT("Patients!E" &amp; 'Randomized Data'!$B1447)</f>
        <v>29267</v>
      </c>
      <c r="F1447" s="3" t="s">
        <v>139</v>
      </c>
      <c r="G1447" t="str">
        <f ca="1">INDIRECT("Phenotypes!A" &amp; 'Randomized Data'!$A1447)</f>
        <v>Warfarin metabolism</v>
      </c>
      <c r="H1447" t="str">
        <f ca="1">INDIRECT("Phenotypes!B" &amp; 'Randomized Data'!$A1447)</f>
        <v>Normal</v>
      </c>
      <c r="I1447" t="str">
        <f ca="1">IF(INDIRECT("Phenotypes!C" &amp; 'Randomized Data'!$A1447)="", "", INDIRECT("Phenotypes!C" &amp; 'Randomized Data'!$A1447))</f>
        <v/>
      </c>
      <c r="J1447" t="str">
        <f ca="1">IF(INDIRECT("Phenotypes!D" &amp; 'Randomized Data'!$A1447)="", "", INDIRECT("Phenotypes!D" &amp; 'Randomized Data'!$A1447))</f>
        <v/>
      </c>
      <c r="K1447" s="3">
        <f>'Randomized Data'!$C1447</f>
        <v>42152</v>
      </c>
    </row>
    <row r="1448" spans="1:11" x14ac:dyDescent="0.25">
      <c r="A1448">
        <f ca="1">INDIRECT("Patients!A" &amp; 'Randomized Data'!$B1448)</f>
        <v>1480583</v>
      </c>
      <c r="B1448" t="str">
        <f ca="1">INDIRECT("Patients!B" &amp; 'Randomized Data'!$B1448)</f>
        <v>EHR</v>
      </c>
      <c r="C1448" t="str">
        <f ca="1">INDIRECT("Patients!C" &amp; 'Randomized Data'!$B1448)</f>
        <v>Henry</v>
      </c>
      <c r="D1448" t="str">
        <f ca="1">INDIRECT("Patients!D" &amp; 'Randomized Data'!$B1448)</f>
        <v>Platter</v>
      </c>
      <c r="E1448" s="3">
        <f ca="1">INDIRECT("Patients!E" &amp; 'Randomized Data'!$B1448)</f>
        <v>17483</v>
      </c>
      <c r="F1448" s="3" t="s">
        <v>140</v>
      </c>
      <c r="G1448" t="str">
        <f ca="1">INDIRECT("Phenotypes!A" &amp; 'Randomized Data'!$A1448)</f>
        <v>Warfarin metabolism</v>
      </c>
      <c r="H1448" t="str">
        <f ca="1">INDIRECT("Phenotypes!B" &amp; 'Randomized Data'!$A1448)</f>
        <v>Decreased</v>
      </c>
      <c r="I1448" t="str">
        <f ca="1">IF(INDIRECT("Phenotypes!C" &amp; 'Randomized Data'!$A1448)="", "", INDIRECT("Phenotypes!C" &amp; 'Randomized Data'!$A1448))</f>
        <v/>
      </c>
      <c r="J1448" t="str">
        <f ca="1">IF(INDIRECT("Phenotypes!D" &amp; 'Randomized Data'!$A1448)="", "", INDIRECT("Phenotypes!D" &amp; 'Randomized Data'!$A1448))</f>
        <v/>
      </c>
      <c r="K1448" s="3">
        <f>'Randomized Data'!$C1448</f>
        <v>42148</v>
      </c>
    </row>
    <row r="1449" spans="1:11" x14ac:dyDescent="0.25">
      <c r="A1449">
        <f ca="1">INDIRECT("Patients!A" &amp; 'Randomized Data'!$B1449)</f>
        <v>1480876</v>
      </c>
      <c r="B1449" t="str">
        <f ca="1">INDIRECT("Patients!B" &amp; 'Randomized Data'!$B1449)</f>
        <v>EHR</v>
      </c>
      <c r="C1449" t="str">
        <f ca="1">INDIRECT("Patients!C" &amp; 'Randomized Data'!$B1449)</f>
        <v>Patricia</v>
      </c>
      <c r="D1449" t="str">
        <f ca="1">INDIRECT("Patients!D" &amp; 'Randomized Data'!$B1449)</f>
        <v>Lor</v>
      </c>
      <c r="E1449" s="3">
        <f ca="1">INDIRECT("Patients!E" &amp; 'Randomized Data'!$B1449)</f>
        <v>25373</v>
      </c>
      <c r="F1449" s="3" t="s">
        <v>140</v>
      </c>
      <c r="G1449" t="str">
        <f ca="1">INDIRECT("Phenotypes!A" &amp; 'Randomized Data'!$A1449)</f>
        <v>Hypertrophic Cardiomyopathy</v>
      </c>
      <c r="H1449" t="str">
        <f ca="1">INDIRECT("Phenotypes!B" &amp; 'Randomized Data'!$A1449)</f>
        <v>No genetic risk found</v>
      </c>
      <c r="I1449" t="str">
        <f ca="1">IF(INDIRECT("Phenotypes!C" &amp; 'Randomized Data'!$A1449)="", "", INDIRECT("Phenotypes!C" &amp; 'Randomized Data'!$A1449))</f>
        <v/>
      </c>
      <c r="J1449" t="str">
        <f ca="1">IF(INDIRECT("Phenotypes!D" &amp; 'Randomized Data'!$A1449)="", "", INDIRECT("Phenotypes!D" &amp; 'Randomized Data'!$A1449))</f>
        <v/>
      </c>
      <c r="K1449" s="3">
        <f>'Randomized Data'!$C1449</f>
        <v>42156</v>
      </c>
    </row>
    <row r="1450" spans="1:11" x14ac:dyDescent="0.25">
      <c r="A1450">
        <f ca="1">INDIRECT("Patients!A" &amp; 'Randomized Data'!$B1450)</f>
        <v>1481020</v>
      </c>
      <c r="B1450" t="str">
        <f ca="1">INDIRECT("Patients!B" &amp; 'Randomized Data'!$B1450)</f>
        <v>EHR</v>
      </c>
      <c r="C1450" t="str">
        <f ca="1">INDIRECT("Patients!C" &amp; 'Randomized Data'!$B1450)</f>
        <v>Kareem</v>
      </c>
      <c r="D1450" t="str">
        <f ca="1">INDIRECT("Patients!D" &amp; 'Randomized Data'!$B1450)</f>
        <v>Pons</v>
      </c>
      <c r="E1450" s="3">
        <f ca="1">INDIRECT("Patients!E" &amp; 'Randomized Data'!$B1450)</f>
        <v>31064</v>
      </c>
      <c r="F1450" s="3" t="s">
        <v>139</v>
      </c>
      <c r="G1450" t="str">
        <f ca="1">INDIRECT("Phenotypes!A" &amp; 'Randomized Data'!$A1450)</f>
        <v>Familial Thrombophilia</v>
      </c>
      <c r="H1450" t="str">
        <f ca="1">INDIRECT("Phenotypes!B" &amp; 'Randomized Data'!$A1450)</f>
        <v>No genetic risk for thrombophilia, due to factor V Leiden</v>
      </c>
      <c r="I1450" t="str">
        <f ca="1">IF(INDIRECT("Phenotypes!C" &amp; 'Randomized Data'!$A1450)="", "", INDIRECT("Phenotypes!C" &amp; 'Randomized Data'!$A1450))</f>
        <v/>
      </c>
      <c r="J1450" t="str">
        <f ca="1">IF(INDIRECT("Phenotypes!D" &amp; 'Randomized Data'!$A1450)="", "", INDIRECT("Phenotypes!D" &amp; 'Randomized Data'!$A1450))</f>
        <v/>
      </c>
      <c r="K1450" s="3">
        <f>'Randomized Data'!$C1450</f>
        <v>42195</v>
      </c>
    </row>
    <row r="1451" spans="1:11" x14ac:dyDescent="0.25">
      <c r="A1451">
        <f ca="1">INDIRECT("Patients!A" &amp; 'Randomized Data'!$B1451)</f>
        <v>1480437</v>
      </c>
      <c r="B1451" t="str">
        <f ca="1">INDIRECT("Patients!B" &amp; 'Randomized Data'!$B1451)</f>
        <v>EHR</v>
      </c>
      <c r="C1451" t="str">
        <f ca="1">INDIRECT("Patients!C" &amp; 'Randomized Data'!$B1451)</f>
        <v>Monet</v>
      </c>
      <c r="D1451" t="str">
        <f ca="1">INDIRECT("Patients!D" &amp; 'Randomized Data'!$B1451)</f>
        <v>Huot</v>
      </c>
      <c r="E1451" s="3">
        <f ca="1">INDIRECT("Patients!E" &amp; 'Randomized Data'!$B1451)</f>
        <v>31717</v>
      </c>
      <c r="F1451" s="3" t="s">
        <v>141</v>
      </c>
      <c r="G1451" t="str">
        <f ca="1">INDIRECT("Phenotypes!A" &amp; 'Randomized Data'!$A1451)</f>
        <v>Warfarin metabolism</v>
      </c>
      <c r="H1451" t="str">
        <f ca="1">INDIRECT("Phenotypes!B" &amp; 'Randomized Data'!$A1451)</f>
        <v>Normal</v>
      </c>
      <c r="I1451" t="str">
        <f ca="1">IF(INDIRECT("Phenotypes!C" &amp; 'Randomized Data'!$A1451)="", "", INDIRECT("Phenotypes!C" &amp; 'Randomized Data'!$A1451))</f>
        <v/>
      </c>
      <c r="J1451" t="str">
        <f ca="1">IF(INDIRECT("Phenotypes!D" &amp; 'Randomized Data'!$A1451)="", "", INDIRECT("Phenotypes!D" &amp; 'Randomized Data'!$A1451))</f>
        <v/>
      </c>
      <c r="K1451" s="3">
        <f>'Randomized Data'!$C1451</f>
        <v>42190</v>
      </c>
    </row>
    <row r="1452" spans="1:11" x14ac:dyDescent="0.25">
      <c r="A1452">
        <f ca="1">INDIRECT("Patients!A" &amp; 'Randomized Data'!$B1452)</f>
        <v>1480387</v>
      </c>
      <c r="B1452" t="str">
        <f ca="1">INDIRECT("Patients!B" &amp; 'Randomized Data'!$B1452)</f>
        <v>EHR</v>
      </c>
      <c r="C1452" t="str">
        <f ca="1">INDIRECT("Patients!C" &amp; 'Randomized Data'!$B1452)</f>
        <v>Estella</v>
      </c>
      <c r="D1452" t="str">
        <f ca="1">INDIRECT("Patients!D" &amp; 'Randomized Data'!$B1452)</f>
        <v>Lipp</v>
      </c>
      <c r="E1452" s="3">
        <f ca="1">INDIRECT("Patients!E" &amp; 'Randomized Data'!$B1452)</f>
        <v>23396</v>
      </c>
      <c r="F1452" s="3" t="s">
        <v>141</v>
      </c>
      <c r="G1452" t="str">
        <f ca="1">INDIRECT("Phenotypes!A" &amp; 'Randomized Data'!$A1452)</f>
        <v>Hypertrophic Cardiomyopathy</v>
      </c>
      <c r="H1452" t="str">
        <f ca="1">INDIRECT("Phenotypes!B" &amp; 'Randomized Data'!$A1452)</f>
        <v>Cardiomyopathy, Familial Hypertrophic, 1</v>
      </c>
      <c r="I1452">
        <f ca="1">IF(INDIRECT("Phenotypes!C" &amp; 'Randomized Data'!$A1452)="", "", INDIRECT("Phenotypes!C" &amp; 'Randomized Data'!$A1452))</f>
        <v>425.1</v>
      </c>
      <c r="J1452" t="str">
        <f ca="1">IF(INDIRECT("Phenotypes!D" &amp; 'Randomized Data'!$A1452)="", "", INDIRECT("Phenotypes!D" &amp; 'Randomized Data'!$A1452))</f>
        <v>ICD9-CM</v>
      </c>
      <c r="K1452" s="3">
        <f>'Randomized Data'!$C1452</f>
        <v>42150</v>
      </c>
    </row>
    <row r="1453" spans="1:11" x14ac:dyDescent="0.25">
      <c r="A1453">
        <f ca="1">INDIRECT("Patients!A" &amp; 'Randomized Data'!$B1453)</f>
        <v>1480482</v>
      </c>
      <c r="B1453" t="str">
        <f ca="1">INDIRECT("Patients!B" &amp; 'Randomized Data'!$B1453)</f>
        <v>EHR</v>
      </c>
      <c r="C1453" t="str">
        <f ca="1">INDIRECT("Patients!C" &amp; 'Randomized Data'!$B1453)</f>
        <v>Rutha</v>
      </c>
      <c r="D1453" t="str">
        <f ca="1">INDIRECT("Patients!D" &amp; 'Randomized Data'!$B1453)</f>
        <v>Driggs</v>
      </c>
      <c r="E1453" s="3">
        <f ca="1">INDIRECT("Patients!E" &amp; 'Randomized Data'!$B1453)</f>
        <v>19922</v>
      </c>
      <c r="F1453" s="3" t="s">
        <v>141</v>
      </c>
      <c r="G1453" t="str">
        <f ca="1">INDIRECT("Phenotypes!A" &amp; 'Randomized Data'!$A1453)</f>
        <v>Familial Thrombophilia</v>
      </c>
      <c r="H1453" t="str">
        <f ca="1">INDIRECT("Phenotypes!B" &amp; 'Randomized Data'!$A1453)</f>
        <v>Double heterozygous for prothrombin G20210A mutation and Factor V Leiden mutation</v>
      </c>
      <c r="I1453">
        <f ca="1">IF(INDIRECT("Phenotypes!C" &amp; 'Randomized Data'!$A1453)="", "", INDIRECT("Phenotypes!C" &amp; 'Randomized Data'!$A1453))</f>
        <v>289.81</v>
      </c>
      <c r="J1453" t="str">
        <f ca="1">IF(INDIRECT("Phenotypes!D" &amp; 'Randomized Data'!$A1453)="", "", INDIRECT("Phenotypes!D" &amp; 'Randomized Data'!$A1453))</f>
        <v>ICD9-CM</v>
      </c>
      <c r="K1453" s="3">
        <f>'Randomized Data'!$C1453</f>
        <v>42202</v>
      </c>
    </row>
    <row r="1454" spans="1:11" x14ac:dyDescent="0.25">
      <c r="A1454">
        <f ca="1">INDIRECT("Patients!A" &amp; 'Randomized Data'!$B1454)</f>
        <v>1480265</v>
      </c>
      <c r="B1454" t="str">
        <f ca="1">INDIRECT("Patients!B" &amp; 'Randomized Data'!$B1454)</f>
        <v>EHR</v>
      </c>
      <c r="C1454" t="str">
        <f ca="1">INDIRECT("Patients!C" &amp; 'Randomized Data'!$B1454)</f>
        <v>Ariane</v>
      </c>
      <c r="D1454" t="str">
        <f ca="1">INDIRECT("Patients!D" &amp; 'Randomized Data'!$B1454)</f>
        <v>Jayne</v>
      </c>
      <c r="E1454" s="3">
        <f ca="1">INDIRECT("Patients!E" &amp; 'Randomized Data'!$B1454)</f>
        <v>16603</v>
      </c>
      <c r="F1454" s="3" t="s">
        <v>140</v>
      </c>
      <c r="G1454" t="str">
        <f ca="1">INDIRECT("Phenotypes!A" &amp; 'Randomized Data'!$A1454)</f>
        <v>Hypertrophic Cardiomyopathy</v>
      </c>
      <c r="H1454" t="str">
        <f ca="1">INDIRECT("Phenotypes!B" &amp; 'Randomized Data'!$A1454)</f>
        <v>Cardiomyopathy, Familial Hypertrophic, 4</v>
      </c>
      <c r="I1454">
        <f ca="1">IF(INDIRECT("Phenotypes!C" &amp; 'Randomized Data'!$A1454)="", "", INDIRECT("Phenotypes!C" &amp; 'Randomized Data'!$A1454))</f>
        <v>425.1</v>
      </c>
      <c r="J1454" t="str">
        <f ca="1">IF(INDIRECT("Phenotypes!D" &amp; 'Randomized Data'!$A1454)="", "", INDIRECT("Phenotypes!D" &amp; 'Randomized Data'!$A1454))</f>
        <v>ICD9-CM</v>
      </c>
      <c r="K1454" s="3">
        <f>'Randomized Data'!$C1454</f>
        <v>42154</v>
      </c>
    </row>
    <row r="1455" spans="1:11" x14ac:dyDescent="0.25">
      <c r="A1455">
        <f ca="1">INDIRECT("Patients!A" &amp; 'Randomized Data'!$B1455)</f>
        <v>1480179</v>
      </c>
      <c r="B1455" t="str">
        <f ca="1">INDIRECT("Patients!B" &amp; 'Randomized Data'!$B1455)</f>
        <v>EHR</v>
      </c>
      <c r="C1455" t="str">
        <f ca="1">INDIRECT("Patients!C" &amp; 'Randomized Data'!$B1455)</f>
        <v>Henry</v>
      </c>
      <c r="D1455" t="str">
        <f ca="1">INDIRECT("Patients!D" &amp; 'Randomized Data'!$B1455)</f>
        <v>Teran</v>
      </c>
      <c r="E1455" s="3">
        <f ca="1">INDIRECT("Patients!E" &amp; 'Randomized Data'!$B1455)</f>
        <v>25559</v>
      </c>
      <c r="F1455" s="3" t="s">
        <v>139</v>
      </c>
      <c r="G1455" t="str">
        <f ca="1">INDIRECT("Phenotypes!A" &amp; 'Randomized Data'!$A1455)</f>
        <v>Clopidogrel metabolism</v>
      </c>
      <c r="H1455" t="str">
        <f ca="1">INDIRECT("Phenotypes!B" &amp; 'Randomized Data'!$A1455)</f>
        <v>Extensive metabolizer</v>
      </c>
      <c r="I1455" t="str">
        <f ca="1">IF(INDIRECT("Phenotypes!C" &amp; 'Randomized Data'!$A1455)="", "", INDIRECT("Phenotypes!C" &amp; 'Randomized Data'!$A1455))</f>
        <v/>
      </c>
      <c r="J1455" t="str">
        <f ca="1">IF(INDIRECT("Phenotypes!D" &amp; 'Randomized Data'!$A1455)="", "", INDIRECT("Phenotypes!D" &amp; 'Randomized Data'!$A1455))</f>
        <v/>
      </c>
      <c r="K1455" s="3">
        <f>'Randomized Data'!$C1455</f>
        <v>42157</v>
      </c>
    </row>
    <row r="1456" spans="1:11" x14ac:dyDescent="0.25">
      <c r="A1456">
        <f ca="1">INDIRECT("Patients!A" &amp; 'Randomized Data'!$B1456)</f>
        <v>1480313</v>
      </c>
      <c r="B1456" t="str">
        <f ca="1">INDIRECT("Patients!B" &amp; 'Randomized Data'!$B1456)</f>
        <v>EHR</v>
      </c>
      <c r="C1456" t="str">
        <f ca="1">INDIRECT("Patients!C" &amp; 'Randomized Data'!$B1456)</f>
        <v>Imelda</v>
      </c>
      <c r="D1456" t="str">
        <f ca="1">INDIRECT("Patients!D" &amp; 'Randomized Data'!$B1456)</f>
        <v>Lipp</v>
      </c>
      <c r="E1456" s="3">
        <f ca="1">INDIRECT("Patients!E" &amp; 'Randomized Data'!$B1456)</f>
        <v>28802</v>
      </c>
      <c r="F1456" s="3" t="s">
        <v>141</v>
      </c>
      <c r="G1456" t="str">
        <f ca="1">INDIRECT("Phenotypes!A" &amp; 'Randomized Data'!$A1456)</f>
        <v>Clopidogrel metabolism</v>
      </c>
      <c r="H1456" t="str">
        <f ca="1">INDIRECT("Phenotypes!B" &amp; 'Randomized Data'!$A1456)</f>
        <v>Intermediate metabolizer</v>
      </c>
      <c r="I1456" t="str">
        <f ca="1">IF(INDIRECT("Phenotypes!C" &amp; 'Randomized Data'!$A1456)="", "", INDIRECT("Phenotypes!C" &amp; 'Randomized Data'!$A1456))</f>
        <v/>
      </c>
      <c r="J1456" t="str">
        <f ca="1">IF(INDIRECT("Phenotypes!D" &amp; 'Randomized Data'!$A1456)="", "", INDIRECT("Phenotypes!D" &amp; 'Randomized Data'!$A1456))</f>
        <v/>
      </c>
      <c r="K1456" s="3">
        <f>'Randomized Data'!$C1456</f>
        <v>42155</v>
      </c>
    </row>
    <row r="1457" spans="1:11" x14ac:dyDescent="0.25">
      <c r="A1457">
        <f ca="1">INDIRECT("Patients!A" &amp; 'Randomized Data'!$B1457)</f>
        <v>1480392</v>
      </c>
      <c r="B1457" t="str">
        <f ca="1">INDIRECT("Patients!B" &amp; 'Randomized Data'!$B1457)</f>
        <v>EHR</v>
      </c>
      <c r="C1457" t="str">
        <f ca="1">INDIRECT("Patients!C" &amp; 'Randomized Data'!$B1457)</f>
        <v>Mathilda</v>
      </c>
      <c r="D1457" t="str">
        <f ca="1">INDIRECT("Patients!D" &amp; 'Randomized Data'!$B1457)</f>
        <v>Abril</v>
      </c>
      <c r="E1457" s="3">
        <f ca="1">INDIRECT("Patients!E" &amp; 'Randomized Data'!$B1457)</f>
        <v>32477</v>
      </c>
      <c r="F1457" s="3" t="s">
        <v>141</v>
      </c>
      <c r="G1457" t="str">
        <f ca="1">INDIRECT("Phenotypes!A" &amp; 'Randomized Data'!$A1457)</f>
        <v>Warfarin metabolism</v>
      </c>
      <c r="H1457" t="str">
        <f ca="1">INDIRECT("Phenotypes!B" &amp; 'Randomized Data'!$A1457)</f>
        <v>Normal</v>
      </c>
      <c r="I1457" t="str">
        <f ca="1">IF(INDIRECT("Phenotypes!C" &amp; 'Randomized Data'!$A1457)="", "", INDIRECT("Phenotypes!C" &amp; 'Randomized Data'!$A1457))</f>
        <v/>
      </c>
      <c r="J1457" t="str">
        <f ca="1">IF(INDIRECT("Phenotypes!D" &amp; 'Randomized Data'!$A1457)="", "", INDIRECT("Phenotypes!D" &amp; 'Randomized Data'!$A1457))</f>
        <v/>
      </c>
      <c r="K1457" s="3">
        <f>'Randomized Data'!$C1457</f>
        <v>42184</v>
      </c>
    </row>
    <row r="1458" spans="1:11" x14ac:dyDescent="0.25">
      <c r="A1458">
        <f ca="1">INDIRECT("Patients!A" &amp; 'Randomized Data'!$B1458)</f>
        <v>1480195</v>
      </c>
      <c r="B1458" t="str">
        <f ca="1">INDIRECT("Patients!B" &amp; 'Randomized Data'!$B1458)</f>
        <v>EHR</v>
      </c>
      <c r="C1458" t="str">
        <f ca="1">INDIRECT("Patients!C" &amp; 'Randomized Data'!$B1458)</f>
        <v>Wilmer</v>
      </c>
      <c r="D1458" t="str">
        <f ca="1">INDIRECT("Patients!D" &amp; 'Randomized Data'!$B1458)</f>
        <v>Feely</v>
      </c>
      <c r="E1458" s="3">
        <f ca="1">INDIRECT("Patients!E" &amp; 'Randomized Data'!$B1458)</f>
        <v>20683</v>
      </c>
      <c r="F1458" s="3" t="s">
        <v>140</v>
      </c>
      <c r="G1458" t="str">
        <f ca="1">INDIRECT("Phenotypes!A" &amp; 'Randomized Data'!$A1458)</f>
        <v>Hypertrophic Cardiomyopathy</v>
      </c>
      <c r="H1458" t="str">
        <f ca="1">INDIRECT("Phenotypes!B" &amp; 'Randomized Data'!$A1458)</f>
        <v>Cardiomyopathy, Familial Hypertrophic, 4</v>
      </c>
      <c r="I1458">
        <f ca="1">IF(INDIRECT("Phenotypes!C" &amp; 'Randomized Data'!$A1458)="", "", INDIRECT("Phenotypes!C" &amp; 'Randomized Data'!$A1458))</f>
        <v>425.1</v>
      </c>
      <c r="J1458" t="str">
        <f ca="1">IF(INDIRECT("Phenotypes!D" &amp; 'Randomized Data'!$A1458)="", "", INDIRECT("Phenotypes!D" &amp; 'Randomized Data'!$A1458))</f>
        <v>ICD9-CM</v>
      </c>
      <c r="K1458" s="3">
        <f>'Randomized Data'!$C1458</f>
        <v>42147</v>
      </c>
    </row>
    <row r="1459" spans="1:11" x14ac:dyDescent="0.25">
      <c r="A1459">
        <f ca="1">INDIRECT("Patients!A" &amp; 'Randomized Data'!$B1459)</f>
        <v>1480737</v>
      </c>
      <c r="B1459" t="str">
        <f ca="1">INDIRECT("Patients!B" &amp; 'Randomized Data'!$B1459)</f>
        <v>EHR</v>
      </c>
      <c r="C1459" t="str">
        <f ca="1">INDIRECT("Patients!C" &amp; 'Randomized Data'!$B1459)</f>
        <v>Angeline</v>
      </c>
      <c r="D1459" t="str">
        <f ca="1">INDIRECT("Patients!D" &amp; 'Randomized Data'!$B1459)</f>
        <v>Hedley</v>
      </c>
      <c r="E1459" s="3">
        <f ca="1">INDIRECT("Patients!E" &amp; 'Randomized Data'!$B1459)</f>
        <v>25420</v>
      </c>
      <c r="F1459" s="3" t="s">
        <v>140</v>
      </c>
      <c r="G1459" t="str">
        <f ca="1">INDIRECT("Phenotypes!A" &amp; 'Randomized Data'!$A1459)</f>
        <v>Familial Thrombophilia</v>
      </c>
      <c r="H1459" t="str">
        <f ca="1">INDIRECT("Phenotypes!B" &amp; 'Randomized Data'!$A1459)</f>
        <v>No genetic risk for prothrombin-related thrombophilia</v>
      </c>
      <c r="I1459" t="str">
        <f ca="1">IF(INDIRECT("Phenotypes!C" &amp; 'Randomized Data'!$A1459)="", "", INDIRECT("Phenotypes!C" &amp; 'Randomized Data'!$A1459))</f>
        <v/>
      </c>
      <c r="J1459" t="str">
        <f ca="1">IF(INDIRECT("Phenotypes!D" &amp; 'Randomized Data'!$A1459)="", "", INDIRECT("Phenotypes!D" &amp; 'Randomized Data'!$A1459))</f>
        <v/>
      </c>
      <c r="K1459" s="3">
        <f>'Randomized Data'!$C1459</f>
        <v>42172</v>
      </c>
    </row>
    <row r="1460" spans="1:11" x14ac:dyDescent="0.25">
      <c r="A1460">
        <f ca="1">INDIRECT("Patients!A" &amp; 'Randomized Data'!$B1460)</f>
        <v>1480602</v>
      </c>
      <c r="B1460" t="str">
        <f ca="1">INDIRECT("Patients!B" &amp; 'Randomized Data'!$B1460)</f>
        <v>EHR</v>
      </c>
      <c r="C1460" t="str">
        <f ca="1">INDIRECT("Patients!C" &amp; 'Randomized Data'!$B1460)</f>
        <v>Erline</v>
      </c>
      <c r="D1460" t="str">
        <f ca="1">INDIRECT("Patients!D" &amp; 'Randomized Data'!$B1460)</f>
        <v>Chiang</v>
      </c>
      <c r="E1460" s="3">
        <f ca="1">INDIRECT("Patients!E" &amp; 'Randomized Data'!$B1460)</f>
        <v>17484</v>
      </c>
      <c r="F1460" s="3" t="s">
        <v>139</v>
      </c>
      <c r="G1460" t="str">
        <f ca="1">INDIRECT("Phenotypes!A" &amp; 'Randomized Data'!$A1460)</f>
        <v>Hypertrophic Cardiomyopathy</v>
      </c>
      <c r="H1460" t="str">
        <f ca="1">INDIRECT("Phenotypes!B" &amp; 'Randomized Data'!$A1460)</f>
        <v>Cardiomyopathy, Familial Hypertrophic, 2</v>
      </c>
      <c r="I1460">
        <f ca="1">IF(INDIRECT("Phenotypes!C" &amp; 'Randomized Data'!$A1460)="", "", INDIRECT("Phenotypes!C" &amp; 'Randomized Data'!$A1460))</f>
        <v>425.1</v>
      </c>
      <c r="J1460" t="str">
        <f ca="1">IF(INDIRECT("Phenotypes!D" &amp; 'Randomized Data'!$A1460)="", "", INDIRECT("Phenotypes!D" &amp; 'Randomized Data'!$A1460))</f>
        <v>ICD9-CM</v>
      </c>
      <c r="K1460" s="3">
        <f>'Randomized Data'!$C1460</f>
        <v>42194</v>
      </c>
    </row>
    <row r="1461" spans="1:11" x14ac:dyDescent="0.25">
      <c r="A1461">
        <f ca="1">INDIRECT("Patients!A" &amp; 'Randomized Data'!$B1461)</f>
        <v>1480142</v>
      </c>
      <c r="B1461" t="str">
        <f ca="1">INDIRECT("Patients!B" &amp; 'Randomized Data'!$B1461)</f>
        <v>EHR</v>
      </c>
      <c r="C1461" t="str">
        <f ca="1">INDIRECT("Patients!C" &amp; 'Randomized Data'!$B1461)</f>
        <v>Deidra</v>
      </c>
      <c r="D1461" t="str">
        <f ca="1">INDIRECT("Patients!D" &amp; 'Randomized Data'!$B1461)</f>
        <v>Dunnam</v>
      </c>
      <c r="E1461" s="3">
        <f ca="1">INDIRECT("Patients!E" &amp; 'Randomized Data'!$B1461)</f>
        <v>20962</v>
      </c>
      <c r="F1461" s="3" t="s">
        <v>139</v>
      </c>
      <c r="G1461" t="str">
        <f ca="1">INDIRECT("Phenotypes!A" &amp; 'Randomized Data'!$A1461)</f>
        <v>Hypertrophic Cardiomyopathy</v>
      </c>
      <c r="H1461" t="str">
        <f ca="1">INDIRECT("Phenotypes!B" &amp; 'Randomized Data'!$A1461)</f>
        <v>No genetic risk found</v>
      </c>
      <c r="I1461" t="str">
        <f ca="1">IF(INDIRECT("Phenotypes!C" &amp; 'Randomized Data'!$A1461)="", "", INDIRECT("Phenotypes!C" &amp; 'Randomized Data'!$A1461))</f>
        <v/>
      </c>
      <c r="J1461" t="str">
        <f ca="1">IF(INDIRECT("Phenotypes!D" &amp; 'Randomized Data'!$A1461)="", "", INDIRECT("Phenotypes!D" &amp; 'Randomized Data'!$A1461))</f>
        <v/>
      </c>
      <c r="K1461" s="3">
        <f>'Randomized Data'!$C1461</f>
        <v>42159</v>
      </c>
    </row>
    <row r="1462" spans="1:11" x14ac:dyDescent="0.25">
      <c r="A1462">
        <f ca="1">INDIRECT("Patients!A" &amp; 'Randomized Data'!$B1462)</f>
        <v>1480801</v>
      </c>
      <c r="B1462" t="str">
        <f ca="1">INDIRECT("Patients!B" &amp; 'Randomized Data'!$B1462)</f>
        <v>EHR</v>
      </c>
      <c r="C1462" t="str">
        <f ca="1">INDIRECT("Patients!C" &amp; 'Randomized Data'!$B1462)</f>
        <v>Ariane</v>
      </c>
      <c r="D1462" t="str">
        <f ca="1">INDIRECT("Patients!D" &amp; 'Randomized Data'!$B1462)</f>
        <v>Dunnam</v>
      </c>
      <c r="E1462" s="3">
        <f ca="1">INDIRECT("Patients!E" &amp; 'Randomized Data'!$B1462)</f>
        <v>29947</v>
      </c>
      <c r="F1462" s="3" t="s">
        <v>139</v>
      </c>
      <c r="G1462" t="str">
        <f ca="1">INDIRECT("Phenotypes!A" &amp; 'Randomized Data'!$A1462)</f>
        <v>Familial Thrombophilia</v>
      </c>
      <c r="H1462" t="str">
        <f ca="1">INDIRECT("Phenotypes!B" &amp; 'Randomized Data'!$A1462)</f>
        <v>Heterozygous prothrombin G20210A mutation</v>
      </c>
      <c r="I1462">
        <f ca="1">IF(INDIRECT("Phenotypes!C" &amp; 'Randomized Data'!$A1462)="", "", INDIRECT("Phenotypes!C" &amp; 'Randomized Data'!$A1462))</f>
        <v>289.81</v>
      </c>
      <c r="J1462" t="str">
        <f ca="1">IF(INDIRECT("Phenotypes!D" &amp; 'Randomized Data'!$A1462)="", "", INDIRECT("Phenotypes!D" &amp; 'Randomized Data'!$A1462))</f>
        <v>ICD9-CM</v>
      </c>
      <c r="K1462" s="3">
        <f>'Randomized Data'!$C1462</f>
        <v>42148</v>
      </c>
    </row>
    <row r="1463" spans="1:11" x14ac:dyDescent="0.25">
      <c r="A1463">
        <f ca="1">INDIRECT("Patients!A" &amp; 'Randomized Data'!$B1463)</f>
        <v>1480823</v>
      </c>
      <c r="B1463" t="str">
        <f ca="1">INDIRECT("Patients!B" &amp; 'Randomized Data'!$B1463)</f>
        <v>EHR</v>
      </c>
      <c r="C1463" t="str">
        <f ca="1">INDIRECT("Patients!C" &amp; 'Randomized Data'!$B1463)</f>
        <v>Patricia</v>
      </c>
      <c r="D1463" t="str">
        <f ca="1">INDIRECT("Patients!D" &amp; 'Randomized Data'!$B1463)</f>
        <v>Abril</v>
      </c>
      <c r="E1463" s="3">
        <f ca="1">INDIRECT("Patients!E" &amp; 'Randomized Data'!$B1463)</f>
        <v>19165</v>
      </c>
      <c r="F1463" s="3" t="s">
        <v>139</v>
      </c>
      <c r="G1463" t="str">
        <f ca="1">INDIRECT("Phenotypes!A" &amp; 'Randomized Data'!$A1463)</f>
        <v>Clopidogrel metabolism</v>
      </c>
      <c r="H1463" t="str">
        <f ca="1">INDIRECT("Phenotypes!B" &amp; 'Randomized Data'!$A1463)</f>
        <v>Ultrarapid metabolizer</v>
      </c>
      <c r="I1463" t="str">
        <f ca="1">IF(INDIRECT("Phenotypes!C" &amp; 'Randomized Data'!$A1463)="", "", INDIRECT("Phenotypes!C" &amp; 'Randomized Data'!$A1463))</f>
        <v/>
      </c>
      <c r="J1463" t="str">
        <f ca="1">IF(INDIRECT("Phenotypes!D" &amp; 'Randomized Data'!$A1463)="", "", INDIRECT("Phenotypes!D" &amp; 'Randomized Data'!$A1463))</f>
        <v/>
      </c>
      <c r="K1463" s="3">
        <f>'Randomized Data'!$C1463</f>
        <v>42157</v>
      </c>
    </row>
    <row r="1464" spans="1:11" x14ac:dyDescent="0.25">
      <c r="A1464">
        <f ca="1">INDIRECT("Patients!A" &amp; 'Randomized Data'!$B1464)</f>
        <v>1480128</v>
      </c>
      <c r="B1464" t="str">
        <f ca="1">INDIRECT("Patients!B" &amp; 'Randomized Data'!$B1464)</f>
        <v>EHR</v>
      </c>
      <c r="C1464" t="str">
        <f ca="1">INDIRECT("Patients!C" &amp; 'Randomized Data'!$B1464)</f>
        <v>Kelle</v>
      </c>
      <c r="D1464" t="str">
        <f ca="1">INDIRECT("Patients!D" &amp; 'Randomized Data'!$B1464)</f>
        <v>Bedoya</v>
      </c>
      <c r="E1464" s="3">
        <f ca="1">INDIRECT("Patients!E" &amp; 'Randomized Data'!$B1464)</f>
        <v>18993</v>
      </c>
      <c r="F1464" s="3" t="s">
        <v>140</v>
      </c>
      <c r="G1464" t="str">
        <f ca="1">INDIRECT("Phenotypes!A" &amp; 'Randomized Data'!$A1464)</f>
        <v>Clopidogrel metabolism</v>
      </c>
      <c r="H1464" t="str">
        <f ca="1">INDIRECT("Phenotypes!B" &amp; 'Randomized Data'!$A1464)</f>
        <v>Extensive metabolizer</v>
      </c>
      <c r="I1464" t="str">
        <f ca="1">IF(INDIRECT("Phenotypes!C" &amp; 'Randomized Data'!$A1464)="", "", INDIRECT("Phenotypes!C" &amp; 'Randomized Data'!$A1464))</f>
        <v/>
      </c>
      <c r="J1464" t="str">
        <f ca="1">IF(INDIRECT("Phenotypes!D" &amp; 'Randomized Data'!$A1464)="", "", INDIRECT("Phenotypes!D" &amp; 'Randomized Data'!$A1464))</f>
        <v/>
      </c>
      <c r="K1464" s="3">
        <f>'Randomized Data'!$C1464</f>
        <v>42204</v>
      </c>
    </row>
    <row r="1465" spans="1:11" x14ac:dyDescent="0.25">
      <c r="A1465">
        <f ca="1">INDIRECT("Patients!A" &amp; 'Randomized Data'!$B1465)</f>
        <v>1481000</v>
      </c>
      <c r="B1465" t="str">
        <f ca="1">INDIRECT("Patients!B" &amp; 'Randomized Data'!$B1465)</f>
        <v>EHR</v>
      </c>
      <c r="C1465" t="str">
        <f ca="1">INDIRECT("Patients!C" &amp; 'Randomized Data'!$B1465)</f>
        <v>Soraya</v>
      </c>
      <c r="D1465" t="str">
        <f ca="1">INDIRECT("Patients!D" &amp; 'Randomized Data'!$B1465)</f>
        <v>Koening</v>
      </c>
      <c r="E1465" s="3">
        <f ca="1">INDIRECT("Patients!E" &amp; 'Randomized Data'!$B1465)</f>
        <v>26875</v>
      </c>
      <c r="F1465" s="3" t="s">
        <v>141</v>
      </c>
      <c r="G1465" t="str">
        <f ca="1">INDIRECT("Phenotypes!A" &amp; 'Randomized Data'!$A1465)</f>
        <v>Clopidogrel metabolism</v>
      </c>
      <c r="H1465" t="str">
        <f ca="1">INDIRECT("Phenotypes!B" &amp; 'Randomized Data'!$A1465)</f>
        <v>Extensive metabolizer</v>
      </c>
      <c r="I1465" t="str">
        <f ca="1">IF(INDIRECT("Phenotypes!C" &amp; 'Randomized Data'!$A1465)="", "", INDIRECT("Phenotypes!C" &amp; 'Randomized Data'!$A1465))</f>
        <v/>
      </c>
      <c r="J1465" t="str">
        <f ca="1">IF(INDIRECT("Phenotypes!D" &amp; 'Randomized Data'!$A1465)="", "", INDIRECT("Phenotypes!D" &amp; 'Randomized Data'!$A1465))</f>
        <v/>
      </c>
      <c r="K1465" s="3">
        <f>'Randomized Data'!$C1465</f>
        <v>42200</v>
      </c>
    </row>
    <row r="1466" spans="1:11" x14ac:dyDescent="0.25">
      <c r="A1466">
        <f ca="1">INDIRECT("Patients!A" &amp; 'Randomized Data'!$B1466)</f>
        <v>1480273</v>
      </c>
      <c r="B1466" t="str">
        <f ca="1">INDIRECT("Patients!B" &amp; 'Randomized Data'!$B1466)</f>
        <v>EHR</v>
      </c>
      <c r="C1466" t="str">
        <f ca="1">INDIRECT("Patients!C" &amp; 'Randomized Data'!$B1466)</f>
        <v>Milissa</v>
      </c>
      <c r="D1466" t="str">
        <f ca="1">INDIRECT("Patients!D" &amp; 'Randomized Data'!$B1466)</f>
        <v>Farthing</v>
      </c>
      <c r="E1466" s="3">
        <f ca="1">INDIRECT("Patients!E" &amp; 'Randomized Data'!$B1466)</f>
        <v>32318</v>
      </c>
      <c r="F1466" s="3" t="s">
        <v>141</v>
      </c>
      <c r="G1466" t="str">
        <f ca="1">INDIRECT("Phenotypes!A" &amp; 'Randomized Data'!$A1466)</f>
        <v>Hypertrophic Cardiomyopathy</v>
      </c>
      <c r="H1466" t="str">
        <f ca="1">INDIRECT("Phenotypes!B" &amp; 'Randomized Data'!$A1466)</f>
        <v>No genetic risk found</v>
      </c>
      <c r="I1466" t="str">
        <f ca="1">IF(INDIRECT("Phenotypes!C" &amp; 'Randomized Data'!$A1466)="", "", INDIRECT("Phenotypes!C" &amp; 'Randomized Data'!$A1466))</f>
        <v/>
      </c>
      <c r="J1466" t="str">
        <f ca="1">IF(INDIRECT("Phenotypes!D" &amp; 'Randomized Data'!$A1466)="", "", INDIRECT("Phenotypes!D" &amp; 'Randomized Data'!$A1466))</f>
        <v/>
      </c>
      <c r="K1466" s="3">
        <f>'Randomized Data'!$C1466</f>
        <v>42178</v>
      </c>
    </row>
    <row r="1467" spans="1:11" x14ac:dyDescent="0.25">
      <c r="A1467">
        <f ca="1">INDIRECT("Patients!A" &amp; 'Randomized Data'!$B1467)</f>
        <v>1480847</v>
      </c>
      <c r="B1467" t="str">
        <f ca="1">INDIRECT("Patients!B" &amp; 'Randomized Data'!$B1467)</f>
        <v>EHR</v>
      </c>
      <c r="C1467" t="str">
        <f ca="1">INDIRECT("Patients!C" &amp; 'Randomized Data'!$B1467)</f>
        <v>Marguerite</v>
      </c>
      <c r="D1467" t="str">
        <f ca="1">INDIRECT("Patients!D" &amp; 'Randomized Data'!$B1467)</f>
        <v>Ehrlich</v>
      </c>
      <c r="E1467" s="3">
        <f ca="1">INDIRECT("Patients!E" &amp; 'Randomized Data'!$B1467)</f>
        <v>19241</v>
      </c>
      <c r="F1467" s="3" t="s">
        <v>140</v>
      </c>
      <c r="G1467" t="str">
        <f ca="1">INDIRECT("Phenotypes!A" &amp; 'Randomized Data'!$A1467)</f>
        <v>Hypertrophic Cardiomyopathy</v>
      </c>
      <c r="H1467" t="str">
        <f ca="1">INDIRECT("Phenotypes!B" &amp; 'Randomized Data'!$A1467)</f>
        <v>No genetic risk found</v>
      </c>
      <c r="I1467" t="str">
        <f ca="1">IF(INDIRECT("Phenotypes!C" &amp; 'Randomized Data'!$A1467)="", "", INDIRECT("Phenotypes!C" &amp; 'Randomized Data'!$A1467))</f>
        <v/>
      </c>
      <c r="J1467" t="str">
        <f ca="1">IF(INDIRECT("Phenotypes!D" &amp; 'Randomized Data'!$A1467)="", "", INDIRECT("Phenotypes!D" &amp; 'Randomized Data'!$A1467))</f>
        <v/>
      </c>
      <c r="K1467" s="3">
        <f>'Randomized Data'!$C1467</f>
        <v>42179</v>
      </c>
    </row>
    <row r="1468" spans="1:11" x14ac:dyDescent="0.25">
      <c r="A1468">
        <f ca="1">INDIRECT("Patients!A" &amp; 'Randomized Data'!$B1468)</f>
        <v>1480713</v>
      </c>
      <c r="B1468" t="str">
        <f ca="1">INDIRECT("Patients!B" &amp; 'Randomized Data'!$B1468)</f>
        <v>EHR</v>
      </c>
      <c r="C1468" t="str">
        <f ca="1">INDIRECT("Patients!C" &amp; 'Randomized Data'!$B1468)</f>
        <v>Sherill</v>
      </c>
      <c r="D1468" t="str">
        <f ca="1">INDIRECT("Patients!D" &amp; 'Randomized Data'!$B1468)</f>
        <v>Millsap</v>
      </c>
      <c r="E1468" s="3">
        <f ca="1">INDIRECT("Patients!E" &amp; 'Randomized Data'!$B1468)</f>
        <v>29657</v>
      </c>
      <c r="F1468" s="3" t="s">
        <v>140</v>
      </c>
      <c r="G1468" t="str">
        <f ca="1">INDIRECT("Phenotypes!A" &amp; 'Randomized Data'!$A1468)</f>
        <v>Familial Thrombophilia</v>
      </c>
      <c r="H1468" t="str">
        <f ca="1">INDIRECT("Phenotypes!B" &amp; 'Randomized Data'!$A1468)</f>
        <v>Homozygous prothrombin G20210A mutation</v>
      </c>
      <c r="I1468">
        <f ca="1">IF(INDIRECT("Phenotypes!C" &amp; 'Randomized Data'!$A1468)="", "", INDIRECT("Phenotypes!C" &amp; 'Randomized Data'!$A1468))</f>
        <v>289.81</v>
      </c>
      <c r="J1468" t="str">
        <f ca="1">IF(INDIRECT("Phenotypes!D" &amp; 'Randomized Data'!$A1468)="", "", INDIRECT("Phenotypes!D" &amp; 'Randomized Data'!$A1468))</f>
        <v>ICD9-CM</v>
      </c>
      <c r="K1468" s="3">
        <f>'Randomized Data'!$C1468</f>
        <v>42180</v>
      </c>
    </row>
    <row r="1469" spans="1:11" x14ac:dyDescent="0.25">
      <c r="A1469">
        <f ca="1">INDIRECT("Patients!A" &amp; 'Randomized Data'!$B1469)</f>
        <v>1480424</v>
      </c>
      <c r="B1469" t="str">
        <f ca="1">INDIRECT("Patients!B" &amp; 'Randomized Data'!$B1469)</f>
        <v>EHR</v>
      </c>
      <c r="C1469" t="str">
        <f ca="1">INDIRECT("Patients!C" &amp; 'Randomized Data'!$B1469)</f>
        <v>Meda</v>
      </c>
      <c r="D1469" t="str">
        <f ca="1">INDIRECT("Patients!D" &amp; 'Randomized Data'!$B1469)</f>
        <v>Ehrlich</v>
      </c>
      <c r="E1469" s="3">
        <f ca="1">INDIRECT("Patients!E" &amp; 'Randomized Data'!$B1469)</f>
        <v>33645</v>
      </c>
      <c r="F1469" s="3" t="s">
        <v>139</v>
      </c>
      <c r="G1469" t="str">
        <f ca="1">INDIRECT("Phenotypes!A" &amp; 'Randomized Data'!$A1469)</f>
        <v>Familial Thrombophilia</v>
      </c>
      <c r="H1469" t="str">
        <f ca="1">INDIRECT("Phenotypes!B" &amp; 'Randomized Data'!$A1469)</f>
        <v>Heterozygous Factor V Leiden mutation</v>
      </c>
      <c r="I1469">
        <f ca="1">IF(INDIRECT("Phenotypes!C" &amp; 'Randomized Data'!$A1469)="", "", INDIRECT("Phenotypes!C" &amp; 'Randomized Data'!$A1469))</f>
        <v>289.81</v>
      </c>
      <c r="J1469" t="str">
        <f ca="1">IF(INDIRECT("Phenotypes!D" &amp; 'Randomized Data'!$A1469)="", "", INDIRECT("Phenotypes!D" &amp; 'Randomized Data'!$A1469))</f>
        <v>ICD9-CM</v>
      </c>
      <c r="K1469" s="3">
        <f>'Randomized Data'!$C1469</f>
        <v>42170</v>
      </c>
    </row>
    <row r="1470" spans="1:11" x14ac:dyDescent="0.25">
      <c r="A1470">
        <f ca="1">INDIRECT("Patients!A" &amp; 'Randomized Data'!$B1470)</f>
        <v>1480957</v>
      </c>
      <c r="B1470" t="str">
        <f ca="1">INDIRECT("Patients!B" &amp; 'Randomized Data'!$B1470)</f>
        <v>EHR</v>
      </c>
      <c r="C1470" t="str">
        <f ca="1">INDIRECT("Patients!C" &amp; 'Randomized Data'!$B1470)</f>
        <v>Vesta</v>
      </c>
      <c r="D1470" t="str">
        <f ca="1">INDIRECT("Patients!D" &amp; 'Randomized Data'!$B1470)</f>
        <v>Needleman</v>
      </c>
      <c r="E1470" s="3">
        <f ca="1">INDIRECT("Patients!E" &amp; 'Randomized Data'!$B1470)</f>
        <v>23771</v>
      </c>
      <c r="F1470" s="3" t="s">
        <v>140</v>
      </c>
      <c r="G1470" t="str">
        <f ca="1">INDIRECT("Phenotypes!A" &amp; 'Randomized Data'!$A1470)</f>
        <v>Hypertrophic Cardiomyopathy</v>
      </c>
      <c r="H1470" t="str">
        <f ca="1">INDIRECT("Phenotypes!B" &amp; 'Randomized Data'!$A1470)</f>
        <v>Cardiomyopathy, Familial Hypertrophic, 1</v>
      </c>
      <c r="I1470">
        <f ca="1">IF(INDIRECT("Phenotypes!C" &amp; 'Randomized Data'!$A1470)="", "", INDIRECT("Phenotypes!C" &amp; 'Randomized Data'!$A1470))</f>
        <v>425.1</v>
      </c>
      <c r="J1470" t="str">
        <f ca="1">IF(INDIRECT("Phenotypes!D" &amp; 'Randomized Data'!$A1470)="", "", INDIRECT("Phenotypes!D" &amp; 'Randomized Data'!$A1470))</f>
        <v>ICD9-CM</v>
      </c>
      <c r="K1470" s="3">
        <f>'Randomized Data'!$C1470</f>
        <v>42169</v>
      </c>
    </row>
    <row r="1471" spans="1:11" x14ac:dyDescent="0.25">
      <c r="A1471">
        <f ca="1">INDIRECT("Patients!A" &amp; 'Randomized Data'!$B1471)</f>
        <v>1480129</v>
      </c>
      <c r="B1471" t="str">
        <f ca="1">INDIRECT("Patients!B" &amp; 'Randomized Data'!$B1471)</f>
        <v>EHR</v>
      </c>
      <c r="C1471" t="str">
        <f ca="1">INDIRECT("Patients!C" &amp; 'Randomized Data'!$B1471)</f>
        <v>Yajaira</v>
      </c>
      <c r="D1471" t="str">
        <f ca="1">INDIRECT("Patients!D" &amp; 'Randomized Data'!$B1471)</f>
        <v>Farthing</v>
      </c>
      <c r="E1471" s="3">
        <f ca="1">INDIRECT("Patients!E" &amp; 'Randomized Data'!$B1471)</f>
        <v>22178</v>
      </c>
      <c r="F1471" s="3" t="s">
        <v>140</v>
      </c>
      <c r="G1471" t="str">
        <f ca="1">INDIRECT("Phenotypes!A" &amp; 'Randomized Data'!$A1471)</f>
        <v>Familial Thrombophilia</v>
      </c>
      <c r="H1471" t="str">
        <f ca="1">INDIRECT("Phenotypes!B" &amp; 'Randomized Data'!$A1471)</f>
        <v>Homozygous Factor V Leiden mutation</v>
      </c>
      <c r="I1471">
        <f ca="1">IF(INDIRECT("Phenotypes!C" &amp; 'Randomized Data'!$A1471)="", "", INDIRECT("Phenotypes!C" &amp; 'Randomized Data'!$A1471))</f>
        <v>289.81</v>
      </c>
      <c r="J1471" t="str">
        <f ca="1">IF(INDIRECT("Phenotypes!D" &amp; 'Randomized Data'!$A1471)="", "", INDIRECT("Phenotypes!D" &amp; 'Randomized Data'!$A1471))</f>
        <v>ICD9-CM</v>
      </c>
      <c r="K1471" s="3">
        <f>'Randomized Data'!$C1471</f>
        <v>42166</v>
      </c>
    </row>
    <row r="1472" spans="1:11" x14ac:dyDescent="0.25">
      <c r="A1472">
        <f ca="1">INDIRECT("Patients!A" &amp; 'Randomized Data'!$B1472)</f>
        <v>1480866</v>
      </c>
      <c r="B1472" t="str">
        <f ca="1">INDIRECT("Patients!B" &amp; 'Randomized Data'!$B1472)</f>
        <v>EHR</v>
      </c>
      <c r="C1472" t="str">
        <f ca="1">INDIRECT("Patients!C" &amp; 'Randomized Data'!$B1472)</f>
        <v>Sherill</v>
      </c>
      <c r="D1472" t="str">
        <f ca="1">INDIRECT("Patients!D" &amp; 'Randomized Data'!$B1472)</f>
        <v>Jaeger</v>
      </c>
      <c r="E1472" s="3">
        <f ca="1">INDIRECT("Patients!E" &amp; 'Randomized Data'!$B1472)</f>
        <v>17891</v>
      </c>
      <c r="F1472" s="3" t="s">
        <v>141</v>
      </c>
      <c r="G1472" t="str">
        <f ca="1">INDIRECT("Phenotypes!A" &amp; 'Randomized Data'!$A1472)</f>
        <v>Warfarin metabolism</v>
      </c>
      <c r="H1472" t="str">
        <f ca="1">INDIRECT("Phenotypes!B" &amp; 'Randomized Data'!$A1472)</f>
        <v>Normal</v>
      </c>
      <c r="I1472" t="str">
        <f ca="1">IF(INDIRECT("Phenotypes!C" &amp; 'Randomized Data'!$A1472)="", "", INDIRECT("Phenotypes!C" &amp; 'Randomized Data'!$A1472))</f>
        <v/>
      </c>
      <c r="J1472" t="str">
        <f ca="1">IF(INDIRECT("Phenotypes!D" &amp; 'Randomized Data'!$A1472)="", "", INDIRECT("Phenotypes!D" &amp; 'Randomized Data'!$A1472))</f>
        <v/>
      </c>
      <c r="K1472" s="3">
        <f>'Randomized Data'!$C1472</f>
        <v>42144</v>
      </c>
    </row>
    <row r="1473" spans="1:11" x14ac:dyDescent="0.25">
      <c r="A1473">
        <f ca="1">INDIRECT("Patients!A" &amp; 'Randomized Data'!$B1473)</f>
        <v>1480159</v>
      </c>
      <c r="B1473" t="str">
        <f ca="1">INDIRECT("Patients!B" &amp; 'Randomized Data'!$B1473)</f>
        <v>EHR</v>
      </c>
      <c r="C1473" t="str">
        <f ca="1">INDIRECT("Patients!C" &amp; 'Randomized Data'!$B1473)</f>
        <v>Soraya</v>
      </c>
      <c r="D1473" t="str">
        <f ca="1">INDIRECT("Patients!D" &amp; 'Randomized Data'!$B1473)</f>
        <v>Dunnam</v>
      </c>
      <c r="E1473" s="3">
        <f ca="1">INDIRECT("Patients!E" &amp; 'Randomized Data'!$B1473)</f>
        <v>31938</v>
      </c>
      <c r="F1473" s="3" t="s">
        <v>139</v>
      </c>
      <c r="G1473" t="str">
        <f ca="1">INDIRECT("Phenotypes!A" &amp; 'Randomized Data'!$A1473)</f>
        <v>Hypertrophic Cardiomyopathy</v>
      </c>
      <c r="H1473" t="str">
        <f ca="1">INDIRECT("Phenotypes!B" &amp; 'Randomized Data'!$A1473)</f>
        <v>Cardiomyopathy, Familial Hypertrophic, 3</v>
      </c>
      <c r="I1473">
        <f ca="1">IF(INDIRECT("Phenotypes!C" &amp; 'Randomized Data'!$A1473)="", "", INDIRECT("Phenotypes!C" &amp; 'Randomized Data'!$A1473))</f>
        <v>425.1</v>
      </c>
      <c r="J1473" t="str">
        <f ca="1">IF(INDIRECT("Phenotypes!D" &amp; 'Randomized Data'!$A1473)="", "", INDIRECT("Phenotypes!D" &amp; 'Randomized Data'!$A1473))</f>
        <v>ICD9-CM</v>
      </c>
      <c r="K1473" s="3">
        <f>'Randomized Data'!$C1473</f>
        <v>42168</v>
      </c>
    </row>
    <row r="1474" spans="1:11" x14ac:dyDescent="0.25">
      <c r="A1474">
        <f ca="1">INDIRECT("Patients!A" &amp; 'Randomized Data'!$B1474)</f>
        <v>1480918</v>
      </c>
      <c r="B1474" t="str">
        <f ca="1">INDIRECT("Patients!B" &amp; 'Randomized Data'!$B1474)</f>
        <v>EHR</v>
      </c>
      <c r="C1474" t="str">
        <f ca="1">INDIRECT("Patients!C" &amp; 'Randomized Data'!$B1474)</f>
        <v>Eleni</v>
      </c>
      <c r="D1474" t="str">
        <f ca="1">INDIRECT("Patients!D" &amp; 'Randomized Data'!$B1474)</f>
        <v>Platter</v>
      </c>
      <c r="E1474" s="3">
        <f ca="1">INDIRECT("Patients!E" &amp; 'Randomized Data'!$B1474)</f>
        <v>28852</v>
      </c>
      <c r="F1474" s="3" t="s">
        <v>141</v>
      </c>
      <c r="G1474" t="str">
        <f ca="1">INDIRECT("Phenotypes!A" &amp; 'Randomized Data'!$A1474)</f>
        <v>Clopidogrel metabolism</v>
      </c>
      <c r="H1474" t="str">
        <f ca="1">INDIRECT("Phenotypes!B" &amp; 'Randomized Data'!$A1474)</f>
        <v>Poor metabolizer</v>
      </c>
      <c r="I1474" t="str">
        <f ca="1">IF(INDIRECT("Phenotypes!C" &amp; 'Randomized Data'!$A1474)="", "", INDIRECT("Phenotypes!C" &amp; 'Randomized Data'!$A1474))</f>
        <v/>
      </c>
      <c r="J1474" t="str">
        <f ca="1">IF(INDIRECT("Phenotypes!D" &amp; 'Randomized Data'!$A1474)="", "", INDIRECT("Phenotypes!D" &amp; 'Randomized Data'!$A1474))</f>
        <v/>
      </c>
      <c r="K1474" s="3">
        <f>'Randomized Data'!$C1474</f>
        <v>42197</v>
      </c>
    </row>
    <row r="1475" spans="1:11" x14ac:dyDescent="0.25">
      <c r="A1475">
        <f ca="1">INDIRECT("Patients!A" &amp; 'Randomized Data'!$B1475)</f>
        <v>1480212</v>
      </c>
      <c r="B1475" t="str">
        <f ca="1">INDIRECT("Patients!B" &amp; 'Randomized Data'!$B1475)</f>
        <v>EHR</v>
      </c>
      <c r="C1475" t="str">
        <f ca="1">INDIRECT("Patients!C" &amp; 'Randomized Data'!$B1475)</f>
        <v>Erline</v>
      </c>
      <c r="D1475" t="str">
        <f ca="1">INDIRECT("Patients!D" &amp; 'Randomized Data'!$B1475)</f>
        <v>Ashe</v>
      </c>
      <c r="E1475" s="3">
        <f ca="1">INDIRECT("Patients!E" &amp; 'Randomized Data'!$B1475)</f>
        <v>17291</v>
      </c>
      <c r="F1475" s="3" t="s">
        <v>141</v>
      </c>
      <c r="G1475" t="str">
        <f ca="1">INDIRECT("Phenotypes!A" &amp; 'Randomized Data'!$A1475)</f>
        <v>Hypertrophic Cardiomyopathy</v>
      </c>
      <c r="H1475" t="str">
        <f ca="1">INDIRECT("Phenotypes!B" &amp; 'Randomized Data'!$A1475)</f>
        <v>Cardiomyopathy, Familial Hypertrophic, 3</v>
      </c>
      <c r="I1475">
        <f ca="1">IF(INDIRECT("Phenotypes!C" &amp; 'Randomized Data'!$A1475)="", "", INDIRECT("Phenotypes!C" &amp; 'Randomized Data'!$A1475))</f>
        <v>425.1</v>
      </c>
      <c r="J1475" t="str">
        <f ca="1">IF(INDIRECT("Phenotypes!D" &amp; 'Randomized Data'!$A1475)="", "", INDIRECT("Phenotypes!D" &amp; 'Randomized Data'!$A1475))</f>
        <v>ICD9-CM</v>
      </c>
      <c r="K1475" s="3">
        <f>'Randomized Data'!$C1475</f>
        <v>42155</v>
      </c>
    </row>
    <row r="1476" spans="1:11" x14ac:dyDescent="0.25">
      <c r="A1476">
        <f ca="1">INDIRECT("Patients!A" &amp; 'Randomized Data'!$B1476)</f>
        <v>1480600</v>
      </c>
      <c r="B1476" t="str">
        <f ca="1">INDIRECT("Patients!B" &amp; 'Randomized Data'!$B1476)</f>
        <v>EHR</v>
      </c>
      <c r="C1476" t="str">
        <f ca="1">INDIRECT("Patients!C" &amp; 'Randomized Data'!$B1476)</f>
        <v>Shawnna</v>
      </c>
      <c r="D1476" t="str">
        <f ca="1">INDIRECT("Patients!D" &amp; 'Randomized Data'!$B1476)</f>
        <v>Herriott</v>
      </c>
      <c r="E1476" s="3">
        <f ca="1">INDIRECT("Patients!E" &amp; 'Randomized Data'!$B1476)</f>
        <v>31654</v>
      </c>
      <c r="F1476" s="3" t="s">
        <v>139</v>
      </c>
      <c r="G1476" t="str">
        <f ca="1">INDIRECT("Phenotypes!A" &amp; 'Randomized Data'!$A1476)</f>
        <v>Familial Thrombophilia</v>
      </c>
      <c r="H1476" t="str">
        <f ca="1">INDIRECT("Phenotypes!B" &amp; 'Randomized Data'!$A1476)</f>
        <v>Heterozygous prothrombin G20210A mutation</v>
      </c>
      <c r="I1476">
        <f ca="1">IF(INDIRECT("Phenotypes!C" &amp; 'Randomized Data'!$A1476)="", "", INDIRECT("Phenotypes!C" &amp; 'Randomized Data'!$A1476))</f>
        <v>289.81</v>
      </c>
      <c r="J1476" t="str">
        <f ca="1">IF(INDIRECT("Phenotypes!D" &amp; 'Randomized Data'!$A1476)="", "", INDIRECT("Phenotypes!D" &amp; 'Randomized Data'!$A1476))</f>
        <v>ICD9-CM</v>
      </c>
      <c r="K1476" s="3">
        <f>'Randomized Data'!$C1476</f>
        <v>42145</v>
      </c>
    </row>
    <row r="1477" spans="1:11" x14ac:dyDescent="0.25">
      <c r="A1477">
        <f ca="1">INDIRECT("Patients!A" &amp; 'Randomized Data'!$B1477)</f>
        <v>1480776</v>
      </c>
      <c r="B1477" t="str">
        <f ca="1">INDIRECT("Patients!B" &amp; 'Randomized Data'!$B1477)</f>
        <v>EHR</v>
      </c>
      <c r="C1477" t="str">
        <f ca="1">INDIRECT("Patients!C" &amp; 'Randomized Data'!$B1477)</f>
        <v>Wilmer</v>
      </c>
      <c r="D1477" t="str">
        <f ca="1">INDIRECT("Patients!D" &amp; 'Randomized Data'!$B1477)</f>
        <v>Ehrlich</v>
      </c>
      <c r="E1477" s="3">
        <f ca="1">INDIRECT("Patients!E" &amp; 'Randomized Data'!$B1477)</f>
        <v>32499</v>
      </c>
      <c r="F1477" s="3" t="s">
        <v>139</v>
      </c>
      <c r="G1477" t="str">
        <f ca="1">INDIRECT("Phenotypes!A" &amp; 'Randomized Data'!$A1477)</f>
        <v>Warfarin metabolism</v>
      </c>
      <c r="H1477" t="str">
        <f ca="1">INDIRECT("Phenotypes!B" &amp; 'Randomized Data'!$A1477)</f>
        <v>Normal</v>
      </c>
      <c r="I1477" t="str">
        <f ca="1">IF(INDIRECT("Phenotypes!C" &amp; 'Randomized Data'!$A1477)="", "", INDIRECT("Phenotypes!C" &amp; 'Randomized Data'!$A1477))</f>
        <v/>
      </c>
      <c r="J1477" t="str">
        <f ca="1">IF(INDIRECT("Phenotypes!D" &amp; 'Randomized Data'!$A1477)="", "", INDIRECT("Phenotypes!D" &amp; 'Randomized Data'!$A1477))</f>
        <v/>
      </c>
      <c r="K1477" s="3">
        <f>'Randomized Data'!$C1477</f>
        <v>42175</v>
      </c>
    </row>
    <row r="1478" spans="1:11" x14ac:dyDescent="0.25">
      <c r="A1478">
        <f ca="1">INDIRECT("Patients!A" &amp; 'Randomized Data'!$B1478)</f>
        <v>1480900</v>
      </c>
      <c r="B1478" t="str">
        <f ca="1">INDIRECT("Patients!B" &amp; 'Randomized Data'!$B1478)</f>
        <v>EHR</v>
      </c>
      <c r="C1478" t="str">
        <f ca="1">INDIRECT("Patients!C" &amp; 'Randomized Data'!$B1478)</f>
        <v>Amee</v>
      </c>
      <c r="D1478" t="str">
        <f ca="1">INDIRECT("Patients!D" &amp; 'Randomized Data'!$B1478)</f>
        <v>Koening</v>
      </c>
      <c r="E1478" s="3">
        <f ca="1">INDIRECT("Patients!E" &amp; 'Randomized Data'!$B1478)</f>
        <v>22255</v>
      </c>
      <c r="F1478" s="3" t="s">
        <v>139</v>
      </c>
      <c r="G1478" t="str">
        <f ca="1">INDIRECT("Phenotypes!A" &amp; 'Randomized Data'!$A1478)</f>
        <v>Familial Thrombophilia</v>
      </c>
      <c r="H1478" t="str">
        <f ca="1">INDIRECT("Phenotypes!B" &amp; 'Randomized Data'!$A1478)</f>
        <v>No genetic risk for thrombophilia, due to factor V Leiden</v>
      </c>
      <c r="I1478" t="str">
        <f ca="1">IF(INDIRECT("Phenotypes!C" &amp; 'Randomized Data'!$A1478)="", "", INDIRECT("Phenotypes!C" &amp; 'Randomized Data'!$A1478))</f>
        <v/>
      </c>
      <c r="J1478" t="str">
        <f ca="1">IF(INDIRECT("Phenotypes!D" &amp; 'Randomized Data'!$A1478)="", "", INDIRECT("Phenotypes!D" &amp; 'Randomized Data'!$A1478))</f>
        <v/>
      </c>
      <c r="K1478" s="3">
        <f>'Randomized Data'!$C1478</f>
        <v>42201</v>
      </c>
    </row>
    <row r="1479" spans="1:11" x14ac:dyDescent="0.25">
      <c r="A1479">
        <f ca="1">INDIRECT("Patients!A" &amp; 'Randomized Data'!$B1479)</f>
        <v>1480154</v>
      </c>
      <c r="B1479" t="str">
        <f ca="1">INDIRECT("Patients!B" &amp; 'Randomized Data'!$B1479)</f>
        <v>EHR</v>
      </c>
      <c r="C1479" t="str">
        <f ca="1">INDIRECT("Patients!C" &amp; 'Randomized Data'!$B1479)</f>
        <v>Cynthia</v>
      </c>
      <c r="D1479" t="str">
        <f ca="1">INDIRECT("Patients!D" &amp; 'Randomized Data'!$B1479)</f>
        <v>Lemarr</v>
      </c>
      <c r="E1479" s="3">
        <f ca="1">INDIRECT("Patients!E" &amp; 'Randomized Data'!$B1479)</f>
        <v>23869</v>
      </c>
      <c r="F1479" s="3" t="s">
        <v>139</v>
      </c>
      <c r="G1479" t="str">
        <f ca="1">INDIRECT("Phenotypes!A" &amp; 'Randomized Data'!$A1479)</f>
        <v>Clopidogrel metabolism</v>
      </c>
      <c r="H1479" t="str">
        <f ca="1">INDIRECT("Phenotypes!B" &amp; 'Randomized Data'!$A1479)</f>
        <v>Intermediate metabolizer</v>
      </c>
      <c r="I1479" t="str">
        <f ca="1">IF(INDIRECT("Phenotypes!C" &amp; 'Randomized Data'!$A1479)="", "", INDIRECT("Phenotypes!C" &amp; 'Randomized Data'!$A1479))</f>
        <v/>
      </c>
      <c r="J1479" t="str">
        <f ca="1">IF(INDIRECT("Phenotypes!D" &amp; 'Randomized Data'!$A1479)="", "", INDIRECT("Phenotypes!D" &amp; 'Randomized Data'!$A1479))</f>
        <v/>
      </c>
      <c r="K1479" s="3">
        <f>'Randomized Data'!$C1479</f>
        <v>42196</v>
      </c>
    </row>
    <row r="1480" spans="1:11" x14ac:dyDescent="0.25">
      <c r="A1480">
        <f ca="1">INDIRECT("Patients!A" &amp; 'Randomized Data'!$B1480)</f>
        <v>1480332</v>
      </c>
      <c r="B1480" t="str">
        <f ca="1">INDIRECT("Patients!B" &amp; 'Randomized Data'!$B1480)</f>
        <v>EHR</v>
      </c>
      <c r="C1480" t="str">
        <f ca="1">INDIRECT("Patients!C" &amp; 'Randomized Data'!$B1480)</f>
        <v>Annemarie</v>
      </c>
      <c r="D1480" t="str">
        <f ca="1">INDIRECT("Patients!D" &amp; 'Randomized Data'!$B1480)</f>
        <v>Dunnam</v>
      </c>
      <c r="E1480" s="3">
        <f ca="1">INDIRECT("Patients!E" &amp; 'Randomized Data'!$B1480)</f>
        <v>33858</v>
      </c>
      <c r="F1480" s="3" t="s">
        <v>139</v>
      </c>
      <c r="G1480" t="str">
        <f ca="1">INDIRECT("Phenotypes!A" &amp; 'Randomized Data'!$A1480)</f>
        <v>Hypertrophic Cardiomyopathy</v>
      </c>
      <c r="H1480" t="str">
        <f ca="1">INDIRECT("Phenotypes!B" &amp; 'Randomized Data'!$A1480)</f>
        <v>Cardiomyopathy, Familial Hypertrophic, 3</v>
      </c>
      <c r="I1480">
        <f ca="1">IF(INDIRECT("Phenotypes!C" &amp; 'Randomized Data'!$A1480)="", "", INDIRECT("Phenotypes!C" &amp; 'Randomized Data'!$A1480))</f>
        <v>425.1</v>
      </c>
      <c r="J1480" t="str">
        <f ca="1">IF(INDIRECT("Phenotypes!D" &amp; 'Randomized Data'!$A1480)="", "", INDIRECT("Phenotypes!D" &amp; 'Randomized Data'!$A1480))</f>
        <v>ICD9-CM</v>
      </c>
      <c r="K1480" s="3">
        <f>'Randomized Data'!$C1480</f>
        <v>42162</v>
      </c>
    </row>
    <row r="1481" spans="1:11" x14ac:dyDescent="0.25">
      <c r="A1481">
        <f ca="1">INDIRECT("Patients!A" &amp; 'Randomized Data'!$B1481)</f>
        <v>1480491</v>
      </c>
      <c r="B1481" t="str">
        <f ca="1">INDIRECT("Patients!B" &amp; 'Randomized Data'!$B1481)</f>
        <v>EHR</v>
      </c>
      <c r="C1481" t="str">
        <f ca="1">INDIRECT("Patients!C" &amp; 'Randomized Data'!$B1481)</f>
        <v>Lance</v>
      </c>
      <c r="D1481" t="str">
        <f ca="1">INDIRECT("Patients!D" &amp; 'Randomized Data'!$B1481)</f>
        <v>Chiang</v>
      </c>
      <c r="E1481" s="3">
        <f ca="1">INDIRECT("Patients!E" &amp; 'Randomized Data'!$B1481)</f>
        <v>32291</v>
      </c>
      <c r="F1481" s="3" t="s">
        <v>141</v>
      </c>
      <c r="G1481" t="str">
        <f ca="1">INDIRECT("Phenotypes!A" &amp; 'Randomized Data'!$A1481)</f>
        <v>Hypertrophic Cardiomyopathy</v>
      </c>
      <c r="H1481" t="str">
        <f ca="1">INDIRECT("Phenotypes!B" &amp; 'Randomized Data'!$A1481)</f>
        <v>Cardiomyopathy, Familial Hypertrophic, 3</v>
      </c>
      <c r="I1481">
        <f ca="1">IF(INDIRECT("Phenotypes!C" &amp; 'Randomized Data'!$A1481)="", "", INDIRECT("Phenotypes!C" &amp; 'Randomized Data'!$A1481))</f>
        <v>425.1</v>
      </c>
      <c r="J1481" t="str">
        <f ca="1">IF(INDIRECT("Phenotypes!D" &amp; 'Randomized Data'!$A1481)="", "", INDIRECT("Phenotypes!D" &amp; 'Randomized Data'!$A1481))</f>
        <v>ICD9-CM</v>
      </c>
      <c r="K1481" s="3">
        <f>'Randomized Data'!$C1481</f>
        <v>42202</v>
      </c>
    </row>
    <row r="1482" spans="1:11" x14ac:dyDescent="0.25">
      <c r="A1482">
        <f ca="1">INDIRECT("Patients!A" &amp; 'Randomized Data'!$B1482)</f>
        <v>1480742</v>
      </c>
      <c r="B1482" t="str">
        <f ca="1">INDIRECT("Patients!B" &amp; 'Randomized Data'!$B1482)</f>
        <v>EHR</v>
      </c>
      <c r="C1482" t="str">
        <f ca="1">INDIRECT("Patients!C" &amp; 'Randomized Data'!$B1482)</f>
        <v>Jeni</v>
      </c>
      <c r="D1482" t="str">
        <f ca="1">INDIRECT("Patients!D" &amp; 'Randomized Data'!$B1482)</f>
        <v>Ehrlich</v>
      </c>
      <c r="E1482" s="3">
        <f ca="1">INDIRECT("Patients!E" &amp; 'Randomized Data'!$B1482)</f>
        <v>33597</v>
      </c>
      <c r="F1482" s="3" t="s">
        <v>140</v>
      </c>
      <c r="G1482" t="str">
        <f ca="1">INDIRECT("Phenotypes!A" &amp; 'Randomized Data'!$A1482)</f>
        <v>Hypertrophic Cardiomyopathy</v>
      </c>
      <c r="H1482" t="str">
        <f ca="1">INDIRECT("Phenotypes!B" &amp; 'Randomized Data'!$A1482)</f>
        <v>Cardiomyopathy, Familial Hypertrophic, 3</v>
      </c>
      <c r="I1482">
        <f ca="1">IF(INDIRECT("Phenotypes!C" &amp; 'Randomized Data'!$A1482)="", "", INDIRECT("Phenotypes!C" &amp; 'Randomized Data'!$A1482))</f>
        <v>425.1</v>
      </c>
      <c r="J1482" t="str">
        <f ca="1">IF(INDIRECT("Phenotypes!D" &amp; 'Randomized Data'!$A1482)="", "", INDIRECT("Phenotypes!D" &amp; 'Randomized Data'!$A1482))</f>
        <v>ICD9-CM</v>
      </c>
      <c r="K1482" s="3">
        <f>'Randomized Data'!$C1482</f>
        <v>42144</v>
      </c>
    </row>
    <row r="1483" spans="1:11" x14ac:dyDescent="0.25">
      <c r="A1483">
        <f ca="1">INDIRECT("Patients!A" &amp; 'Randomized Data'!$B1483)</f>
        <v>1481080</v>
      </c>
      <c r="B1483" t="str">
        <f ca="1">INDIRECT("Patients!B" &amp; 'Randomized Data'!$B1483)</f>
        <v>EHR</v>
      </c>
      <c r="C1483" t="str">
        <f ca="1">INDIRECT("Patients!C" &amp; 'Randomized Data'!$B1483)</f>
        <v>Kareem</v>
      </c>
      <c r="D1483" t="str">
        <f ca="1">INDIRECT("Patients!D" &amp; 'Randomized Data'!$B1483)</f>
        <v>Entwistle</v>
      </c>
      <c r="E1483" s="3">
        <f ca="1">INDIRECT("Patients!E" &amp; 'Randomized Data'!$B1483)</f>
        <v>33033</v>
      </c>
      <c r="F1483" s="3" t="s">
        <v>139</v>
      </c>
      <c r="G1483" t="str">
        <f ca="1">INDIRECT("Phenotypes!A" &amp; 'Randomized Data'!$A1483)</f>
        <v>Familial Thrombophilia</v>
      </c>
      <c r="H1483" t="str">
        <f ca="1">INDIRECT("Phenotypes!B" &amp; 'Randomized Data'!$A1483)</f>
        <v>Heterozygous Factor V Leiden mutation</v>
      </c>
      <c r="I1483">
        <f ca="1">IF(INDIRECT("Phenotypes!C" &amp; 'Randomized Data'!$A1483)="", "", INDIRECT("Phenotypes!C" &amp; 'Randomized Data'!$A1483))</f>
        <v>289.81</v>
      </c>
      <c r="J1483" t="str">
        <f ca="1">IF(INDIRECT("Phenotypes!D" &amp; 'Randomized Data'!$A1483)="", "", INDIRECT("Phenotypes!D" &amp; 'Randomized Data'!$A1483))</f>
        <v>ICD9-CM</v>
      </c>
      <c r="K1483" s="3">
        <f>'Randomized Data'!$C1483</f>
        <v>42175</v>
      </c>
    </row>
    <row r="1484" spans="1:11" x14ac:dyDescent="0.25">
      <c r="A1484">
        <f ca="1">INDIRECT("Patients!A" &amp; 'Randomized Data'!$B1484)</f>
        <v>1480526</v>
      </c>
      <c r="B1484" t="str">
        <f ca="1">INDIRECT("Patients!B" &amp; 'Randomized Data'!$B1484)</f>
        <v>EHR</v>
      </c>
      <c r="C1484" t="str">
        <f ca="1">INDIRECT("Patients!C" &amp; 'Randomized Data'!$B1484)</f>
        <v>Kelle</v>
      </c>
      <c r="D1484" t="str">
        <f ca="1">INDIRECT("Patients!D" &amp; 'Randomized Data'!$B1484)</f>
        <v>Chiang</v>
      </c>
      <c r="E1484" s="3">
        <f ca="1">INDIRECT("Patients!E" &amp; 'Randomized Data'!$B1484)</f>
        <v>30350</v>
      </c>
      <c r="F1484" s="3" t="s">
        <v>139</v>
      </c>
      <c r="G1484" t="str">
        <f ca="1">INDIRECT("Phenotypes!A" &amp; 'Randomized Data'!$A1484)</f>
        <v>Hypertrophic Cardiomyopathy</v>
      </c>
      <c r="H1484" t="str">
        <f ca="1">INDIRECT("Phenotypes!B" &amp; 'Randomized Data'!$A1484)</f>
        <v>Cardiomyopathy, Familial Hypertrophic, 1</v>
      </c>
      <c r="I1484">
        <f ca="1">IF(INDIRECT("Phenotypes!C" &amp; 'Randomized Data'!$A1484)="", "", INDIRECT("Phenotypes!C" &amp; 'Randomized Data'!$A1484))</f>
        <v>425.1</v>
      </c>
      <c r="J1484" t="str">
        <f ca="1">IF(INDIRECT("Phenotypes!D" &amp; 'Randomized Data'!$A1484)="", "", INDIRECT("Phenotypes!D" &amp; 'Randomized Data'!$A1484))</f>
        <v>ICD9-CM</v>
      </c>
      <c r="K1484" s="3">
        <f>'Randomized Data'!$C1484</f>
        <v>42198</v>
      </c>
    </row>
    <row r="1485" spans="1:11" x14ac:dyDescent="0.25">
      <c r="A1485">
        <f ca="1">INDIRECT("Patients!A" &amp; 'Randomized Data'!$B1485)</f>
        <v>1480342</v>
      </c>
      <c r="B1485" t="str">
        <f ca="1">INDIRECT("Patients!B" &amp; 'Randomized Data'!$B1485)</f>
        <v>EHR</v>
      </c>
      <c r="C1485" t="str">
        <f ca="1">INDIRECT("Patients!C" &amp; 'Randomized Data'!$B1485)</f>
        <v>Everette</v>
      </c>
      <c r="D1485" t="str">
        <f ca="1">INDIRECT("Patients!D" &amp; 'Randomized Data'!$B1485)</f>
        <v>Munroe</v>
      </c>
      <c r="E1485" s="3">
        <f ca="1">INDIRECT("Patients!E" &amp; 'Randomized Data'!$B1485)</f>
        <v>26206</v>
      </c>
      <c r="F1485" s="3" t="s">
        <v>141</v>
      </c>
      <c r="G1485" t="str">
        <f ca="1">INDIRECT("Phenotypes!A" &amp; 'Randomized Data'!$A1485)</f>
        <v>Familial Thrombophilia</v>
      </c>
      <c r="H1485" t="str">
        <f ca="1">INDIRECT("Phenotypes!B" &amp; 'Randomized Data'!$A1485)</f>
        <v>Homozygous prothrombin G20210A mutation</v>
      </c>
      <c r="I1485">
        <f ca="1">IF(INDIRECT("Phenotypes!C" &amp; 'Randomized Data'!$A1485)="", "", INDIRECT("Phenotypes!C" &amp; 'Randomized Data'!$A1485))</f>
        <v>289.81</v>
      </c>
      <c r="J1485" t="str">
        <f ca="1">IF(INDIRECT("Phenotypes!D" &amp; 'Randomized Data'!$A1485)="", "", INDIRECT("Phenotypes!D" &amp; 'Randomized Data'!$A1485))</f>
        <v>ICD9-CM</v>
      </c>
      <c r="K1485" s="3">
        <f>'Randomized Data'!$C1485</f>
        <v>42185</v>
      </c>
    </row>
    <row r="1486" spans="1:11" x14ac:dyDescent="0.25">
      <c r="A1486">
        <f ca="1">INDIRECT("Patients!A" &amp; 'Randomized Data'!$B1486)</f>
        <v>1480666</v>
      </c>
      <c r="B1486" t="str">
        <f ca="1">INDIRECT("Patients!B" &amp; 'Randomized Data'!$B1486)</f>
        <v>EHR</v>
      </c>
      <c r="C1486" t="str">
        <f ca="1">INDIRECT("Patients!C" &amp; 'Randomized Data'!$B1486)</f>
        <v>Savanna</v>
      </c>
      <c r="D1486" t="str">
        <f ca="1">INDIRECT("Patients!D" &amp; 'Randomized Data'!$B1486)</f>
        <v>Piel</v>
      </c>
      <c r="E1486" s="3">
        <f ca="1">INDIRECT("Patients!E" &amp; 'Randomized Data'!$B1486)</f>
        <v>21927</v>
      </c>
      <c r="F1486" s="3" t="s">
        <v>140</v>
      </c>
      <c r="G1486" t="str">
        <f ca="1">INDIRECT("Phenotypes!A" &amp; 'Randomized Data'!$A1486)</f>
        <v>Warfarin metabolism</v>
      </c>
      <c r="H1486" t="str">
        <f ca="1">INDIRECT("Phenotypes!B" &amp; 'Randomized Data'!$A1486)</f>
        <v>Decreased</v>
      </c>
      <c r="I1486" t="str">
        <f ca="1">IF(INDIRECT("Phenotypes!C" &amp; 'Randomized Data'!$A1486)="", "", INDIRECT("Phenotypes!C" &amp; 'Randomized Data'!$A1486))</f>
        <v/>
      </c>
      <c r="J1486" t="str">
        <f ca="1">IF(INDIRECT("Phenotypes!D" &amp; 'Randomized Data'!$A1486)="", "", INDIRECT("Phenotypes!D" &amp; 'Randomized Data'!$A1486))</f>
        <v/>
      </c>
      <c r="K1486" s="3">
        <f>'Randomized Data'!$C1486</f>
        <v>42160</v>
      </c>
    </row>
    <row r="1487" spans="1:11" x14ac:dyDescent="0.25">
      <c r="A1487">
        <f ca="1">INDIRECT("Patients!A" &amp; 'Randomized Data'!$B1487)</f>
        <v>1480965</v>
      </c>
      <c r="B1487" t="str">
        <f ca="1">INDIRECT("Patients!B" &amp; 'Randomized Data'!$B1487)</f>
        <v>EHR</v>
      </c>
      <c r="C1487" t="str">
        <f ca="1">INDIRECT("Patients!C" &amp; 'Randomized Data'!$B1487)</f>
        <v>Monet</v>
      </c>
      <c r="D1487" t="str">
        <f ca="1">INDIRECT("Patients!D" &amp; 'Randomized Data'!$B1487)</f>
        <v>Bedoya</v>
      </c>
      <c r="E1487" s="3">
        <f ca="1">INDIRECT("Patients!E" &amp; 'Randomized Data'!$B1487)</f>
        <v>29582</v>
      </c>
      <c r="F1487" s="3" t="s">
        <v>139</v>
      </c>
      <c r="G1487" t="str">
        <f ca="1">INDIRECT("Phenotypes!A" &amp; 'Randomized Data'!$A1487)</f>
        <v>Hypertrophic Cardiomyopathy</v>
      </c>
      <c r="H1487" t="str">
        <f ca="1">INDIRECT("Phenotypes!B" &amp; 'Randomized Data'!$A1487)</f>
        <v>Cardiomyopathy, Familial Hypertrophic, 4</v>
      </c>
      <c r="I1487">
        <f ca="1">IF(INDIRECT("Phenotypes!C" &amp; 'Randomized Data'!$A1487)="", "", INDIRECT("Phenotypes!C" &amp; 'Randomized Data'!$A1487))</f>
        <v>425.1</v>
      </c>
      <c r="J1487" t="str">
        <f ca="1">IF(INDIRECT("Phenotypes!D" &amp; 'Randomized Data'!$A1487)="", "", INDIRECT("Phenotypes!D" &amp; 'Randomized Data'!$A1487))</f>
        <v>ICD9-CM</v>
      </c>
      <c r="K1487" s="3">
        <f>'Randomized Data'!$C1487</f>
        <v>42193</v>
      </c>
    </row>
    <row r="1488" spans="1:11" x14ac:dyDescent="0.25">
      <c r="A1488">
        <f ca="1">INDIRECT("Patients!A" &amp; 'Randomized Data'!$B1488)</f>
        <v>1480213</v>
      </c>
      <c r="B1488" t="str">
        <f ca="1">INDIRECT("Patients!B" &amp; 'Randomized Data'!$B1488)</f>
        <v>EHR</v>
      </c>
      <c r="C1488" t="str">
        <f ca="1">INDIRECT("Patients!C" &amp; 'Randomized Data'!$B1488)</f>
        <v>Valene</v>
      </c>
      <c r="D1488" t="str">
        <f ca="1">INDIRECT("Patients!D" &amp; 'Randomized Data'!$B1488)</f>
        <v>Bedoya</v>
      </c>
      <c r="E1488" s="3">
        <f ca="1">INDIRECT("Patients!E" &amp; 'Randomized Data'!$B1488)</f>
        <v>23017</v>
      </c>
      <c r="F1488" s="3" t="s">
        <v>140</v>
      </c>
      <c r="G1488" t="str">
        <f ca="1">INDIRECT("Phenotypes!A" &amp; 'Randomized Data'!$A1488)</f>
        <v>Clopidogrel metabolism</v>
      </c>
      <c r="H1488" t="str">
        <f ca="1">INDIRECT("Phenotypes!B" &amp; 'Randomized Data'!$A1488)</f>
        <v>Ultrarapid metabolizer</v>
      </c>
      <c r="I1488" t="str">
        <f ca="1">IF(INDIRECT("Phenotypes!C" &amp; 'Randomized Data'!$A1488)="", "", INDIRECT("Phenotypes!C" &amp; 'Randomized Data'!$A1488))</f>
        <v/>
      </c>
      <c r="J1488" t="str">
        <f ca="1">IF(INDIRECT("Phenotypes!D" &amp; 'Randomized Data'!$A1488)="", "", INDIRECT("Phenotypes!D" &amp; 'Randomized Data'!$A1488))</f>
        <v/>
      </c>
      <c r="K1488" s="3">
        <f>'Randomized Data'!$C1488</f>
        <v>42168</v>
      </c>
    </row>
    <row r="1489" spans="1:11" x14ac:dyDescent="0.25">
      <c r="A1489">
        <f ca="1">INDIRECT("Patients!A" &amp; 'Randomized Data'!$B1489)</f>
        <v>1480302</v>
      </c>
      <c r="B1489" t="str">
        <f ca="1">INDIRECT("Patients!B" &amp; 'Randomized Data'!$B1489)</f>
        <v>EHR</v>
      </c>
      <c r="C1489" t="str">
        <f ca="1">INDIRECT("Patients!C" &amp; 'Randomized Data'!$B1489)</f>
        <v>Savanna</v>
      </c>
      <c r="D1489" t="str">
        <f ca="1">INDIRECT("Patients!D" &amp; 'Randomized Data'!$B1489)</f>
        <v>Ashe</v>
      </c>
      <c r="E1489" s="3">
        <f ca="1">INDIRECT("Patients!E" &amp; 'Randomized Data'!$B1489)</f>
        <v>22055</v>
      </c>
      <c r="F1489" s="3" t="s">
        <v>140</v>
      </c>
      <c r="G1489" t="str">
        <f ca="1">INDIRECT("Phenotypes!A" &amp; 'Randomized Data'!$A1489)</f>
        <v>Familial Thrombophilia</v>
      </c>
      <c r="H1489" t="str">
        <f ca="1">INDIRECT("Phenotypes!B" &amp; 'Randomized Data'!$A1489)</f>
        <v>No genetic risk for prothrombin-related thrombophilia</v>
      </c>
      <c r="I1489" t="str">
        <f ca="1">IF(INDIRECT("Phenotypes!C" &amp; 'Randomized Data'!$A1489)="", "", INDIRECT("Phenotypes!C" &amp; 'Randomized Data'!$A1489))</f>
        <v/>
      </c>
      <c r="J1489" t="str">
        <f ca="1">IF(INDIRECT("Phenotypes!D" &amp; 'Randomized Data'!$A1489)="", "", INDIRECT("Phenotypes!D" &amp; 'Randomized Data'!$A1489))</f>
        <v/>
      </c>
      <c r="K1489" s="3">
        <f>'Randomized Data'!$C1489</f>
        <v>42156</v>
      </c>
    </row>
    <row r="1490" spans="1:11" x14ac:dyDescent="0.25">
      <c r="A1490">
        <f ca="1">INDIRECT("Patients!A" &amp; 'Randomized Data'!$B1490)</f>
        <v>1480416</v>
      </c>
      <c r="B1490" t="str">
        <f ca="1">INDIRECT("Patients!B" &amp; 'Randomized Data'!$B1490)</f>
        <v>EHR</v>
      </c>
      <c r="C1490" t="str">
        <f ca="1">INDIRECT("Patients!C" &amp; 'Randomized Data'!$B1490)</f>
        <v>Margery</v>
      </c>
      <c r="D1490" t="str">
        <f ca="1">INDIRECT("Patients!D" &amp; 'Randomized Data'!$B1490)</f>
        <v>Pawlowicz</v>
      </c>
      <c r="E1490" s="3">
        <f ca="1">INDIRECT("Patients!E" &amp; 'Randomized Data'!$B1490)</f>
        <v>20858</v>
      </c>
      <c r="F1490" s="3" t="s">
        <v>140</v>
      </c>
      <c r="G1490" t="str">
        <f ca="1">INDIRECT("Phenotypes!A" &amp; 'Randomized Data'!$A1490)</f>
        <v>Familial Thrombophilia</v>
      </c>
      <c r="H1490" t="str">
        <f ca="1">INDIRECT("Phenotypes!B" &amp; 'Randomized Data'!$A1490)</f>
        <v>Double heterozygous for prothrombin G20210A mutation and Factor V Leiden mutation</v>
      </c>
      <c r="I1490">
        <f ca="1">IF(INDIRECT("Phenotypes!C" &amp; 'Randomized Data'!$A1490)="", "", INDIRECT("Phenotypes!C" &amp; 'Randomized Data'!$A1490))</f>
        <v>289.81</v>
      </c>
      <c r="J1490" t="str">
        <f ca="1">IF(INDIRECT("Phenotypes!D" &amp; 'Randomized Data'!$A1490)="", "", INDIRECT("Phenotypes!D" &amp; 'Randomized Data'!$A1490))</f>
        <v>ICD9-CM</v>
      </c>
      <c r="K1490" s="3">
        <f>'Randomized Data'!$C1490</f>
        <v>42180</v>
      </c>
    </row>
    <row r="1491" spans="1:11" x14ac:dyDescent="0.25">
      <c r="A1491">
        <f ca="1">INDIRECT("Patients!A" &amp; 'Randomized Data'!$B1491)</f>
        <v>1480611</v>
      </c>
      <c r="B1491" t="str">
        <f ca="1">INDIRECT("Patients!B" &amp; 'Randomized Data'!$B1491)</f>
        <v>EHR</v>
      </c>
      <c r="C1491" t="str">
        <f ca="1">INDIRECT("Patients!C" &amp; 'Randomized Data'!$B1491)</f>
        <v>Shawnna</v>
      </c>
      <c r="D1491" t="str">
        <f ca="1">INDIRECT("Patients!D" &amp; 'Randomized Data'!$B1491)</f>
        <v>Markland</v>
      </c>
      <c r="E1491" s="3">
        <f ca="1">INDIRECT("Patients!E" &amp; 'Randomized Data'!$B1491)</f>
        <v>28867</v>
      </c>
      <c r="F1491" s="3" t="s">
        <v>141</v>
      </c>
      <c r="G1491" t="str">
        <f ca="1">INDIRECT("Phenotypes!A" &amp; 'Randomized Data'!$A1491)</f>
        <v>Warfarin metabolism</v>
      </c>
      <c r="H1491" t="str">
        <f ca="1">INDIRECT("Phenotypes!B" &amp; 'Randomized Data'!$A1491)</f>
        <v>Normal</v>
      </c>
      <c r="I1491" t="str">
        <f ca="1">IF(INDIRECT("Phenotypes!C" &amp; 'Randomized Data'!$A1491)="", "", INDIRECT("Phenotypes!C" &amp; 'Randomized Data'!$A1491))</f>
        <v/>
      </c>
      <c r="J1491" t="str">
        <f ca="1">IF(INDIRECT("Phenotypes!D" &amp; 'Randomized Data'!$A1491)="", "", INDIRECT("Phenotypes!D" &amp; 'Randomized Data'!$A1491))</f>
        <v/>
      </c>
      <c r="K1491" s="3">
        <f>'Randomized Data'!$C1491</f>
        <v>42148</v>
      </c>
    </row>
    <row r="1492" spans="1:11" x14ac:dyDescent="0.25">
      <c r="A1492">
        <f ca="1">INDIRECT("Patients!A" &amp; 'Randomized Data'!$B1492)</f>
        <v>1480778</v>
      </c>
      <c r="B1492" t="str">
        <f ca="1">INDIRECT("Patients!B" &amp; 'Randomized Data'!$B1492)</f>
        <v>EHR</v>
      </c>
      <c r="C1492" t="str">
        <f ca="1">INDIRECT("Patients!C" &amp; 'Randomized Data'!$B1492)</f>
        <v>Angelique</v>
      </c>
      <c r="D1492" t="str">
        <f ca="1">INDIRECT("Patients!D" &amp; 'Randomized Data'!$B1492)</f>
        <v>Herriott</v>
      </c>
      <c r="E1492" s="3">
        <f ca="1">INDIRECT("Patients!E" &amp; 'Randomized Data'!$B1492)</f>
        <v>17061</v>
      </c>
      <c r="F1492" s="3" t="s">
        <v>141</v>
      </c>
      <c r="G1492" t="str">
        <f ca="1">INDIRECT("Phenotypes!A" &amp; 'Randomized Data'!$A1492)</f>
        <v>Hypertrophic Cardiomyopathy</v>
      </c>
      <c r="H1492" t="str">
        <f ca="1">INDIRECT("Phenotypes!B" &amp; 'Randomized Data'!$A1492)</f>
        <v>Cardiomyopathy, Familial Hypertrophic, 4</v>
      </c>
      <c r="I1492">
        <f ca="1">IF(INDIRECT("Phenotypes!C" &amp; 'Randomized Data'!$A1492)="", "", INDIRECT("Phenotypes!C" &amp; 'Randomized Data'!$A1492))</f>
        <v>425.1</v>
      </c>
      <c r="J1492" t="str">
        <f ca="1">IF(INDIRECT("Phenotypes!D" &amp; 'Randomized Data'!$A1492)="", "", INDIRECT("Phenotypes!D" &amp; 'Randomized Data'!$A1492))</f>
        <v>ICD9-CM</v>
      </c>
      <c r="K1492" s="3">
        <f>'Randomized Data'!$C1492</f>
        <v>42180</v>
      </c>
    </row>
    <row r="1493" spans="1:11" x14ac:dyDescent="0.25">
      <c r="A1493">
        <f ca="1">INDIRECT("Patients!A" &amp; 'Randomized Data'!$B1493)</f>
        <v>1480428</v>
      </c>
      <c r="B1493" t="str">
        <f ca="1">INDIRECT("Patients!B" &amp; 'Randomized Data'!$B1493)</f>
        <v>EHR</v>
      </c>
      <c r="C1493" t="str">
        <f ca="1">INDIRECT("Patients!C" &amp; 'Randomized Data'!$B1493)</f>
        <v>Marguerite</v>
      </c>
      <c r="D1493" t="str">
        <f ca="1">INDIRECT("Patients!D" &amp; 'Randomized Data'!$B1493)</f>
        <v>Xu</v>
      </c>
      <c r="E1493" s="3">
        <f ca="1">INDIRECT("Patients!E" &amp; 'Randomized Data'!$B1493)</f>
        <v>21773</v>
      </c>
      <c r="F1493" s="3" t="s">
        <v>140</v>
      </c>
      <c r="G1493" t="str">
        <f ca="1">INDIRECT("Phenotypes!A" &amp; 'Randomized Data'!$A1493)</f>
        <v>Clopidogrel metabolism</v>
      </c>
      <c r="H1493" t="str">
        <f ca="1">INDIRECT("Phenotypes!B" &amp; 'Randomized Data'!$A1493)</f>
        <v>Extensive metabolizer</v>
      </c>
      <c r="I1493" t="str">
        <f ca="1">IF(INDIRECT("Phenotypes!C" &amp; 'Randomized Data'!$A1493)="", "", INDIRECT("Phenotypes!C" &amp; 'Randomized Data'!$A1493))</f>
        <v/>
      </c>
      <c r="J1493" t="str">
        <f ca="1">IF(INDIRECT("Phenotypes!D" &amp; 'Randomized Data'!$A1493)="", "", INDIRECT("Phenotypes!D" &amp; 'Randomized Data'!$A1493))</f>
        <v/>
      </c>
      <c r="K1493" s="3">
        <f>'Randomized Data'!$C1493</f>
        <v>42177</v>
      </c>
    </row>
    <row r="1494" spans="1:11" x14ac:dyDescent="0.25">
      <c r="A1494">
        <f ca="1">INDIRECT("Patients!A" &amp; 'Randomized Data'!$B1494)</f>
        <v>1480189</v>
      </c>
      <c r="B1494" t="str">
        <f ca="1">INDIRECT("Patients!B" &amp; 'Randomized Data'!$B1494)</f>
        <v>EHR</v>
      </c>
      <c r="C1494" t="str">
        <f ca="1">INDIRECT("Patients!C" &amp; 'Randomized Data'!$B1494)</f>
        <v>Angelique</v>
      </c>
      <c r="D1494" t="str">
        <f ca="1">INDIRECT("Patients!D" &amp; 'Randomized Data'!$B1494)</f>
        <v>Farthing</v>
      </c>
      <c r="E1494" s="3">
        <f ca="1">INDIRECT("Patients!E" &amp; 'Randomized Data'!$B1494)</f>
        <v>27287</v>
      </c>
      <c r="F1494" s="3" t="s">
        <v>140</v>
      </c>
      <c r="G1494" t="str">
        <f ca="1">INDIRECT("Phenotypes!A" &amp; 'Randomized Data'!$A1494)</f>
        <v>Hypertrophic Cardiomyopathy</v>
      </c>
      <c r="H1494" t="str">
        <f ca="1">INDIRECT("Phenotypes!B" &amp; 'Randomized Data'!$A1494)</f>
        <v>Cardiomyopathy, Familial Hypertrophic, 3</v>
      </c>
      <c r="I1494">
        <f ca="1">IF(INDIRECT("Phenotypes!C" &amp; 'Randomized Data'!$A1494)="", "", INDIRECT("Phenotypes!C" &amp; 'Randomized Data'!$A1494))</f>
        <v>425.1</v>
      </c>
      <c r="J1494" t="str">
        <f ca="1">IF(INDIRECT("Phenotypes!D" &amp; 'Randomized Data'!$A1494)="", "", INDIRECT("Phenotypes!D" &amp; 'Randomized Data'!$A1494))</f>
        <v>ICD9-CM</v>
      </c>
      <c r="K1494" s="3">
        <f>'Randomized Data'!$C1494</f>
        <v>42162</v>
      </c>
    </row>
    <row r="1495" spans="1:11" x14ac:dyDescent="0.25">
      <c r="A1495">
        <f ca="1">INDIRECT("Patients!A" &amp; 'Randomized Data'!$B1495)</f>
        <v>1480470</v>
      </c>
      <c r="B1495" t="str">
        <f ca="1">INDIRECT("Patients!B" &amp; 'Randomized Data'!$B1495)</f>
        <v>EHR</v>
      </c>
      <c r="C1495" t="str">
        <f ca="1">INDIRECT("Patients!C" &amp; 'Randomized Data'!$B1495)</f>
        <v>Sherill</v>
      </c>
      <c r="D1495" t="str">
        <f ca="1">INDIRECT("Patients!D" &amp; 'Randomized Data'!$B1495)</f>
        <v>Platter</v>
      </c>
      <c r="E1495" s="3">
        <f ca="1">INDIRECT("Patients!E" &amp; 'Randomized Data'!$B1495)</f>
        <v>19169</v>
      </c>
      <c r="F1495" s="3" t="s">
        <v>139</v>
      </c>
      <c r="G1495" t="str">
        <f ca="1">INDIRECT("Phenotypes!A" &amp; 'Randomized Data'!$A1495)</f>
        <v>Familial Thrombophilia</v>
      </c>
      <c r="H1495" t="str">
        <f ca="1">INDIRECT("Phenotypes!B" &amp; 'Randomized Data'!$A1495)</f>
        <v>Double heterozygous for prothrombin G20210A mutation and Factor V Leiden mutation</v>
      </c>
      <c r="I1495">
        <f ca="1">IF(INDIRECT("Phenotypes!C" &amp; 'Randomized Data'!$A1495)="", "", INDIRECT("Phenotypes!C" &amp; 'Randomized Data'!$A1495))</f>
        <v>289.81</v>
      </c>
      <c r="J1495" t="str">
        <f ca="1">IF(INDIRECT("Phenotypes!D" &amp; 'Randomized Data'!$A1495)="", "", INDIRECT("Phenotypes!D" &amp; 'Randomized Data'!$A1495))</f>
        <v>ICD9-CM</v>
      </c>
      <c r="K1495" s="3">
        <f>'Randomized Data'!$C1495</f>
        <v>42193</v>
      </c>
    </row>
    <row r="1496" spans="1:11" x14ac:dyDescent="0.25">
      <c r="A1496">
        <f ca="1">INDIRECT("Patients!A" &amp; 'Randomized Data'!$B1496)</f>
        <v>1480304</v>
      </c>
      <c r="B1496" t="str">
        <f ca="1">INDIRECT("Patients!B" &amp; 'Randomized Data'!$B1496)</f>
        <v>EHR</v>
      </c>
      <c r="C1496" t="str">
        <f ca="1">INDIRECT("Patients!C" &amp; 'Randomized Data'!$B1496)</f>
        <v>Angeline</v>
      </c>
      <c r="D1496" t="str">
        <f ca="1">INDIRECT("Patients!D" &amp; 'Randomized Data'!$B1496)</f>
        <v>Huot</v>
      </c>
      <c r="E1496" s="3">
        <f ca="1">INDIRECT("Patients!E" &amp; 'Randomized Data'!$B1496)</f>
        <v>28351</v>
      </c>
      <c r="F1496" s="3" t="s">
        <v>140</v>
      </c>
      <c r="G1496" t="str">
        <f ca="1">INDIRECT("Phenotypes!A" &amp; 'Randomized Data'!$A1496)</f>
        <v>Hypertrophic Cardiomyopathy</v>
      </c>
      <c r="H1496" t="str">
        <f ca="1">INDIRECT("Phenotypes!B" &amp; 'Randomized Data'!$A1496)</f>
        <v>Cardiomyopathy, Familial Hypertrophic, 3</v>
      </c>
      <c r="I1496">
        <f ca="1">IF(INDIRECT("Phenotypes!C" &amp; 'Randomized Data'!$A1496)="", "", INDIRECT("Phenotypes!C" &amp; 'Randomized Data'!$A1496))</f>
        <v>425.1</v>
      </c>
      <c r="J1496" t="str">
        <f ca="1">IF(INDIRECT("Phenotypes!D" &amp; 'Randomized Data'!$A1496)="", "", INDIRECT("Phenotypes!D" &amp; 'Randomized Data'!$A1496))</f>
        <v>ICD9-CM</v>
      </c>
      <c r="K1496" s="3">
        <f>'Randomized Data'!$C1496</f>
        <v>42148</v>
      </c>
    </row>
    <row r="1497" spans="1:11" x14ac:dyDescent="0.25">
      <c r="A1497">
        <f ca="1">INDIRECT("Patients!A" &amp; 'Randomized Data'!$B1497)</f>
        <v>1480470</v>
      </c>
      <c r="B1497" t="str">
        <f ca="1">INDIRECT("Patients!B" &amp; 'Randomized Data'!$B1497)</f>
        <v>EHR</v>
      </c>
      <c r="C1497" t="str">
        <f ca="1">INDIRECT("Patients!C" &amp; 'Randomized Data'!$B1497)</f>
        <v>Sherill</v>
      </c>
      <c r="D1497" t="str">
        <f ca="1">INDIRECT("Patients!D" &amp; 'Randomized Data'!$B1497)</f>
        <v>Platter</v>
      </c>
      <c r="E1497" s="3">
        <f ca="1">INDIRECT("Patients!E" &amp; 'Randomized Data'!$B1497)</f>
        <v>19169</v>
      </c>
      <c r="F1497" s="3" t="s">
        <v>141</v>
      </c>
      <c r="G1497" t="str">
        <f ca="1">INDIRECT("Phenotypes!A" &amp; 'Randomized Data'!$A1497)</f>
        <v>Familial Thrombophilia</v>
      </c>
      <c r="H1497" t="str">
        <f ca="1">INDIRECT("Phenotypes!B" &amp; 'Randomized Data'!$A1497)</f>
        <v>No genetic risk for thrombophilia, due to factor V Leiden</v>
      </c>
      <c r="I1497" t="str">
        <f ca="1">IF(INDIRECT("Phenotypes!C" &amp; 'Randomized Data'!$A1497)="", "", INDIRECT("Phenotypes!C" &amp; 'Randomized Data'!$A1497))</f>
        <v/>
      </c>
      <c r="J1497" t="str">
        <f ca="1">IF(INDIRECT("Phenotypes!D" &amp; 'Randomized Data'!$A1497)="", "", INDIRECT("Phenotypes!D" &amp; 'Randomized Data'!$A1497))</f>
        <v/>
      </c>
      <c r="K1497" s="3">
        <f>'Randomized Data'!$C1497</f>
        <v>42182</v>
      </c>
    </row>
    <row r="1498" spans="1:11" x14ac:dyDescent="0.25">
      <c r="A1498">
        <f ca="1">INDIRECT("Patients!A" &amp; 'Randomized Data'!$B1498)</f>
        <v>1480660</v>
      </c>
      <c r="B1498" t="str">
        <f ca="1">INDIRECT("Patients!B" &amp; 'Randomized Data'!$B1498)</f>
        <v>EHR</v>
      </c>
      <c r="C1498" t="str">
        <f ca="1">INDIRECT("Patients!C" &amp; 'Randomized Data'!$B1498)</f>
        <v>Angelique</v>
      </c>
      <c r="D1498" t="str">
        <f ca="1">INDIRECT("Patients!D" &amp; 'Randomized Data'!$B1498)</f>
        <v>Langhorne</v>
      </c>
      <c r="E1498" s="3">
        <f ca="1">INDIRECT("Patients!E" &amp; 'Randomized Data'!$B1498)</f>
        <v>23464</v>
      </c>
      <c r="F1498" s="3" t="s">
        <v>140</v>
      </c>
      <c r="G1498" t="str">
        <f ca="1">INDIRECT("Phenotypes!A" &amp; 'Randomized Data'!$A1498)</f>
        <v>Hypertrophic Cardiomyopathy</v>
      </c>
      <c r="H1498" t="str">
        <f ca="1">INDIRECT("Phenotypes!B" &amp; 'Randomized Data'!$A1498)</f>
        <v>Cardiomyopathy, Familial Hypertrophic, 2</v>
      </c>
      <c r="I1498">
        <f ca="1">IF(INDIRECT("Phenotypes!C" &amp; 'Randomized Data'!$A1498)="", "", INDIRECT("Phenotypes!C" &amp; 'Randomized Data'!$A1498))</f>
        <v>425.1</v>
      </c>
      <c r="J1498" t="str">
        <f ca="1">IF(INDIRECT("Phenotypes!D" &amp; 'Randomized Data'!$A1498)="", "", INDIRECT("Phenotypes!D" &amp; 'Randomized Data'!$A1498))</f>
        <v>ICD9-CM</v>
      </c>
      <c r="K1498" s="3">
        <f>'Randomized Data'!$C1498</f>
        <v>42193</v>
      </c>
    </row>
    <row r="1499" spans="1:11" x14ac:dyDescent="0.25">
      <c r="A1499">
        <f ca="1">INDIRECT("Patients!A" &amp; 'Randomized Data'!$B1499)</f>
        <v>1480993</v>
      </c>
      <c r="B1499" t="str">
        <f ca="1">INDIRECT("Patients!B" &amp; 'Randomized Data'!$B1499)</f>
        <v>EHR</v>
      </c>
      <c r="C1499" t="str">
        <f ca="1">INDIRECT("Patients!C" &amp; 'Randomized Data'!$B1499)</f>
        <v>Kareem</v>
      </c>
      <c r="D1499" t="str">
        <f ca="1">INDIRECT("Patients!D" &amp; 'Randomized Data'!$B1499)</f>
        <v>Abril</v>
      </c>
      <c r="E1499" s="3">
        <f ca="1">INDIRECT("Patients!E" &amp; 'Randomized Data'!$B1499)</f>
        <v>32480</v>
      </c>
      <c r="F1499" s="3" t="s">
        <v>139</v>
      </c>
      <c r="G1499" t="str">
        <f ca="1">INDIRECT("Phenotypes!A" &amp; 'Randomized Data'!$A1499)</f>
        <v>Clopidogrel metabolism</v>
      </c>
      <c r="H1499" t="str">
        <f ca="1">INDIRECT("Phenotypes!B" &amp; 'Randomized Data'!$A1499)</f>
        <v>Intermediate metabolizer</v>
      </c>
      <c r="I1499" t="str">
        <f ca="1">IF(INDIRECT("Phenotypes!C" &amp; 'Randomized Data'!$A1499)="", "", INDIRECT("Phenotypes!C" &amp; 'Randomized Data'!$A1499))</f>
        <v/>
      </c>
      <c r="J1499" t="str">
        <f ca="1">IF(INDIRECT("Phenotypes!D" &amp; 'Randomized Data'!$A1499)="", "", INDIRECT("Phenotypes!D" &amp; 'Randomized Data'!$A1499))</f>
        <v/>
      </c>
      <c r="K1499" s="3">
        <f>'Randomized Data'!$C1499</f>
        <v>42200</v>
      </c>
    </row>
    <row r="1500" spans="1:11" x14ac:dyDescent="0.25">
      <c r="A1500">
        <f ca="1">INDIRECT("Patients!A" &amp; 'Randomized Data'!$B1500)</f>
        <v>1480605</v>
      </c>
      <c r="B1500" t="str">
        <f ca="1">INDIRECT("Patients!B" &amp; 'Randomized Data'!$B1500)</f>
        <v>EHR</v>
      </c>
      <c r="C1500" t="str">
        <f ca="1">INDIRECT("Patients!C" &amp; 'Randomized Data'!$B1500)</f>
        <v>Mathilda</v>
      </c>
      <c r="D1500" t="str">
        <f ca="1">INDIRECT("Patients!D" &amp; 'Randomized Data'!$B1500)</f>
        <v>Needleman</v>
      </c>
      <c r="E1500" s="3">
        <f ca="1">INDIRECT("Patients!E" &amp; 'Randomized Data'!$B1500)</f>
        <v>20249</v>
      </c>
      <c r="F1500" s="3" t="s">
        <v>139</v>
      </c>
      <c r="G1500" t="str">
        <f ca="1">INDIRECT("Phenotypes!A" &amp; 'Randomized Data'!$A1500)</f>
        <v>Familial Thrombophilia</v>
      </c>
      <c r="H1500" t="str">
        <f ca="1">INDIRECT("Phenotypes!B" &amp; 'Randomized Data'!$A1500)</f>
        <v>Double heterozygous for prothrombin G20210A mutation and Factor V Leiden mutation</v>
      </c>
      <c r="I1500">
        <f ca="1">IF(INDIRECT("Phenotypes!C" &amp; 'Randomized Data'!$A1500)="", "", INDIRECT("Phenotypes!C" &amp; 'Randomized Data'!$A1500))</f>
        <v>289.81</v>
      </c>
      <c r="J1500" t="str">
        <f ca="1">IF(INDIRECT("Phenotypes!D" &amp; 'Randomized Data'!$A1500)="", "", INDIRECT("Phenotypes!D" &amp; 'Randomized Data'!$A1500))</f>
        <v>ICD9-CM</v>
      </c>
      <c r="K1500" s="3">
        <f>'Randomized Data'!$C1500</f>
        <v>42196</v>
      </c>
    </row>
    <row r="1501" spans="1:11" x14ac:dyDescent="0.25">
      <c r="A1501">
        <f ca="1">INDIRECT("Patients!A" &amp; 'Randomized Data'!$B1501)</f>
        <v>1480669</v>
      </c>
      <c r="B1501" t="str">
        <f ca="1">INDIRECT("Patients!B" &amp; 'Randomized Data'!$B1501)</f>
        <v>EHR</v>
      </c>
      <c r="C1501" t="str">
        <f ca="1">INDIRECT("Patients!C" &amp; 'Randomized Data'!$B1501)</f>
        <v>Yajaira</v>
      </c>
      <c r="D1501" t="str">
        <f ca="1">INDIRECT("Patients!D" &amp; 'Randomized Data'!$B1501)</f>
        <v>Wenrich</v>
      </c>
      <c r="E1501" s="3">
        <f ca="1">INDIRECT("Patients!E" &amp; 'Randomized Data'!$B1501)</f>
        <v>34161</v>
      </c>
      <c r="F1501" s="3" t="s">
        <v>141</v>
      </c>
      <c r="G1501" t="str">
        <f ca="1">INDIRECT("Phenotypes!A" &amp; 'Randomized Data'!$A1501)</f>
        <v>Familial Thrombophilia</v>
      </c>
      <c r="H1501" t="str">
        <f ca="1">INDIRECT("Phenotypes!B" &amp; 'Randomized Data'!$A1501)</f>
        <v>Heterozygous prothrombin G20210A mutation</v>
      </c>
      <c r="I1501">
        <f ca="1">IF(INDIRECT("Phenotypes!C" &amp; 'Randomized Data'!$A1501)="", "", INDIRECT("Phenotypes!C" &amp; 'Randomized Data'!$A1501))</f>
        <v>289.81</v>
      </c>
      <c r="J1501" t="str">
        <f ca="1">IF(INDIRECT("Phenotypes!D" &amp; 'Randomized Data'!$A1501)="", "", INDIRECT("Phenotypes!D" &amp; 'Randomized Data'!$A1501))</f>
        <v>ICD9-CM</v>
      </c>
      <c r="K1501" s="3">
        <f>'Randomized Data'!$C1501</f>
        <v>42165</v>
      </c>
    </row>
    <row r="1502" spans="1:11" x14ac:dyDescent="0.25">
      <c r="A1502">
        <f ca="1">INDIRECT("Patients!A" &amp; 'Randomized Data'!$B1502)</f>
        <v>1480793</v>
      </c>
      <c r="B1502" t="str">
        <f ca="1">INDIRECT("Patients!B" &amp; 'Randomized Data'!$B1502)</f>
        <v>EHR</v>
      </c>
      <c r="C1502" t="str">
        <f ca="1">INDIRECT("Patients!C" &amp; 'Randomized Data'!$B1502)</f>
        <v>Madonna</v>
      </c>
      <c r="D1502" t="str">
        <f ca="1">INDIRECT("Patients!D" &amp; 'Randomized Data'!$B1502)</f>
        <v>Sherman</v>
      </c>
      <c r="E1502" s="3">
        <f ca="1">INDIRECT("Patients!E" &amp; 'Randomized Data'!$B1502)</f>
        <v>22614</v>
      </c>
      <c r="F1502" s="3" t="s">
        <v>139</v>
      </c>
      <c r="G1502" t="str">
        <f ca="1">INDIRECT("Phenotypes!A" &amp; 'Randomized Data'!$A1502)</f>
        <v>Familial Thrombophilia</v>
      </c>
      <c r="H1502" t="str">
        <f ca="1">INDIRECT("Phenotypes!B" &amp; 'Randomized Data'!$A1502)</f>
        <v>Homozygous prothrombin G20210A mutation</v>
      </c>
      <c r="I1502">
        <f ca="1">IF(INDIRECT("Phenotypes!C" &amp; 'Randomized Data'!$A1502)="", "", INDIRECT("Phenotypes!C" &amp; 'Randomized Data'!$A1502))</f>
        <v>289.81</v>
      </c>
      <c r="J1502" t="str">
        <f ca="1">IF(INDIRECT("Phenotypes!D" &amp; 'Randomized Data'!$A1502)="", "", INDIRECT("Phenotypes!D" &amp; 'Randomized Data'!$A1502))</f>
        <v>ICD9-CM</v>
      </c>
      <c r="K1502" s="3">
        <f>'Randomized Data'!$C1502</f>
        <v>42194</v>
      </c>
    </row>
    <row r="1503" spans="1:11" x14ac:dyDescent="0.25">
      <c r="A1503">
        <f ca="1">INDIRECT("Patients!A" &amp; 'Randomized Data'!$B1503)</f>
        <v>1480940</v>
      </c>
      <c r="B1503" t="str">
        <f ca="1">INDIRECT("Patients!B" &amp; 'Randomized Data'!$B1503)</f>
        <v>EHR</v>
      </c>
      <c r="C1503" t="str">
        <f ca="1">INDIRECT("Patients!C" &amp; 'Randomized Data'!$B1503)</f>
        <v>Vesta</v>
      </c>
      <c r="D1503" t="str">
        <f ca="1">INDIRECT("Patients!D" &amp; 'Randomized Data'!$B1503)</f>
        <v>Bleich</v>
      </c>
      <c r="E1503" s="3">
        <f ca="1">INDIRECT("Patients!E" &amp; 'Randomized Data'!$B1503)</f>
        <v>19452</v>
      </c>
      <c r="F1503" s="3" t="s">
        <v>140</v>
      </c>
      <c r="G1503" t="str">
        <f ca="1">INDIRECT("Phenotypes!A" &amp; 'Randomized Data'!$A1503)</f>
        <v>Hypertrophic Cardiomyopathy</v>
      </c>
      <c r="H1503" t="str">
        <f ca="1">INDIRECT("Phenotypes!B" &amp; 'Randomized Data'!$A1503)</f>
        <v>Cardiomyopathy, Familial Hypertrophic, 1</v>
      </c>
      <c r="I1503">
        <f ca="1">IF(INDIRECT("Phenotypes!C" &amp; 'Randomized Data'!$A1503)="", "", INDIRECT("Phenotypes!C" &amp; 'Randomized Data'!$A1503))</f>
        <v>425.1</v>
      </c>
      <c r="J1503" t="str">
        <f ca="1">IF(INDIRECT("Phenotypes!D" &amp; 'Randomized Data'!$A1503)="", "", INDIRECT("Phenotypes!D" &amp; 'Randomized Data'!$A1503))</f>
        <v>ICD9-CM</v>
      </c>
      <c r="K1503" s="3">
        <f>'Randomized Data'!$C1503</f>
        <v>42171</v>
      </c>
    </row>
    <row r="1504" spans="1:11" x14ac:dyDescent="0.25">
      <c r="A1504">
        <f ca="1">INDIRECT("Patients!A" &amp; 'Randomized Data'!$B1504)</f>
        <v>1480481</v>
      </c>
      <c r="B1504" t="str">
        <f ca="1">INDIRECT("Patients!B" &amp; 'Randomized Data'!$B1504)</f>
        <v>EHR</v>
      </c>
      <c r="C1504" t="str">
        <f ca="1">INDIRECT("Patients!C" &amp; 'Randomized Data'!$B1504)</f>
        <v>Ariane</v>
      </c>
      <c r="D1504" t="str">
        <f ca="1">INDIRECT("Patients!D" &amp; 'Randomized Data'!$B1504)</f>
        <v>Koening</v>
      </c>
      <c r="E1504" s="3">
        <f ca="1">INDIRECT("Patients!E" &amp; 'Randomized Data'!$B1504)</f>
        <v>34252</v>
      </c>
      <c r="F1504" s="3" t="s">
        <v>140</v>
      </c>
      <c r="G1504" t="str">
        <f ca="1">INDIRECT("Phenotypes!A" &amp; 'Randomized Data'!$A1504)</f>
        <v>Familial Thrombophilia</v>
      </c>
      <c r="H1504" t="str">
        <f ca="1">INDIRECT("Phenotypes!B" &amp; 'Randomized Data'!$A1504)</f>
        <v>No genetic risk for thrombophilia, due to factor V Leiden</v>
      </c>
      <c r="I1504" t="str">
        <f ca="1">IF(INDIRECT("Phenotypes!C" &amp; 'Randomized Data'!$A1504)="", "", INDIRECT("Phenotypes!C" &amp; 'Randomized Data'!$A1504))</f>
        <v/>
      </c>
      <c r="J1504" t="str">
        <f ca="1">IF(INDIRECT("Phenotypes!D" &amp; 'Randomized Data'!$A1504)="", "", INDIRECT("Phenotypes!D" &amp; 'Randomized Data'!$A1504))</f>
        <v/>
      </c>
      <c r="K1504" s="3">
        <f>'Randomized Data'!$C1504</f>
        <v>42197</v>
      </c>
    </row>
    <row r="1505" spans="1:11" x14ac:dyDescent="0.25">
      <c r="A1505">
        <f ca="1">INDIRECT("Patients!A" &amp; 'Randomized Data'!$B1505)</f>
        <v>1480312</v>
      </c>
      <c r="B1505" t="str">
        <f ca="1">INDIRECT("Patients!B" &amp; 'Randomized Data'!$B1505)</f>
        <v>EHR</v>
      </c>
      <c r="C1505" t="str">
        <f ca="1">INDIRECT("Patients!C" &amp; 'Randomized Data'!$B1505)</f>
        <v>Halley</v>
      </c>
      <c r="D1505" t="str">
        <f ca="1">INDIRECT("Patients!D" &amp; 'Randomized Data'!$B1505)</f>
        <v>Turck</v>
      </c>
      <c r="E1505" s="3">
        <f ca="1">INDIRECT("Patients!E" &amp; 'Randomized Data'!$B1505)</f>
        <v>23463</v>
      </c>
      <c r="F1505" s="3" t="s">
        <v>141</v>
      </c>
      <c r="G1505" t="str">
        <f ca="1">INDIRECT("Phenotypes!A" &amp; 'Randomized Data'!$A1505)</f>
        <v>Clopidogrel metabolism</v>
      </c>
      <c r="H1505" t="str">
        <f ca="1">INDIRECT("Phenotypes!B" &amp; 'Randomized Data'!$A1505)</f>
        <v>Extensive metabolizer</v>
      </c>
      <c r="I1505" t="str">
        <f ca="1">IF(INDIRECT("Phenotypes!C" &amp; 'Randomized Data'!$A1505)="", "", INDIRECT("Phenotypes!C" &amp; 'Randomized Data'!$A1505))</f>
        <v/>
      </c>
      <c r="J1505" t="str">
        <f ca="1">IF(INDIRECT("Phenotypes!D" &amp; 'Randomized Data'!$A1505)="", "", INDIRECT("Phenotypes!D" &amp; 'Randomized Data'!$A1505))</f>
        <v/>
      </c>
      <c r="K1505" s="3">
        <f>'Randomized Data'!$C1505</f>
        <v>42161</v>
      </c>
    </row>
    <row r="1506" spans="1:11" x14ac:dyDescent="0.25">
      <c r="A1506">
        <f ca="1">INDIRECT("Patients!A" &amp; 'Randomized Data'!$B1506)</f>
        <v>1480579</v>
      </c>
      <c r="B1506" t="str">
        <f ca="1">INDIRECT("Patients!B" &amp; 'Randomized Data'!$B1506)</f>
        <v>EHR</v>
      </c>
      <c r="C1506" t="str">
        <f ca="1">INDIRECT("Patients!C" &amp; 'Randomized Data'!$B1506)</f>
        <v>Marguerite</v>
      </c>
      <c r="D1506" t="str">
        <f ca="1">INDIRECT("Patients!D" &amp; 'Randomized Data'!$B1506)</f>
        <v>Herriott</v>
      </c>
      <c r="E1506" s="3">
        <f ca="1">INDIRECT("Patients!E" &amp; 'Randomized Data'!$B1506)</f>
        <v>18602</v>
      </c>
      <c r="F1506" s="3" t="s">
        <v>140</v>
      </c>
      <c r="G1506" t="str">
        <f ca="1">INDIRECT("Phenotypes!A" &amp; 'Randomized Data'!$A1506)</f>
        <v>Clopidogrel metabolism</v>
      </c>
      <c r="H1506" t="str">
        <f ca="1">INDIRECT("Phenotypes!B" &amp; 'Randomized Data'!$A1506)</f>
        <v>Ultrarapid metabolizer</v>
      </c>
      <c r="I1506" t="str">
        <f ca="1">IF(INDIRECT("Phenotypes!C" &amp; 'Randomized Data'!$A1506)="", "", INDIRECT("Phenotypes!C" &amp; 'Randomized Data'!$A1506))</f>
        <v/>
      </c>
      <c r="J1506" t="str">
        <f ca="1">IF(INDIRECT("Phenotypes!D" &amp; 'Randomized Data'!$A1506)="", "", INDIRECT("Phenotypes!D" &amp; 'Randomized Data'!$A1506))</f>
        <v/>
      </c>
      <c r="K1506" s="3">
        <f>'Randomized Data'!$C1506</f>
        <v>42193</v>
      </c>
    </row>
    <row r="1507" spans="1:11" x14ac:dyDescent="0.25">
      <c r="A1507">
        <f ca="1">INDIRECT("Patients!A" &amp; 'Randomized Data'!$B1507)</f>
        <v>1481028</v>
      </c>
      <c r="B1507" t="str">
        <f ca="1">INDIRECT("Patients!B" &amp; 'Randomized Data'!$B1507)</f>
        <v>EHR</v>
      </c>
      <c r="C1507" t="str">
        <f ca="1">INDIRECT("Patients!C" &amp; 'Randomized Data'!$B1507)</f>
        <v>Keira</v>
      </c>
      <c r="D1507" t="str">
        <f ca="1">INDIRECT("Patients!D" &amp; 'Randomized Data'!$B1507)</f>
        <v>Raasch</v>
      </c>
      <c r="E1507" s="3">
        <f ca="1">INDIRECT("Patients!E" &amp; 'Randomized Data'!$B1507)</f>
        <v>32361</v>
      </c>
      <c r="F1507" s="3" t="s">
        <v>141</v>
      </c>
      <c r="G1507" t="str">
        <f ca="1">INDIRECT("Phenotypes!A" &amp; 'Randomized Data'!$A1507)</f>
        <v>Familial Thrombophilia</v>
      </c>
      <c r="H1507" t="str">
        <f ca="1">INDIRECT("Phenotypes!B" &amp; 'Randomized Data'!$A1507)</f>
        <v>No genetic risk for thrombophilia, due to factor V Leiden</v>
      </c>
      <c r="I1507" t="str">
        <f ca="1">IF(INDIRECT("Phenotypes!C" &amp; 'Randomized Data'!$A1507)="", "", INDIRECT("Phenotypes!C" &amp; 'Randomized Data'!$A1507))</f>
        <v/>
      </c>
      <c r="J1507" t="str">
        <f ca="1">IF(INDIRECT("Phenotypes!D" &amp; 'Randomized Data'!$A1507)="", "", INDIRECT("Phenotypes!D" &amp; 'Randomized Data'!$A1507))</f>
        <v/>
      </c>
      <c r="K1507" s="3">
        <f>'Randomized Data'!$C1507</f>
        <v>42173</v>
      </c>
    </row>
    <row r="1508" spans="1:11" x14ac:dyDescent="0.25">
      <c r="A1508">
        <f ca="1">INDIRECT("Patients!A" &amp; 'Randomized Data'!$B1508)</f>
        <v>1480308</v>
      </c>
      <c r="B1508" t="str">
        <f ca="1">INDIRECT("Patients!B" &amp; 'Randomized Data'!$B1508)</f>
        <v>EHR</v>
      </c>
      <c r="C1508" t="str">
        <f ca="1">INDIRECT("Patients!C" &amp; 'Randomized Data'!$B1508)</f>
        <v>Charlie</v>
      </c>
      <c r="D1508" t="str">
        <f ca="1">INDIRECT("Patients!D" &amp; 'Randomized Data'!$B1508)</f>
        <v>Pella</v>
      </c>
      <c r="E1508" s="3">
        <f ca="1">INDIRECT("Patients!E" &amp; 'Randomized Data'!$B1508)</f>
        <v>21160</v>
      </c>
      <c r="F1508" s="3" t="s">
        <v>140</v>
      </c>
      <c r="G1508" t="str">
        <f ca="1">INDIRECT("Phenotypes!A" &amp; 'Randomized Data'!$A1508)</f>
        <v>Hypertrophic Cardiomyopathy</v>
      </c>
      <c r="H1508" t="str">
        <f ca="1">INDIRECT("Phenotypes!B" &amp; 'Randomized Data'!$A1508)</f>
        <v>No genetic risk found</v>
      </c>
      <c r="I1508" t="str">
        <f ca="1">IF(INDIRECT("Phenotypes!C" &amp; 'Randomized Data'!$A1508)="", "", INDIRECT("Phenotypes!C" &amp; 'Randomized Data'!$A1508))</f>
        <v/>
      </c>
      <c r="J1508" t="str">
        <f ca="1">IF(INDIRECT("Phenotypes!D" &amp; 'Randomized Data'!$A1508)="", "", INDIRECT("Phenotypes!D" &amp; 'Randomized Data'!$A1508))</f>
        <v/>
      </c>
      <c r="K1508" s="3">
        <f>'Randomized Data'!$C1508</f>
        <v>42178</v>
      </c>
    </row>
    <row r="1509" spans="1:11" x14ac:dyDescent="0.25">
      <c r="A1509">
        <f ca="1">INDIRECT("Patients!A" &amp; 'Randomized Data'!$B1509)</f>
        <v>1480398</v>
      </c>
      <c r="B1509" t="str">
        <f ca="1">INDIRECT("Patients!B" &amp; 'Randomized Data'!$B1509)</f>
        <v>EHR</v>
      </c>
      <c r="C1509" t="str">
        <f ca="1">INDIRECT("Patients!C" &amp; 'Randomized Data'!$B1509)</f>
        <v>Valene</v>
      </c>
      <c r="D1509" t="str">
        <f ca="1">INDIRECT("Patients!D" &amp; 'Randomized Data'!$B1509)</f>
        <v>Lemarr</v>
      </c>
      <c r="E1509" s="3">
        <f ca="1">INDIRECT("Patients!E" &amp; 'Randomized Data'!$B1509)</f>
        <v>29023</v>
      </c>
      <c r="F1509" s="3" t="s">
        <v>141</v>
      </c>
      <c r="G1509" t="str">
        <f ca="1">INDIRECT("Phenotypes!A" &amp; 'Randomized Data'!$A1509)</f>
        <v>Familial Thrombophilia</v>
      </c>
      <c r="H1509" t="str">
        <f ca="1">INDIRECT("Phenotypes!B" &amp; 'Randomized Data'!$A1509)</f>
        <v>Homozygous prothrombin G20210A mutation</v>
      </c>
      <c r="I1509">
        <f ca="1">IF(INDIRECT("Phenotypes!C" &amp; 'Randomized Data'!$A1509)="", "", INDIRECT("Phenotypes!C" &amp; 'Randomized Data'!$A1509))</f>
        <v>289.81</v>
      </c>
      <c r="J1509" t="str">
        <f ca="1">IF(INDIRECT("Phenotypes!D" &amp; 'Randomized Data'!$A1509)="", "", INDIRECT("Phenotypes!D" &amp; 'Randomized Data'!$A1509))</f>
        <v>ICD9-CM</v>
      </c>
      <c r="K1509" s="3">
        <f>'Randomized Data'!$C1509</f>
        <v>42167</v>
      </c>
    </row>
    <row r="1510" spans="1:11" x14ac:dyDescent="0.25">
      <c r="A1510">
        <f ca="1">INDIRECT("Patients!A" &amp; 'Randomized Data'!$B1510)</f>
        <v>1480324</v>
      </c>
      <c r="B1510" t="str">
        <f ca="1">INDIRECT("Patients!B" &amp; 'Randomized Data'!$B1510)</f>
        <v>EHR</v>
      </c>
      <c r="C1510" t="str">
        <f ca="1">INDIRECT("Patients!C" &amp; 'Randomized Data'!$B1510)</f>
        <v>Rutha</v>
      </c>
      <c r="D1510" t="str">
        <f ca="1">INDIRECT("Patients!D" &amp; 'Randomized Data'!$B1510)</f>
        <v>Entwistle</v>
      </c>
      <c r="E1510" s="3">
        <f ca="1">INDIRECT("Patients!E" &amp; 'Randomized Data'!$B1510)</f>
        <v>26621</v>
      </c>
      <c r="F1510" s="3" t="s">
        <v>139</v>
      </c>
      <c r="G1510" t="str">
        <f ca="1">INDIRECT("Phenotypes!A" &amp; 'Randomized Data'!$A1510)</f>
        <v>Hypertrophic Cardiomyopathy</v>
      </c>
      <c r="H1510" t="str">
        <f ca="1">INDIRECT("Phenotypes!B" &amp; 'Randomized Data'!$A1510)</f>
        <v>Cardiomyopathy, Familial Hypertrophic, 1</v>
      </c>
      <c r="I1510">
        <f ca="1">IF(INDIRECT("Phenotypes!C" &amp; 'Randomized Data'!$A1510)="", "", INDIRECT("Phenotypes!C" &amp; 'Randomized Data'!$A1510))</f>
        <v>425.1</v>
      </c>
      <c r="J1510" t="str">
        <f ca="1">IF(INDIRECT("Phenotypes!D" &amp; 'Randomized Data'!$A1510)="", "", INDIRECT("Phenotypes!D" &amp; 'Randomized Data'!$A1510))</f>
        <v>ICD9-CM</v>
      </c>
      <c r="K1510" s="3">
        <f>'Randomized Data'!$C1510</f>
        <v>42168</v>
      </c>
    </row>
    <row r="1511" spans="1:11" x14ac:dyDescent="0.25">
      <c r="A1511">
        <f ca="1">INDIRECT("Patients!A" &amp; 'Randomized Data'!$B1511)</f>
        <v>1480442</v>
      </c>
      <c r="B1511" t="str">
        <f ca="1">INDIRECT("Patients!B" &amp; 'Randomized Data'!$B1511)</f>
        <v>EHR</v>
      </c>
      <c r="C1511" t="str">
        <f ca="1">INDIRECT("Patients!C" &amp; 'Randomized Data'!$B1511)</f>
        <v>Nichelle</v>
      </c>
      <c r="D1511" t="str">
        <f ca="1">INDIRECT("Patients!D" &amp; 'Randomized Data'!$B1511)</f>
        <v>Xu</v>
      </c>
      <c r="E1511" s="3">
        <f ca="1">INDIRECT("Patients!E" &amp; 'Randomized Data'!$B1511)</f>
        <v>33115</v>
      </c>
      <c r="F1511" s="3" t="s">
        <v>139</v>
      </c>
      <c r="G1511" t="str">
        <f ca="1">INDIRECT("Phenotypes!A" &amp; 'Randomized Data'!$A1511)</f>
        <v>Familial Thrombophilia</v>
      </c>
      <c r="H1511" t="str">
        <f ca="1">INDIRECT("Phenotypes!B" &amp; 'Randomized Data'!$A1511)</f>
        <v>No genetic risk for thrombophilia, due to factor V Leiden</v>
      </c>
      <c r="I1511" t="str">
        <f ca="1">IF(INDIRECT("Phenotypes!C" &amp; 'Randomized Data'!$A1511)="", "", INDIRECT("Phenotypes!C" &amp; 'Randomized Data'!$A1511))</f>
        <v/>
      </c>
      <c r="J1511" t="str">
        <f ca="1">IF(INDIRECT("Phenotypes!D" &amp; 'Randomized Data'!$A1511)="", "", INDIRECT("Phenotypes!D" &amp; 'Randomized Data'!$A1511))</f>
        <v/>
      </c>
      <c r="K1511" s="3">
        <f>'Randomized Data'!$C1511</f>
        <v>42190</v>
      </c>
    </row>
    <row r="1512" spans="1:11" x14ac:dyDescent="0.25">
      <c r="A1512">
        <f ca="1">INDIRECT("Patients!A" &amp; 'Randomized Data'!$B1512)</f>
        <v>1480640</v>
      </c>
      <c r="B1512" t="str">
        <f ca="1">INDIRECT("Patients!B" &amp; 'Randomized Data'!$B1512)</f>
        <v>EHR</v>
      </c>
      <c r="C1512" t="str">
        <f ca="1">INDIRECT("Patients!C" &amp; 'Randomized Data'!$B1512)</f>
        <v>Yajaira</v>
      </c>
      <c r="D1512" t="str">
        <f ca="1">INDIRECT("Patients!D" &amp; 'Randomized Data'!$B1512)</f>
        <v>Entwistle</v>
      </c>
      <c r="E1512" s="3">
        <f ca="1">INDIRECT("Patients!E" &amp; 'Randomized Data'!$B1512)</f>
        <v>16557</v>
      </c>
      <c r="F1512" s="3" t="s">
        <v>139</v>
      </c>
      <c r="G1512" t="str">
        <f ca="1">INDIRECT("Phenotypes!A" &amp; 'Randomized Data'!$A1512)</f>
        <v>Hypertrophic Cardiomyopathy</v>
      </c>
      <c r="H1512" t="str">
        <f ca="1">INDIRECT("Phenotypes!B" &amp; 'Randomized Data'!$A1512)</f>
        <v>No genetic risk found</v>
      </c>
      <c r="I1512" t="str">
        <f ca="1">IF(INDIRECT("Phenotypes!C" &amp; 'Randomized Data'!$A1512)="", "", INDIRECT("Phenotypes!C" &amp; 'Randomized Data'!$A1512))</f>
        <v/>
      </c>
      <c r="J1512" t="str">
        <f ca="1">IF(INDIRECT("Phenotypes!D" &amp; 'Randomized Data'!$A1512)="", "", INDIRECT("Phenotypes!D" &amp; 'Randomized Data'!$A1512))</f>
        <v/>
      </c>
      <c r="K1512" s="3">
        <f>'Randomized Data'!$C1512</f>
        <v>42176</v>
      </c>
    </row>
    <row r="1513" spans="1:11" x14ac:dyDescent="0.25">
      <c r="A1513">
        <f ca="1">INDIRECT("Patients!A" &amp; 'Randomized Data'!$B1513)</f>
        <v>1480960</v>
      </c>
      <c r="B1513" t="str">
        <f ca="1">INDIRECT("Patients!B" &amp; 'Randomized Data'!$B1513)</f>
        <v>EHR</v>
      </c>
      <c r="C1513" t="str">
        <f ca="1">INDIRECT("Patients!C" &amp; 'Randomized Data'!$B1513)</f>
        <v>Nelly</v>
      </c>
      <c r="D1513" t="str">
        <f ca="1">INDIRECT("Patients!D" &amp; 'Randomized Data'!$B1513)</f>
        <v>Ehrlich</v>
      </c>
      <c r="E1513" s="3">
        <f ca="1">INDIRECT("Patients!E" &amp; 'Randomized Data'!$B1513)</f>
        <v>20358</v>
      </c>
      <c r="F1513" s="3" t="s">
        <v>141</v>
      </c>
      <c r="G1513" t="str">
        <f ca="1">INDIRECT("Phenotypes!A" &amp; 'Randomized Data'!$A1513)</f>
        <v>Familial Thrombophilia</v>
      </c>
      <c r="H1513" t="str">
        <f ca="1">INDIRECT("Phenotypes!B" &amp; 'Randomized Data'!$A1513)</f>
        <v>No genetic risk for thrombophilia, due to factor V Leiden</v>
      </c>
      <c r="I1513" t="str">
        <f ca="1">IF(INDIRECT("Phenotypes!C" &amp; 'Randomized Data'!$A1513)="", "", INDIRECT("Phenotypes!C" &amp; 'Randomized Data'!$A1513))</f>
        <v/>
      </c>
      <c r="J1513" t="str">
        <f ca="1">IF(INDIRECT("Phenotypes!D" &amp; 'Randomized Data'!$A1513)="", "", INDIRECT("Phenotypes!D" &amp; 'Randomized Data'!$A1513))</f>
        <v/>
      </c>
      <c r="K1513" s="3">
        <f>'Randomized Data'!$C1513</f>
        <v>42168</v>
      </c>
    </row>
    <row r="1514" spans="1:11" x14ac:dyDescent="0.25">
      <c r="A1514">
        <f ca="1">INDIRECT("Patients!A" &amp; 'Randomized Data'!$B1514)</f>
        <v>1480987</v>
      </c>
      <c r="B1514" t="str">
        <f ca="1">INDIRECT("Patients!B" &amp; 'Randomized Data'!$B1514)</f>
        <v>EHR</v>
      </c>
      <c r="C1514" t="str">
        <f ca="1">INDIRECT("Patients!C" &amp; 'Randomized Data'!$B1514)</f>
        <v>Mariella</v>
      </c>
      <c r="D1514" t="str">
        <f ca="1">INDIRECT("Patients!D" &amp; 'Randomized Data'!$B1514)</f>
        <v>Priestley</v>
      </c>
      <c r="E1514" s="3">
        <f ca="1">INDIRECT("Patients!E" &amp; 'Randomized Data'!$B1514)</f>
        <v>18144</v>
      </c>
      <c r="F1514" s="3" t="s">
        <v>141</v>
      </c>
      <c r="G1514" t="str">
        <f ca="1">INDIRECT("Phenotypes!A" &amp; 'Randomized Data'!$A1514)</f>
        <v>Familial Thrombophilia</v>
      </c>
      <c r="H1514" t="str">
        <f ca="1">INDIRECT("Phenotypes!B" &amp; 'Randomized Data'!$A1514)</f>
        <v>Heterozygous prothrombin G20210A mutation</v>
      </c>
      <c r="I1514">
        <f ca="1">IF(INDIRECT("Phenotypes!C" &amp; 'Randomized Data'!$A1514)="", "", INDIRECT("Phenotypes!C" &amp; 'Randomized Data'!$A1514))</f>
        <v>289.81</v>
      </c>
      <c r="J1514" t="str">
        <f ca="1">IF(INDIRECT("Phenotypes!D" &amp; 'Randomized Data'!$A1514)="", "", INDIRECT("Phenotypes!D" &amp; 'Randomized Data'!$A1514))</f>
        <v>ICD9-CM</v>
      </c>
      <c r="K1514" s="3">
        <f>'Randomized Data'!$C1514</f>
        <v>42187</v>
      </c>
    </row>
    <row r="1515" spans="1:11" x14ac:dyDescent="0.25">
      <c r="A1515">
        <f ca="1">INDIRECT("Patients!A" &amp; 'Randomized Data'!$B1515)</f>
        <v>1480194</v>
      </c>
      <c r="B1515" t="str">
        <f ca="1">INDIRECT("Patients!B" &amp; 'Randomized Data'!$B1515)</f>
        <v>EHR</v>
      </c>
      <c r="C1515" t="str">
        <f ca="1">INDIRECT("Patients!C" &amp; 'Randomized Data'!$B1515)</f>
        <v>Halley</v>
      </c>
      <c r="D1515" t="str">
        <f ca="1">INDIRECT("Patients!D" &amp; 'Randomized Data'!$B1515)</f>
        <v>Dempsey</v>
      </c>
      <c r="E1515" s="3">
        <f ca="1">INDIRECT("Patients!E" &amp; 'Randomized Data'!$B1515)</f>
        <v>28108</v>
      </c>
      <c r="F1515" s="3" t="s">
        <v>140</v>
      </c>
      <c r="G1515" t="str">
        <f ca="1">INDIRECT("Phenotypes!A" &amp; 'Randomized Data'!$A1515)</f>
        <v>Clopidogrel metabolism</v>
      </c>
      <c r="H1515" t="str">
        <f ca="1">INDIRECT("Phenotypes!B" &amp; 'Randomized Data'!$A1515)</f>
        <v>Extensive metabolizer</v>
      </c>
      <c r="I1515" t="str">
        <f ca="1">IF(INDIRECT("Phenotypes!C" &amp; 'Randomized Data'!$A1515)="", "", INDIRECT("Phenotypes!C" &amp; 'Randomized Data'!$A1515))</f>
        <v/>
      </c>
      <c r="J1515" t="str">
        <f ca="1">IF(INDIRECT("Phenotypes!D" &amp; 'Randomized Data'!$A1515)="", "", INDIRECT("Phenotypes!D" &amp; 'Randomized Data'!$A1515))</f>
        <v/>
      </c>
      <c r="K1515" s="3">
        <f>'Randomized Data'!$C1515</f>
        <v>42167</v>
      </c>
    </row>
    <row r="1516" spans="1:11" x14ac:dyDescent="0.25">
      <c r="A1516">
        <f ca="1">INDIRECT("Patients!A" &amp; 'Randomized Data'!$B1516)</f>
        <v>1481032</v>
      </c>
      <c r="B1516" t="str">
        <f ca="1">INDIRECT("Patients!B" &amp; 'Randomized Data'!$B1516)</f>
        <v>EHR</v>
      </c>
      <c r="C1516" t="str">
        <f ca="1">INDIRECT("Patients!C" &amp; 'Randomized Data'!$B1516)</f>
        <v>Erline</v>
      </c>
      <c r="D1516" t="str">
        <f ca="1">INDIRECT("Patients!D" &amp; 'Randomized Data'!$B1516)</f>
        <v>Fairman</v>
      </c>
      <c r="E1516" s="3">
        <f ca="1">INDIRECT("Patients!E" &amp; 'Randomized Data'!$B1516)</f>
        <v>28314</v>
      </c>
      <c r="F1516" s="3" t="s">
        <v>141</v>
      </c>
      <c r="G1516" t="str">
        <f ca="1">INDIRECT("Phenotypes!A" &amp; 'Randomized Data'!$A1516)</f>
        <v>Familial Thrombophilia</v>
      </c>
      <c r="H1516" t="str">
        <f ca="1">INDIRECT("Phenotypes!B" &amp; 'Randomized Data'!$A1516)</f>
        <v>Double heterozygous for prothrombin G20210A mutation and Factor V Leiden mutation</v>
      </c>
      <c r="I1516">
        <f ca="1">IF(INDIRECT("Phenotypes!C" &amp; 'Randomized Data'!$A1516)="", "", INDIRECT("Phenotypes!C" &amp; 'Randomized Data'!$A1516))</f>
        <v>289.81</v>
      </c>
      <c r="J1516" t="str">
        <f ca="1">IF(INDIRECT("Phenotypes!D" &amp; 'Randomized Data'!$A1516)="", "", INDIRECT("Phenotypes!D" &amp; 'Randomized Data'!$A1516))</f>
        <v>ICD9-CM</v>
      </c>
      <c r="K1516" s="3">
        <f>'Randomized Data'!$C1516</f>
        <v>42193</v>
      </c>
    </row>
    <row r="1517" spans="1:11" x14ac:dyDescent="0.25">
      <c r="A1517">
        <f ca="1">INDIRECT("Patients!A" &amp; 'Randomized Data'!$B1517)</f>
        <v>1480221</v>
      </c>
      <c r="B1517" t="str">
        <f ca="1">INDIRECT("Patients!B" &amp; 'Randomized Data'!$B1517)</f>
        <v>EHR</v>
      </c>
      <c r="C1517" t="str">
        <f ca="1">INDIRECT("Patients!C" &amp; 'Randomized Data'!$B1517)</f>
        <v>Halley</v>
      </c>
      <c r="D1517" t="str">
        <f ca="1">INDIRECT("Patients!D" &amp; 'Randomized Data'!$B1517)</f>
        <v>Turck</v>
      </c>
      <c r="E1517" s="3">
        <f ca="1">INDIRECT("Patients!E" &amp; 'Randomized Data'!$B1517)</f>
        <v>17238</v>
      </c>
      <c r="F1517" s="3" t="s">
        <v>141</v>
      </c>
      <c r="G1517" t="str">
        <f ca="1">INDIRECT("Phenotypes!A" &amp; 'Randomized Data'!$A1517)</f>
        <v>Clopidogrel metabolism</v>
      </c>
      <c r="H1517" t="str">
        <f ca="1">INDIRECT("Phenotypes!B" &amp; 'Randomized Data'!$A1517)</f>
        <v>Poor metabolizer</v>
      </c>
      <c r="I1517" t="str">
        <f ca="1">IF(INDIRECT("Phenotypes!C" &amp; 'Randomized Data'!$A1517)="", "", INDIRECT("Phenotypes!C" &amp; 'Randomized Data'!$A1517))</f>
        <v/>
      </c>
      <c r="J1517" t="str">
        <f ca="1">IF(INDIRECT("Phenotypes!D" &amp; 'Randomized Data'!$A1517)="", "", INDIRECT("Phenotypes!D" &amp; 'Randomized Data'!$A1517))</f>
        <v/>
      </c>
      <c r="K1517" s="3">
        <f>'Randomized Data'!$C1517</f>
        <v>42160</v>
      </c>
    </row>
    <row r="1518" spans="1:11" x14ac:dyDescent="0.25">
      <c r="A1518">
        <f ca="1">INDIRECT("Patients!A" &amp; 'Randomized Data'!$B1518)</f>
        <v>1480247</v>
      </c>
      <c r="B1518" t="str">
        <f ca="1">INDIRECT("Patients!B" &amp; 'Randomized Data'!$B1518)</f>
        <v>EHR</v>
      </c>
      <c r="C1518" t="str">
        <f ca="1">INDIRECT("Patients!C" &amp; 'Randomized Data'!$B1518)</f>
        <v>Charlie</v>
      </c>
      <c r="D1518" t="str">
        <f ca="1">INDIRECT("Patients!D" &amp; 'Randomized Data'!$B1518)</f>
        <v>Chiang</v>
      </c>
      <c r="E1518" s="3">
        <f ca="1">INDIRECT("Patients!E" &amp; 'Randomized Data'!$B1518)</f>
        <v>21709</v>
      </c>
      <c r="F1518" s="3" t="s">
        <v>141</v>
      </c>
      <c r="G1518" t="str">
        <f ca="1">INDIRECT("Phenotypes!A" &amp; 'Randomized Data'!$A1518)</f>
        <v>Clopidogrel metabolism</v>
      </c>
      <c r="H1518" t="str">
        <f ca="1">INDIRECT("Phenotypes!B" &amp; 'Randomized Data'!$A1518)</f>
        <v>Poor metabolizer</v>
      </c>
      <c r="I1518" t="str">
        <f ca="1">IF(INDIRECT("Phenotypes!C" &amp; 'Randomized Data'!$A1518)="", "", INDIRECT("Phenotypes!C" &amp; 'Randomized Data'!$A1518))</f>
        <v/>
      </c>
      <c r="J1518" t="str">
        <f ca="1">IF(INDIRECT("Phenotypes!D" &amp; 'Randomized Data'!$A1518)="", "", INDIRECT("Phenotypes!D" &amp; 'Randomized Data'!$A1518))</f>
        <v/>
      </c>
      <c r="K1518" s="3">
        <f>'Randomized Data'!$C1518</f>
        <v>42161</v>
      </c>
    </row>
    <row r="1519" spans="1:11" x14ac:dyDescent="0.25">
      <c r="A1519">
        <f ca="1">INDIRECT("Patients!A" &amp; 'Randomized Data'!$B1519)</f>
        <v>1480223</v>
      </c>
      <c r="B1519" t="str">
        <f ca="1">INDIRECT("Patients!B" &amp; 'Randomized Data'!$B1519)</f>
        <v>EHR</v>
      </c>
      <c r="C1519" t="str">
        <f ca="1">INDIRECT("Patients!C" &amp; 'Randomized Data'!$B1519)</f>
        <v>Estella</v>
      </c>
      <c r="D1519" t="str">
        <f ca="1">INDIRECT("Patients!D" &amp; 'Randomized Data'!$B1519)</f>
        <v>Lipp</v>
      </c>
      <c r="E1519" s="3">
        <f ca="1">INDIRECT("Patients!E" &amp; 'Randomized Data'!$B1519)</f>
        <v>26191</v>
      </c>
      <c r="F1519" s="3" t="s">
        <v>139</v>
      </c>
      <c r="G1519" t="str">
        <f ca="1">INDIRECT("Phenotypes!A" &amp; 'Randomized Data'!$A1519)</f>
        <v>Hypertrophic Cardiomyopathy</v>
      </c>
      <c r="H1519" t="str">
        <f ca="1">INDIRECT("Phenotypes!B" &amp; 'Randomized Data'!$A1519)</f>
        <v>Cardiomyopathy, Familial Hypertrophic, 1</v>
      </c>
      <c r="I1519">
        <f ca="1">IF(INDIRECT("Phenotypes!C" &amp; 'Randomized Data'!$A1519)="", "", INDIRECT("Phenotypes!C" &amp; 'Randomized Data'!$A1519))</f>
        <v>425.1</v>
      </c>
      <c r="J1519" t="str">
        <f ca="1">IF(INDIRECT("Phenotypes!D" &amp; 'Randomized Data'!$A1519)="", "", INDIRECT("Phenotypes!D" &amp; 'Randomized Data'!$A1519))</f>
        <v>ICD9-CM</v>
      </c>
      <c r="K1519" s="3">
        <f>'Randomized Data'!$C1519</f>
        <v>42163</v>
      </c>
    </row>
    <row r="1520" spans="1:11" x14ac:dyDescent="0.25">
      <c r="A1520">
        <f ca="1">INDIRECT("Patients!A" &amp; 'Randomized Data'!$B1520)</f>
        <v>1480769</v>
      </c>
      <c r="B1520" t="str">
        <f ca="1">INDIRECT("Patients!B" &amp; 'Randomized Data'!$B1520)</f>
        <v>EHR</v>
      </c>
      <c r="C1520" t="str">
        <f ca="1">INDIRECT("Patients!C" &amp; 'Randomized Data'!$B1520)</f>
        <v>Kittie</v>
      </c>
      <c r="D1520" t="str">
        <f ca="1">INDIRECT("Patients!D" &amp; 'Randomized Data'!$B1520)</f>
        <v>Huot</v>
      </c>
      <c r="E1520" s="3">
        <f ca="1">INDIRECT("Patients!E" &amp; 'Randomized Data'!$B1520)</f>
        <v>29065</v>
      </c>
      <c r="F1520" s="3" t="s">
        <v>139</v>
      </c>
      <c r="G1520" t="str">
        <f ca="1">INDIRECT("Phenotypes!A" &amp; 'Randomized Data'!$A1520)</f>
        <v>Clopidogrel metabolism</v>
      </c>
      <c r="H1520" t="str">
        <f ca="1">INDIRECT("Phenotypes!B" &amp; 'Randomized Data'!$A1520)</f>
        <v>Ultrarapid metabolizer</v>
      </c>
      <c r="I1520" t="str">
        <f ca="1">IF(INDIRECT("Phenotypes!C" &amp; 'Randomized Data'!$A1520)="", "", INDIRECT("Phenotypes!C" &amp; 'Randomized Data'!$A1520))</f>
        <v/>
      </c>
      <c r="J1520" t="str">
        <f ca="1">IF(INDIRECT("Phenotypes!D" &amp; 'Randomized Data'!$A1520)="", "", INDIRECT("Phenotypes!D" &amp; 'Randomized Data'!$A1520))</f>
        <v/>
      </c>
      <c r="K1520" s="3">
        <f>'Randomized Data'!$C1520</f>
        <v>42150</v>
      </c>
    </row>
    <row r="1521" spans="1:11" x14ac:dyDescent="0.25">
      <c r="A1521">
        <f ca="1">INDIRECT("Patients!A" &amp; 'Randomized Data'!$B1521)</f>
        <v>1480978</v>
      </c>
      <c r="B1521" t="str">
        <f ca="1">INDIRECT("Patients!B" &amp; 'Randomized Data'!$B1521)</f>
        <v>EHR</v>
      </c>
      <c r="C1521" t="str">
        <f ca="1">INDIRECT("Patients!C" &amp; 'Randomized Data'!$B1521)</f>
        <v>Mathilda</v>
      </c>
      <c r="D1521" t="str">
        <f ca="1">INDIRECT("Patients!D" &amp; 'Randomized Data'!$B1521)</f>
        <v>Fairman</v>
      </c>
      <c r="E1521" s="3">
        <f ca="1">INDIRECT("Patients!E" &amp; 'Randomized Data'!$B1521)</f>
        <v>24729</v>
      </c>
      <c r="F1521" s="3" t="s">
        <v>140</v>
      </c>
      <c r="G1521" t="str">
        <f ca="1">INDIRECT("Phenotypes!A" &amp; 'Randomized Data'!$A1521)</f>
        <v>Hypertrophic Cardiomyopathy</v>
      </c>
      <c r="H1521" t="str">
        <f ca="1">INDIRECT("Phenotypes!B" &amp; 'Randomized Data'!$A1521)</f>
        <v>Cardiomyopathy, Familial Hypertrophic, 3</v>
      </c>
      <c r="I1521">
        <f ca="1">IF(INDIRECT("Phenotypes!C" &amp; 'Randomized Data'!$A1521)="", "", INDIRECT("Phenotypes!C" &amp; 'Randomized Data'!$A1521))</f>
        <v>425.1</v>
      </c>
      <c r="J1521" t="str">
        <f ca="1">IF(INDIRECT("Phenotypes!D" &amp; 'Randomized Data'!$A1521)="", "", INDIRECT("Phenotypes!D" &amp; 'Randomized Data'!$A1521))</f>
        <v>ICD9-CM</v>
      </c>
      <c r="K1521" s="3">
        <f>'Randomized Data'!$C1521</f>
        <v>42177</v>
      </c>
    </row>
    <row r="1522" spans="1:11" x14ac:dyDescent="0.25">
      <c r="A1522">
        <f ca="1">INDIRECT("Patients!A" &amp; 'Randomized Data'!$B1522)</f>
        <v>1480523</v>
      </c>
      <c r="B1522" t="str">
        <f ca="1">INDIRECT("Patients!B" &amp; 'Randomized Data'!$B1522)</f>
        <v>EHR</v>
      </c>
      <c r="C1522" t="str">
        <f ca="1">INDIRECT("Patients!C" &amp; 'Randomized Data'!$B1522)</f>
        <v>Doris</v>
      </c>
      <c r="D1522" t="str">
        <f ca="1">INDIRECT("Patients!D" &amp; 'Randomized Data'!$B1522)</f>
        <v>Mansfield</v>
      </c>
      <c r="E1522" s="3">
        <f ca="1">INDIRECT("Patients!E" &amp; 'Randomized Data'!$B1522)</f>
        <v>29821</v>
      </c>
      <c r="F1522" s="3" t="s">
        <v>141</v>
      </c>
      <c r="G1522" t="str">
        <f ca="1">INDIRECT("Phenotypes!A" &amp; 'Randomized Data'!$A1522)</f>
        <v>Clopidogrel metabolism</v>
      </c>
      <c r="H1522" t="str">
        <f ca="1">INDIRECT("Phenotypes!B" &amp; 'Randomized Data'!$A1522)</f>
        <v>Poor metabolizer</v>
      </c>
      <c r="I1522" t="str">
        <f ca="1">IF(INDIRECT("Phenotypes!C" &amp; 'Randomized Data'!$A1522)="", "", INDIRECT("Phenotypes!C" &amp; 'Randomized Data'!$A1522))</f>
        <v/>
      </c>
      <c r="J1522" t="str">
        <f ca="1">IF(INDIRECT("Phenotypes!D" &amp; 'Randomized Data'!$A1522)="", "", INDIRECT("Phenotypes!D" &amp; 'Randomized Data'!$A1522))</f>
        <v/>
      </c>
      <c r="K1522" s="3">
        <f>'Randomized Data'!$C1522</f>
        <v>42152</v>
      </c>
    </row>
    <row r="1523" spans="1:11" x14ac:dyDescent="0.25">
      <c r="A1523">
        <f ca="1">INDIRECT("Patients!A" &amp; 'Randomized Data'!$B1523)</f>
        <v>1480410</v>
      </c>
      <c r="B1523" t="str">
        <f ca="1">INDIRECT("Patients!B" &amp; 'Randomized Data'!$B1523)</f>
        <v>EHR</v>
      </c>
      <c r="C1523" t="str">
        <f ca="1">INDIRECT("Patients!C" &amp; 'Randomized Data'!$B1523)</f>
        <v>Ariane</v>
      </c>
      <c r="D1523" t="str">
        <f ca="1">INDIRECT("Patients!D" &amp; 'Randomized Data'!$B1523)</f>
        <v>Eagle</v>
      </c>
      <c r="E1523" s="3">
        <f ca="1">INDIRECT("Patients!E" &amp; 'Randomized Data'!$B1523)</f>
        <v>23454</v>
      </c>
      <c r="F1523" s="3" t="s">
        <v>141</v>
      </c>
      <c r="G1523" t="str">
        <f ca="1">INDIRECT("Phenotypes!A" &amp; 'Randomized Data'!$A1523)</f>
        <v>Clopidogrel metabolism</v>
      </c>
      <c r="H1523" t="str">
        <f ca="1">INDIRECT("Phenotypes!B" &amp; 'Randomized Data'!$A1523)</f>
        <v>Ultrarapid metabolizer</v>
      </c>
      <c r="I1523" t="str">
        <f ca="1">IF(INDIRECT("Phenotypes!C" &amp; 'Randomized Data'!$A1523)="", "", INDIRECT("Phenotypes!C" &amp; 'Randomized Data'!$A1523))</f>
        <v/>
      </c>
      <c r="J1523" t="str">
        <f ca="1">IF(INDIRECT("Phenotypes!D" &amp; 'Randomized Data'!$A1523)="", "", INDIRECT("Phenotypes!D" &amp; 'Randomized Data'!$A1523))</f>
        <v/>
      </c>
      <c r="K1523" s="3">
        <f>'Randomized Data'!$C1523</f>
        <v>42178</v>
      </c>
    </row>
    <row r="1524" spans="1:11" x14ac:dyDescent="0.25">
      <c r="A1524">
        <f ca="1">INDIRECT("Patients!A" &amp; 'Randomized Data'!$B1524)</f>
        <v>1480967</v>
      </c>
      <c r="B1524" t="str">
        <f ca="1">INDIRECT("Patients!B" &amp; 'Randomized Data'!$B1524)</f>
        <v>EHR</v>
      </c>
      <c r="C1524" t="str">
        <f ca="1">INDIRECT("Patients!C" &amp; 'Randomized Data'!$B1524)</f>
        <v>Eleni</v>
      </c>
      <c r="D1524" t="str">
        <f ca="1">INDIRECT("Patients!D" &amp; 'Randomized Data'!$B1524)</f>
        <v>Teran</v>
      </c>
      <c r="E1524" s="3">
        <f ca="1">INDIRECT("Patients!E" &amp; 'Randomized Data'!$B1524)</f>
        <v>33818</v>
      </c>
      <c r="F1524" s="3" t="s">
        <v>139</v>
      </c>
      <c r="G1524" t="str">
        <f ca="1">INDIRECT("Phenotypes!A" &amp; 'Randomized Data'!$A1524)</f>
        <v>Clopidogrel metabolism</v>
      </c>
      <c r="H1524" t="str">
        <f ca="1">INDIRECT("Phenotypes!B" &amp; 'Randomized Data'!$A1524)</f>
        <v>Poor metabolizer</v>
      </c>
      <c r="I1524" t="str">
        <f ca="1">IF(INDIRECT("Phenotypes!C" &amp; 'Randomized Data'!$A1524)="", "", INDIRECT("Phenotypes!C" &amp; 'Randomized Data'!$A1524))</f>
        <v/>
      </c>
      <c r="J1524" t="str">
        <f ca="1">IF(INDIRECT("Phenotypes!D" &amp; 'Randomized Data'!$A1524)="", "", INDIRECT("Phenotypes!D" &amp; 'Randomized Data'!$A1524))</f>
        <v/>
      </c>
      <c r="K1524" s="3">
        <f>'Randomized Data'!$C1524</f>
        <v>42202</v>
      </c>
    </row>
    <row r="1525" spans="1:11" x14ac:dyDescent="0.25">
      <c r="A1525">
        <f ca="1">INDIRECT("Patients!A" &amp; 'Randomized Data'!$B1525)</f>
        <v>1480599</v>
      </c>
      <c r="B1525" t="str">
        <f ca="1">INDIRECT("Patients!B" &amp; 'Randomized Data'!$B1525)</f>
        <v>EHR</v>
      </c>
      <c r="C1525" t="str">
        <f ca="1">INDIRECT("Patients!C" &amp; 'Randomized Data'!$B1525)</f>
        <v>Imelda</v>
      </c>
      <c r="D1525" t="str">
        <f ca="1">INDIRECT("Patients!D" &amp; 'Randomized Data'!$B1525)</f>
        <v>Woodard</v>
      </c>
      <c r="E1525" s="3">
        <f ca="1">INDIRECT("Patients!E" &amp; 'Randomized Data'!$B1525)</f>
        <v>17315</v>
      </c>
      <c r="F1525" s="3" t="s">
        <v>139</v>
      </c>
      <c r="G1525" t="str">
        <f ca="1">INDIRECT("Phenotypes!A" &amp; 'Randomized Data'!$A1525)</f>
        <v>Familial Thrombophilia</v>
      </c>
      <c r="H1525" t="str">
        <f ca="1">INDIRECT("Phenotypes!B" &amp; 'Randomized Data'!$A1525)</f>
        <v>Homozygous Factor V Leiden mutation</v>
      </c>
      <c r="I1525">
        <f ca="1">IF(INDIRECT("Phenotypes!C" &amp; 'Randomized Data'!$A1525)="", "", INDIRECT("Phenotypes!C" &amp; 'Randomized Data'!$A1525))</f>
        <v>289.81</v>
      </c>
      <c r="J1525" t="str">
        <f ca="1">IF(INDIRECT("Phenotypes!D" &amp; 'Randomized Data'!$A1525)="", "", INDIRECT("Phenotypes!D" &amp; 'Randomized Data'!$A1525))</f>
        <v>ICD9-CM</v>
      </c>
      <c r="K1525" s="3">
        <f>'Randomized Data'!$C1525</f>
        <v>42173</v>
      </c>
    </row>
    <row r="1526" spans="1:11" x14ac:dyDescent="0.25">
      <c r="A1526">
        <f ca="1">INDIRECT("Patients!A" &amp; 'Randomized Data'!$B1526)</f>
        <v>1481020</v>
      </c>
      <c r="B1526" t="str">
        <f ca="1">INDIRECT("Patients!B" &amp; 'Randomized Data'!$B1526)</f>
        <v>EHR</v>
      </c>
      <c r="C1526" t="str">
        <f ca="1">INDIRECT("Patients!C" &amp; 'Randomized Data'!$B1526)</f>
        <v>Kareem</v>
      </c>
      <c r="D1526" t="str">
        <f ca="1">INDIRECT("Patients!D" &amp; 'Randomized Data'!$B1526)</f>
        <v>Pons</v>
      </c>
      <c r="E1526" s="3">
        <f ca="1">INDIRECT("Patients!E" &amp; 'Randomized Data'!$B1526)</f>
        <v>31064</v>
      </c>
      <c r="F1526" s="3" t="s">
        <v>139</v>
      </c>
      <c r="G1526" t="str">
        <f ca="1">INDIRECT("Phenotypes!A" &amp; 'Randomized Data'!$A1526)</f>
        <v>Clopidogrel metabolism</v>
      </c>
      <c r="H1526" t="str">
        <f ca="1">INDIRECT("Phenotypes!B" &amp; 'Randomized Data'!$A1526)</f>
        <v>Poor metabolizer</v>
      </c>
      <c r="I1526" t="str">
        <f ca="1">IF(INDIRECT("Phenotypes!C" &amp; 'Randomized Data'!$A1526)="", "", INDIRECT("Phenotypes!C" &amp; 'Randomized Data'!$A1526))</f>
        <v/>
      </c>
      <c r="J1526" t="str">
        <f ca="1">IF(INDIRECT("Phenotypes!D" &amp; 'Randomized Data'!$A1526)="", "", INDIRECT("Phenotypes!D" &amp; 'Randomized Data'!$A1526))</f>
        <v/>
      </c>
      <c r="K1526" s="3">
        <f>'Randomized Data'!$C1526</f>
        <v>42191</v>
      </c>
    </row>
    <row r="1527" spans="1:11" x14ac:dyDescent="0.25">
      <c r="A1527">
        <f ca="1">INDIRECT("Patients!A" &amp; 'Randomized Data'!$B1527)</f>
        <v>1480533</v>
      </c>
      <c r="B1527" t="str">
        <f ca="1">INDIRECT("Patients!B" &amp; 'Randomized Data'!$B1527)</f>
        <v>EHR</v>
      </c>
      <c r="C1527" t="str">
        <f ca="1">INDIRECT("Patients!C" &amp; 'Randomized Data'!$B1527)</f>
        <v>Mathilda</v>
      </c>
      <c r="D1527" t="str">
        <f ca="1">INDIRECT("Patients!D" &amp; 'Randomized Data'!$B1527)</f>
        <v>Ashe</v>
      </c>
      <c r="E1527" s="3">
        <f ca="1">INDIRECT("Patients!E" &amp; 'Randomized Data'!$B1527)</f>
        <v>19254</v>
      </c>
      <c r="F1527" s="3" t="s">
        <v>141</v>
      </c>
      <c r="G1527" t="str">
        <f ca="1">INDIRECT("Phenotypes!A" &amp; 'Randomized Data'!$A1527)</f>
        <v>Familial Thrombophilia</v>
      </c>
      <c r="H1527" t="str">
        <f ca="1">INDIRECT("Phenotypes!B" &amp; 'Randomized Data'!$A1527)</f>
        <v>Homozygous prothrombin G20210A mutation</v>
      </c>
      <c r="I1527">
        <f ca="1">IF(INDIRECT("Phenotypes!C" &amp; 'Randomized Data'!$A1527)="", "", INDIRECT("Phenotypes!C" &amp; 'Randomized Data'!$A1527))</f>
        <v>289.81</v>
      </c>
      <c r="J1527" t="str">
        <f ca="1">IF(INDIRECT("Phenotypes!D" &amp; 'Randomized Data'!$A1527)="", "", INDIRECT("Phenotypes!D" &amp; 'Randomized Data'!$A1527))</f>
        <v>ICD9-CM</v>
      </c>
      <c r="K1527" s="3">
        <f>'Randomized Data'!$C1527</f>
        <v>42182</v>
      </c>
    </row>
    <row r="1528" spans="1:11" x14ac:dyDescent="0.25">
      <c r="A1528">
        <f ca="1">INDIRECT("Patients!A" &amp; 'Randomized Data'!$B1528)</f>
        <v>1480435</v>
      </c>
      <c r="B1528" t="str">
        <f ca="1">INDIRECT("Patients!B" &amp; 'Randomized Data'!$B1528)</f>
        <v>EHR</v>
      </c>
      <c r="C1528" t="str">
        <f ca="1">INDIRECT("Patients!C" &amp; 'Randomized Data'!$B1528)</f>
        <v>Shawnna</v>
      </c>
      <c r="D1528" t="str">
        <f ca="1">INDIRECT("Patients!D" &amp; 'Randomized Data'!$B1528)</f>
        <v>Fairman</v>
      </c>
      <c r="E1528" s="3">
        <f ca="1">INDIRECT("Patients!E" &amp; 'Randomized Data'!$B1528)</f>
        <v>31990</v>
      </c>
      <c r="F1528" s="3" t="s">
        <v>140</v>
      </c>
      <c r="G1528" t="str">
        <f ca="1">INDIRECT("Phenotypes!A" &amp; 'Randomized Data'!$A1528)</f>
        <v>Clopidogrel metabolism</v>
      </c>
      <c r="H1528" t="str">
        <f ca="1">INDIRECT("Phenotypes!B" &amp; 'Randomized Data'!$A1528)</f>
        <v>Ultrarapid metabolizer</v>
      </c>
      <c r="I1528" t="str">
        <f ca="1">IF(INDIRECT("Phenotypes!C" &amp; 'Randomized Data'!$A1528)="", "", INDIRECT("Phenotypes!C" &amp; 'Randomized Data'!$A1528))</f>
        <v/>
      </c>
      <c r="J1528" t="str">
        <f ca="1">IF(INDIRECT("Phenotypes!D" &amp; 'Randomized Data'!$A1528)="", "", INDIRECT("Phenotypes!D" &amp; 'Randomized Data'!$A1528))</f>
        <v/>
      </c>
      <c r="K1528" s="3">
        <f>'Randomized Data'!$C1528</f>
        <v>42156</v>
      </c>
    </row>
    <row r="1529" spans="1:11" x14ac:dyDescent="0.25">
      <c r="A1529">
        <f ca="1">INDIRECT("Patients!A" &amp; 'Randomized Data'!$B1529)</f>
        <v>1481061</v>
      </c>
      <c r="B1529" t="str">
        <f ca="1">INDIRECT("Patients!B" &amp; 'Randomized Data'!$B1529)</f>
        <v>EHR</v>
      </c>
      <c r="C1529" t="str">
        <f ca="1">INDIRECT("Patients!C" &amp; 'Randomized Data'!$B1529)</f>
        <v>Meda</v>
      </c>
      <c r="D1529" t="str">
        <f ca="1">INDIRECT("Patients!D" &amp; 'Randomized Data'!$B1529)</f>
        <v>Jaeger</v>
      </c>
      <c r="E1529" s="3">
        <f ca="1">INDIRECT("Patients!E" &amp; 'Randomized Data'!$B1529)</f>
        <v>27133</v>
      </c>
      <c r="F1529" s="3" t="s">
        <v>141</v>
      </c>
      <c r="G1529" t="str">
        <f ca="1">INDIRECT("Phenotypes!A" &amp; 'Randomized Data'!$A1529)</f>
        <v>Warfarin metabolism</v>
      </c>
      <c r="H1529" t="str">
        <f ca="1">INDIRECT("Phenotypes!B" &amp; 'Randomized Data'!$A1529)</f>
        <v>Normal</v>
      </c>
      <c r="I1529" t="str">
        <f ca="1">IF(INDIRECT("Phenotypes!C" &amp; 'Randomized Data'!$A1529)="", "", INDIRECT("Phenotypes!C" &amp; 'Randomized Data'!$A1529))</f>
        <v/>
      </c>
      <c r="J1529" t="str">
        <f ca="1">IF(INDIRECT("Phenotypes!D" &amp; 'Randomized Data'!$A1529)="", "", INDIRECT("Phenotypes!D" &amp; 'Randomized Data'!$A1529))</f>
        <v/>
      </c>
      <c r="K1529" s="3">
        <f>'Randomized Data'!$C1529</f>
        <v>42159</v>
      </c>
    </row>
    <row r="1530" spans="1:11" x14ac:dyDescent="0.25">
      <c r="A1530">
        <f ca="1">INDIRECT("Patients!A" &amp; 'Randomized Data'!$B1530)</f>
        <v>1480200</v>
      </c>
      <c r="B1530" t="str">
        <f ca="1">INDIRECT("Patients!B" &amp; 'Randomized Data'!$B1530)</f>
        <v>EHR</v>
      </c>
      <c r="C1530" t="str">
        <f ca="1">INDIRECT("Patients!C" &amp; 'Randomized Data'!$B1530)</f>
        <v>Erline</v>
      </c>
      <c r="D1530" t="str">
        <f ca="1">INDIRECT("Patients!D" &amp; 'Randomized Data'!$B1530)</f>
        <v>Koening</v>
      </c>
      <c r="E1530" s="3">
        <f ca="1">INDIRECT("Patients!E" &amp; 'Randomized Data'!$B1530)</f>
        <v>18156</v>
      </c>
      <c r="F1530" s="3" t="s">
        <v>141</v>
      </c>
      <c r="G1530" t="str">
        <f ca="1">INDIRECT("Phenotypes!A" &amp; 'Randomized Data'!$A1530)</f>
        <v>Familial Thrombophilia</v>
      </c>
      <c r="H1530" t="str">
        <f ca="1">INDIRECT("Phenotypes!B" &amp; 'Randomized Data'!$A1530)</f>
        <v>Double heterozygous for prothrombin G20210A mutation and Factor V Leiden mutation</v>
      </c>
      <c r="I1530">
        <f ca="1">IF(INDIRECT("Phenotypes!C" &amp; 'Randomized Data'!$A1530)="", "", INDIRECT("Phenotypes!C" &amp; 'Randomized Data'!$A1530))</f>
        <v>289.81</v>
      </c>
      <c r="J1530" t="str">
        <f ca="1">IF(INDIRECT("Phenotypes!D" &amp; 'Randomized Data'!$A1530)="", "", INDIRECT("Phenotypes!D" &amp; 'Randomized Data'!$A1530))</f>
        <v>ICD9-CM</v>
      </c>
      <c r="K1530" s="3">
        <f>'Randomized Data'!$C1530</f>
        <v>42200</v>
      </c>
    </row>
    <row r="1531" spans="1:11" x14ac:dyDescent="0.25">
      <c r="A1531">
        <f ca="1">INDIRECT("Patients!A" &amp; 'Randomized Data'!$B1531)</f>
        <v>1480441</v>
      </c>
      <c r="B1531" t="str">
        <f ca="1">INDIRECT("Patients!B" &amp; 'Randomized Data'!$B1531)</f>
        <v>EHR</v>
      </c>
      <c r="C1531" t="str">
        <f ca="1">INDIRECT("Patients!C" &amp; 'Randomized Data'!$B1531)</f>
        <v>Kareem</v>
      </c>
      <c r="D1531" t="str">
        <f ca="1">INDIRECT("Patients!D" &amp; 'Randomized Data'!$B1531)</f>
        <v>Chiang</v>
      </c>
      <c r="E1531" s="3">
        <f ca="1">INDIRECT("Patients!E" &amp; 'Randomized Data'!$B1531)</f>
        <v>29349</v>
      </c>
      <c r="F1531" s="3" t="s">
        <v>141</v>
      </c>
      <c r="G1531" t="str">
        <f ca="1">INDIRECT("Phenotypes!A" &amp; 'Randomized Data'!$A1531)</f>
        <v>Familial Thrombophilia</v>
      </c>
      <c r="H1531" t="str">
        <f ca="1">INDIRECT("Phenotypes!B" &amp; 'Randomized Data'!$A1531)</f>
        <v>No genetic risk for thrombophilia, due to factor V Leiden</v>
      </c>
      <c r="I1531" t="str">
        <f ca="1">IF(INDIRECT("Phenotypes!C" &amp; 'Randomized Data'!$A1531)="", "", INDIRECT("Phenotypes!C" &amp; 'Randomized Data'!$A1531))</f>
        <v/>
      </c>
      <c r="J1531" t="str">
        <f ca="1">IF(INDIRECT("Phenotypes!D" &amp; 'Randomized Data'!$A1531)="", "", INDIRECT("Phenotypes!D" &amp; 'Randomized Data'!$A1531))</f>
        <v/>
      </c>
      <c r="K1531" s="3">
        <f>'Randomized Data'!$C1531</f>
        <v>42150</v>
      </c>
    </row>
    <row r="1532" spans="1:11" x14ac:dyDescent="0.25">
      <c r="A1532">
        <f ca="1">INDIRECT("Patients!A" &amp; 'Randomized Data'!$B1532)</f>
        <v>1480510</v>
      </c>
      <c r="B1532" t="str">
        <f ca="1">INDIRECT("Patients!B" &amp; 'Randomized Data'!$B1532)</f>
        <v>EHR</v>
      </c>
      <c r="C1532" t="str">
        <f ca="1">INDIRECT("Patients!C" &amp; 'Randomized Data'!$B1532)</f>
        <v>Monet</v>
      </c>
      <c r="D1532" t="str">
        <f ca="1">INDIRECT("Patients!D" &amp; 'Randomized Data'!$B1532)</f>
        <v>Platter</v>
      </c>
      <c r="E1532" s="3">
        <f ca="1">INDIRECT("Patients!E" &amp; 'Randomized Data'!$B1532)</f>
        <v>34144</v>
      </c>
      <c r="F1532" s="3" t="s">
        <v>139</v>
      </c>
      <c r="G1532" t="str">
        <f ca="1">INDIRECT("Phenotypes!A" &amp; 'Randomized Data'!$A1532)</f>
        <v>Hypertrophic Cardiomyopathy</v>
      </c>
      <c r="H1532" t="str">
        <f ca="1">INDIRECT("Phenotypes!B" &amp; 'Randomized Data'!$A1532)</f>
        <v>Cardiomyopathy, Familial Hypertrophic, 2</v>
      </c>
      <c r="I1532">
        <f ca="1">IF(INDIRECT("Phenotypes!C" &amp; 'Randomized Data'!$A1532)="", "", INDIRECT("Phenotypes!C" &amp; 'Randomized Data'!$A1532))</f>
        <v>425.1</v>
      </c>
      <c r="J1532" t="str">
        <f ca="1">IF(INDIRECT("Phenotypes!D" &amp; 'Randomized Data'!$A1532)="", "", INDIRECT("Phenotypes!D" &amp; 'Randomized Data'!$A1532))</f>
        <v>ICD9-CM</v>
      </c>
      <c r="K1532" s="3">
        <f>'Randomized Data'!$C1532</f>
        <v>42177</v>
      </c>
    </row>
    <row r="1533" spans="1:11" x14ac:dyDescent="0.25">
      <c r="A1533">
        <f ca="1">INDIRECT("Patients!A" &amp; 'Randomized Data'!$B1533)</f>
        <v>1480397</v>
      </c>
      <c r="B1533" t="str">
        <f ca="1">INDIRECT("Patients!B" &amp; 'Randomized Data'!$B1533)</f>
        <v>EHR</v>
      </c>
      <c r="C1533" t="str">
        <f ca="1">INDIRECT("Patients!C" &amp; 'Randomized Data'!$B1533)</f>
        <v>Madonna</v>
      </c>
      <c r="D1533" t="str">
        <f ca="1">INDIRECT("Patients!D" &amp; 'Randomized Data'!$B1533)</f>
        <v>Ishii</v>
      </c>
      <c r="E1533" s="3">
        <f ca="1">INDIRECT("Patients!E" &amp; 'Randomized Data'!$B1533)</f>
        <v>25619</v>
      </c>
      <c r="F1533" s="3" t="s">
        <v>141</v>
      </c>
      <c r="G1533" t="str">
        <f ca="1">INDIRECT("Phenotypes!A" &amp; 'Randomized Data'!$A1533)</f>
        <v>Clopidogrel metabolism</v>
      </c>
      <c r="H1533" t="str">
        <f ca="1">INDIRECT("Phenotypes!B" &amp; 'Randomized Data'!$A1533)</f>
        <v>Ultrarapid metabolizer</v>
      </c>
      <c r="I1533" t="str">
        <f ca="1">IF(INDIRECT("Phenotypes!C" &amp; 'Randomized Data'!$A1533)="", "", INDIRECT("Phenotypes!C" &amp; 'Randomized Data'!$A1533))</f>
        <v/>
      </c>
      <c r="J1533" t="str">
        <f ca="1">IF(INDIRECT("Phenotypes!D" &amp; 'Randomized Data'!$A1533)="", "", INDIRECT("Phenotypes!D" &amp; 'Randomized Data'!$A1533))</f>
        <v/>
      </c>
      <c r="K1533" s="3">
        <f>'Randomized Data'!$C1533</f>
        <v>42157</v>
      </c>
    </row>
    <row r="1534" spans="1:11" x14ac:dyDescent="0.25">
      <c r="A1534">
        <f ca="1">INDIRECT("Patients!A" &amp; 'Randomized Data'!$B1534)</f>
        <v>1480985</v>
      </c>
      <c r="B1534" t="str">
        <f ca="1">INDIRECT("Patients!B" &amp; 'Randomized Data'!$B1534)</f>
        <v>EHR</v>
      </c>
      <c r="C1534" t="str">
        <f ca="1">INDIRECT("Patients!C" &amp; 'Randomized Data'!$B1534)</f>
        <v>Eleni</v>
      </c>
      <c r="D1534" t="str">
        <f ca="1">INDIRECT("Patients!D" &amp; 'Randomized Data'!$B1534)</f>
        <v>Bleich</v>
      </c>
      <c r="E1534" s="3">
        <f ca="1">INDIRECT("Patients!E" &amp; 'Randomized Data'!$B1534)</f>
        <v>21508</v>
      </c>
      <c r="F1534" s="3" t="s">
        <v>141</v>
      </c>
      <c r="G1534" t="str">
        <f ca="1">INDIRECT("Phenotypes!A" &amp; 'Randomized Data'!$A1534)</f>
        <v>Clopidogrel metabolism</v>
      </c>
      <c r="H1534" t="str">
        <f ca="1">INDIRECT("Phenotypes!B" &amp; 'Randomized Data'!$A1534)</f>
        <v>Intermediate metabolizer</v>
      </c>
      <c r="I1534" t="str">
        <f ca="1">IF(INDIRECT("Phenotypes!C" &amp; 'Randomized Data'!$A1534)="", "", INDIRECT("Phenotypes!C" &amp; 'Randomized Data'!$A1534))</f>
        <v/>
      </c>
      <c r="J1534" t="str">
        <f ca="1">IF(INDIRECT("Phenotypes!D" &amp; 'Randomized Data'!$A1534)="", "", INDIRECT("Phenotypes!D" &amp; 'Randomized Data'!$A1534))</f>
        <v/>
      </c>
      <c r="K1534" s="3">
        <f>'Randomized Data'!$C1534</f>
        <v>42159</v>
      </c>
    </row>
    <row r="1535" spans="1:11" x14ac:dyDescent="0.25">
      <c r="A1535">
        <f ca="1">INDIRECT("Patients!A" &amp; 'Randomized Data'!$B1535)</f>
        <v>1480121</v>
      </c>
      <c r="B1535" t="str">
        <f ca="1">INDIRECT("Patients!B" &amp; 'Randomized Data'!$B1535)</f>
        <v>EHR</v>
      </c>
      <c r="C1535" t="str">
        <f ca="1">INDIRECT("Patients!C" &amp; 'Randomized Data'!$B1535)</f>
        <v>Wilmer</v>
      </c>
      <c r="D1535" t="str">
        <f ca="1">INDIRECT("Patients!D" &amp; 'Randomized Data'!$B1535)</f>
        <v>Pawlowicz</v>
      </c>
      <c r="E1535" s="3">
        <f ca="1">INDIRECT("Patients!E" &amp; 'Randomized Data'!$B1535)</f>
        <v>28905</v>
      </c>
      <c r="F1535" s="3" t="s">
        <v>139</v>
      </c>
      <c r="G1535" t="str">
        <f ca="1">INDIRECT("Phenotypes!A" &amp; 'Randomized Data'!$A1535)</f>
        <v>Familial Thrombophilia</v>
      </c>
      <c r="H1535" t="str">
        <f ca="1">INDIRECT("Phenotypes!B" &amp; 'Randomized Data'!$A1535)</f>
        <v>No genetic risk for thrombophilia, due to factor V Leiden</v>
      </c>
      <c r="I1535" t="str">
        <f ca="1">IF(INDIRECT("Phenotypes!C" &amp; 'Randomized Data'!$A1535)="", "", INDIRECT("Phenotypes!C" &amp; 'Randomized Data'!$A1535))</f>
        <v/>
      </c>
      <c r="J1535" t="str">
        <f ca="1">IF(INDIRECT("Phenotypes!D" &amp; 'Randomized Data'!$A1535)="", "", INDIRECT("Phenotypes!D" &amp; 'Randomized Data'!$A1535))</f>
        <v/>
      </c>
      <c r="K1535" s="3">
        <f>'Randomized Data'!$C1535</f>
        <v>42178</v>
      </c>
    </row>
    <row r="1536" spans="1:11" x14ac:dyDescent="0.25">
      <c r="A1536">
        <f ca="1">INDIRECT("Patients!A" &amp; 'Randomized Data'!$B1536)</f>
        <v>1480374</v>
      </c>
      <c r="B1536" t="str">
        <f ca="1">INDIRECT("Patients!B" &amp; 'Randomized Data'!$B1536)</f>
        <v>EHR</v>
      </c>
      <c r="C1536" t="str">
        <f ca="1">INDIRECT("Patients!C" &amp; 'Randomized Data'!$B1536)</f>
        <v>Keira</v>
      </c>
      <c r="D1536" t="str">
        <f ca="1">INDIRECT("Patients!D" &amp; 'Randomized Data'!$B1536)</f>
        <v>Langhorne</v>
      </c>
      <c r="E1536" s="3">
        <f ca="1">INDIRECT("Patients!E" &amp; 'Randomized Data'!$B1536)</f>
        <v>25339</v>
      </c>
      <c r="F1536" s="3" t="s">
        <v>141</v>
      </c>
      <c r="G1536" t="str">
        <f ca="1">INDIRECT("Phenotypes!A" &amp; 'Randomized Data'!$A1536)</f>
        <v>Familial Thrombophilia</v>
      </c>
      <c r="H1536" t="str">
        <f ca="1">INDIRECT("Phenotypes!B" &amp; 'Randomized Data'!$A1536)</f>
        <v>No genetic risk for prothrombin-related thrombophilia</v>
      </c>
      <c r="I1536" t="str">
        <f ca="1">IF(INDIRECT("Phenotypes!C" &amp; 'Randomized Data'!$A1536)="", "", INDIRECT("Phenotypes!C" &amp; 'Randomized Data'!$A1536))</f>
        <v/>
      </c>
      <c r="J1536" t="str">
        <f ca="1">IF(INDIRECT("Phenotypes!D" &amp; 'Randomized Data'!$A1536)="", "", INDIRECT("Phenotypes!D" &amp; 'Randomized Data'!$A1536))</f>
        <v/>
      </c>
      <c r="K1536" s="3">
        <f>'Randomized Data'!$C1536</f>
        <v>42198</v>
      </c>
    </row>
    <row r="1537" spans="1:11" x14ac:dyDescent="0.25">
      <c r="A1537">
        <f ca="1">INDIRECT("Patients!A" &amp; 'Randomized Data'!$B1537)</f>
        <v>1480702</v>
      </c>
      <c r="B1537" t="str">
        <f ca="1">INDIRECT("Patients!B" &amp; 'Randomized Data'!$B1537)</f>
        <v>EHR</v>
      </c>
      <c r="C1537" t="str">
        <f ca="1">INDIRECT("Patients!C" &amp; 'Randomized Data'!$B1537)</f>
        <v>Monet</v>
      </c>
      <c r="D1537" t="str">
        <f ca="1">INDIRECT("Patients!D" &amp; 'Randomized Data'!$B1537)</f>
        <v>Teran</v>
      </c>
      <c r="E1537" s="3">
        <f ca="1">INDIRECT("Patients!E" &amp; 'Randomized Data'!$B1537)</f>
        <v>28040</v>
      </c>
      <c r="F1537" s="3" t="s">
        <v>140</v>
      </c>
      <c r="G1537" t="str">
        <f ca="1">INDIRECT("Phenotypes!A" &amp; 'Randomized Data'!$A1537)</f>
        <v>Familial Thrombophilia</v>
      </c>
      <c r="H1537" t="str">
        <f ca="1">INDIRECT("Phenotypes!B" &amp; 'Randomized Data'!$A1537)</f>
        <v>Homozygous Factor V Leiden mutation</v>
      </c>
      <c r="I1537">
        <f ca="1">IF(INDIRECT("Phenotypes!C" &amp; 'Randomized Data'!$A1537)="", "", INDIRECT("Phenotypes!C" &amp; 'Randomized Data'!$A1537))</f>
        <v>289.81</v>
      </c>
      <c r="J1537" t="str">
        <f ca="1">IF(INDIRECT("Phenotypes!D" &amp; 'Randomized Data'!$A1537)="", "", INDIRECT("Phenotypes!D" &amp; 'Randomized Data'!$A1537))</f>
        <v>ICD9-CM</v>
      </c>
      <c r="K1537" s="3">
        <f>'Randomized Data'!$C1537</f>
        <v>42159</v>
      </c>
    </row>
    <row r="1538" spans="1:11" x14ac:dyDescent="0.25">
      <c r="A1538">
        <f ca="1">INDIRECT("Patients!A" &amp; 'Randomized Data'!$B1538)</f>
        <v>1480320</v>
      </c>
      <c r="B1538" t="str">
        <f ca="1">INDIRECT("Patients!B" &amp; 'Randomized Data'!$B1538)</f>
        <v>EHR</v>
      </c>
      <c r="C1538" t="str">
        <f ca="1">INDIRECT("Patients!C" &amp; 'Randomized Data'!$B1538)</f>
        <v>Rickey</v>
      </c>
      <c r="D1538" t="str">
        <f ca="1">INDIRECT("Patients!D" &amp; 'Randomized Data'!$B1538)</f>
        <v>Xu</v>
      </c>
      <c r="E1538" s="3">
        <f ca="1">INDIRECT("Patients!E" &amp; 'Randomized Data'!$B1538)</f>
        <v>21057</v>
      </c>
      <c r="F1538" s="3" t="s">
        <v>139</v>
      </c>
      <c r="G1538" t="str">
        <f ca="1">INDIRECT("Phenotypes!A" &amp; 'Randomized Data'!$A1538)</f>
        <v>Hypertrophic Cardiomyopathy</v>
      </c>
      <c r="H1538" t="str">
        <f ca="1">INDIRECT("Phenotypes!B" &amp; 'Randomized Data'!$A1538)</f>
        <v>Cardiomyopathy, Familial Hypertrophic, 2</v>
      </c>
      <c r="I1538">
        <f ca="1">IF(INDIRECT("Phenotypes!C" &amp; 'Randomized Data'!$A1538)="", "", INDIRECT("Phenotypes!C" &amp; 'Randomized Data'!$A1538))</f>
        <v>425.1</v>
      </c>
      <c r="J1538" t="str">
        <f ca="1">IF(INDIRECT("Phenotypes!D" &amp; 'Randomized Data'!$A1538)="", "", INDIRECT("Phenotypes!D" &amp; 'Randomized Data'!$A1538))</f>
        <v>ICD9-CM</v>
      </c>
      <c r="K1538" s="3">
        <f>'Randomized Data'!$C1538</f>
        <v>42153</v>
      </c>
    </row>
    <row r="1539" spans="1:11" x14ac:dyDescent="0.25">
      <c r="A1539">
        <f ca="1">INDIRECT("Patients!A" &amp; 'Randomized Data'!$B1539)</f>
        <v>1480355</v>
      </c>
      <c r="B1539" t="str">
        <f ca="1">INDIRECT("Patients!B" &amp; 'Randomized Data'!$B1539)</f>
        <v>EHR</v>
      </c>
      <c r="C1539" t="str">
        <f ca="1">INDIRECT("Patients!C" &amp; 'Randomized Data'!$B1539)</f>
        <v>Yajaira</v>
      </c>
      <c r="D1539" t="str">
        <f ca="1">INDIRECT("Patients!D" &amp; 'Randomized Data'!$B1539)</f>
        <v>Moroz</v>
      </c>
      <c r="E1539" s="3">
        <f ca="1">INDIRECT("Patients!E" &amp; 'Randomized Data'!$B1539)</f>
        <v>27198</v>
      </c>
      <c r="F1539" s="3" t="s">
        <v>139</v>
      </c>
      <c r="G1539" t="str">
        <f ca="1">INDIRECT("Phenotypes!A" &amp; 'Randomized Data'!$A1539)</f>
        <v>Familial Thrombophilia</v>
      </c>
      <c r="H1539" t="str">
        <f ca="1">INDIRECT("Phenotypes!B" &amp; 'Randomized Data'!$A1539)</f>
        <v>No genetic risk for thrombophilia, due to factor V Leiden</v>
      </c>
      <c r="I1539" t="str">
        <f ca="1">IF(INDIRECT("Phenotypes!C" &amp; 'Randomized Data'!$A1539)="", "", INDIRECT("Phenotypes!C" &amp; 'Randomized Data'!$A1539))</f>
        <v/>
      </c>
      <c r="J1539" t="str">
        <f ca="1">IF(INDIRECT("Phenotypes!D" &amp; 'Randomized Data'!$A1539)="", "", INDIRECT("Phenotypes!D" &amp; 'Randomized Data'!$A1539))</f>
        <v/>
      </c>
      <c r="K1539" s="3">
        <f>'Randomized Data'!$C1539</f>
        <v>42189</v>
      </c>
    </row>
    <row r="1540" spans="1:11" x14ac:dyDescent="0.25">
      <c r="A1540">
        <f ca="1">INDIRECT("Patients!A" &amp; 'Randomized Data'!$B1540)</f>
        <v>1480589</v>
      </c>
      <c r="B1540" t="str">
        <f ca="1">INDIRECT("Patients!B" &amp; 'Randomized Data'!$B1540)</f>
        <v>EHR</v>
      </c>
      <c r="C1540" t="str">
        <f ca="1">INDIRECT("Patients!C" &amp; 'Randomized Data'!$B1540)</f>
        <v>Mathilda</v>
      </c>
      <c r="D1540" t="str">
        <f ca="1">INDIRECT("Patients!D" &amp; 'Randomized Data'!$B1540)</f>
        <v>Woodard</v>
      </c>
      <c r="E1540" s="3">
        <f ca="1">INDIRECT("Patients!E" &amp; 'Randomized Data'!$B1540)</f>
        <v>25587</v>
      </c>
      <c r="F1540" s="3" t="s">
        <v>139</v>
      </c>
      <c r="G1540" t="str">
        <f ca="1">INDIRECT("Phenotypes!A" &amp; 'Randomized Data'!$A1540)</f>
        <v>Hypertrophic Cardiomyopathy</v>
      </c>
      <c r="H1540" t="str">
        <f ca="1">INDIRECT("Phenotypes!B" &amp; 'Randomized Data'!$A1540)</f>
        <v>No genetic risk found</v>
      </c>
      <c r="I1540" t="str">
        <f ca="1">IF(INDIRECT("Phenotypes!C" &amp; 'Randomized Data'!$A1540)="", "", INDIRECT("Phenotypes!C" &amp; 'Randomized Data'!$A1540))</f>
        <v/>
      </c>
      <c r="J1540" t="str">
        <f ca="1">IF(INDIRECT("Phenotypes!D" &amp; 'Randomized Data'!$A1540)="", "", INDIRECT("Phenotypes!D" &amp; 'Randomized Data'!$A1540))</f>
        <v/>
      </c>
      <c r="K1540" s="3">
        <f>'Randomized Data'!$C1540</f>
        <v>42161</v>
      </c>
    </row>
    <row r="1541" spans="1:11" x14ac:dyDescent="0.25">
      <c r="A1541">
        <f ca="1">INDIRECT("Patients!A" &amp; 'Randomized Data'!$B1541)</f>
        <v>1480451</v>
      </c>
      <c r="B1541" t="str">
        <f ca="1">INDIRECT("Patients!B" &amp; 'Randomized Data'!$B1541)</f>
        <v>EHR</v>
      </c>
      <c r="C1541" t="str">
        <f ca="1">INDIRECT("Patients!C" &amp; 'Randomized Data'!$B1541)</f>
        <v>Nelly</v>
      </c>
      <c r="D1541" t="str">
        <f ca="1">INDIRECT("Patients!D" &amp; 'Randomized Data'!$B1541)</f>
        <v>Ehrlich</v>
      </c>
      <c r="E1541" s="3">
        <f ca="1">INDIRECT("Patients!E" &amp; 'Randomized Data'!$B1541)</f>
        <v>24452</v>
      </c>
      <c r="F1541" s="3" t="s">
        <v>139</v>
      </c>
      <c r="G1541" t="str">
        <f ca="1">INDIRECT("Phenotypes!A" &amp; 'Randomized Data'!$A1541)</f>
        <v>Familial Thrombophilia</v>
      </c>
      <c r="H1541" t="str">
        <f ca="1">INDIRECT("Phenotypes!B" &amp; 'Randomized Data'!$A1541)</f>
        <v>Double heterozygous for prothrombin G20210A mutation and Factor V Leiden mutation</v>
      </c>
      <c r="I1541">
        <f ca="1">IF(INDIRECT("Phenotypes!C" &amp; 'Randomized Data'!$A1541)="", "", INDIRECT("Phenotypes!C" &amp; 'Randomized Data'!$A1541))</f>
        <v>289.81</v>
      </c>
      <c r="J1541" t="str">
        <f ca="1">IF(INDIRECT("Phenotypes!D" &amp; 'Randomized Data'!$A1541)="", "", INDIRECT("Phenotypes!D" &amp; 'Randomized Data'!$A1541))</f>
        <v>ICD9-CM</v>
      </c>
      <c r="K1541" s="3">
        <f>'Randomized Data'!$C1541</f>
        <v>42162</v>
      </c>
    </row>
    <row r="1542" spans="1:11" x14ac:dyDescent="0.25">
      <c r="A1542">
        <f ca="1">INDIRECT("Patients!A" &amp; 'Randomized Data'!$B1542)</f>
        <v>1480368</v>
      </c>
      <c r="B1542" t="str">
        <f ca="1">INDIRECT("Patients!B" &amp; 'Randomized Data'!$B1542)</f>
        <v>EHR</v>
      </c>
      <c r="C1542" t="str">
        <f ca="1">INDIRECT("Patients!C" &amp; 'Randomized Data'!$B1542)</f>
        <v>Yajaira</v>
      </c>
      <c r="D1542" t="str">
        <f ca="1">INDIRECT("Patients!D" &amp; 'Randomized Data'!$B1542)</f>
        <v>Dempsey</v>
      </c>
      <c r="E1542" s="3">
        <f ca="1">INDIRECT("Patients!E" &amp; 'Randomized Data'!$B1542)</f>
        <v>24341</v>
      </c>
      <c r="F1542" s="3" t="s">
        <v>140</v>
      </c>
      <c r="G1542" t="str">
        <f ca="1">INDIRECT("Phenotypes!A" &amp; 'Randomized Data'!$A1542)</f>
        <v>Hypertrophic Cardiomyopathy</v>
      </c>
      <c r="H1542" t="str">
        <f ca="1">INDIRECT("Phenotypes!B" &amp; 'Randomized Data'!$A1542)</f>
        <v>Cardiomyopathy, Familial Hypertrophic, 2</v>
      </c>
      <c r="I1542">
        <f ca="1">IF(INDIRECT("Phenotypes!C" &amp; 'Randomized Data'!$A1542)="", "", INDIRECT("Phenotypes!C" &amp; 'Randomized Data'!$A1542))</f>
        <v>425.1</v>
      </c>
      <c r="J1542" t="str">
        <f ca="1">IF(INDIRECT("Phenotypes!D" &amp; 'Randomized Data'!$A1542)="", "", INDIRECT("Phenotypes!D" &amp; 'Randomized Data'!$A1542))</f>
        <v>ICD9-CM</v>
      </c>
      <c r="K1542" s="3">
        <f>'Randomized Data'!$C1542</f>
        <v>42157</v>
      </c>
    </row>
    <row r="1543" spans="1:11" x14ac:dyDescent="0.25">
      <c r="A1543">
        <f ca="1">INDIRECT("Patients!A" &amp; 'Randomized Data'!$B1543)</f>
        <v>1480984</v>
      </c>
      <c r="B1543" t="str">
        <f ca="1">INDIRECT("Patients!B" &amp; 'Randomized Data'!$B1543)</f>
        <v>EHR</v>
      </c>
      <c r="C1543" t="str">
        <f ca="1">INDIRECT("Patients!C" &amp; 'Randomized Data'!$B1543)</f>
        <v>Melissa</v>
      </c>
      <c r="D1543" t="str">
        <f ca="1">INDIRECT("Patients!D" &amp; 'Randomized Data'!$B1543)</f>
        <v>Ehrlich</v>
      </c>
      <c r="E1543" s="3">
        <f ca="1">INDIRECT("Patients!E" &amp; 'Randomized Data'!$B1543)</f>
        <v>32037</v>
      </c>
      <c r="F1543" s="3" t="s">
        <v>140</v>
      </c>
      <c r="G1543" t="str">
        <f ca="1">INDIRECT("Phenotypes!A" &amp; 'Randomized Data'!$A1543)</f>
        <v>Warfarin metabolism</v>
      </c>
      <c r="H1543" t="str">
        <f ca="1">INDIRECT("Phenotypes!B" &amp; 'Randomized Data'!$A1543)</f>
        <v>Decreased</v>
      </c>
      <c r="I1543" t="str">
        <f ca="1">IF(INDIRECT("Phenotypes!C" &amp; 'Randomized Data'!$A1543)="", "", INDIRECT("Phenotypes!C" &amp; 'Randomized Data'!$A1543))</f>
        <v/>
      </c>
      <c r="J1543" t="str">
        <f ca="1">IF(INDIRECT("Phenotypes!D" &amp; 'Randomized Data'!$A1543)="", "", INDIRECT("Phenotypes!D" &amp; 'Randomized Data'!$A1543))</f>
        <v/>
      </c>
      <c r="K1543" s="3">
        <f>'Randomized Data'!$C1543</f>
        <v>42204</v>
      </c>
    </row>
    <row r="1544" spans="1:11" x14ac:dyDescent="0.25">
      <c r="A1544">
        <f ca="1">INDIRECT("Patients!A" &amp; 'Randomized Data'!$B1544)</f>
        <v>1480261</v>
      </c>
      <c r="B1544" t="str">
        <f ca="1">INDIRECT("Patients!B" &amp; 'Randomized Data'!$B1544)</f>
        <v>EHR</v>
      </c>
      <c r="C1544" t="str">
        <f ca="1">INDIRECT("Patients!C" &amp; 'Randomized Data'!$B1544)</f>
        <v>Angelique</v>
      </c>
      <c r="D1544" t="str">
        <f ca="1">INDIRECT("Patients!D" &amp; 'Randomized Data'!$B1544)</f>
        <v>Moroz</v>
      </c>
      <c r="E1544" s="3">
        <f ca="1">INDIRECT("Patients!E" &amp; 'Randomized Data'!$B1544)</f>
        <v>30603</v>
      </c>
      <c r="F1544" s="3" t="s">
        <v>139</v>
      </c>
      <c r="G1544" t="str">
        <f ca="1">INDIRECT("Phenotypes!A" &amp; 'Randomized Data'!$A1544)</f>
        <v>Clopidogrel metabolism</v>
      </c>
      <c r="H1544" t="str">
        <f ca="1">INDIRECT("Phenotypes!B" &amp; 'Randomized Data'!$A1544)</f>
        <v>Ultrarapid metabolizer</v>
      </c>
      <c r="I1544" t="str">
        <f ca="1">IF(INDIRECT("Phenotypes!C" &amp; 'Randomized Data'!$A1544)="", "", INDIRECT("Phenotypes!C" &amp; 'Randomized Data'!$A1544))</f>
        <v/>
      </c>
      <c r="J1544" t="str">
        <f ca="1">IF(INDIRECT("Phenotypes!D" &amp; 'Randomized Data'!$A1544)="", "", INDIRECT("Phenotypes!D" &amp; 'Randomized Data'!$A1544))</f>
        <v/>
      </c>
      <c r="K1544" s="3">
        <f>'Randomized Data'!$C1544</f>
        <v>42166</v>
      </c>
    </row>
    <row r="1545" spans="1:11" x14ac:dyDescent="0.25">
      <c r="A1545">
        <f ca="1">INDIRECT("Patients!A" &amp; 'Randomized Data'!$B1545)</f>
        <v>1481087</v>
      </c>
      <c r="B1545" t="str">
        <f ca="1">INDIRECT("Patients!B" &amp; 'Randomized Data'!$B1545)</f>
        <v>EHR</v>
      </c>
      <c r="C1545" t="str">
        <f ca="1">INDIRECT("Patients!C" &amp; 'Randomized Data'!$B1545)</f>
        <v>Mabel</v>
      </c>
      <c r="D1545" t="str">
        <f ca="1">INDIRECT("Patients!D" &amp; 'Randomized Data'!$B1545)</f>
        <v>Pons</v>
      </c>
      <c r="E1545" s="3">
        <f ca="1">INDIRECT("Patients!E" &amp; 'Randomized Data'!$B1545)</f>
        <v>18595</v>
      </c>
      <c r="F1545" s="3" t="s">
        <v>139</v>
      </c>
      <c r="G1545" t="str">
        <f ca="1">INDIRECT("Phenotypes!A" &amp; 'Randomized Data'!$A1545)</f>
        <v>Hypertrophic Cardiomyopathy</v>
      </c>
      <c r="H1545" t="str">
        <f ca="1">INDIRECT("Phenotypes!B" &amp; 'Randomized Data'!$A1545)</f>
        <v>Cardiomyopathy, Familial Hypertrophic, 2</v>
      </c>
      <c r="I1545">
        <f ca="1">IF(INDIRECT("Phenotypes!C" &amp; 'Randomized Data'!$A1545)="", "", INDIRECT("Phenotypes!C" &amp; 'Randomized Data'!$A1545))</f>
        <v>425.1</v>
      </c>
      <c r="J1545" t="str">
        <f ca="1">IF(INDIRECT("Phenotypes!D" &amp; 'Randomized Data'!$A1545)="", "", INDIRECT("Phenotypes!D" &amp; 'Randomized Data'!$A1545))</f>
        <v>ICD9-CM</v>
      </c>
      <c r="K1545" s="3">
        <f>'Randomized Data'!$C1545</f>
        <v>42164</v>
      </c>
    </row>
    <row r="1546" spans="1:11" x14ac:dyDescent="0.25">
      <c r="A1546">
        <f ca="1">INDIRECT("Patients!A" &amp; 'Randomized Data'!$B1546)</f>
        <v>1480365</v>
      </c>
      <c r="B1546" t="str">
        <f ca="1">INDIRECT("Patients!B" &amp; 'Randomized Data'!$B1546)</f>
        <v>EHR</v>
      </c>
      <c r="C1546" t="str">
        <f ca="1">INDIRECT("Patients!C" &amp; 'Randomized Data'!$B1546)</f>
        <v>Mabel</v>
      </c>
      <c r="D1546" t="str">
        <f ca="1">INDIRECT("Patients!D" &amp; 'Randomized Data'!$B1546)</f>
        <v>Abril</v>
      </c>
      <c r="E1546" s="3">
        <f ca="1">INDIRECT("Patients!E" &amp; 'Randomized Data'!$B1546)</f>
        <v>25053</v>
      </c>
      <c r="F1546" s="3" t="s">
        <v>140</v>
      </c>
      <c r="G1546" t="str">
        <f ca="1">INDIRECT("Phenotypes!A" &amp; 'Randomized Data'!$A1546)</f>
        <v>Clopidogrel metabolism</v>
      </c>
      <c r="H1546" t="str">
        <f ca="1">INDIRECT("Phenotypes!B" &amp; 'Randomized Data'!$A1546)</f>
        <v>Ultrarapid metabolizer</v>
      </c>
      <c r="I1546" t="str">
        <f ca="1">IF(INDIRECT("Phenotypes!C" &amp; 'Randomized Data'!$A1546)="", "", INDIRECT("Phenotypes!C" &amp; 'Randomized Data'!$A1546))</f>
        <v/>
      </c>
      <c r="J1546" t="str">
        <f ca="1">IF(INDIRECT("Phenotypes!D" &amp; 'Randomized Data'!$A1546)="", "", INDIRECT("Phenotypes!D" &amp; 'Randomized Data'!$A1546))</f>
        <v/>
      </c>
      <c r="K1546" s="3">
        <f>'Randomized Data'!$C1546</f>
        <v>42201</v>
      </c>
    </row>
    <row r="1547" spans="1:11" x14ac:dyDescent="0.25">
      <c r="A1547">
        <f ca="1">INDIRECT("Patients!A" &amp; 'Randomized Data'!$B1547)</f>
        <v>1480599</v>
      </c>
      <c r="B1547" t="str">
        <f ca="1">INDIRECT("Patients!B" &amp; 'Randomized Data'!$B1547)</f>
        <v>EHR</v>
      </c>
      <c r="C1547" t="str">
        <f ca="1">INDIRECT("Patients!C" &amp; 'Randomized Data'!$B1547)</f>
        <v>Imelda</v>
      </c>
      <c r="D1547" t="str">
        <f ca="1">INDIRECT("Patients!D" &amp; 'Randomized Data'!$B1547)</f>
        <v>Woodard</v>
      </c>
      <c r="E1547" s="3">
        <f ca="1">INDIRECT("Patients!E" &amp; 'Randomized Data'!$B1547)</f>
        <v>17315</v>
      </c>
      <c r="F1547" s="3" t="s">
        <v>141</v>
      </c>
      <c r="G1547" t="str">
        <f ca="1">INDIRECT("Phenotypes!A" &amp; 'Randomized Data'!$A1547)</f>
        <v>Clopidogrel metabolism</v>
      </c>
      <c r="H1547" t="str">
        <f ca="1">INDIRECT("Phenotypes!B" &amp; 'Randomized Data'!$A1547)</f>
        <v>Intermediate metabolizer</v>
      </c>
      <c r="I1547" t="str">
        <f ca="1">IF(INDIRECT("Phenotypes!C" &amp; 'Randomized Data'!$A1547)="", "", INDIRECT("Phenotypes!C" &amp; 'Randomized Data'!$A1547))</f>
        <v/>
      </c>
      <c r="J1547" t="str">
        <f ca="1">IF(INDIRECT("Phenotypes!D" &amp; 'Randomized Data'!$A1547)="", "", INDIRECT("Phenotypes!D" &amp; 'Randomized Data'!$A1547))</f>
        <v/>
      </c>
      <c r="K1547" s="3">
        <f>'Randomized Data'!$C1547</f>
        <v>42195</v>
      </c>
    </row>
    <row r="1548" spans="1:11" x14ac:dyDescent="0.25">
      <c r="A1548">
        <f ca="1">INDIRECT("Patients!A" &amp; 'Randomized Data'!$B1548)</f>
        <v>1480271</v>
      </c>
      <c r="B1548" t="str">
        <f ca="1">INDIRECT("Patients!B" &amp; 'Randomized Data'!$B1548)</f>
        <v>EHR</v>
      </c>
      <c r="C1548" t="str">
        <f ca="1">INDIRECT("Patients!C" &amp; 'Randomized Data'!$B1548)</f>
        <v>Everette</v>
      </c>
      <c r="D1548" t="str">
        <f ca="1">INDIRECT("Patients!D" &amp; 'Randomized Data'!$B1548)</f>
        <v>Millsap</v>
      </c>
      <c r="E1548" s="3">
        <f ca="1">INDIRECT("Patients!E" &amp; 'Randomized Data'!$B1548)</f>
        <v>25655</v>
      </c>
      <c r="F1548" s="3" t="s">
        <v>140</v>
      </c>
      <c r="G1548" t="str">
        <f ca="1">INDIRECT("Phenotypes!A" &amp; 'Randomized Data'!$A1548)</f>
        <v>Familial Thrombophilia</v>
      </c>
      <c r="H1548" t="str">
        <f ca="1">INDIRECT("Phenotypes!B" &amp; 'Randomized Data'!$A1548)</f>
        <v>No genetic risk for thrombophilia, due to factor V Leiden</v>
      </c>
      <c r="I1548" t="str">
        <f ca="1">IF(INDIRECT("Phenotypes!C" &amp; 'Randomized Data'!$A1548)="", "", INDIRECT("Phenotypes!C" &amp; 'Randomized Data'!$A1548))</f>
        <v/>
      </c>
      <c r="J1548" t="str">
        <f ca="1">IF(INDIRECT("Phenotypes!D" &amp; 'Randomized Data'!$A1548)="", "", INDIRECT("Phenotypes!D" &amp; 'Randomized Data'!$A1548))</f>
        <v/>
      </c>
      <c r="K1548" s="3">
        <f>'Randomized Data'!$C1548</f>
        <v>42185</v>
      </c>
    </row>
    <row r="1549" spans="1:11" x14ac:dyDescent="0.25">
      <c r="A1549">
        <f ca="1">INDIRECT("Patients!A" &amp; 'Randomized Data'!$B1549)</f>
        <v>1480485</v>
      </c>
      <c r="B1549" t="str">
        <f ca="1">INDIRECT("Patients!B" &amp; 'Randomized Data'!$B1549)</f>
        <v>EHR</v>
      </c>
      <c r="C1549" t="str">
        <f ca="1">INDIRECT("Patients!C" &amp; 'Randomized Data'!$B1549)</f>
        <v>Jeni</v>
      </c>
      <c r="D1549" t="str">
        <f ca="1">INDIRECT("Patients!D" &amp; 'Randomized Data'!$B1549)</f>
        <v>Beers</v>
      </c>
      <c r="E1549" s="3">
        <f ca="1">INDIRECT("Patients!E" &amp; 'Randomized Data'!$B1549)</f>
        <v>23539</v>
      </c>
      <c r="F1549" s="3" t="s">
        <v>139</v>
      </c>
      <c r="G1549" t="str">
        <f ca="1">INDIRECT("Phenotypes!A" &amp; 'Randomized Data'!$A1549)</f>
        <v>Hypertrophic Cardiomyopathy</v>
      </c>
      <c r="H1549" t="str">
        <f ca="1">INDIRECT("Phenotypes!B" &amp; 'Randomized Data'!$A1549)</f>
        <v>Cardiomyopathy, Familial Hypertrophic, 2</v>
      </c>
      <c r="I1549">
        <f ca="1">IF(INDIRECT("Phenotypes!C" &amp; 'Randomized Data'!$A1549)="", "", INDIRECT("Phenotypes!C" &amp; 'Randomized Data'!$A1549))</f>
        <v>425.1</v>
      </c>
      <c r="J1549" t="str">
        <f ca="1">IF(INDIRECT("Phenotypes!D" &amp; 'Randomized Data'!$A1549)="", "", INDIRECT("Phenotypes!D" &amp; 'Randomized Data'!$A1549))</f>
        <v>ICD9-CM</v>
      </c>
      <c r="K1549" s="3">
        <f>'Randomized Data'!$C1549</f>
        <v>42164</v>
      </c>
    </row>
    <row r="1550" spans="1:11" x14ac:dyDescent="0.25">
      <c r="A1550">
        <f ca="1">INDIRECT("Patients!A" &amp; 'Randomized Data'!$B1550)</f>
        <v>1480929</v>
      </c>
      <c r="B1550" t="str">
        <f ca="1">INDIRECT("Patients!B" &amp; 'Randomized Data'!$B1550)</f>
        <v>EHR</v>
      </c>
      <c r="C1550" t="str">
        <f ca="1">INDIRECT("Patients!C" &amp; 'Randomized Data'!$B1550)</f>
        <v>Savanna</v>
      </c>
      <c r="D1550" t="str">
        <f ca="1">INDIRECT("Patients!D" &amp; 'Randomized Data'!$B1550)</f>
        <v>Chiang</v>
      </c>
      <c r="E1550" s="3">
        <f ca="1">INDIRECT("Patients!E" &amp; 'Randomized Data'!$B1550)</f>
        <v>31157</v>
      </c>
      <c r="F1550" s="3" t="s">
        <v>140</v>
      </c>
      <c r="G1550" t="str">
        <f ca="1">INDIRECT("Phenotypes!A" &amp; 'Randomized Data'!$A1550)</f>
        <v>Clopidogrel metabolism</v>
      </c>
      <c r="H1550" t="str">
        <f ca="1">INDIRECT("Phenotypes!B" &amp; 'Randomized Data'!$A1550)</f>
        <v>Extensive metabolizer</v>
      </c>
      <c r="I1550" t="str">
        <f ca="1">IF(INDIRECT("Phenotypes!C" &amp; 'Randomized Data'!$A1550)="", "", INDIRECT("Phenotypes!C" &amp; 'Randomized Data'!$A1550))</f>
        <v/>
      </c>
      <c r="J1550" t="str">
        <f ca="1">IF(INDIRECT("Phenotypes!D" &amp; 'Randomized Data'!$A1550)="", "", INDIRECT("Phenotypes!D" &amp; 'Randomized Data'!$A1550))</f>
        <v/>
      </c>
      <c r="K1550" s="3">
        <f>'Randomized Data'!$C1550</f>
        <v>42169</v>
      </c>
    </row>
    <row r="1551" spans="1:11" x14ac:dyDescent="0.25">
      <c r="A1551">
        <f ca="1">INDIRECT("Patients!A" &amp; 'Randomized Data'!$B1551)</f>
        <v>1480276</v>
      </c>
      <c r="B1551" t="str">
        <f ca="1">INDIRECT("Patients!B" &amp; 'Randomized Data'!$B1551)</f>
        <v>EHR</v>
      </c>
      <c r="C1551" t="str">
        <f ca="1">INDIRECT("Patients!C" &amp; 'Randomized Data'!$B1551)</f>
        <v>Charlie</v>
      </c>
      <c r="D1551" t="str">
        <f ca="1">INDIRECT("Patients!D" &amp; 'Randomized Data'!$B1551)</f>
        <v>Koening</v>
      </c>
      <c r="E1551" s="3">
        <f ca="1">INDIRECT("Patients!E" &amp; 'Randomized Data'!$B1551)</f>
        <v>21298</v>
      </c>
      <c r="F1551" s="3" t="s">
        <v>139</v>
      </c>
      <c r="G1551" t="str">
        <f ca="1">INDIRECT("Phenotypes!A" &amp; 'Randomized Data'!$A1551)</f>
        <v>Warfarin metabolism</v>
      </c>
      <c r="H1551" t="str">
        <f ca="1">INDIRECT("Phenotypes!B" &amp; 'Randomized Data'!$A1551)</f>
        <v>Normal</v>
      </c>
      <c r="I1551" t="str">
        <f ca="1">IF(INDIRECT("Phenotypes!C" &amp; 'Randomized Data'!$A1551)="", "", INDIRECT("Phenotypes!C" &amp; 'Randomized Data'!$A1551))</f>
        <v/>
      </c>
      <c r="J1551" t="str">
        <f ca="1">IF(INDIRECT("Phenotypes!D" &amp; 'Randomized Data'!$A1551)="", "", INDIRECT("Phenotypes!D" &amp; 'Randomized Data'!$A1551))</f>
        <v/>
      </c>
      <c r="K1551" s="3">
        <f>'Randomized Data'!$C1551</f>
        <v>42196</v>
      </c>
    </row>
    <row r="1552" spans="1:11" x14ac:dyDescent="0.25">
      <c r="A1552">
        <f ca="1">INDIRECT("Patients!A" &amp; 'Randomized Data'!$B1552)</f>
        <v>1480806</v>
      </c>
      <c r="B1552" t="str">
        <f ca="1">INDIRECT("Patients!B" &amp; 'Randomized Data'!$B1552)</f>
        <v>EHR</v>
      </c>
      <c r="C1552" t="str">
        <f ca="1">INDIRECT("Patients!C" &amp; 'Randomized Data'!$B1552)</f>
        <v>Meda</v>
      </c>
      <c r="D1552" t="str">
        <f ca="1">INDIRECT("Patients!D" &amp; 'Randomized Data'!$B1552)</f>
        <v>Mansfield</v>
      </c>
      <c r="E1552" s="3">
        <f ca="1">INDIRECT("Patients!E" &amp; 'Randomized Data'!$B1552)</f>
        <v>25825</v>
      </c>
      <c r="F1552" s="3" t="s">
        <v>141</v>
      </c>
      <c r="G1552" t="str">
        <f ca="1">INDIRECT("Phenotypes!A" &amp; 'Randomized Data'!$A1552)</f>
        <v>Familial Thrombophilia</v>
      </c>
      <c r="H1552" t="str">
        <f ca="1">INDIRECT("Phenotypes!B" &amp; 'Randomized Data'!$A1552)</f>
        <v>No genetic risk for prothrombin-related thrombophilia</v>
      </c>
      <c r="I1552" t="str">
        <f ca="1">IF(INDIRECT("Phenotypes!C" &amp; 'Randomized Data'!$A1552)="", "", INDIRECT("Phenotypes!C" &amp; 'Randomized Data'!$A1552))</f>
        <v/>
      </c>
      <c r="J1552" t="str">
        <f ca="1">IF(INDIRECT("Phenotypes!D" &amp; 'Randomized Data'!$A1552)="", "", INDIRECT("Phenotypes!D" &amp; 'Randomized Data'!$A1552))</f>
        <v/>
      </c>
      <c r="K1552" s="3">
        <f>'Randomized Data'!$C1552</f>
        <v>42187</v>
      </c>
    </row>
    <row r="1553" spans="1:11" x14ac:dyDescent="0.25">
      <c r="A1553">
        <f ca="1">INDIRECT("Patients!A" &amp; 'Randomized Data'!$B1553)</f>
        <v>1480318</v>
      </c>
      <c r="B1553" t="str">
        <f ca="1">INDIRECT("Patients!B" &amp; 'Randomized Data'!$B1553)</f>
        <v>EHR</v>
      </c>
      <c r="C1553" t="str">
        <f ca="1">INDIRECT("Patients!C" &amp; 'Randomized Data'!$B1553)</f>
        <v>Yajaira</v>
      </c>
      <c r="D1553" t="str">
        <f ca="1">INDIRECT("Patients!D" &amp; 'Randomized Data'!$B1553)</f>
        <v>Dempsey</v>
      </c>
      <c r="E1553" s="3">
        <f ca="1">INDIRECT("Patients!E" &amp; 'Randomized Data'!$B1553)</f>
        <v>26843</v>
      </c>
      <c r="F1553" s="3" t="s">
        <v>139</v>
      </c>
      <c r="G1553" t="str">
        <f ca="1">INDIRECT("Phenotypes!A" &amp; 'Randomized Data'!$A1553)</f>
        <v>Clopidogrel metabolism</v>
      </c>
      <c r="H1553" t="str">
        <f ca="1">INDIRECT("Phenotypes!B" &amp; 'Randomized Data'!$A1553)</f>
        <v>Poor metabolizer</v>
      </c>
      <c r="I1553" t="str">
        <f ca="1">IF(INDIRECT("Phenotypes!C" &amp; 'Randomized Data'!$A1553)="", "", INDIRECT("Phenotypes!C" &amp; 'Randomized Data'!$A1553))</f>
        <v/>
      </c>
      <c r="J1553" t="str">
        <f ca="1">IF(INDIRECT("Phenotypes!D" &amp; 'Randomized Data'!$A1553)="", "", INDIRECT("Phenotypes!D" &amp; 'Randomized Data'!$A1553))</f>
        <v/>
      </c>
      <c r="K1553" s="3">
        <f>'Randomized Data'!$C1553</f>
        <v>42166</v>
      </c>
    </row>
    <row r="1554" spans="1:11" x14ac:dyDescent="0.25">
      <c r="A1554">
        <f ca="1">INDIRECT("Patients!A" &amp; 'Randomized Data'!$B1554)</f>
        <v>1480302</v>
      </c>
      <c r="B1554" t="str">
        <f ca="1">INDIRECT("Patients!B" &amp; 'Randomized Data'!$B1554)</f>
        <v>EHR</v>
      </c>
      <c r="C1554" t="str">
        <f ca="1">INDIRECT("Patients!C" &amp; 'Randomized Data'!$B1554)</f>
        <v>Savanna</v>
      </c>
      <c r="D1554" t="str">
        <f ca="1">INDIRECT("Patients!D" &amp; 'Randomized Data'!$B1554)</f>
        <v>Ashe</v>
      </c>
      <c r="E1554" s="3">
        <f ca="1">INDIRECT("Patients!E" &amp; 'Randomized Data'!$B1554)</f>
        <v>22055</v>
      </c>
      <c r="F1554" s="3" t="s">
        <v>139</v>
      </c>
      <c r="G1554" t="str">
        <f ca="1">INDIRECT("Phenotypes!A" &amp; 'Randomized Data'!$A1554)</f>
        <v>Familial Thrombophilia</v>
      </c>
      <c r="H1554" t="str">
        <f ca="1">INDIRECT("Phenotypes!B" &amp; 'Randomized Data'!$A1554)</f>
        <v>Homozygous Factor V Leiden mutation</v>
      </c>
      <c r="I1554">
        <f ca="1">IF(INDIRECT("Phenotypes!C" &amp; 'Randomized Data'!$A1554)="", "", INDIRECT("Phenotypes!C" &amp; 'Randomized Data'!$A1554))</f>
        <v>289.81</v>
      </c>
      <c r="J1554" t="str">
        <f ca="1">IF(INDIRECT("Phenotypes!D" &amp; 'Randomized Data'!$A1554)="", "", INDIRECT("Phenotypes!D" &amp; 'Randomized Data'!$A1554))</f>
        <v>ICD9-CM</v>
      </c>
      <c r="K1554" s="3">
        <f>'Randomized Data'!$C1554</f>
        <v>42179</v>
      </c>
    </row>
    <row r="1555" spans="1:11" x14ac:dyDescent="0.25">
      <c r="A1555">
        <f ca="1">INDIRECT("Patients!A" &amp; 'Randomized Data'!$B1555)</f>
        <v>1480492</v>
      </c>
      <c r="B1555" t="str">
        <f ca="1">INDIRECT("Patients!B" &amp; 'Randomized Data'!$B1555)</f>
        <v>EHR</v>
      </c>
      <c r="C1555" t="str">
        <f ca="1">INDIRECT("Patients!C" &amp; 'Randomized Data'!$B1555)</f>
        <v>Melissa</v>
      </c>
      <c r="D1555" t="str">
        <f ca="1">INDIRECT("Patients!D" &amp; 'Randomized Data'!$B1555)</f>
        <v>Bedoya</v>
      </c>
      <c r="E1555" s="3">
        <f ca="1">INDIRECT("Patients!E" &amp; 'Randomized Data'!$B1555)</f>
        <v>28706</v>
      </c>
      <c r="F1555" s="3" t="s">
        <v>141</v>
      </c>
      <c r="G1555" t="str">
        <f ca="1">INDIRECT("Phenotypes!A" &amp; 'Randomized Data'!$A1555)</f>
        <v>Familial Thrombophilia</v>
      </c>
      <c r="H1555" t="str">
        <f ca="1">INDIRECT("Phenotypes!B" &amp; 'Randomized Data'!$A1555)</f>
        <v>No genetic risk for prothrombin-related thrombophilia</v>
      </c>
      <c r="I1555" t="str">
        <f ca="1">IF(INDIRECT("Phenotypes!C" &amp; 'Randomized Data'!$A1555)="", "", INDIRECT("Phenotypes!C" &amp; 'Randomized Data'!$A1555))</f>
        <v/>
      </c>
      <c r="J1555" t="str">
        <f ca="1">IF(INDIRECT("Phenotypes!D" &amp; 'Randomized Data'!$A1555)="", "", INDIRECT("Phenotypes!D" &amp; 'Randomized Data'!$A1555))</f>
        <v/>
      </c>
      <c r="K1555" s="3">
        <f>'Randomized Data'!$C1555</f>
        <v>42174</v>
      </c>
    </row>
    <row r="1556" spans="1:11" x14ac:dyDescent="0.25">
      <c r="A1556">
        <f ca="1">INDIRECT("Patients!A" &amp; 'Randomized Data'!$B1556)</f>
        <v>1480616</v>
      </c>
      <c r="B1556" t="str">
        <f ca="1">INDIRECT("Patients!B" &amp; 'Randomized Data'!$B1556)</f>
        <v>EHR</v>
      </c>
      <c r="C1556" t="str">
        <f ca="1">INDIRECT("Patients!C" &amp; 'Randomized Data'!$B1556)</f>
        <v>Valene</v>
      </c>
      <c r="D1556" t="str">
        <f ca="1">INDIRECT("Patients!D" &amp; 'Randomized Data'!$B1556)</f>
        <v>Sherman</v>
      </c>
      <c r="E1556" s="3">
        <f ca="1">INDIRECT("Patients!E" &amp; 'Randomized Data'!$B1556)</f>
        <v>20425</v>
      </c>
      <c r="F1556" s="3" t="s">
        <v>141</v>
      </c>
      <c r="G1556" t="str">
        <f ca="1">INDIRECT("Phenotypes!A" &amp; 'Randomized Data'!$A1556)</f>
        <v>Clopidogrel metabolism</v>
      </c>
      <c r="H1556" t="str">
        <f ca="1">INDIRECT("Phenotypes!B" &amp; 'Randomized Data'!$A1556)</f>
        <v>Ultrarapid metabolizer</v>
      </c>
      <c r="I1556" t="str">
        <f ca="1">IF(INDIRECT("Phenotypes!C" &amp; 'Randomized Data'!$A1556)="", "", INDIRECT("Phenotypes!C" &amp; 'Randomized Data'!$A1556))</f>
        <v/>
      </c>
      <c r="J1556" t="str">
        <f ca="1">IF(INDIRECT("Phenotypes!D" &amp; 'Randomized Data'!$A1556)="", "", INDIRECT("Phenotypes!D" &amp; 'Randomized Data'!$A1556))</f>
        <v/>
      </c>
      <c r="K1556" s="3">
        <f>'Randomized Data'!$C1556</f>
        <v>42147</v>
      </c>
    </row>
    <row r="1557" spans="1:11" x14ac:dyDescent="0.25">
      <c r="A1557">
        <f ca="1">INDIRECT("Patients!A" &amp; 'Randomized Data'!$B1557)</f>
        <v>1481097</v>
      </c>
      <c r="B1557" t="str">
        <f ca="1">INDIRECT("Patients!B" &amp; 'Randomized Data'!$B1557)</f>
        <v>EHR</v>
      </c>
      <c r="C1557" t="str">
        <f ca="1">INDIRECT("Patients!C" &amp; 'Randomized Data'!$B1557)</f>
        <v>Keira</v>
      </c>
      <c r="D1557" t="str">
        <f ca="1">INDIRECT("Patients!D" &amp; 'Randomized Data'!$B1557)</f>
        <v>Turck</v>
      </c>
      <c r="E1557" s="3">
        <f ca="1">INDIRECT("Patients!E" &amp; 'Randomized Data'!$B1557)</f>
        <v>26367</v>
      </c>
      <c r="F1557" s="3" t="s">
        <v>141</v>
      </c>
      <c r="G1557" t="str">
        <f ca="1">INDIRECT("Phenotypes!A" &amp; 'Randomized Data'!$A1557)</f>
        <v>Clopidogrel metabolism</v>
      </c>
      <c r="H1557" t="str">
        <f ca="1">INDIRECT("Phenotypes!B" &amp; 'Randomized Data'!$A1557)</f>
        <v>Ultrarapid metabolizer</v>
      </c>
      <c r="I1557" t="str">
        <f ca="1">IF(INDIRECT("Phenotypes!C" &amp; 'Randomized Data'!$A1557)="", "", INDIRECT("Phenotypes!C" &amp; 'Randomized Data'!$A1557))</f>
        <v/>
      </c>
      <c r="J1557" t="str">
        <f ca="1">IF(INDIRECT("Phenotypes!D" &amp; 'Randomized Data'!$A1557)="", "", INDIRECT("Phenotypes!D" &amp; 'Randomized Data'!$A1557))</f>
        <v/>
      </c>
      <c r="K1557" s="3">
        <f>'Randomized Data'!$C1557</f>
        <v>42161</v>
      </c>
    </row>
    <row r="1558" spans="1:11" x14ac:dyDescent="0.25">
      <c r="A1558">
        <f ca="1">INDIRECT("Patients!A" &amp; 'Randomized Data'!$B1558)</f>
        <v>1480711</v>
      </c>
      <c r="B1558" t="str">
        <f ca="1">INDIRECT("Patients!B" &amp; 'Randomized Data'!$B1558)</f>
        <v>EHR</v>
      </c>
      <c r="C1558" t="str">
        <f ca="1">INDIRECT("Patients!C" &amp; 'Randomized Data'!$B1558)</f>
        <v>Melissa</v>
      </c>
      <c r="D1558" t="str">
        <f ca="1">INDIRECT("Patients!D" &amp; 'Randomized Data'!$B1558)</f>
        <v>Beers</v>
      </c>
      <c r="E1558" s="3">
        <f ca="1">INDIRECT("Patients!E" &amp; 'Randomized Data'!$B1558)</f>
        <v>29852</v>
      </c>
      <c r="F1558" s="3" t="s">
        <v>140</v>
      </c>
      <c r="G1558" t="str">
        <f ca="1">INDIRECT("Phenotypes!A" &amp; 'Randomized Data'!$A1558)</f>
        <v>Familial Thrombophilia</v>
      </c>
      <c r="H1558" t="str">
        <f ca="1">INDIRECT("Phenotypes!B" &amp; 'Randomized Data'!$A1558)</f>
        <v>Heterozygous Factor V Leiden mutation</v>
      </c>
      <c r="I1558">
        <f ca="1">IF(INDIRECT("Phenotypes!C" &amp; 'Randomized Data'!$A1558)="", "", INDIRECT("Phenotypes!C" &amp; 'Randomized Data'!$A1558))</f>
        <v>289.81</v>
      </c>
      <c r="J1558" t="str">
        <f ca="1">IF(INDIRECT("Phenotypes!D" &amp; 'Randomized Data'!$A1558)="", "", INDIRECT("Phenotypes!D" &amp; 'Randomized Data'!$A1558))</f>
        <v>ICD9-CM</v>
      </c>
      <c r="K1558" s="3">
        <f>'Randomized Data'!$C1558</f>
        <v>42174</v>
      </c>
    </row>
    <row r="1559" spans="1:11" x14ac:dyDescent="0.25">
      <c r="A1559">
        <f ca="1">INDIRECT("Patients!A" &amp; 'Randomized Data'!$B1559)</f>
        <v>1481046</v>
      </c>
      <c r="B1559" t="str">
        <f ca="1">INDIRECT("Patients!B" &amp; 'Randomized Data'!$B1559)</f>
        <v>EHR</v>
      </c>
      <c r="C1559" t="str">
        <f ca="1">INDIRECT("Patients!C" &amp; 'Randomized Data'!$B1559)</f>
        <v>Deidra</v>
      </c>
      <c r="D1559" t="str">
        <f ca="1">INDIRECT("Patients!D" &amp; 'Randomized Data'!$B1559)</f>
        <v>Dempsey</v>
      </c>
      <c r="E1559" s="3">
        <f ca="1">INDIRECT("Patients!E" &amp; 'Randomized Data'!$B1559)</f>
        <v>24547</v>
      </c>
      <c r="F1559" s="3" t="s">
        <v>140</v>
      </c>
      <c r="G1559" t="str">
        <f ca="1">INDIRECT("Phenotypes!A" &amp; 'Randomized Data'!$A1559)</f>
        <v>Warfarin metabolism</v>
      </c>
      <c r="H1559" t="str">
        <f ca="1">INDIRECT("Phenotypes!B" &amp; 'Randomized Data'!$A1559)</f>
        <v>Decreased</v>
      </c>
      <c r="I1559" t="str">
        <f ca="1">IF(INDIRECT("Phenotypes!C" &amp; 'Randomized Data'!$A1559)="", "", INDIRECT("Phenotypes!C" &amp; 'Randomized Data'!$A1559))</f>
        <v/>
      </c>
      <c r="J1559" t="str">
        <f ca="1">IF(INDIRECT("Phenotypes!D" &amp; 'Randomized Data'!$A1559)="", "", INDIRECT("Phenotypes!D" &amp; 'Randomized Data'!$A1559))</f>
        <v/>
      </c>
      <c r="K1559" s="3">
        <f>'Randomized Data'!$C1559</f>
        <v>42153</v>
      </c>
    </row>
    <row r="1560" spans="1:11" x14ac:dyDescent="0.25">
      <c r="A1560">
        <f ca="1">INDIRECT("Patients!A" &amp; 'Randomized Data'!$B1560)</f>
        <v>1480580</v>
      </c>
      <c r="B1560" t="str">
        <f ca="1">INDIRECT("Patients!B" &amp; 'Randomized Data'!$B1560)</f>
        <v>EHR</v>
      </c>
      <c r="C1560" t="str">
        <f ca="1">INDIRECT("Patients!C" &amp; 'Randomized Data'!$B1560)</f>
        <v>Angeline</v>
      </c>
      <c r="D1560" t="str">
        <f ca="1">INDIRECT("Patients!D" &amp; 'Randomized Data'!$B1560)</f>
        <v>Abril</v>
      </c>
      <c r="E1560" s="3">
        <f ca="1">INDIRECT("Patients!E" &amp; 'Randomized Data'!$B1560)</f>
        <v>18751</v>
      </c>
      <c r="F1560" s="3" t="s">
        <v>140</v>
      </c>
      <c r="G1560" t="str">
        <f ca="1">INDIRECT("Phenotypes!A" &amp; 'Randomized Data'!$A1560)</f>
        <v>Hypertrophic Cardiomyopathy</v>
      </c>
      <c r="H1560" t="str">
        <f ca="1">INDIRECT("Phenotypes!B" &amp; 'Randomized Data'!$A1560)</f>
        <v>No genetic risk found</v>
      </c>
      <c r="I1560" t="str">
        <f ca="1">IF(INDIRECT("Phenotypes!C" &amp; 'Randomized Data'!$A1560)="", "", INDIRECT("Phenotypes!C" &amp; 'Randomized Data'!$A1560))</f>
        <v/>
      </c>
      <c r="J1560" t="str">
        <f ca="1">IF(INDIRECT("Phenotypes!D" &amp; 'Randomized Data'!$A1560)="", "", INDIRECT("Phenotypes!D" &amp; 'Randomized Data'!$A1560))</f>
        <v/>
      </c>
      <c r="K1560" s="3">
        <f>'Randomized Data'!$C1560</f>
        <v>42148</v>
      </c>
    </row>
    <row r="1561" spans="1:11" x14ac:dyDescent="0.25">
      <c r="A1561">
        <f ca="1">INDIRECT("Patients!A" &amp; 'Randomized Data'!$B1561)</f>
        <v>1480274</v>
      </c>
      <c r="B1561" t="str">
        <f ca="1">INDIRECT("Patients!B" &amp; 'Randomized Data'!$B1561)</f>
        <v>EHR</v>
      </c>
      <c r="C1561" t="str">
        <f ca="1">INDIRECT("Patients!C" &amp; 'Randomized Data'!$B1561)</f>
        <v>Lance</v>
      </c>
      <c r="D1561" t="str">
        <f ca="1">INDIRECT("Patients!D" &amp; 'Randomized Data'!$B1561)</f>
        <v>Jaeger</v>
      </c>
      <c r="E1561" s="3">
        <f ca="1">INDIRECT("Patients!E" &amp; 'Randomized Data'!$B1561)</f>
        <v>26020</v>
      </c>
      <c r="F1561" s="3" t="s">
        <v>141</v>
      </c>
      <c r="G1561" t="str">
        <f ca="1">INDIRECT("Phenotypes!A" &amp; 'Randomized Data'!$A1561)</f>
        <v>Hypertrophic Cardiomyopathy</v>
      </c>
      <c r="H1561" t="str">
        <f ca="1">INDIRECT("Phenotypes!B" &amp; 'Randomized Data'!$A1561)</f>
        <v>Cardiomyopathy, Familial Hypertrophic, 2</v>
      </c>
      <c r="I1561">
        <f ca="1">IF(INDIRECT("Phenotypes!C" &amp; 'Randomized Data'!$A1561)="", "", INDIRECT("Phenotypes!C" &amp; 'Randomized Data'!$A1561))</f>
        <v>425.1</v>
      </c>
      <c r="J1561" t="str">
        <f ca="1">IF(INDIRECT("Phenotypes!D" &amp; 'Randomized Data'!$A1561)="", "", INDIRECT("Phenotypes!D" &amp; 'Randomized Data'!$A1561))</f>
        <v>ICD9-CM</v>
      </c>
      <c r="K1561" s="3">
        <f>'Randomized Data'!$C1561</f>
        <v>42201</v>
      </c>
    </row>
    <row r="1562" spans="1:11" x14ac:dyDescent="0.25">
      <c r="A1562">
        <f ca="1">INDIRECT("Patients!A" &amp; 'Randomized Data'!$B1562)</f>
        <v>1480230</v>
      </c>
      <c r="B1562" t="str">
        <f ca="1">INDIRECT("Patients!B" &amp; 'Randomized Data'!$B1562)</f>
        <v>EHR</v>
      </c>
      <c r="C1562" t="str">
        <f ca="1">INDIRECT("Patients!C" &amp; 'Randomized Data'!$B1562)</f>
        <v>Yajaira</v>
      </c>
      <c r="D1562" t="str">
        <f ca="1">INDIRECT("Patients!D" &amp; 'Randomized Data'!$B1562)</f>
        <v>Montaluo</v>
      </c>
      <c r="E1562" s="3">
        <f ca="1">INDIRECT("Patients!E" &amp; 'Randomized Data'!$B1562)</f>
        <v>18825</v>
      </c>
      <c r="F1562" s="3" t="s">
        <v>140</v>
      </c>
      <c r="G1562" t="str">
        <f ca="1">INDIRECT("Phenotypes!A" &amp; 'Randomized Data'!$A1562)</f>
        <v>Familial Thrombophilia</v>
      </c>
      <c r="H1562" t="str">
        <f ca="1">INDIRECT("Phenotypes!B" &amp; 'Randomized Data'!$A1562)</f>
        <v>No genetic risk for thrombophilia, due to factor V Leiden</v>
      </c>
      <c r="I1562" t="str">
        <f ca="1">IF(INDIRECT("Phenotypes!C" &amp; 'Randomized Data'!$A1562)="", "", INDIRECT("Phenotypes!C" &amp; 'Randomized Data'!$A1562))</f>
        <v/>
      </c>
      <c r="J1562" t="str">
        <f ca="1">IF(INDIRECT("Phenotypes!D" &amp; 'Randomized Data'!$A1562)="", "", INDIRECT("Phenotypes!D" &amp; 'Randomized Data'!$A1562))</f>
        <v/>
      </c>
      <c r="K1562" s="3">
        <f>'Randomized Data'!$C1562</f>
        <v>42180</v>
      </c>
    </row>
    <row r="1563" spans="1:11" x14ac:dyDescent="0.25">
      <c r="A1563">
        <f ca="1">INDIRECT("Patients!A" &amp; 'Randomized Data'!$B1563)</f>
        <v>1480419</v>
      </c>
      <c r="B1563" t="str">
        <f ca="1">INDIRECT("Patients!B" &amp; 'Randomized Data'!$B1563)</f>
        <v>EHR</v>
      </c>
      <c r="C1563" t="str">
        <f ca="1">INDIRECT("Patients!C" &amp; 'Randomized Data'!$B1563)</f>
        <v>Margery</v>
      </c>
      <c r="D1563" t="str">
        <f ca="1">INDIRECT("Patients!D" &amp; 'Randomized Data'!$B1563)</f>
        <v>Xu</v>
      </c>
      <c r="E1563" s="3">
        <f ca="1">INDIRECT("Patients!E" &amp; 'Randomized Data'!$B1563)</f>
        <v>21070</v>
      </c>
      <c r="F1563" s="3" t="s">
        <v>139</v>
      </c>
      <c r="G1563" t="str">
        <f ca="1">INDIRECT("Phenotypes!A" &amp; 'Randomized Data'!$A1563)</f>
        <v>Familial Thrombophilia</v>
      </c>
      <c r="H1563" t="str">
        <f ca="1">INDIRECT("Phenotypes!B" &amp; 'Randomized Data'!$A1563)</f>
        <v>No genetic risk for prothrombin-related thrombophilia</v>
      </c>
      <c r="I1563" t="str">
        <f ca="1">IF(INDIRECT("Phenotypes!C" &amp; 'Randomized Data'!$A1563)="", "", INDIRECT("Phenotypes!C" &amp; 'Randomized Data'!$A1563))</f>
        <v/>
      </c>
      <c r="J1563" t="str">
        <f ca="1">IF(INDIRECT("Phenotypes!D" &amp; 'Randomized Data'!$A1563)="", "", INDIRECT("Phenotypes!D" &amp; 'Randomized Data'!$A1563))</f>
        <v/>
      </c>
      <c r="K1563" s="3">
        <f>'Randomized Data'!$C1563</f>
        <v>42167</v>
      </c>
    </row>
    <row r="1564" spans="1:11" x14ac:dyDescent="0.25">
      <c r="A1564">
        <f ca="1">INDIRECT("Patients!A" &amp; 'Randomized Data'!$B1564)</f>
        <v>1480530</v>
      </c>
      <c r="B1564" t="str">
        <f ca="1">INDIRECT("Patients!B" &amp; 'Randomized Data'!$B1564)</f>
        <v>EHR</v>
      </c>
      <c r="C1564" t="str">
        <f ca="1">INDIRECT("Patients!C" &amp; 'Randomized Data'!$B1564)</f>
        <v>Kittie</v>
      </c>
      <c r="D1564" t="str">
        <f ca="1">INDIRECT("Patients!D" &amp; 'Randomized Data'!$B1564)</f>
        <v>Markland</v>
      </c>
      <c r="E1564" s="3">
        <f ca="1">INDIRECT("Patients!E" &amp; 'Randomized Data'!$B1564)</f>
        <v>20037</v>
      </c>
      <c r="F1564" s="3" t="s">
        <v>139</v>
      </c>
      <c r="G1564" t="str">
        <f ca="1">INDIRECT("Phenotypes!A" &amp; 'Randomized Data'!$A1564)</f>
        <v>Warfarin metabolism</v>
      </c>
      <c r="H1564" t="str">
        <f ca="1">INDIRECT("Phenotypes!B" &amp; 'Randomized Data'!$A1564)</f>
        <v>Decreased</v>
      </c>
      <c r="I1564" t="str">
        <f ca="1">IF(INDIRECT("Phenotypes!C" &amp; 'Randomized Data'!$A1564)="", "", INDIRECT("Phenotypes!C" &amp; 'Randomized Data'!$A1564))</f>
        <v/>
      </c>
      <c r="J1564" t="str">
        <f ca="1">IF(INDIRECT("Phenotypes!D" &amp; 'Randomized Data'!$A1564)="", "", INDIRECT("Phenotypes!D" &amp; 'Randomized Data'!$A1564))</f>
        <v/>
      </c>
      <c r="K1564" s="3">
        <f>'Randomized Data'!$C1564</f>
        <v>42179</v>
      </c>
    </row>
    <row r="1565" spans="1:11" x14ac:dyDescent="0.25">
      <c r="A1565">
        <f ca="1">INDIRECT("Patients!A" &amp; 'Randomized Data'!$B1565)</f>
        <v>1480144</v>
      </c>
      <c r="B1565" t="str">
        <f ca="1">INDIRECT("Patients!B" &amp; 'Randomized Data'!$B1565)</f>
        <v>EHR</v>
      </c>
      <c r="C1565" t="str">
        <f ca="1">INDIRECT("Patients!C" &amp; 'Randomized Data'!$B1565)</f>
        <v>Yajaira</v>
      </c>
      <c r="D1565" t="str">
        <f ca="1">INDIRECT("Patients!D" &amp; 'Randomized Data'!$B1565)</f>
        <v>Raasch</v>
      </c>
      <c r="E1565" s="3">
        <f ca="1">INDIRECT("Patients!E" &amp; 'Randomized Data'!$B1565)</f>
        <v>33580</v>
      </c>
      <c r="F1565" s="3" t="s">
        <v>140</v>
      </c>
      <c r="G1565" t="str">
        <f ca="1">INDIRECT("Phenotypes!A" &amp; 'Randomized Data'!$A1565)</f>
        <v>Familial Thrombophilia</v>
      </c>
      <c r="H1565" t="str">
        <f ca="1">INDIRECT("Phenotypes!B" &amp; 'Randomized Data'!$A1565)</f>
        <v>No genetic risk for prothrombin-related thrombophilia</v>
      </c>
      <c r="I1565" t="str">
        <f ca="1">IF(INDIRECT("Phenotypes!C" &amp; 'Randomized Data'!$A1565)="", "", INDIRECT("Phenotypes!C" &amp; 'Randomized Data'!$A1565))</f>
        <v/>
      </c>
      <c r="J1565" t="str">
        <f ca="1">IF(INDIRECT("Phenotypes!D" &amp; 'Randomized Data'!$A1565)="", "", INDIRECT("Phenotypes!D" &amp; 'Randomized Data'!$A1565))</f>
        <v/>
      </c>
      <c r="K1565" s="3">
        <f>'Randomized Data'!$C1565</f>
        <v>42168</v>
      </c>
    </row>
    <row r="1566" spans="1:11" x14ac:dyDescent="0.25">
      <c r="A1566">
        <f ca="1">INDIRECT("Patients!A" &amp; 'Randomized Data'!$B1566)</f>
        <v>1480535</v>
      </c>
      <c r="B1566" t="str">
        <f ca="1">INDIRECT("Patients!B" &amp; 'Randomized Data'!$B1566)</f>
        <v>EHR</v>
      </c>
      <c r="C1566" t="str">
        <f ca="1">INDIRECT("Patients!C" &amp; 'Randomized Data'!$B1566)</f>
        <v>Jeni</v>
      </c>
      <c r="D1566" t="str">
        <f ca="1">INDIRECT("Patients!D" &amp; 'Randomized Data'!$B1566)</f>
        <v>Feely</v>
      </c>
      <c r="E1566" s="3">
        <f ca="1">INDIRECT("Patients!E" &amp; 'Randomized Data'!$B1566)</f>
        <v>20993</v>
      </c>
      <c r="F1566" s="3" t="s">
        <v>141</v>
      </c>
      <c r="G1566" t="str">
        <f ca="1">INDIRECT("Phenotypes!A" &amp; 'Randomized Data'!$A1566)</f>
        <v>Clopidogrel metabolism</v>
      </c>
      <c r="H1566" t="str">
        <f ca="1">INDIRECT("Phenotypes!B" &amp; 'Randomized Data'!$A1566)</f>
        <v>Poor metabolizer</v>
      </c>
      <c r="I1566" t="str">
        <f ca="1">IF(INDIRECT("Phenotypes!C" &amp; 'Randomized Data'!$A1566)="", "", INDIRECT("Phenotypes!C" &amp; 'Randomized Data'!$A1566))</f>
        <v/>
      </c>
      <c r="J1566" t="str">
        <f ca="1">IF(INDIRECT("Phenotypes!D" &amp; 'Randomized Data'!$A1566)="", "", INDIRECT("Phenotypes!D" &amp; 'Randomized Data'!$A1566))</f>
        <v/>
      </c>
      <c r="K1566" s="3">
        <f>'Randomized Data'!$C1566</f>
        <v>42147</v>
      </c>
    </row>
    <row r="1567" spans="1:11" x14ac:dyDescent="0.25">
      <c r="A1567">
        <f ca="1">INDIRECT("Patients!A" &amp; 'Randomized Data'!$B1567)</f>
        <v>1480678</v>
      </c>
      <c r="B1567" t="str">
        <f ca="1">INDIRECT("Patients!B" &amp; 'Randomized Data'!$B1567)</f>
        <v>EHR</v>
      </c>
      <c r="C1567" t="str">
        <f ca="1">INDIRECT("Patients!C" &amp; 'Randomized Data'!$B1567)</f>
        <v>Milissa</v>
      </c>
      <c r="D1567" t="str">
        <f ca="1">INDIRECT("Patients!D" &amp; 'Randomized Data'!$B1567)</f>
        <v>Lemarr</v>
      </c>
      <c r="E1567" s="3">
        <f ca="1">INDIRECT("Patients!E" &amp; 'Randomized Data'!$B1567)</f>
        <v>26545</v>
      </c>
      <c r="F1567" s="3" t="s">
        <v>139</v>
      </c>
      <c r="G1567" t="str">
        <f ca="1">INDIRECT("Phenotypes!A" &amp; 'Randomized Data'!$A1567)</f>
        <v>Hypertrophic Cardiomyopathy</v>
      </c>
      <c r="H1567" t="str">
        <f ca="1">INDIRECT("Phenotypes!B" &amp; 'Randomized Data'!$A1567)</f>
        <v>Cardiomyopathy, Familial Hypertrophic, 4</v>
      </c>
      <c r="I1567">
        <f ca="1">IF(INDIRECT("Phenotypes!C" &amp; 'Randomized Data'!$A1567)="", "", INDIRECT("Phenotypes!C" &amp; 'Randomized Data'!$A1567))</f>
        <v>425.1</v>
      </c>
      <c r="J1567" t="str">
        <f ca="1">IF(INDIRECT("Phenotypes!D" &amp; 'Randomized Data'!$A1567)="", "", INDIRECT("Phenotypes!D" &amp; 'Randomized Data'!$A1567))</f>
        <v>ICD9-CM</v>
      </c>
      <c r="K1567" s="3">
        <f>'Randomized Data'!$C1567</f>
        <v>42196</v>
      </c>
    </row>
    <row r="1568" spans="1:11" x14ac:dyDescent="0.25">
      <c r="A1568">
        <f ca="1">INDIRECT("Patients!A" &amp; 'Randomized Data'!$B1568)</f>
        <v>1480360</v>
      </c>
      <c r="B1568" t="str">
        <f ca="1">INDIRECT("Patients!B" &amp; 'Randomized Data'!$B1568)</f>
        <v>EHR</v>
      </c>
      <c r="C1568" t="str">
        <f ca="1">INDIRECT("Patients!C" &amp; 'Randomized Data'!$B1568)</f>
        <v>Yajaira</v>
      </c>
      <c r="D1568" t="str">
        <f ca="1">INDIRECT("Patients!D" &amp; 'Randomized Data'!$B1568)</f>
        <v>Bleich</v>
      </c>
      <c r="E1568" s="3">
        <f ca="1">INDIRECT("Patients!E" &amp; 'Randomized Data'!$B1568)</f>
        <v>28232</v>
      </c>
      <c r="F1568" s="3" t="s">
        <v>139</v>
      </c>
      <c r="G1568" t="str">
        <f ca="1">INDIRECT("Phenotypes!A" &amp; 'Randomized Data'!$A1568)</f>
        <v>Hypertrophic Cardiomyopathy</v>
      </c>
      <c r="H1568" t="str">
        <f ca="1">INDIRECT("Phenotypes!B" &amp; 'Randomized Data'!$A1568)</f>
        <v>Cardiomyopathy, Familial Hypertrophic, 3</v>
      </c>
      <c r="I1568">
        <f ca="1">IF(INDIRECT("Phenotypes!C" &amp; 'Randomized Data'!$A1568)="", "", INDIRECT("Phenotypes!C" &amp; 'Randomized Data'!$A1568))</f>
        <v>425.1</v>
      </c>
      <c r="J1568" t="str">
        <f ca="1">IF(INDIRECT("Phenotypes!D" &amp; 'Randomized Data'!$A1568)="", "", INDIRECT("Phenotypes!D" &amp; 'Randomized Data'!$A1568))</f>
        <v>ICD9-CM</v>
      </c>
      <c r="K1568" s="3">
        <f>'Randomized Data'!$C1568</f>
        <v>42193</v>
      </c>
    </row>
    <row r="1569" spans="1:11" x14ac:dyDescent="0.25">
      <c r="A1569">
        <f ca="1">INDIRECT("Patients!A" &amp; 'Randomized Data'!$B1569)</f>
        <v>1480135</v>
      </c>
      <c r="B1569" t="str">
        <f ca="1">INDIRECT("Patients!B" &amp; 'Randomized Data'!$B1569)</f>
        <v>EHR</v>
      </c>
      <c r="C1569" t="str">
        <f ca="1">INDIRECT("Patients!C" &amp; 'Randomized Data'!$B1569)</f>
        <v>Patricia</v>
      </c>
      <c r="D1569" t="str">
        <f ca="1">INDIRECT("Patients!D" &amp; 'Randomized Data'!$B1569)</f>
        <v>Jayne</v>
      </c>
      <c r="E1569" s="3">
        <f ca="1">INDIRECT("Patients!E" &amp; 'Randomized Data'!$B1569)</f>
        <v>26756</v>
      </c>
      <c r="F1569" s="3" t="s">
        <v>140</v>
      </c>
      <c r="G1569" t="str">
        <f ca="1">INDIRECT("Phenotypes!A" &amp; 'Randomized Data'!$A1569)</f>
        <v>Familial Thrombophilia</v>
      </c>
      <c r="H1569" t="str">
        <f ca="1">INDIRECT("Phenotypes!B" &amp; 'Randomized Data'!$A1569)</f>
        <v>Homozygous prothrombin G20210A mutation</v>
      </c>
      <c r="I1569">
        <f ca="1">IF(INDIRECT("Phenotypes!C" &amp; 'Randomized Data'!$A1569)="", "", INDIRECT("Phenotypes!C" &amp; 'Randomized Data'!$A1569))</f>
        <v>289.81</v>
      </c>
      <c r="J1569" t="str">
        <f ca="1">IF(INDIRECT("Phenotypes!D" &amp; 'Randomized Data'!$A1569)="", "", INDIRECT("Phenotypes!D" &amp; 'Randomized Data'!$A1569))</f>
        <v>ICD9-CM</v>
      </c>
      <c r="K1569" s="3">
        <f>'Randomized Data'!$C1569</f>
        <v>42191</v>
      </c>
    </row>
    <row r="1570" spans="1:11" x14ac:dyDescent="0.25">
      <c r="A1570">
        <f ca="1">INDIRECT("Patients!A" &amp; 'Randomized Data'!$B1570)</f>
        <v>1480249</v>
      </c>
      <c r="B1570" t="str">
        <f ca="1">INDIRECT("Patients!B" &amp; 'Randomized Data'!$B1570)</f>
        <v>EHR</v>
      </c>
      <c r="C1570" t="str">
        <f ca="1">INDIRECT("Patients!C" &amp; 'Randomized Data'!$B1570)</f>
        <v>Soraya</v>
      </c>
      <c r="D1570" t="str">
        <f ca="1">INDIRECT("Patients!D" &amp; 'Randomized Data'!$B1570)</f>
        <v>Lipp</v>
      </c>
      <c r="E1570" s="3">
        <f ca="1">INDIRECT("Patients!E" &amp; 'Randomized Data'!$B1570)</f>
        <v>29849</v>
      </c>
      <c r="F1570" s="3" t="s">
        <v>140</v>
      </c>
      <c r="G1570" t="str">
        <f ca="1">INDIRECT("Phenotypes!A" &amp; 'Randomized Data'!$A1570)</f>
        <v>Clopidogrel metabolism</v>
      </c>
      <c r="H1570" t="str">
        <f ca="1">INDIRECT("Phenotypes!B" &amp; 'Randomized Data'!$A1570)</f>
        <v>Ultrarapid metabolizer</v>
      </c>
      <c r="I1570" t="str">
        <f ca="1">IF(INDIRECT("Phenotypes!C" &amp; 'Randomized Data'!$A1570)="", "", INDIRECT("Phenotypes!C" &amp; 'Randomized Data'!$A1570))</f>
        <v/>
      </c>
      <c r="J1570" t="str">
        <f ca="1">IF(INDIRECT("Phenotypes!D" &amp; 'Randomized Data'!$A1570)="", "", INDIRECT("Phenotypes!D" &amp; 'Randomized Data'!$A1570))</f>
        <v/>
      </c>
      <c r="K1570" s="3">
        <f>'Randomized Data'!$C1570</f>
        <v>42160</v>
      </c>
    </row>
    <row r="1571" spans="1:11" x14ac:dyDescent="0.25">
      <c r="A1571">
        <f ca="1">INDIRECT("Patients!A" &amp; 'Randomized Data'!$B1571)</f>
        <v>1480429</v>
      </c>
      <c r="B1571" t="str">
        <f ca="1">INDIRECT("Patients!B" &amp; 'Randomized Data'!$B1571)</f>
        <v>EHR</v>
      </c>
      <c r="C1571" t="str">
        <f ca="1">INDIRECT("Patients!C" &amp; 'Randomized Data'!$B1571)</f>
        <v>Halley</v>
      </c>
      <c r="D1571" t="str">
        <f ca="1">INDIRECT("Patients!D" &amp; 'Randomized Data'!$B1571)</f>
        <v>Bleich</v>
      </c>
      <c r="E1571" s="3">
        <f ca="1">INDIRECT("Patients!E" &amp; 'Randomized Data'!$B1571)</f>
        <v>21615</v>
      </c>
      <c r="F1571" s="3" t="s">
        <v>139</v>
      </c>
      <c r="G1571" t="str">
        <f ca="1">INDIRECT("Phenotypes!A" &amp; 'Randomized Data'!$A1571)</f>
        <v>Familial Thrombophilia</v>
      </c>
      <c r="H1571" t="str">
        <f ca="1">INDIRECT("Phenotypes!B" &amp; 'Randomized Data'!$A1571)</f>
        <v>No genetic risk for prothrombin-related thrombophilia</v>
      </c>
      <c r="I1571" t="str">
        <f ca="1">IF(INDIRECT("Phenotypes!C" &amp; 'Randomized Data'!$A1571)="", "", INDIRECT("Phenotypes!C" &amp; 'Randomized Data'!$A1571))</f>
        <v/>
      </c>
      <c r="J1571" t="str">
        <f ca="1">IF(INDIRECT("Phenotypes!D" &amp; 'Randomized Data'!$A1571)="", "", INDIRECT("Phenotypes!D" &amp; 'Randomized Data'!$A1571))</f>
        <v/>
      </c>
      <c r="K1571" s="3">
        <f>'Randomized Data'!$C1571</f>
        <v>42180</v>
      </c>
    </row>
    <row r="1572" spans="1:11" x14ac:dyDescent="0.25">
      <c r="A1572">
        <f ca="1">INDIRECT("Patients!A" &amp; 'Randomized Data'!$B1572)</f>
        <v>1480305</v>
      </c>
      <c r="B1572" t="str">
        <f ca="1">INDIRECT("Patients!B" &amp; 'Randomized Data'!$B1572)</f>
        <v>EHR</v>
      </c>
      <c r="C1572" t="str">
        <f ca="1">INDIRECT("Patients!C" &amp; 'Randomized Data'!$B1572)</f>
        <v>Angeline</v>
      </c>
      <c r="D1572" t="str">
        <f ca="1">INDIRECT("Patients!D" &amp; 'Randomized Data'!$B1572)</f>
        <v>Piel</v>
      </c>
      <c r="E1572" s="3">
        <f ca="1">INDIRECT("Patients!E" &amp; 'Randomized Data'!$B1572)</f>
        <v>21997</v>
      </c>
      <c r="F1572" s="3" t="s">
        <v>140</v>
      </c>
      <c r="G1572" t="str">
        <f ca="1">INDIRECT("Phenotypes!A" &amp; 'Randomized Data'!$A1572)</f>
        <v>Hypertrophic Cardiomyopathy</v>
      </c>
      <c r="H1572" t="str">
        <f ca="1">INDIRECT("Phenotypes!B" &amp; 'Randomized Data'!$A1572)</f>
        <v>Cardiomyopathy, Familial Hypertrophic, 4</v>
      </c>
      <c r="I1572">
        <f ca="1">IF(INDIRECT("Phenotypes!C" &amp; 'Randomized Data'!$A1572)="", "", INDIRECT("Phenotypes!C" &amp; 'Randomized Data'!$A1572))</f>
        <v>425.1</v>
      </c>
      <c r="J1572" t="str">
        <f ca="1">IF(INDIRECT("Phenotypes!D" &amp; 'Randomized Data'!$A1572)="", "", INDIRECT("Phenotypes!D" &amp; 'Randomized Data'!$A1572))</f>
        <v>ICD9-CM</v>
      </c>
      <c r="K1572" s="3">
        <f>'Randomized Data'!$C1572</f>
        <v>42161</v>
      </c>
    </row>
    <row r="1573" spans="1:11" x14ac:dyDescent="0.25">
      <c r="A1573">
        <f ca="1">INDIRECT("Patients!A" &amp; 'Randomized Data'!$B1573)</f>
        <v>1480405</v>
      </c>
      <c r="B1573" t="str">
        <f ca="1">INDIRECT("Patients!B" &amp; 'Randomized Data'!$B1573)</f>
        <v>EHR</v>
      </c>
      <c r="C1573" t="str">
        <f ca="1">INDIRECT("Patients!C" &amp; 'Randomized Data'!$B1573)</f>
        <v>Susie</v>
      </c>
      <c r="D1573" t="str">
        <f ca="1">INDIRECT("Patients!D" &amp; 'Randomized Data'!$B1573)</f>
        <v>Fairman</v>
      </c>
      <c r="E1573" s="3">
        <f ca="1">INDIRECT("Patients!E" &amp; 'Randomized Data'!$B1573)</f>
        <v>26775</v>
      </c>
      <c r="F1573" s="3" t="s">
        <v>140</v>
      </c>
      <c r="G1573" t="str">
        <f ca="1">INDIRECT("Phenotypes!A" &amp; 'Randomized Data'!$A1573)</f>
        <v>Hypertrophic Cardiomyopathy</v>
      </c>
      <c r="H1573" t="str">
        <f ca="1">INDIRECT("Phenotypes!B" &amp; 'Randomized Data'!$A1573)</f>
        <v>Cardiomyopathy, Familial Hypertrophic, 3</v>
      </c>
      <c r="I1573">
        <f ca="1">IF(INDIRECT("Phenotypes!C" &amp; 'Randomized Data'!$A1573)="", "", INDIRECT("Phenotypes!C" &amp; 'Randomized Data'!$A1573))</f>
        <v>425.1</v>
      </c>
      <c r="J1573" t="str">
        <f ca="1">IF(INDIRECT("Phenotypes!D" &amp; 'Randomized Data'!$A1573)="", "", INDIRECT("Phenotypes!D" &amp; 'Randomized Data'!$A1573))</f>
        <v>ICD9-CM</v>
      </c>
      <c r="K1573" s="3">
        <f>'Randomized Data'!$C1573</f>
        <v>42200</v>
      </c>
    </row>
    <row r="1574" spans="1:11" x14ac:dyDescent="0.25">
      <c r="A1574">
        <f ca="1">INDIRECT("Patients!A" &amp; 'Randomized Data'!$B1574)</f>
        <v>1481015</v>
      </c>
      <c r="B1574" t="str">
        <f ca="1">INDIRECT("Patients!B" &amp; 'Randomized Data'!$B1574)</f>
        <v>EHR</v>
      </c>
      <c r="C1574" t="str">
        <f ca="1">INDIRECT("Patients!C" &amp; 'Randomized Data'!$B1574)</f>
        <v>Angeline</v>
      </c>
      <c r="D1574" t="str">
        <f ca="1">INDIRECT("Patients!D" &amp; 'Randomized Data'!$B1574)</f>
        <v>Driggs</v>
      </c>
      <c r="E1574" s="3">
        <f ca="1">INDIRECT("Patients!E" &amp; 'Randomized Data'!$B1574)</f>
        <v>23852</v>
      </c>
      <c r="F1574" s="3" t="s">
        <v>141</v>
      </c>
      <c r="G1574" t="str">
        <f ca="1">INDIRECT("Phenotypes!A" &amp; 'Randomized Data'!$A1574)</f>
        <v>Warfarin metabolism</v>
      </c>
      <c r="H1574" t="str">
        <f ca="1">INDIRECT("Phenotypes!B" &amp; 'Randomized Data'!$A1574)</f>
        <v>Normal</v>
      </c>
      <c r="I1574" t="str">
        <f ca="1">IF(INDIRECT("Phenotypes!C" &amp; 'Randomized Data'!$A1574)="", "", INDIRECT("Phenotypes!C" &amp; 'Randomized Data'!$A1574))</f>
        <v/>
      </c>
      <c r="J1574" t="str">
        <f ca="1">IF(INDIRECT("Phenotypes!D" &amp; 'Randomized Data'!$A1574)="", "", INDIRECT("Phenotypes!D" &amp; 'Randomized Data'!$A1574))</f>
        <v/>
      </c>
      <c r="K1574" s="3">
        <f>'Randomized Data'!$C1574</f>
        <v>42162</v>
      </c>
    </row>
    <row r="1575" spans="1:11" x14ac:dyDescent="0.25">
      <c r="A1575">
        <f ca="1">INDIRECT("Patients!A" &amp; 'Randomized Data'!$B1575)</f>
        <v>1480950</v>
      </c>
      <c r="B1575" t="str">
        <f ca="1">INDIRECT("Patients!B" &amp; 'Randomized Data'!$B1575)</f>
        <v>EHR</v>
      </c>
      <c r="C1575" t="str">
        <f ca="1">INDIRECT("Patients!C" &amp; 'Randomized Data'!$B1575)</f>
        <v>Rickey</v>
      </c>
      <c r="D1575" t="str">
        <f ca="1">INDIRECT("Patients!D" &amp; 'Randomized Data'!$B1575)</f>
        <v>Driggs</v>
      </c>
      <c r="E1575" s="3">
        <f ca="1">INDIRECT("Patients!E" &amp; 'Randomized Data'!$B1575)</f>
        <v>32213</v>
      </c>
      <c r="F1575" s="3" t="s">
        <v>140</v>
      </c>
      <c r="G1575" t="str">
        <f ca="1">INDIRECT("Phenotypes!A" &amp; 'Randomized Data'!$A1575)</f>
        <v>Familial Thrombophilia</v>
      </c>
      <c r="H1575" t="str">
        <f ca="1">INDIRECT("Phenotypes!B" &amp; 'Randomized Data'!$A1575)</f>
        <v>Homozygous prothrombin G20210A mutation</v>
      </c>
      <c r="I1575">
        <f ca="1">IF(INDIRECT("Phenotypes!C" &amp; 'Randomized Data'!$A1575)="", "", INDIRECT("Phenotypes!C" &amp; 'Randomized Data'!$A1575))</f>
        <v>289.81</v>
      </c>
      <c r="J1575" t="str">
        <f ca="1">IF(INDIRECT("Phenotypes!D" &amp; 'Randomized Data'!$A1575)="", "", INDIRECT("Phenotypes!D" &amp; 'Randomized Data'!$A1575))</f>
        <v>ICD9-CM</v>
      </c>
      <c r="K1575" s="3">
        <f>'Randomized Data'!$C1575</f>
        <v>42182</v>
      </c>
    </row>
    <row r="1576" spans="1:11" x14ac:dyDescent="0.25">
      <c r="A1576">
        <f ca="1">INDIRECT("Patients!A" &amp; 'Randomized Data'!$B1576)</f>
        <v>1480133</v>
      </c>
      <c r="B1576" t="str">
        <f ca="1">INDIRECT("Patients!B" &amp; 'Randomized Data'!$B1576)</f>
        <v>EHR</v>
      </c>
      <c r="C1576" t="str">
        <f ca="1">INDIRECT("Patients!C" &amp; 'Randomized Data'!$B1576)</f>
        <v>Patricia</v>
      </c>
      <c r="D1576" t="str">
        <f ca="1">INDIRECT("Patients!D" &amp; 'Randomized Data'!$B1576)</f>
        <v>Purkey</v>
      </c>
      <c r="E1576" s="3">
        <f ca="1">INDIRECT("Patients!E" &amp; 'Randomized Data'!$B1576)</f>
        <v>29267</v>
      </c>
      <c r="F1576" s="3" t="s">
        <v>139</v>
      </c>
      <c r="G1576" t="str">
        <f ca="1">INDIRECT("Phenotypes!A" &amp; 'Randomized Data'!$A1576)</f>
        <v>Familial Thrombophilia</v>
      </c>
      <c r="H1576" t="str">
        <f ca="1">INDIRECT("Phenotypes!B" &amp; 'Randomized Data'!$A1576)</f>
        <v>No genetic risk for thrombophilia, due to factor V Leiden</v>
      </c>
      <c r="I1576" t="str">
        <f ca="1">IF(INDIRECT("Phenotypes!C" &amp; 'Randomized Data'!$A1576)="", "", INDIRECT("Phenotypes!C" &amp; 'Randomized Data'!$A1576))</f>
        <v/>
      </c>
      <c r="J1576" t="str">
        <f ca="1">IF(INDIRECT("Phenotypes!D" &amp; 'Randomized Data'!$A1576)="", "", INDIRECT("Phenotypes!D" &amp; 'Randomized Data'!$A1576))</f>
        <v/>
      </c>
      <c r="K1576" s="3">
        <f>'Randomized Data'!$C1576</f>
        <v>42186</v>
      </c>
    </row>
    <row r="1577" spans="1:11" x14ac:dyDescent="0.25">
      <c r="A1577">
        <f ca="1">INDIRECT("Patients!A" &amp; 'Randomized Data'!$B1577)</f>
        <v>1480323</v>
      </c>
      <c r="B1577" t="str">
        <f ca="1">INDIRECT("Patients!B" &amp; 'Randomized Data'!$B1577)</f>
        <v>EHR</v>
      </c>
      <c r="C1577" t="str">
        <f ca="1">INDIRECT("Patients!C" &amp; 'Randomized Data'!$B1577)</f>
        <v>Ariane</v>
      </c>
      <c r="D1577" t="str">
        <f ca="1">INDIRECT("Patients!D" &amp; 'Randomized Data'!$B1577)</f>
        <v>Montaluo</v>
      </c>
      <c r="E1577" s="3">
        <f ca="1">INDIRECT("Patients!E" &amp; 'Randomized Data'!$B1577)</f>
        <v>28064</v>
      </c>
      <c r="F1577" s="3" t="s">
        <v>140</v>
      </c>
      <c r="G1577" t="str">
        <f ca="1">INDIRECT("Phenotypes!A" &amp; 'Randomized Data'!$A1577)</f>
        <v>Hypertrophic Cardiomyopathy</v>
      </c>
      <c r="H1577" t="str">
        <f ca="1">INDIRECT("Phenotypes!B" &amp; 'Randomized Data'!$A1577)</f>
        <v>Cardiomyopathy, Familial Hypertrophic, 1</v>
      </c>
      <c r="I1577">
        <f ca="1">IF(INDIRECT("Phenotypes!C" &amp; 'Randomized Data'!$A1577)="", "", INDIRECT("Phenotypes!C" &amp; 'Randomized Data'!$A1577))</f>
        <v>425.1</v>
      </c>
      <c r="J1577" t="str">
        <f ca="1">IF(INDIRECT("Phenotypes!D" &amp; 'Randomized Data'!$A1577)="", "", INDIRECT("Phenotypes!D" &amp; 'Randomized Data'!$A1577))</f>
        <v>ICD9-CM</v>
      </c>
      <c r="K1577" s="3">
        <f>'Randomized Data'!$C1577</f>
        <v>42200</v>
      </c>
    </row>
    <row r="1578" spans="1:11" x14ac:dyDescent="0.25">
      <c r="A1578">
        <f ca="1">INDIRECT("Patients!A" &amp; 'Randomized Data'!$B1578)</f>
        <v>1480837</v>
      </c>
      <c r="B1578" t="str">
        <f ca="1">INDIRECT("Patients!B" &amp; 'Randomized Data'!$B1578)</f>
        <v>EHR</v>
      </c>
      <c r="C1578" t="str">
        <f ca="1">INDIRECT("Patients!C" &amp; 'Randomized Data'!$B1578)</f>
        <v>Estella</v>
      </c>
      <c r="D1578" t="str">
        <f ca="1">INDIRECT("Patients!D" &amp; 'Randomized Data'!$B1578)</f>
        <v>Pella</v>
      </c>
      <c r="E1578" s="3">
        <f ca="1">INDIRECT("Patients!E" &amp; 'Randomized Data'!$B1578)</f>
        <v>23493</v>
      </c>
      <c r="F1578" s="3" t="s">
        <v>141</v>
      </c>
      <c r="G1578" t="str">
        <f ca="1">INDIRECT("Phenotypes!A" &amp; 'Randomized Data'!$A1578)</f>
        <v>Warfarin metabolism</v>
      </c>
      <c r="H1578" t="str">
        <f ca="1">INDIRECT("Phenotypes!B" &amp; 'Randomized Data'!$A1578)</f>
        <v>Decreased</v>
      </c>
      <c r="I1578" t="str">
        <f ca="1">IF(INDIRECT("Phenotypes!C" &amp; 'Randomized Data'!$A1578)="", "", INDIRECT("Phenotypes!C" &amp; 'Randomized Data'!$A1578))</f>
        <v/>
      </c>
      <c r="J1578" t="str">
        <f ca="1">IF(INDIRECT("Phenotypes!D" &amp; 'Randomized Data'!$A1578)="", "", INDIRECT("Phenotypes!D" &amp; 'Randomized Data'!$A1578))</f>
        <v/>
      </c>
      <c r="K1578" s="3">
        <f>'Randomized Data'!$C1578</f>
        <v>42204</v>
      </c>
    </row>
    <row r="1579" spans="1:11" x14ac:dyDescent="0.25">
      <c r="A1579">
        <f ca="1">INDIRECT("Patients!A" &amp; 'Randomized Data'!$B1579)</f>
        <v>1480908</v>
      </c>
      <c r="B1579" t="str">
        <f ca="1">INDIRECT("Patients!B" &amp; 'Randomized Data'!$B1579)</f>
        <v>EHR</v>
      </c>
      <c r="C1579" t="str">
        <f ca="1">INDIRECT("Patients!C" &amp; 'Randomized Data'!$B1579)</f>
        <v>Nichelle</v>
      </c>
      <c r="D1579" t="str">
        <f ca="1">INDIRECT("Patients!D" &amp; 'Randomized Data'!$B1579)</f>
        <v>Driggs</v>
      </c>
      <c r="E1579" s="3">
        <f ca="1">INDIRECT("Patients!E" &amp; 'Randomized Data'!$B1579)</f>
        <v>33566</v>
      </c>
      <c r="F1579" s="3" t="s">
        <v>140</v>
      </c>
      <c r="G1579" t="str">
        <f ca="1">INDIRECT("Phenotypes!A" &amp; 'Randomized Data'!$A1579)</f>
        <v>Hypertrophic Cardiomyopathy</v>
      </c>
      <c r="H1579" t="str">
        <f ca="1">INDIRECT("Phenotypes!B" &amp; 'Randomized Data'!$A1579)</f>
        <v>No genetic risk found</v>
      </c>
      <c r="I1579" t="str">
        <f ca="1">IF(INDIRECT("Phenotypes!C" &amp; 'Randomized Data'!$A1579)="", "", INDIRECT("Phenotypes!C" &amp; 'Randomized Data'!$A1579))</f>
        <v/>
      </c>
      <c r="J1579" t="str">
        <f ca="1">IF(INDIRECT("Phenotypes!D" &amp; 'Randomized Data'!$A1579)="", "", INDIRECT("Phenotypes!D" &amp; 'Randomized Data'!$A1579))</f>
        <v/>
      </c>
      <c r="K1579" s="3">
        <f>'Randomized Data'!$C1579</f>
        <v>42168</v>
      </c>
    </row>
    <row r="1580" spans="1:11" x14ac:dyDescent="0.25">
      <c r="A1580">
        <f ca="1">INDIRECT("Patients!A" &amp; 'Randomized Data'!$B1580)</f>
        <v>1480744</v>
      </c>
      <c r="B1580" t="str">
        <f ca="1">INDIRECT("Patients!B" &amp; 'Randomized Data'!$B1580)</f>
        <v>EHR</v>
      </c>
      <c r="C1580" t="str">
        <f ca="1">INDIRECT("Patients!C" &amp; 'Randomized Data'!$B1580)</f>
        <v>Amee</v>
      </c>
      <c r="D1580" t="str">
        <f ca="1">INDIRECT("Patients!D" &amp; 'Randomized Data'!$B1580)</f>
        <v>Jaeger</v>
      </c>
      <c r="E1580" s="3">
        <f ca="1">INDIRECT("Patients!E" &amp; 'Randomized Data'!$B1580)</f>
        <v>20829</v>
      </c>
      <c r="F1580" s="3" t="s">
        <v>141</v>
      </c>
      <c r="G1580" t="str">
        <f ca="1">INDIRECT("Phenotypes!A" &amp; 'Randomized Data'!$A1580)</f>
        <v>Clopidogrel metabolism</v>
      </c>
      <c r="H1580" t="str">
        <f ca="1">INDIRECT("Phenotypes!B" &amp; 'Randomized Data'!$A1580)</f>
        <v>Extensive metabolizer</v>
      </c>
      <c r="I1580" t="str">
        <f ca="1">IF(INDIRECT("Phenotypes!C" &amp; 'Randomized Data'!$A1580)="", "", INDIRECT("Phenotypes!C" &amp; 'Randomized Data'!$A1580))</f>
        <v/>
      </c>
      <c r="J1580" t="str">
        <f ca="1">IF(INDIRECT("Phenotypes!D" &amp; 'Randomized Data'!$A1580)="", "", INDIRECT("Phenotypes!D" &amp; 'Randomized Data'!$A1580))</f>
        <v/>
      </c>
      <c r="K1580" s="3">
        <f>'Randomized Data'!$C1580</f>
        <v>42189</v>
      </c>
    </row>
    <row r="1581" spans="1:11" x14ac:dyDescent="0.25">
      <c r="A1581">
        <f ca="1">INDIRECT("Patients!A" &amp; 'Randomized Data'!$B1581)</f>
        <v>1480451</v>
      </c>
      <c r="B1581" t="str">
        <f ca="1">INDIRECT("Patients!B" &amp; 'Randomized Data'!$B1581)</f>
        <v>EHR</v>
      </c>
      <c r="C1581" t="str">
        <f ca="1">INDIRECT("Patients!C" &amp; 'Randomized Data'!$B1581)</f>
        <v>Nelly</v>
      </c>
      <c r="D1581" t="str">
        <f ca="1">INDIRECT("Patients!D" &amp; 'Randomized Data'!$B1581)</f>
        <v>Ehrlich</v>
      </c>
      <c r="E1581" s="3">
        <f ca="1">INDIRECT("Patients!E" &amp; 'Randomized Data'!$B1581)</f>
        <v>24452</v>
      </c>
      <c r="F1581" s="3" t="s">
        <v>139</v>
      </c>
      <c r="G1581" t="str">
        <f ca="1">INDIRECT("Phenotypes!A" &amp; 'Randomized Data'!$A1581)</f>
        <v>Familial Thrombophilia</v>
      </c>
      <c r="H1581" t="str">
        <f ca="1">INDIRECT("Phenotypes!B" &amp; 'Randomized Data'!$A1581)</f>
        <v>Double heterozygous for prothrombin G20210A mutation and Factor V Leiden mutation</v>
      </c>
      <c r="I1581">
        <f ca="1">IF(INDIRECT("Phenotypes!C" &amp; 'Randomized Data'!$A1581)="", "", INDIRECT("Phenotypes!C" &amp; 'Randomized Data'!$A1581))</f>
        <v>289.81</v>
      </c>
      <c r="J1581" t="str">
        <f ca="1">IF(INDIRECT("Phenotypes!D" &amp; 'Randomized Data'!$A1581)="", "", INDIRECT("Phenotypes!D" &amp; 'Randomized Data'!$A1581))</f>
        <v>ICD9-CM</v>
      </c>
      <c r="K1581" s="3">
        <f>'Randomized Data'!$C1581</f>
        <v>42170</v>
      </c>
    </row>
    <row r="1582" spans="1:11" x14ac:dyDescent="0.25">
      <c r="A1582">
        <f ca="1">INDIRECT("Patients!A" &amp; 'Randomized Data'!$B1582)</f>
        <v>1480211</v>
      </c>
      <c r="B1582" t="str">
        <f ca="1">INDIRECT("Patients!B" &amp; 'Randomized Data'!$B1582)</f>
        <v>EHR</v>
      </c>
      <c r="C1582" t="str">
        <f ca="1">INDIRECT("Patients!C" &amp; 'Randomized Data'!$B1582)</f>
        <v>Angeline</v>
      </c>
      <c r="D1582" t="str">
        <f ca="1">INDIRECT("Patients!D" &amp; 'Randomized Data'!$B1582)</f>
        <v>Dunnam</v>
      </c>
      <c r="E1582" s="3">
        <f ca="1">INDIRECT("Patients!E" &amp; 'Randomized Data'!$B1582)</f>
        <v>18780</v>
      </c>
      <c r="F1582" s="3" t="s">
        <v>141</v>
      </c>
      <c r="G1582" t="str">
        <f ca="1">INDIRECT("Phenotypes!A" &amp; 'Randomized Data'!$A1582)</f>
        <v>Warfarin metabolism</v>
      </c>
      <c r="H1582" t="str">
        <f ca="1">INDIRECT("Phenotypes!B" &amp; 'Randomized Data'!$A1582)</f>
        <v>Normal</v>
      </c>
      <c r="I1582" t="str">
        <f ca="1">IF(INDIRECT("Phenotypes!C" &amp; 'Randomized Data'!$A1582)="", "", INDIRECT("Phenotypes!C" &amp; 'Randomized Data'!$A1582))</f>
        <v/>
      </c>
      <c r="J1582" t="str">
        <f ca="1">IF(INDIRECT("Phenotypes!D" &amp; 'Randomized Data'!$A1582)="", "", INDIRECT("Phenotypes!D" &amp; 'Randomized Data'!$A1582))</f>
        <v/>
      </c>
      <c r="K1582" s="3">
        <f>'Randomized Data'!$C1582</f>
        <v>42146</v>
      </c>
    </row>
    <row r="1583" spans="1:11" x14ac:dyDescent="0.25">
      <c r="A1583">
        <f ca="1">INDIRECT("Patients!A" &amp; 'Randomized Data'!$B1583)</f>
        <v>1480761</v>
      </c>
      <c r="B1583" t="str">
        <f ca="1">INDIRECT("Patients!B" &amp; 'Randomized Data'!$B1583)</f>
        <v>EHR</v>
      </c>
      <c r="C1583" t="str">
        <f ca="1">INDIRECT("Patients!C" &amp; 'Randomized Data'!$B1583)</f>
        <v>Angelique</v>
      </c>
      <c r="D1583" t="str">
        <f ca="1">INDIRECT("Patients!D" &amp; 'Randomized Data'!$B1583)</f>
        <v>Turck</v>
      </c>
      <c r="E1583" s="3">
        <f ca="1">INDIRECT("Patients!E" &amp; 'Randomized Data'!$B1583)</f>
        <v>28130</v>
      </c>
      <c r="F1583" s="3" t="s">
        <v>140</v>
      </c>
      <c r="G1583" t="str">
        <f ca="1">INDIRECT("Phenotypes!A" &amp; 'Randomized Data'!$A1583)</f>
        <v>Hypertrophic Cardiomyopathy</v>
      </c>
      <c r="H1583" t="str">
        <f ca="1">INDIRECT("Phenotypes!B" &amp; 'Randomized Data'!$A1583)</f>
        <v>Cardiomyopathy, Familial Hypertrophic, 2</v>
      </c>
      <c r="I1583">
        <f ca="1">IF(INDIRECT("Phenotypes!C" &amp; 'Randomized Data'!$A1583)="", "", INDIRECT("Phenotypes!C" &amp; 'Randomized Data'!$A1583))</f>
        <v>425.1</v>
      </c>
      <c r="J1583" t="str">
        <f ca="1">IF(INDIRECT("Phenotypes!D" &amp; 'Randomized Data'!$A1583)="", "", INDIRECT("Phenotypes!D" &amp; 'Randomized Data'!$A1583))</f>
        <v>ICD9-CM</v>
      </c>
      <c r="K1583" s="3">
        <f>'Randomized Data'!$C1583</f>
        <v>42198</v>
      </c>
    </row>
    <row r="1584" spans="1:11" x14ac:dyDescent="0.25">
      <c r="A1584">
        <f ca="1">INDIRECT("Patients!A" &amp; 'Randomized Data'!$B1584)</f>
        <v>1481090</v>
      </c>
      <c r="B1584" t="str">
        <f ca="1">INDIRECT("Patients!B" &amp; 'Randomized Data'!$B1584)</f>
        <v>EHR</v>
      </c>
      <c r="C1584" t="str">
        <f ca="1">INDIRECT("Patients!C" &amp; 'Randomized Data'!$B1584)</f>
        <v>Margery</v>
      </c>
      <c r="D1584" t="str">
        <f ca="1">INDIRECT("Patients!D" &amp; 'Randomized Data'!$B1584)</f>
        <v>Castaldi</v>
      </c>
      <c r="E1584" s="3">
        <f ca="1">INDIRECT("Patients!E" &amp; 'Randomized Data'!$B1584)</f>
        <v>25494</v>
      </c>
      <c r="F1584" s="3" t="s">
        <v>141</v>
      </c>
      <c r="G1584" t="str">
        <f ca="1">INDIRECT("Phenotypes!A" &amp; 'Randomized Data'!$A1584)</f>
        <v>Clopidogrel metabolism</v>
      </c>
      <c r="H1584" t="str">
        <f ca="1">INDIRECT("Phenotypes!B" &amp; 'Randomized Data'!$A1584)</f>
        <v>Intermediate metabolizer</v>
      </c>
      <c r="I1584" t="str">
        <f ca="1">IF(INDIRECT("Phenotypes!C" &amp; 'Randomized Data'!$A1584)="", "", INDIRECT("Phenotypes!C" &amp; 'Randomized Data'!$A1584))</f>
        <v/>
      </c>
      <c r="J1584" t="str">
        <f ca="1">IF(INDIRECT("Phenotypes!D" &amp; 'Randomized Data'!$A1584)="", "", INDIRECT("Phenotypes!D" &amp; 'Randomized Data'!$A1584))</f>
        <v/>
      </c>
      <c r="K1584" s="3">
        <f>'Randomized Data'!$C1584</f>
        <v>42157</v>
      </c>
    </row>
    <row r="1585" spans="1:11" x14ac:dyDescent="0.25">
      <c r="A1585">
        <f ca="1">INDIRECT("Patients!A" &amp; 'Randomized Data'!$B1585)</f>
        <v>1480651</v>
      </c>
      <c r="B1585" t="str">
        <f ca="1">INDIRECT("Patients!B" &amp; 'Randomized Data'!$B1585)</f>
        <v>EHR</v>
      </c>
      <c r="C1585" t="str">
        <f ca="1">INDIRECT("Patients!C" &amp; 'Randomized Data'!$B1585)</f>
        <v>Genny</v>
      </c>
      <c r="D1585" t="str">
        <f ca="1">INDIRECT("Patients!D" &amp; 'Randomized Data'!$B1585)</f>
        <v>Lemarr</v>
      </c>
      <c r="E1585" s="3">
        <f ca="1">INDIRECT("Patients!E" &amp; 'Randomized Data'!$B1585)</f>
        <v>19614</v>
      </c>
      <c r="F1585" s="3" t="s">
        <v>139</v>
      </c>
      <c r="G1585" t="str">
        <f ca="1">INDIRECT("Phenotypes!A" &amp; 'Randomized Data'!$A1585)</f>
        <v>Warfarin metabolism</v>
      </c>
      <c r="H1585" t="str">
        <f ca="1">INDIRECT("Phenotypes!B" &amp; 'Randomized Data'!$A1585)</f>
        <v>Normal</v>
      </c>
      <c r="I1585" t="str">
        <f ca="1">IF(INDIRECT("Phenotypes!C" &amp; 'Randomized Data'!$A1585)="", "", INDIRECT("Phenotypes!C" &amp; 'Randomized Data'!$A1585))</f>
        <v/>
      </c>
      <c r="J1585" t="str">
        <f ca="1">IF(INDIRECT("Phenotypes!D" &amp; 'Randomized Data'!$A1585)="", "", INDIRECT("Phenotypes!D" &amp; 'Randomized Data'!$A1585))</f>
        <v/>
      </c>
      <c r="K1585" s="3">
        <f>'Randomized Data'!$C1585</f>
        <v>42154</v>
      </c>
    </row>
    <row r="1586" spans="1:11" x14ac:dyDescent="0.25">
      <c r="A1586">
        <f ca="1">INDIRECT("Patients!A" &amp; 'Randomized Data'!$B1586)</f>
        <v>1480112</v>
      </c>
      <c r="B1586" t="str">
        <f ca="1">INDIRECT("Patients!B" &amp; 'Randomized Data'!$B1586)</f>
        <v>EHR</v>
      </c>
      <c r="C1586" t="str">
        <f ca="1">INDIRECT("Patients!C" &amp; 'Randomized Data'!$B1586)</f>
        <v>Margery</v>
      </c>
      <c r="D1586" t="str">
        <f ca="1">INDIRECT("Patients!D" &amp; 'Randomized Data'!$B1586)</f>
        <v>Platter</v>
      </c>
      <c r="E1586" s="3">
        <f ca="1">INDIRECT("Patients!E" &amp; 'Randomized Data'!$B1586)</f>
        <v>24895</v>
      </c>
      <c r="F1586" s="3" t="s">
        <v>141</v>
      </c>
      <c r="G1586" t="str">
        <f ca="1">INDIRECT("Phenotypes!A" &amp; 'Randomized Data'!$A1586)</f>
        <v>Familial Thrombophilia</v>
      </c>
      <c r="H1586" t="str">
        <f ca="1">INDIRECT("Phenotypes!B" &amp; 'Randomized Data'!$A1586)</f>
        <v>Heterozygous Factor V Leiden mutation</v>
      </c>
      <c r="I1586">
        <f ca="1">IF(INDIRECT("Phenotypes!C" &amp; 'Randomized Data'!$A1586)="", "", INDIRECT("Phenotypes!C" &amp; 'Randomized Data'!$A1586))</f>
        <v>289.81</v>
      </c>
      <c r="J1586" t="str">
        <f ca="1">IF(INDIRECT("Phenotypes!D" &amp; 'Randomized Data'!$A1586)="", "", INDIRECT("Phenotypes!D" &amp; 'Randomized Data'!$A1586))</f>
        <v>ICD9-CM</v>
      </c>
      <c r="K1586" s="3">
        <f>'Randomized Data'!$C1586</f>
        <v>42176</v>
      </c>
    </row>
    <row r="1587" spans="1:11" x14ac:dyDescent="0.25">
      <c r="A1587">
        <f ca="1">INDIRECT("Patients!A" &amp; 'Randomized Data'!$B1587)</f>
        <v>1480249</v>
      </c>
      <c r="B1587" t="str">
        <f ca="1">INDIRECT("Patients!B" &amp; 'Randomized Data'!$B1587)</f>
        <v>EHR</v>
      </c>
      <c r="C1587" t="str">
        <f ca="1">INDIRECT("Patients!C" &amp; 'Randomized Data'!$B1587)</f>
        <v>Soraya</v>
      </c>
      <c r="D1587" t="str">
        <f ca="1">INDIRECT("Patients!D" &amp; 'Randomized Data'!$B1587)</f>
        <v>Lipp</v>
      </c>
      <c r="E1587" s="3">
        <f ca="1">INDIRECT("Patients!E" &amp; 'Randomized Data'!$B1587)</f>
        <v>29849</v>
      </c>
      <c r="F1587" s="3" t="s">
        <v>140</v>
      </c>
      <c r="G1587" t="str">
        <f ca="1">INDIRECT("Phenotypes!A" &amp; 'Randomized Data'!$A1587)</f>
        <v>Hypertrophic Cardiomyopathy</v>
      </c>
      <c r="H1587" t="str">
        <f ca="1">INDIRECT("Phenotypes!B" &amp; 'Randomized Data'!$A1587)</f>
        <v>Cardiomyopathy, Familial Hypertrophic, 3</v>
      </c>
      <c r="I1587">
        <f ca="1">IF(INDIRECT("Phenotypes!C" &amp; 'Randomized Data'!$A1587)="", "", INDIRECT("Phenotypes!C" &amp; 'Randomized Data'!$A1587))</f>
        <v>425.1</v>
      </c>
      <c r="J1587" t="str">
        <f ca="1">IF(INDIRECT("Phenotypes!D" &amp; 'Randomized Data'!$A1587)="", "", INDIRECT("Phenotypes!D" &amp; 'Randomized Data'!$A1587))</f>
        <v>ICD9-CM</v>
      </c>
      <c r="K1587" s="3">
        <f>'Randomized Data'!$C1587</f>
        <v>42160</v>
      </c>
    </row>
    <row r="1588" spans="1:11" x14ac:dyDescent="0.25">
      <c r="A1588">
        <f ca="1">INDIRECT("Patients!A" &amp; 'Randomized Data'!$B1588)</f>
        <v>1480951</v>
      </c>
      <c r="B1588" t="str">
        <f ca="1">INDIRECT("Patients!B" &amp; 'Randomized Data'!$B1588)</f>
        <v>EHR</v>
      </c>
      <c r="C1588" t="str">
        <f ca="1">INDIRECT("Patients!C" &amp; 'Randomized Data'!$B1588)</f>
        <v>Debera</v>
      </c>
      <c r="D1588" t="str">
        <f ca="1">INDIRECT("Patients!D" &amp; 'Randomized Data'!$B1588)</f>
        <v>Turck</v>
      </c>
      <c r="E1588" s="3">
        <f ca="1">INDIRECT("Patients!E" &amp; 'Randomized Data'!$B1588)</f>
        <v>32095</v>
      </c>
      <c r="F1588" s="3" t="s">
        <v>140</v>
      </c>
      <c r="G1588" t="str">
        <f ca="1">INDIRECT("Phenotypes!A" &amp; 'Randomized Data'!$A1588)</f>
        <v>Clopidogrel metabolism</v>
      </c>
      <c r="H1588" t="str">
        <f ca="1">INDIRECT("Phenotypes!B" &amp; 'Randomized Data'!$A1588)</f>
        <v>Ultrarapid metabolizer</v>
      </c>
      <c r="I1588" t="str">
        <f ca="1">IF(INDIRECT("Phenotypes!C" &amp; 'Randomized Data'!$A1588)="", "", INDIRECT("Phenotypes!C" &amp; 'Randomized Data'!$A1588))</f>
        <v/>
      </c>
      <c r="J1588" t="str">
        <f ca="1">IF(INDIRECT("Phenotypes!D" &amp; 'Randomized Data'!$A1588)="", "", INDIRECT("Phenotypes!D" &amp; 'Randomized Data'!$A1588))</f>
        <v/>
      </c>
      <c r="K1588" s="3">
        <f>'Randomized Data'!$C1588</f>
        <v>42188</v>
      </c>
    </row>
    <row r="1589" spans="1:11" x14ac:dyDescent="0.25">
      <c r="A1589">
        <f ca="1">INDIRECT("Patients!A" &amp; 'Randomized Data'!$B1589)</f>
        <v>1480291</v>
      </c>
      <c r="B1589" t="str">
        <f ca="1">INDIRECT("Patients!B" &amp; 'Randomized Data'!$B1589)</f>
        <v>EHR</v>
      </c>
      <c r="C1589" t="str">
        <f ca="1">INDIRECT("Patients!C" &amp; 'Randomized Data'!$B1589)</f>
        <v>Susie</v>
      </c>
      <c r="D1589" t="str">
        <f ca="1">INDIRECT("Patients!D" &amp; 'Randomized Data'!$B1589)</f>
        <v>Piel</v>
      </c>
      <c r="E1589" s="3">
        <f ca="1">INDIRECT("Patients!E" &amp; 'Randomized Data'!$B1589)</f>
        <v>24465</v>
      </c>
      <c r="F1589" s="3" t="s">
        <v>141</v>
      </c>
      <c r="G1589" t="str">
        <f ca="1">INDIRECT("Phenotypes!A" &amp; 'Randomized Data'!$A1589)</f>
        <v>Hypertrophic Cardiomyopathy</v>
      </c>
      <c r="H1589" t="str">
        <f ca="1">INDIRECT("Phenotypes!B" &amp; 'Randomized Data'!$A1589)</f>
        <v>Cardiomyopathy, Familial Hypertrophic, 4</v>
      </c>
      <c r="I1589">
        <f ca="1">IF(INDIRECT("Phenotypes!C" &amp; 'Randomized Data'!$A1589)="", "", INDIRECT("Phenotypes!C" &amp; 'Randomized Data'!$A1589))</f>
        <v>425.1</v>
      </c>
      <c r="J1589" t="str">
        <f ca="1">IF(INDIRECT("Phenotypes!D" &amp; 'Randomized Data'!$A1589)="", "", INDIRECT("Phenotypes!D" &amp; 'Randomized Data'!$A1589))</f>
        <v>ICD9-CM</v>
      </c>
      <c r="K1589" s="3">
        <f>'Randomized Data'!$C1589</f>
        <v>42144</v>
      </c>
    </row>
    <row r="1590" spans="1:11" x14ac:dyDescent="0.25">
      <c r="A1590">
        <f ca="1">INDIRECT("Patients!A" &amp; 'Randomized Data'!$B1590)</f>
        <v>1480389</v>
      </c>
      <c r="B1590" t="str">
        <f ca="1">INDIRECT("Patients!B" &amp; 'Randomized Data'!$B1590)</f>
        <v>EHR</v>
      </c>
      <c r="C1590" t="str">
        <f ca="1">INDIRECT("Patients!C" &amp; 'Randomized Data'!$B1590)</f>
        <v>Cynthia</v>
      </c>
      <c r="D1590" t="str">
        <f ca="1">INDIRECT("Patients!D" &amp; 'Randomized Data'!$B1590)</f>
        <v>Millsap</v>
      </c>
      <c r="E1590" s="3">
        <f ca="1">INDIRECT("Patients!E" &amp; 'Randomized Data'!$B1590)</f>
        <v>21360</v>
      </c>
      <c r="F1590" s="3" t="s">
        <v>140</v>
      </c>
      <c r="G1590" t="str">
        <f ca="1">INDIRECT("Phenotypes!A" &amp; 'Randomized Data'!$A1590)</f>
        <v>Hypertrophic Cardiomyopathy</v>
      </c>
      <c r="H1590" t="str">
        <f ca="1">INDIRECT("Phenotypes!B" &amp; 'Randomized Data'!$A1590)</f>
        <v>Cardiomyopathy, Familial Hypertrophic, 3</v>
      </c>
      <c r="I1590">
        <f ca="1">IF(INDIRECT("Phenotypes!C" &amp; 'Randomized Data'!$A1590)="", "", INDIRECT("Phenotypes!C" &amp; 'Randomized Data'!$A1590))</f>
        <v>425.1</v>
      </c>
      <c r="J1590" t="str">
        <f ca="1">IF(INDIRECT("Phenotypes!D" &amp; 'Randomized Data'!$A1590)="", "", INDIRECT("Phenotypes!D" &amp; 'Randomized Data'!$A1590))</f>
        <v>ICD9-CM</v>
      </c>
      <c r="K1590" s="3">
        <f>'Randomized Data'!$C1590</f>
        <v>42154</v>
      </c>
    </row>
    <row r="1591" spans="1:11" x14ac:dyDescent="0.25">
      <c r="A1591">
        <f ca="1">INDIRECT("Patients!A" &amp; 'Randomized Data'!$B1591)</f>
        <v>1480940</v>
      </c>
      <c r="B1591" t="str">
        <f ca="1">INDIRECT("Patients!B" &amp; 'Randomized Data'!$B1591)</f>
        <v>EHR</v>
      </c>
      <c r="C1591" t="str">
        <f ca="1">INDIRECT("Patients!C" &amp; 'Randomized Data'!$B1591)</f>
        <v>Vesta</v>
      </c>
      <c r="D1591" t="str">
        <f ca="1">INDIRECT("Patients!D" &amp; 'Randomized Data'!$B1591)</f>
        <v>Bleich</v>
      </c>
      <c r="E1591" s="3">
        <f ca="1">INDIRECT("Patients!E" &amp; 'Randomized Data'!$B1591)</f>
        <v>19452</v>
      </c>
      <c r="F1591" s="3" t="s">
        <v>140</v>
      </c>
      <c r="G1591" t="str">
        <f ca="1">INDIRECT("Phenotypes!A" &amp; 'Randomized Data'!$A1591)</f>
        <v>Familial Thrombophilia</v>
      </c>
      <c r="H1591" t="str">
        <f ca="1">INDIRECT("Phenotypes!B" &amp; 'Randomized Data'!$A1591)</f>
        <v>Heterozygous Factor V Leiden mutation</v>
      </c>
      <c r="I1591">
        <f ca="1">IF(INDIRECT("Phenotypes!C" &amp; 'Randomized Data'!$A1591)="", "", INDIRECT("Phenotypes!C" &amp; 'Randomized Data'!$A1591))</f>
        <v>289.81</v>
      </c>
      <c r="J1591" t="str">
        <f ca="1">IF(INDIRECT("Phenotypes!D" &amp; 'Randomized Data'!$A1591)="", "", INDIRECT("Phenotypes!D" &amp; 'Randomized Data'!$A1591))</f>
        <v>ICD9-CM</v>
      </c>
      <c r="K1591" s="3">
        <f>'Randomized Data'!$C1591</f>
        <v>42150</v>
      </c>
    </row>
    <row r="1592" spans="1:11" x14ac:dyDescent="0.25">
      <c r="A1592">
        <f ca="1">INDIRECT("Patients!A" &amp; 'Randomized Data'!$B1592)</f>
        <v>1480799</v>
      </c>
      <c r="B1592" t="str">
        <f ca="1">INDIRECT("Patients!B" &amp; 'Randomized Data'!$B1592)</f>
        <v>EHR</v>
      </c>
      <c r="C1592" t="str">
        <f ca="1">INDIRECT("Patients!C" &amp; 'Randomized Data'!$B1592)</f>
        <v>Amee</v>
      </c>
      <c r="D1592" t="str">
        <f ca="1">INDIRECT("Patients!D" &amp; 'Randomized Data'!$B1592)</f>
        <v>Priestley</v>
      </c>
      <c r="E1592" s="3">
        <f ca="1">INDIRECT("Patients!E" &amp; 'Randomized Data'!$B1592)</f>
        <v>27837</v>
      </c>
      <c r="F1592" s="3" t="s">
        <v>140</v>
      </c>
      <c r="G1592" t="str">
        <f ca="1">INDIRECT("Phenotypes!A" &amp; 'Randomized Data'!$A1592)</f>
        <v>Clopidogrel metabolism</v>
      </c>
      <c r="H1592" t="str">
        <f ca="1">INDIRECT("Phenotypes!B" &amp; 'Randomized Data'!$A1592)</f>
        <v>Ultrarapid metabolizer</v>
      </c>
      <c r="I1592" t="str">
        <f ca="1">IF(INDIRECT("Phenotypes!C" &amp; 'Randomized Data'!$A1592)="", "", INDIRECT("Phenotypes!C" &amp; 'Randomized Data'!$A1592))</f>
        <v/>
      </c>
      <c r="J1592" t="str">
        <f ca="1">IF(INDIRECT("Phenotypes!D" &amp; 'Randomized Data'!$A1592)="", "", INDIRECT("Phenotypes!D" &amp; 'Randomized Data'!$A1592))</f>
        <v/>
      </c>
      <c r="K1592" s="3">
        <f>'Randomized Data'!$C1592</f>
        <v>42193</v>
      </c>
    </row>
    <row r="1593" spans="1:11" x14ac:dyDescent="0.25">
      <c r="A1593">
        <f ca="1">INDIRECT("Patients!A" &amp; 'Randomized Data'!$B1593)</f>
        <v>1480442</v>
      </c>
      <c r="B1593" t="str">
        <f ca="1">INDIRECT("Patients!B" &amp; 'Randomized Data'!$B1593)</f>
        <v>EHR</v>
      </c>
      <c r="C1593" t="str">
        <f ca="1">INDIRECT("Patients!C" &amp; 'Randomized Data'!$B1593)</f>
        <v>Nichelle</v>
      </c>
      <c r="D1593" t="str">
        <f ca="1">INDIRECT("Patients!D" &amp; 'Randomized Data'!$B1593)</f>
        <v>Xu</v>
      </c>
      <c r="E1593" s="3">
        <f ca="1">INDIRECT("Patients!E" &amp; 'Randomized Data'!$B1593)</f>
        <v>33115</v>
      </c>
      <c r="F1593" s="3" t="s">
        <v>141</v>
      </c>
      <c r="G1593" t="str">
        <f ca="1">INDIRECT("Phenotypes!A" &amp; 'Randomized Data'!$A1593)</f>
        <v>Hypertrophic Cardiomyopathy</v>
      </c>
      <c r="H1593" t="str">
        <f ca="1">INDIRECT("Phenotypes!B" &amp; 'Randomized Data'!$A1593)</f>
        <v>Cardiomyopathy, Familial Hypertrophic, 4</v>
      </c>
      <c r="I1593">
        <f ca="1">IF(INDIRECT("Phenotypes!C" &amp; 'Randomized Data'!$A1593)="", "", INDIRECT("Phenotypes!C" &amp; 'Randomized Data'!$A1593))</f>
        <v>425.1</v>
      </c>
      <c r="J1593" t="str">
        <f ca="1">IF(INDIRECT("Phenotypes!D" &amp; 'Randomized Data'!$A1593)="", "", INDIRECT("Phenotypes!D" &amp; 'Randomized Data'!$A1593))</f>
        <v>ICD9-CM</v>
      </c>
      <c r="K1593" s="3">
        <f>'Randomized Data'!$C1593</f>
        <v>42145</v>
      </c>
    </row>
    <row r="1594" spans="1:11" x14ac:dyDescent="0.25">
      <c r="A1594">
        <f ca="1">INDIRECT("Patients!A" &amp; 'Randomized Data'!$B1594)</f>
        <v>1480200</v>
      </c>
      <c r="B1594" t="str">
        <f ca="1">INDIRECT("Patients!B" &amp; 'Randomized Data'!$B1594)</f>
        <v>EHR</v>
      </c>
      <c r="C1594" t="str">
        <f ca="1">INDIRECT("Patients!C" &amp; 'Randomized Data'!$B1594)</f>
        <v>Erline</v>
      </c>
      <c r="D1594" t="str">
        <f ca="1">INDIRECT("Patients!D" &amp; 'Randomized Data'!$B1594)</f>
        <v>Koening</v>
      </c>
      <c r="E1594" s="3">
        <f ca="1">INDIRECT("Patients!E" &amp; 'Randomized Data'!$B1594)</f>
        <v>18156</v>
      </c>
      <c r="F1594" s="3" t="s">
        <v>139</v>
      </c>
      <c r="G1594" t="str">
        <f ca="1">INDIRECT("Phenotypes!A" &amp; 'Randomized Data'!$A1594)</f>
        <v>Clopidogrel metabolism</v>
      </c>
      <c r="H1594" t="str">
        <f ca="1">INDIRECT("Phenotypes!B" &amp; 'Randomized Data'!$A1594)</f>
        <v>Extensive metabolizer</v>
      </c>
      <c r="I1594" t="str">
        <f ca="1">IF(INDIRECT("Phenotypes!C" &amp; 'Randomized Data'!$A1594)="", "", INDIRECT("Phenotypes!C" &amp; 'Randomized Data'!$A1594))</f>
        <v/>
      </c>
      <c r="J1594" t="str">
        <f ca="1">IF(INDIRECT("Phenotypes!D" &amp; 'Randomized Data'!$A1594)="", "", INDIRECT("Phenotypes!D" &amp; 'Randomized Data'!$A1594))</f>
        <v/>
      </c>
      <c r="K1594" s="3">
        <f>'Randomized Data'!$C1594</f>
        <v>42176</v>
      </c>
    </row>
    <row r="1595" spans="1:11" x14ac:dyDescent="0.25">
      <c r="A1595">
        <f ca="1">INDIRECT("Patients!A" &amp; 'Randomized Data'!$B1595)</f>
        <v>1480791</v>
      </c>
      <c r="B1595" t="str">
        <f ca="1">INDIRECT("Patients!B" &amp; 'Randomized Data'!$B1595)</f>
        <v>EHR</v>
      </c>
      <c r="C1595" t="str">
        <f ca="1">INDIRECT("Patients!C" &amp; 'Randomized Data'!$B1595)</f>
        <v>Lance</v>
      </c>
      <c r="D1595" t="str">
        <f ca="1">INDIRECT("Patients!D" &amp; 'Randomized Data'!$B1595)</f>
        <v>Farthing</v>
      </c>
      <c r="E1595" s="3">
        <f ca="1">INDIRECT("Patients!E" &amp; 'Randomized Data'!$B1595)</f>
        <v>24687</v>
      </c>
      <c r="F1595" s="3" t="s">
        <v>141</v>
      </c>
      <c r="G1595" t="str">
        <f ca="1">INDIRECT("Phenotypes!A" &amp; 'Randomized Data'!$A1595)</f>
        <v>Hypertrophic Cardiomyopathy</v>
      </c>
      <c r="H1595" t="str">
        <f ca="1">INDIRECT("Phenotypes!B" &amp; 'Randomized Data'!$A1595)</f>
        <v>Cardiomyopathy, Familial Hypertrophic, 1</v>
      </c>
      <c r="I1595">
        <f ca="1">IF(INDIRECT("Phenotypes!C" &amp; 'Randomized Data'!$A1595)="", "", INDIRECT("Phenotypes!C" &amp; 'Randomized Data'!$A1595))</f>
        <v>425.1</v>
      </c>
      <c r="J1595" t="str">
        <f ca="1">IF(INDIRECT("Phenotypes!D" &amp; 'Randomized Data'!$A1595)="", "", INDIRECT("Phenotypes!D" &amp; 'Randomized Data'!$A1595))</f>
        <v>ICD9-CM</v>
      </c>
      <c r="K1595" s="3">
        <f>'Randomized Data'!$C1595</f>
        <v>42188</v>
      </c>
    </row>
    <row r="1596" spans="1:11" x14ac:dyDescent="0.25">
      <c r="A1596">
        <f ca="1">INDIRECT("Patients!A" &amp; 'Randomized Data'!$B1596)</f>
        <v>1480362</v>
      </c>
      <c r="B1596" t="str">
        <f ca="1">INDIRECT("Patients!B" &amp; 'Randomized Data'!$B1596)</f>
        <v>EHR</v>
      </c>
      <c r="C1596" t="str">
        <f ca="1">INDIRECT("Patients!C" &amp; 'Randomized Data'!$B1596)</f>
        <v>Amee</v>
      </c>
      <c r="D1596" t="str">
        <f ca="1">INDIRECT("Patients!D" &amp; 'Randomized Data'!$B1596)</f>
        <v>Beers</v>
      </c>
      <c r="E1596" s="3">
        <f ca="1">INDIRECT("Patients!E" &amp; 'Randomized Data'!$B1596)</f>
        <v>21093</v>
      </c>
      <c r="F1596" s="3" t="s">
        <v>141</v>
      </c>
      <c r="G1596" t="str">
        <f ca="1">INDIRECT("Phenotypes!A" &amp; 'Randomized Data'!$A1596)</f>
        <v>Familial Thrombophilia</v>
      </c>
      <c r="H1596" t="str">
        <f ca="1">INDIRECT("Phenotypes!B" &amp; 'Randomized Data'!$A1596)</f>
        <v>Heterozygous prothrombin G20210A mutation</v>
      </c>
      <c r="I1596">
        <f ca="1">IF(INDIRECT("Phenotypes!C" &amp; 'Randomized Data'!$A1596)="", "", INDIRECT("Phenotypes!C" &amp; 'Randomized Data'!$A1596))</f>
        <v>289.81</v>
      </c>
      <c r="J1596" t="str">
        <f ca="1">IF(INDIRECT("Phenotypes!D" &amp; 'Randomized Data'!$A1596)="", "", INDIRECT("Phenotypes!D" &amp; 'Randomized Data'!$A1596))</f>
        <v>ICD9-CM</v>
      </c>
      <c r="K1596" s="3">
        <f>'Randomized Data'!$C1596</f>
        <v>42204</v>
      </c>
    </row>
    <row r="1597" spans="1:11" x14ac:dyDescent="0.25">
      <c r="A1597">
        <f ca="1">INDIRECT("Patients!A" &amp; 'Randomized Data'!$B1597)</f>
        <v>1480869</v>
      </c>
      <c r="B1597" t="str">
        <f ca="1">INDIRECT("Patients!B" &amp; 'Randomized Data'!$B1597)</f>
        <v>EHR</v>
      </c>
      <c r="C1597" t="str">
        <f ca="1">INDIRECT("Patients!C" &amp; 'Randomized Data'!$B1597)</f>
        <v>Mariella</v>
      </c>
      <c r="D1597" t="str">
        <f ca="1">INDIRECT("Patients!D" &amp; 'Randomized Data'!$B1597)</f>
        <v>Pons</v>
      </c>
      <c r="E1597" s="3">
        <f ca="1">INDIRECT("Patients!E" &amp; 'Randomized Data'!$B1597)</f>
        <v>27691</v>
      </c>
      <c r="F1597" s="3" t="s">
        <v>140</v>
      </c>
      <c r="G1597" t="str">
        <f ca="1">INDIRECT("Phenotypes!A" &amp; 'Randomized Data'!$A1597)</f>
        <v>Clopidogrel metabolism</v>
      </c>
      <c r="H1597" t="str">
        <f ca="1">INDIRECT("Phenotypes!B" &amp; 'Randomized Data'!$A1597)</f>
        <v>Ultrarapid metabolizer</v>
      </c>
      <c r="I1597" t="str">
        <f ca="1">IF(INDIRECT("Phenotypes!C" &amp; 'Randomized Data'!$A1597)="", "", INDIRECT("Phenotypes!C" &amp; 'Randomized Data'!$A1597))</f>
        <v/>
      </c>
      <c r="J1597" t="str">
        <f ca="1">IF(INDIRECT("Phenotypes!D" &amp; 'Randomized Data'!$A1597)="", "", INDIRECT("Phenotypes!D" &amp; 'Randomized Data'!$A1597))</f>
        <v/>
      </c>
      <c r="K1597" s="3">
        <f>'Randomized Data'!$C1597</f>
        <v>42194</v>
      </c>
    </row>
    <row r="1598" spans="1:11" x14ac:dyDescent="0.25">
      <c r="A1598">
        <f ca="1">INDIRECT("Patients!A" &amp; 'Randomized Data'!$B1598)</f>
        <v>1480604</v>
      </c>
      <c r="B1598" t="str">
        <f ca="1">INDIRECT("Patients!B" &amp; 'Randomized Data'!$B1598)</f>
        <v>EHR</v>
      </c>
      <c r="C1598" t="str">
        <f ca="1">INDIRECT("Patients!C" &amp; 'Randomized Data'!$B1598)</f>
        <v>Everette</v>
      </c>
      <c r="D1598" t="str">
        <f ca="1">INDIRECT("Patients!D" &amp; 'Randomized Data'!$B1598)</f>
        <v>Entwistle</v>
      </c>
      <c r="E1598" s="3">
        <f ca="1">INDIRECT("Patients!E" &amp; 'Randomized Data'!$B1598)</f>
        <v>24557</v>
      </c>
      <c r="F1598" s="3" t="s">
        <v>139</v>
      </c>
      <c r="G1598" t="str">
        <f ca="1">INDIRECT("Phenotypes!A" &amp; 'Randomized Data'!$A1598)</f>
        <v>Familial Thrombophilia</v>
      </c>
      <c r="H1598" t="str">
        <f ca="1">INDIRECT("Phenotypes!B" &amp; 'Randomized Data'!$A1598)</f>
        <v>Homozygous Factor V Leiden mutation</v>
      </c>
      <c r="I1598">
        <f ca="1">IF(INDIRECT("Phenotypes!C" &amp; 'Randomized Data'!$A1598)="", "", INDIRECT("Phenotypes!C" &amp; 'Randomized Data'!$A1598))</f>
        <v>289.81</v>
      </c>
      <c r="J1598" t="str">
        <f ca="1">IF(INDIRECT("Phenotypes!D" &amp; 'Randomized Data'!$A1598)="", "", INDIRECT("Phenotypes!D" &amp; 'Randomized Data'!$A1598))</f>
        <v>ICD9-CM</v>
      </c>
      <c r="K1598" s="3">
        <f>'Randomized Data'!$C1598</f>
        <v>42167</v>
      </c>
    </row>
    <row r="1599" spans="1:11" x14ac:dyDescent="0.25">
      <c r="A1599">
        <f ca="1">INDIRECT("Patients!A" &amp; 'Randomized Data'!$B1599)</f>
        <v>1480934</v>
      </c>
      <c r="B1599" t="str">
        <f ca="1">INDIRECT("Patients!B" &amp; 'Randomized Data'!$B1599)</f>
        <v>EHR</v>
      </c>
      <c r="C1599" t="str">
        <f ca="1">INDIRECT("Patients!C" &amp; 'Randomized Data'!$B1599)</f>
        <v>Angelique</v>
      </c>
      <c r="D1599" t="str">
        <f ca="1">INDIRECT("Patients!D" &amp; 'Randomized Data'!$B1599)</f>
        <v>Langhorne</v>
      </c>
      <c r="E1599" s="3">
        <f ca="1">INDIRECT("Patients!E" &amp; 'Randomized Data'!$B1599)</f>
        <v>25148</v>
      </c>
      <c r="F1599" s="3" t="s">
        <v>139</v>
      </c>
      <c r="G1599" t="str">
        <f ca="1">INDIRECT("Phenotypes!A" &amp; 'Randomized Data'!$A1599)</f>
        <v>Familial Thrombophilia</v>
      </c>
      <c r="H1599" t="str">
        <f ca="1">INDIRECT("Phenotypes!B" &amp; 'Randomized Data'!$A1599)</f>
        <v>Homozygous prothrombin G20210A mutation</v>
      </c>
      <c r="I1599">
        <f ca="1">IF(INDIRECT("Phenotypes!C" &amp; 'Randomized Data'!$A1599)="", "", INDIRECT("Phenotypes!C" &amp; 'Randomized Data'!$A1599))</f>
        <v>289.81</v>
      </c>
      <c r="J1599" t="str">
        <f ca="1">IF(INDIRECT("Phenotypes!D" &amp; 'Randomized Data'!$A1599)="", "", INDIRECT("Phenotypes!D" &amp; 'Randomized Data'!$A1599))</f>
        <v>ICD9-CM</v>
      </c>
      <c r="K1599" s="3">
        <f>'Randomized Data'!$C1599</f>
        <v>42191</v>
      </c>
    </row>
    <row r="1600" spans="1:11" x14ac:dyDescent="0.25">
      <c r="A1600">
        <f ca="1">INDIRECT("Patients!A" &amp; 'Randomized Data'!$B1600)</f>
        <v>1480596</v>
      </c>
      <c r="B1600" t="str">
        <f ca="1">INDIRECT("Patients!B" &amp; 'Randomized Data'!$B1600)</f>
        <v>EHR</v>
      </c>
      <c r="C1600" t="str">
        <f ca="1">INDIRECT("Patients!C" &amp; 'Randomized Data'!$B1600)</f>
        <v>Wilmer</v>
      </c>
      <c r="D1600" t="str">
        <f ca="1">INDIRECT("Patients!D" &amp; 'Randomized Data'!$B1600)</f>
        <v>Chiang</v>
      </c>
      <c r="E1600" s="3">
        <f ca="1">INDIRECT("Patients!E" &amp; 'Randomized Data'!$B1600)</f>
        <v>33370</v>
      </c>
      <c r="F1600" s="3" t="s">
        <v>141</v>
      </c>
      <c r="G1600" t="str">
        <f ca="1">INDIRECT("Phenotypes!A" &amp; 'Randomized Data'!$A1600)</f>
        <v>Clopidogrel metabolism</v>
      </c>
      <c r="H1600" t="str">
        <f ca="1">INDIRECT("Phenotypes!B" &amp; 'Randomized Data'!$A1600)</f>
        <v>Intermediate metabolizer</v>
      </c>
      <c r="I1600" t="str">
        <f ca="1">IF(INDIRECT("Phenotypes!C" &amp; 'Randomized Data'!$A1600)="", "", INDIRECT("Phenotypes!C" &amp; 'Randomized Data'!$A1600))</f>
        <v/>
      </c>
      <c r="J1600" t="str">
        <f ca="1">IF(INDIRECT("Phenotypes!D" &amp; 'Randomized Data'!$A1600)="", "", INDIRECT("Phenotypes!D" &amp; 'Randomized Data'!$A1600))</f>
        <v/>
      </c>
      <c r="K1600" s="3">
        <f>'Randomized Data'!$C1600</f>
        <v>42159</v>
      </c>
    </row>
    <row r="1601" spans="1:11" x14ac:dyDescent="0.25">
      <c r="A1601">
        <f ca="1">INDIRECT("Patients!A" &amp; 'Randomized Data'!$B1601)</f>
        <v>1481107</v>
      </c>
      <c r="B1601" t="str">
        <f ca="1">INDIRECT("Patients!B" &amp; 'Randomized Data'!$B1601)</f>
        <v>EHR</v>
      </c>
      <c r="C1601" t="str">
        <f ca="1">INDIRECT("Patients!C" &amp; 'Randomized Data'!$B1601)</f>
        <v>Cynthia</v>
      </c>
      <c r="D1601" t="str">
        <f ca="1">INDIRECT("Patients!D" &amp; 'Randomized Data'!$B1601)</f>
        <v>Ashe</v>
      </c>
      <c r="E1601" s="3">
        <f ca="1">INDIRECT("Patients!E" &amp; 'Randomized Data'!$B1601)</f>
        <v>23847</v>
      </c>
      <c r="F1601" s="3" t="s">
        <v>139</v>
      </c>
      <c r="G1601" t="str">
        <f ca="1">INDIRECT("Phenotypes!A" &amp; 'Randomized Data'!$A1601)</f>
        <v>Clopidogrel metabolism</v>
      </c>
      <c r="H1601" t="str">
        <f ca="1">INDIRECT("Phenotypes!B" &amp; 'Randomized Data'!$A1601)</f>
        <v>Poor metabolizer</v>
      </c>
      <c r="I1601" t="str">
        <f ca="1">IF(INDIRECT("Phenotypes!C" &amp; 'Randomized Data'!$A1601)="", "", INDIRECT("Phenotypes!C" &amp; 'Randomized Data'!$A1601))</f>
        <v/>
      </c>
      <c r="J1601" t="str">
        <f ca="1">IF(INDIRECT("Phenotypes!D" &amp; 'Randomized Data'!$A1601)="", "", INDIRECT("Phenotypes!D" &amp; 'Randomized Data'!$A1601))</f>
        <v/>
      </c>
      <c r="K1601" s="3">
        <f>'Randomized Data'!$C1601</f>
        <v>42194</v>
      </c>
    </row>
    <row r="1602" spans="1:11" x14ac:dyDescent="0.25">
      <c r="A1602">
        <f ca="1">INDIRECT("Patients!A" &amp; 'Randomized Data'!$B1602)</f>
        <v>1480851</v>
      </c>
      <c r="B1602" t="str">
        <f ca="1">INDIRECT("Patients!B" &amp; 'Randomized Data'!$B1602)</f>
        <v>EHR</v>
      </c>
      <c r="C1602" t="str">
        <f ca="1">INDIRECT("Patients!C" &amp; 'Randomized Data'!$B1602)</f>
        <v>Mathilda</v>
      </c>
      <c r="D1602" t="str">
        <f ca="1">INDIRECT("Patients!D" &amp; 'Randomized Data'!$B1602)</f>
        <v>Jaeger</v>
      </c>
      <c r="E1602" s="3">
        <f ca="1">INDIRECT("Patients!E" &amp; 'Randomized Data'!$B1602)</f>
        <v>24140</v>
      </c>
      <c r="F1602" s="3" t="s">
        <v>139</v>
      </c>
      <c r="G1602" t="str">
        <f ca="1">INDIRECT("Phenotypes!A" &amp; 'Randomized Data'!$A1602)</f>
        <v>Clopidogrel metabolism</v>
      </c>
      <c r="H1602" t="str">
        <f ca="1">INDIRECT("Phenotypes!B" &amp; 'Randomized Data'!$A1602)</f>
        <v>Ultrarapid metabolizer</v>
      </c>
      <c r="I1602" t="str">
        <f ca="1">IF(INDIRECT("Phenotypes!C" &amp; 'Randomized Data'!$A1602)="", "", INDIRECT("Phenotypes!C" &amp; 'Randomized Data'!$A1602))</f>
        <v/>
      </c>
      <c r="J1602" t="str">
        <f ca="1">IF(INDIRECT("Phenotypes!D" &amp; 'Randomized Data'!$A1602)="", "", INDIRECT("Phenotypes!D" &amp; 'Randomized Data'!$A1602))</f>
        <v/>
      </c>
      <c r="K1602" s="3">
        <f>'Randomized Data'!$C1602</f>
        <v>42175</v>
      </c>
    </row>
    <row r="1603" spans="1:11" x14ac:dyDescent="0.25">
      <c r="A1603">
        <f ca="1">INDIRECT("Patients!A" &amp; 'Randomized Data'!$B1603)</f>
        <v>1480980</v>
      </c>
      <c r="B1603" t="str">
        <f ca="1">INDIRECT("Patients!B" &amp; 'Randomized Data'!$B1603)</f>
        <v>EHR</v>
      </c>
      <c r="C1603" t="str">
        <f ca="1">INDIRECT("Patients!C" &amp; 'Randomized Data'!$B1603)</f>
        <v>Keira</v>
      </c>
      <c r="D1603" t="str">
        <f ca="1">INDIRECT("Patients!D" &amp; 'Randomized Data'!$B1603)</f>
        <v>Beers</v>
      </c>
      <c r="E1603" s="3">
        <f ca="1">INDIRECT("Patients!E" &amp; 'Randomized Data'!$B1603)</f>
        <v>29921</v>
      </c>
      <c r="F1603" s="3" t="s">
        <v>141</v>
      </c>
      <c r="G1603" t="str">
        <f ca="1">INDIRECT("Phenotypes!A" &amp; 'Randomized Data'!$A1603)</f>
        <v>Hypertrophic Cardiomyopathy</v>
      </c>
      <c r="H1603" t="str">
        <f ca="1">INDIRECT("Phenotypes!B" &amp; 'Randomized Data'!$A1603)</f>
        <v>Cardiomyopathy, Familial Hypertrophic, 4</v>
      </c>
      <c r="I1603">
        <f ca="1">IF(INDIRECT("Phenotypes!C" &amp; 'Randomized Data'!$A1603)="", "", INDIRECT("Phenotypes!C" &amp; 'Randomized Data'!$A1603))</f>
        <v>425.1</v>
      </c>
      <c r="J1603" t="str">
        <f ca="1">IF(INDIRECT("Phenotypes!D" &amp; 'Randomized Data'!$A1603)="", "", INDIRECT("Phenotypes!D" &amp; 'Randomized Data'!$A1603))</f>
        <v>ICD9-CM</v>
      </c>
      <c r="K1603" s="3">
        <f>'Randomized Data'!$C1603</f>
        <v>42167</v>
      </c>
    </row>
    <row r="1604" spans="1:11" x14ac:dyDescent="0.25">
      <c r="A1604">
        <f ca="1">INDIRECT("Patients!A" &amp; 'Randomized Data'!$B1604)</f>
        <v>1480773</v>
      </c>
      <c r="B1604" t="str">
        <f ca="1">INDIRECT("Patients!B" &amp; 'Randomized Data'!$B1604)</f>
        <v>EHR</v>
      </c>
      <c r="C1604" t="str">
        <f ca="1">INDIRECT("Patients!C" &amp; 'Randomized Data'!$B1604)</f>
        <v>Mariella</v>
      </c>
      <c r="D1604" t="str">
        <f ca="1">INDIRECT("Patients!D" &amp; 'Randomized Data'!$B1604)</f>
        <v>Mcmath</v>
      </c>
      <c r="E1604" s="3">
        <f ca="1">INDIRECT("Patients!E" &amp; 'Randomized Data'!$B1604)</f>
        <v>20410</v>
      </c>
      <c r="F1604" s="3" t="s">
        <v>139</v>
      </c>
      <c r="G1604" t="str">
        <f ca="1">INDIRECT("Phenotypes!A" &amp; 'Randomized Data'!$A1604)</f>
        <v>Familial Thrombophilia</v>
      </c>
      <c r="H1604" t="str">
        <f ca="1">INDIRECT("Phenotypes!B" &amp; 'Randomized Data'!$A1604)</f>
        <v>Homozygous prothrombin G20210A mutation</v>
      </c>
      <c r="I1604">
        <f ca="1">IF(INDIRECT("Phenotypes!C" &amp; 'Randomized Data'!$A1604)="", "", INDIRECT("Phenotypes!C" &amp; 'Randomized Data'!$A1604))</f>
        <v>289.81</v>
      </c>
      <c r="J1604" t="str">
        <f ca="1">IF(INDIRECT("Phenotypes!D" &amp; 'Randomized Data'!$A1604)="", "", INDIRECT("Phenotypes!D" &amp; 'Randomized Data'!$A1604))</f>
        <v>ICD9-CM</v>
      </c>
      <c r="K1604" s="3">
        <f>'Randomized Data'!$C1604</f>
        <v>42146</v>
      </c>
    </row>
    <row r="1605" spans="1:11" x14ac:dyDescent="0.25">
      <c r="A1605">
        <f ca="1">INDIRECT("Patients!A" &amp; 'Randomized Data'!$B1605)</f>
        <v>1480520</v>
      </c>
      <c r="B1605" t="str">
        <f ca="1">INDIRECT("Patients!B" &amp; 'Randomized Data'!$B1605)</f>
        <v>EHR</v>
      </c>
      <c r="C1605" t="str">
        <f ca="1">INDIRECT("Patients!C" &amp; 'Randomized Data'!$B1605)</f>
        <v>Doris</v>
      </c>
      <c r="D1605" t="str">
        <f ca="1">INDIRECT("Patients!D" &amp; 'Randomized Data'!$B1605)</f>
        <v>Ashe</v>
      </c>
      <c r="E1605" s="3">
        <f ca="1">INDIRECT("Patients!E" &amp; 'Randomized Data'!$B1605)</f>
        <v>31666</v>
      </c>
      <c r="F1605" s="3" t="s">
        <v>139</v>
      </c>
      <c r="G1605" t="str">
        <f ca="1">INDIRECT("Phenotypes!A" &amp; 'Randomized Data'!$A1605)</f>
        <v>Familial Thrombophilia</v>
      </c>
      <c r="H1605" t="str">
        <f ca="1">INDIRECT("Phenotypes!B" &amp; 'Randomized Data'!$A1605)</f>
        <v>No genetic risk for thrombophilia, due to factor V Leiden</v>
      </c>
      <c r="I1605" t="str">
        <f ca="1">IF(INDIRECT("Phenotypes!C" &amp; 'Randomized Data'!$A1605)="", "", INDIRECT("Phenotypes!C" &amp; 'Randomized Data'!$A1605))</f>
        <v/>
      </c>
      <c r="J1605" t="str">
        <f ca="1">IF(INDIRECT("Phenotypes!D" &amp; 'Randomized Data'!$A1605)="", "", INDIRECT("Phenotypes!D" &amp; 'Randomized Data'!$A1605))</f>
        <v/>
      </c>
      <c r="K1605" s="3">
        <f>'Randomized Data'!$C1605</f>
        <v>42158</v>
      </c>
    </row>
    <row r="1606" spans="1:11" x14ac:dyDescent="0.25">
      <c r="A1606">
        <f ca="1">INDIRECT("Patients!A" &amp; 'Randomized Data'!$B1606)</f>
        <v>1480264</v>
      </c>
      <c r="B1606" t="str">
        <f ca="1">INDIRECT("Patients!B" &amp; 'Randomized Data'!$B1606)</f>
        <v>EHR</v>
      </c>
      <c r="C1606" t="str">
        <f ca="1">INDIRECT("Patients!C" &amp; 'Randomized Data'!$B1606)</f>
        <v>Savanna</v>
      </c>
      <c r="D1606" t="str">
        <f ca="1">INDIRECT("Patients!D" &amp; 'Randomized Data'!$B1606)</f>
        <v>Lor</v>
      </c>
      <c r="E1606" s="3">
        <f ca="1">INDIRECT("Patients!E" &amp; 'Randomized Data'!$B1606)</f>
        <v>27902</v>
      </c>
      <c r="F1606" s="3" t="s">
        <v>141</v>
      </c>
      <c r="G1606" t="str">
        <f ca="1">INDIRECT("Phenotypes!A" &amp; 'Randomized Data'!$A1606)</f>
        <v>Hypertrophic Cardiomyopathy</v>
      </c>
      <c r="H1606" t="str">
        <f ca="1">INDIRECT("Phenotypes!B" &amp; 'Randomized Data'!$A1606)</f>
        <v>No genetic risk found</v>
      </c>
      <c r="I1606" t="str">
        <f ca="1">IF(INDIRECT("Phenotypes!C" &amp; 'Randomized Data'!$A1606)="", "", INDIRECT("Phenotypes!C" &amp; 'Randomized Data'!$A1606))</f>
        <v/>
      </c>
      <c r="J1606" t="str">
        <f ca="1">IF(INDIRECT("Phenotypes!D" &amp; 'Randomized Data'!$A1606)="", "", INDIRECT("Phenotypes!D" &amp; 'Randomized Data'!$A1606))</f>
        <v/>
      </c>
      <c r="K1606" s="3">
        <f>'Randomized Data'!$C1606</f>
        <v>42145</v>
      </c>
    </row>
    <row r="1607" spans="1:11" x14ac:dyDescent="0.25">
      <c r="A1607">
        <f ca="1">INDIRECT("Patients!A" &amp; 'Randomized Data'!$B1607)</f>
        <v>1480361</v>
      </c>
      <c r="B1607" t="str">
        <f ca="1">INDIRECT("Patients!B" &amp; 'Randomized Data'!$B1607)</f>
        <v>EHR</v>
      </c>
      <c r="C1607" t="str">
        <f ca="1">INDIRECT("Patients!C" &amp; 'Randomized Data'!$B1607)</f>
        <v>Monet</v>
      </c>
      <c r="D1607" t="str">
        <f ca="1">INDIRECT("Patients!D" &amp; 'Randomized Data'!$B1607)</f>
        <v>Millsap</v>
      </c>
      <c r="E1607" s="3">
        <f ca="1">INDIRECT("Patients!E" &amp; 'Randomized Data'!$B1607)</f>
        <v>18368</v>
      </c>
      <c r="F1607" s="3" t="s">
        <v>140</v>
      </c>
      <c r="G1607" t="str">
        <f ca="1">INDIRECT("Phenotypes!A" &amp; 'Randomized Data'!$A1607)</f>
        <v>Hypertrophic Cardiomyopathy</v>
      </c>
      <c r="H1607" t="str">
        <f ca="1">INDIRECT("Phenotypes!B" &amp; 'Randomized Data'!$A1607)</f>
        <v>Cardiomyopathy, Familial Hypertrophic, 4</v>
      </c>
      <c r="I1607">
        <f ca="1">IF(INDIRECT("Phenotypes!C" &amp; 'Randomized Data'!$A1607)="", "", INDIRECT("Phenotypes!C" &amp; 'Randomized Data'!$A1607))</f>
        <v>425.1</v>
      </c>
      <c r="J1607" t="str">
        <f ca="1">IF(INDIRECT("Phenotypes!D" &amp; 'Randomized Data'!$A1607)="", "", INDIRECT("Phenotypes!D" &amp; 'Randomized Data'!$A1607))</f>
        <v>ICD9-CM</v>
      </c>
      <c r="K1607" s="3">
        <f>'Randomized Data'!$C1607</f>
        <v>42170</v>
      </c>
    </row>
    <row r="1608" spans="1:11" x14ac:dyDescent="0.25">
      <c r="A1608">
        <f ca="1">INDIRECT("Patients!A" &amp; 'Randomized Data'!$B1608)</f>
        <v>1481095</v>
      </c>
      <c r="B1608" t="str">
        <f ca="1">INDIRECT("Patients!B" &amp; 'Randomized Data'!$B1608)</f>
        <v>EHR</v>
      </c>
      <c r="C1608" t="str">
        <f ca="1">INDIRECT("Patients!C" &amp; 'Randomized Data'!$B1608)</f>
        <v>Cynthia</v>
      </c>
      <c r="D1608" t="str">
        <f ca="1">INDIRECT("Patients!D" &amp; 'Randomized Data'!$B1608)</f>
        <v>Mansfield</v>
      </c>
      <c r="E1608" s="3">
        <f ca="1">INDIRECT("Patients!E" &amp; 'Randomized Data'!$B1608)</f>
        <v>25202</v>
      </c>
      <c r="F1608" s="3" t="s">
        <v>141</v>
      </c>
      <c r="G1608" t="str">
        <f ca="1">INDIRECT("Phenotypes!A" &amp; 'Randomized Data'!$A1608)</f>
        <v>Hypertrophic Cardiomyopathy</v>
      </c>
      <c r="H1608" t="str">
        <f ca="1">INDIRECT("Phenotypes!B" &amp; 'Randomized Data'!$A1608)</f>
        <v>Cardiomyopathy, Familial Hypertrophic, 2</v>
      </c>
      <c r="I1608">
        <f ca="1">IF(INDIRECT("Phenotypes!C" &amp; 'Randomized Data'!$A1608)="", "", INDIRECT("Phenotypes!C" &amp; 'Randomized Data'!$A1608))</f>
        <v>425.1</v>
      </c>
      <c r="J1608" t="str">
        <f ca="1">IF(INDIRECT("Phenotypes!D" &amp; 'Randomized Data'!$A1608)="", "", INDIRECT("Phenotypes!D" &amp; 'Randomized Data'!$A1608))</f>
        <v>ICD9-CM</v>
      </c>
      <c r="K1608" s="3">
        <f>'Randomized Data'!$C1608</f>
        <v>42172</v>
      </c>
    </row>
    <row r="1609" spans="1:11" x14ac:dyDescent="0.25">
      <c r="A1609">
        <f ca="1">INDIRECT("Patients!A" &amp; 'Randomized Data'!$B1609)</f>
        <v>1480320</v>
      </c>
      <c r="B1609" t="str">
        <f ca="1">INDIRECT("Patients!B" &amp; 'Randomized Data'!$B1609)</f>
        <v>EHR</v>
      </c>
      <c r="C1609" t="str">
        <f ca="1">INDIRECT("Patients!C" &amp; 'Randomized Data'!$B1609)</f>
        <v>Rickey</v>
      </c>
      <c r="D1609" t="str">
        <f ca="1">INDIRECT("Patients!D" &amp; 'Randomized Data'!$B1609)</f>
        <v>Xu</v>
      </c>
      <c r="E1609" s="3">
        <f ca="1">INDIRECT("Patients!E" &amp; 'Randomized Data'!$B1609)</f>
        <v>21057</v>
      </c>
      <c r="F1609" s="3" t="s">
        <v>139</v>
      </c>
      <c r="G1609" t="str">
        <f ca="1">INDIRECT("Phenotypes!A" &amp; 'Randomized Data'!$A1609)</f>
        <v>Familial Thrombophilia</v>
      </c>
      <c r="H1609" t="str">
        <f ca="1">INDIRECT("Phenotypes!B" &amp; 'Randomized Data'!$A1609)</f>
        <v>Homozygous Factor V Leiden mutation</v>
      </c>
      <c r="I1609">
        <f ca="1">IF(INDIRECT("Phenotypes!C" &amp; 'Randomized Data'!$A1609)="", "", INDIRECT("Phenotypes!C" &amp; 'Randomized Data'!$A1609))</f>
        <v>289.81</v>
      </c>
      <c r="J1609" t="str">
        <f ca="1">IF(INDIRECT("Phenotypes!D" &amp; 'Randomized Data'!$A1609)="", "", INDIRECT("Phenotypes!D" &amp; 'Randomized Data'!$A1609))</f>
        <v>ICD9-CM</v>
      </c>
      <c r="K1609" s="3">
        <f>'Randomized Data'!$C1609</f>
        <v>42188</v>
      </c>
    </row>
    <row r="1610" spans="1:11" x14ac:dyDescent="0.25">
      <c r="A1610">
        <f ca="1">INDIRECT("Patients!A" &amp; 'Randomized Data'!$B1610)</f>
        <v>1481021</v>
      </c>
      <c r="B1610" t="str">
        <f ca="1">INDIRECT("Patients!B" &amp; 'Randomized Data'!$B1610)</f>
        <v>EHR</v>
      </c>
      <c r="C1610" t="str">
        <f ca="1">INDIRECT("Patients!C" &amp; 'Randomized Data'!$B1610)</f>
        <v>Risa</v>
      </c>
      <c r="D1610" t="str">
        <f ca="1">INDIRECT("Patients!D" &amp; 'Randomized Data'!$B1610)</f>
        <v>Jaeger</v>
      </c>
      <c r="E1610" s="3">
        <f ca="1">INDIRECT("Patients!E" &amp; 'Randomized Data'!$B1610)</f>
        <v>16940</v>
      </c>
      <c r="F1610" s="3" t="s">
        <v>140</v>
      </c>
      <c r="G1610" t="str">
        <f ca="1">INDIRECT("Phenotypes!A" &amp; 'Randomized Data'!$A1610)</f>
        <v>Warfarin metabolism</v>
      </c>
      <c r="H1610" t="str">
        <f ca="1">INDIRECT("Phenotypes!B" &amp; 'Randomized Data'!$A1610)</f>
        <v>Normal</v>
      </c>
      <c r="I1610" t="str">
        <f ca="1">IF(INDIRECT("Phenotypes!C" &amp; 'Randomized Data'!$A1610)="", "", INDIRECT("Phenotypes!C" &amp; 'Randomized Data'!$A1610))</f>
        <v/>
      </c>
      <c r="J1610" t="str">
        <f ca="1">IF(INDIRECT("Phenotypes!D" &amp; 'Randomized Data'!$A1610)="", "", INDIRECT("Phenotypes!D" &amp; 'Randomized Data'!$A1610))</f>
        <v/>
      </c>
      <c r="K1610" s="3">
        <f>'Randomized Data'!$C1610</f>
        <v>42167</v>
      </c>
    </row>
    <row r="1611" spans="1:11" x14ac:dyDescent="0.25">
      <c r="A1611">
        <f ca="1">INDIRECT("Patients!A" &amp; 'Randomized Data'!$B1611)</f>
        <v>1480290</v>
      </c>
      <c r="B1611" t="str">
        <f ca="1">INDIRECT("Patients!B" &amp; 'Randomized Data'!$B1611)</f>
        <v>EHR</v>
      </c>
      <c r="C1611" t="str">
        <f ca="1">INDIRECT("Patients!C" &amp; 'Randomized Data'!$B1611)</f>
        <v>Shawnna</v>
      </c>
      <c r="D1611" t="str">
        <f ca="1">INDIRECT("Patients!D" &amp; 'Randomized Data'!$B1611)</f>
        <v>Jayne</v>
      </c>
      <c r="E1611" s="3">
        <f ca="1">INDIRECT("Patients!E" &amp; 'Randomized Data'!$B1611)</f>
        <v>26538</v>
      </c>
      <c r="F1611" s="3" t="s">
        <v>139</v>
      </c>
      <c r="G1611" t="str">
        <f ca="1">INDIRECT("Phenotypes!A" &amp; 'Randomized Data'!$A1611)</f>
        <v>Hypertrophic Cardiomyopathy</v>
      </c>
      <c r="H1611" t="str">
        <f ca="1">INDIRECT("Phenotypes!B" &amp; 'Randomized Data'!$A1611)</f>
        <v>Cardiomyopathy, Familial Hypertrophic, 1</v>
      </c>
      <c r="I1611">
        <f ca="1">IF(INDIRECT("Phenotypes!C" &amp; 'Randomized Data'!$A1611)="", "", INDIRECT("Phenotypes!C" &amp; 'Randomized Data'!$A1611))</f>
        <v>425.1</v>
      </c>
      <c r="J1611" t="str">
        <f ca="1">IF(INDIRECT("Phenotypes!D" &amp; 'Randomized Data'!$A1611)="", "", INDIRECT("Phenotypes!D" &amp; 'Randomized Data'!$A1611))</f>
        <v>ICD9-CM</v>
      </c>
      <c r="K1611" s="3">
        <f>'Randomized Data'!$C1611</f>
        <v>42158</v>
      </c>
    </row>
    <row r="1612" spans="1:11" x14ac:dyDescent="0.25">
      <c r="A1612">
        <f ca="1">INDIRECT("Patients!A" &amp; 'Randomized Data'!$B1612)</f>
        <v>1480801</v>
      </c>
      <c r="B1612" t="str">
        <f ca="1">INDIRECT("Patients!B" &amp; 'Randomized Data'!$B1612)</f>
        <v>EHR</v>
      </c>
      <c r="C1612" t="str">
        <f ca="1">INDIRECT("Patients!C" &amp; 'Randomized Data'!$B1612)</f>
        <v>Ariane</v>
      </c>
      <c r="D1612" t="str">
        <f ca="1">INDIRECT("Patients!D" &amp; 'Randomized Data'!$B1612)</f>
        <v>Dunnam</v>
      </c>
      <c r="E1612" s="3">
        <f ca="1">INDIRECT("Patients!E" &amp; 'Randomized Data'!$B1612)</f>
        <v>29947</v>
      </c>
      <c r="F1612" s="3" t="s">
        <v>139</v>
      </c>
      <c r="G1612" t="str">
        <f ca="1">INDIRECT("Phenotypes!A" &amp; 'Randomized Data'!$A1612)</f>
        <v>Clopidogrel metabolism</v>
      </c>
      <c r="H1612" t="str">
        <f ca="1">INDIRECT("Phenotypes!B" &amp; 'Randomized Data'!$A1612)</f>
        <v>Poor metabolizer</v>
      </c>
      <c r="I1612" t="str">
        <f ca="1">IF(INDIRECT("Phenotypes!C" &amp; 'Randomized Data'!$A1612)="", "", INDIRECT("Phenotypes!C" &amp; 'Randomized Data'!$A1612))</f>
        <v/>
      </c>
      <c r="J1612" t="str">
        <f ca="1">IF(INDIRECT("Phenotypes!D" &amp; 'Randomized Data'!$A1612)="", "", INDIRECT("Phenotypes!D" &amp; 'Randomized Data'!$A1612))</f>
        <v/>
      </c>
      <c r="K1612" s="3">
        <f>'Randomized Data'!$C1612</f>
        <v>42200</v>
      </c>
    </row>
    <row r="1613" spans="1:11" x14ac:dyDescent="0.25">
      <c r="A1613">
        <f ca="1">INDIRECT("Patients!A" &amp; 'Randomized Data'!$B1613)</f>
        <v>1480381</v>
      </c>
      <c r="B1613" t="str">
        <f ca="1">INDIRECT("Patients!B" &amp; 'Randomized Data'!$B1613)</f>
        <v>EHR</v>
      </c>
      <c r="C1613" t="str">
        <f ca="1">INDIRECT("Patients!C" &amp; 'Randomized Data'!$B1613)</f>
        <v>Angeline</v>
      </c>
      <c r="D1613" t="str">
        <f ca="1">INDIRECT("Patients!D" &amp; 'Randomized Data'!$B1613)</f>
        <v>Sherman</v>
      </c>
      <c r="E1613" s="3">
        <f ca="1">INDIRECT("Patients!E" &amp; 'Randomized Data'!$B1613)</f>
        <v>24964</v>
      </c>
      <c r="F1613" s="3" t="s">
        <v>139</v>
      </c>
      <c r="G1613" t="str">
        <f ca="1">INDIRECT("Phenotypes!A" &amp; 'Randomized Data'!$A1613)</f>
        <v>Familial Thrombophilia</v>
      </c>
      <c r="H1613" t="str">
        <f ca="1">INDIRECT("Phenotypes!B" &amp; 'Randomized Data'!$A1613)</f>
        <v>Homozygous Factor V Leiden mutation</v>
      </c>
      <c r="I1613">
        <f ca="1">IF(INDIRECT("Phenotypes!C" &amp; 'Randomized Data'!$A1613)="", "", INDIRECT("Phenotypes!C" &amp; 'Randomized Data'!$A1613))</f>
        <v>289.81</v>
      </c>
      <c r="J1613" t="str">
        <f ca="1">IF(INDIRECT("Phenotypes!D" &amp; 'Randomized Data'!$A1613)="", "", INDIRECT("Phenotypes!D" &amp; 'Randomized Data'!$A1613))</f>
        <v>ICD9-CM</v>
      </c>
      <c r="K1613" s="3">
        <f>'Randomized Data'!$C1613</f>
        <v>42147</v>
      </c>
    </row>
    <row r="1614" spans="1:11" x14ac:dyDescent="0.25">
      <c r="A1614">
        <f ca="1">INDIRECT("Patients!A" &amp; 'Randomized Data'!$B1614)</f>
        <v>1480865</v>
      </c>
      <c r="B1614" t="str">
        <f ca="1">INDIRECT("Patients!B" &amp; 'Randomized Data'!$B1614)</f>
        <v>EHR</v>
      </c>
      <c r="C1614" t="str">
        <f ca="1">INDIRECT("Patients!C" &amp; 'Randomized Data'!$B1614)</f>
        <v>Debera</v>
      </c>
      <c r="D1614" t="str">
        <f ca="1">INDIRECT("Patients!D" &amp; 'Randomized Data'!$B1614)</f>
        <v>Abril</v>
      </c>
      <c r="E1614" s="3">
        <f ca="1">INDIRECT("Patients!E" &amp; 'Randomized Data'!$B1614)</f>
        <v>32254</v>
      </c>
      <c r="F1614" s="3" t="s">
        <v>140</v>
      </c>
      <c r="G1614" t="str">
        <f ca="1">INDIRECT("Phenotypes!A" &amp; 'Randomized Data'!$A1614)</f>
        <v>Clopidogrel metabolism</v>
      </c>
      <c r="H1614" t="str">
        <f ca="1">INDIRECT("Phenotypes!B" &amp; 'Randomized Data'!$A1614)</f>
        <v>Extensive metabolizer</v>
      </c>
      <c r="I1614" t="str">
        <f ca="1">IF(INDIRECT("Phenotypes!C" &amp; 'Randomized Data'!$A1614)="", "", INDIRECT("Phenotypes!C" &amp; 'Randomized Data'!$A1614))</f>
        <v/>
      </c>
      <c r="J1614" t="str">
        <f ca="1">IF(INDIRECT("Phenotypes!D" &amp; 'Randomized Data'!$A1614)="", "", INDIRECT("Phenotypes!D" &amp; 'Randomized Data'!$A1614))</f>
        <v/>
      </c>
      <c r="K1614" s="3">
        <f>'Randomized Data'!$C1614</f>
        <v>42177</v>
      </c>
    </row>
    <row r="1615" spans="1:11" x14ac:dyDescent="0.25">
      <c r="A1615">
        <f ca="1">INDIRECT("Patients!A" &amp; 'Randomized Data'!$B1615)</f>
        <v>1481043</v>
      </c>
      <c r="B1615" t="str">
        <f ca="1">INDIRECT("Patients!B" &amp; 'Randomized Data'!$B1615)</f>
        <v>EHR</v>
      </c>
      <c r="C1615" t="str">
        <f ca="1">INDIRECT("Patients!C" &amp; 'Randomized Data'!$B1615)</f>
        <v>Valene</v>
      </c>
      <c r="D1615" t="str">
        <f ca="1">INDIRECT("Patients!D" &amp; 'Randomized Data'!$B1615)</f>
        <v>Pella</v>
      </c>
      <c r="E1615" s="3">
        <f ca="1">INDIRECT("Patients!E" &amp; 'Randomized Data'!$B1615)</f>
        <v>18759</v>
      </c>
      <c r="F1615" s="3" t="s">
        <v>141</v>
      </c>
      <c r="G1615" t="str">
        <f ca="1">INDIRECT("Phenotypes!A" &amp; 'Randomized Data'!$A1615)</f>
        <v>Hypertrophic Cardiomyopathy</v>
      </c>
      <c r="H1615" t="str">
        <f ca="1">INDIRECT("Phenotypes!B" &amp; 'Randomized Data'!$A1615)</f>
        <v>Cardiomyopathy, Familial Hypertrophic, 3</v>
      </c>
      <c r="I1615">
        <f ca="1">IF(INDIRECT("Phenotypes!C" &amp; 'Randomized Data'!$A1615)="", "", INDIRECT("Phenotypes!C" &amp; 'Randomized Data'!$A1615))</f>
        <v>425.1</v>
      </c>
      <c r="J1615" t="str">
        <f ca="1">IF(INDIRECT("Phenotypes!D" &amp; 'Randomized Data'!$A1615)="", "", INDIRECT("Phenotypes!D" &amp; 'Randomized Data'!$A1615))</f>
        <v>ICD9-CM</v>
      </c>
      <c r="K1615" s="3">
        <f>'Randomized Data'!$C1615</f>
        <v>42200</v>
      </c>
    </row>
    <row r="1616" spans="1:11" x14ac:dyDescent="0.25">
      <c r="A1616">
        <f ca="1">INDIRECT("Patients!A" &amp; 'Randomized Data'!$B1616)</f>
        <v>1480518</v>
      </c>
      <c r="B1616" t="str">
        <f ca="1">INDIRECT("Patients!B" &amp; 'Randomized Data'!$B1616)</f>
        <v>EHR</v>
      </c>
      <c r="C1616" t="str">
        <f ca="1">INDIRECT("Patients!C" &amp; 'Randomized Data'!$B1616)</f>
        <v>Doris</v>
      </c>
      <c r="D1616" t="str">
        <f ca="1">INDIRECT("Patients!D" &amp; 'Randomized Data'!$B1616)</f>
        <v>Beers</v>
      </c>
      <c r="E1616" s="3">
        <f ca="1">INDIRECT("Patients!E" &amp; 'Randomized Data'!$B1616)</f>
        <v>21821</v>
      </c>
      <c r="F1616" s="3" t="s">
        <v>140</v>
      </c>
      <c r="G1616" t="str">
        <f ca="1">INDIRECT("Phenotypes!A" &amp; 'Randomized Data'!$A1616)</f>
        <v>Hypertrophic Cardiomyopathy</v>
      </c>
      <c r="H1616" t="str">
        <f ca="1">INDIRECT("Phenotypes!B" &amp; 'Randomized Data'!$A1616)</f>
        <v>Cardiomyopathy, Familial Hypertrophic, 2</v>
      </c>
      <c r="I1616">
        <f ca="1">IF(INDIRECT("Phenotypes!C" &amp; 'Randomized Data'!$A1616)="", "", INDIRECT("Phenotypes!C" &amp; 'Randomized Data'!$A1616))</f>
        <v>425.1</v>
      </c>
      <c r="J1616" t="str">
        <f ca="1">IF(INDIRECT("Phenotypes!D" &amp; 'Randomized Data'!$A1616)="", "", INDIRECT("Phenotypes!D" &amp; 'Randomized Data'!$A1616))</f>
        <v>ICD9-CM</v>
      </c>
      <c r="K1616" s="3">
        <f>'Randomized Data'!$C1616</f>
        <v>42158</v>
      </c>
    </row>
    <row r="1617" spans="1:11" x14ac:dyDescent="0.25">
      <c r="A1617">
        <f ca="1">INDIRECT("Patients!A" &amp; 'Randomized Data'!$B1617)</f>
        <v>1480617</v>
      </c>
      <c r="B1617" t="str">
        <f ca="1">INDIRECT("Patients!B" &amp; 'Randomized Data'!$B1617)</f>
        <v>EHR</v>
      </c>
      <c r="C1617" t="str">
        <f ca="1">INDIRECT("Patients!C" &amp; 'Randomized Data'!$B1617)</f>
        <v>Deidra</v>
      </c>
      <c r="D1617" t="str">
        <f ca="1">INDIRECT("Patients!D" &amp; 'Randomized Data'!$B1617)</f>
        <v>Ishii</v>
      </c>
      <c r="E1617" s="3">
        <f ca="1">INDIRECT("Patients!E" &amp; 'Randomized Data'!$B1617)</f>
        <v>16912</v>
      </c>
      <c r="F1617" s="3" t="s">
        <v>139</v>
      </c>
      <c r="G1617" t="str">
        <f ca="1">INDIRECT("Phenotypes!A" &amp; 'Randomized Data'!$A1617)</f>
        <v>Hypertrophic Cardiomyopathy</v>
      </c>
      <c r="H1617" t="str">
        <f ca="1">INDIRECT("Phenotypes!B" &amp; 'Randomized Data'!$A1617)</f>
        <v>Cardiomyopathy, Familial Hypertrophic, 1</v>
      </c>
      <c r="I1617">
        <f ca="1">IF(INDIRECT("Phenotypes!C" &amp; 'Randomized Data'!$A1617)="", "", INDIRECT("Phenotypes!C" &amp; 'Randomized Data'!$A1617))</f>
        <v>425.1</v>
      </c>
      <c r="J1617" t="str">
        <f ca="1">IF(INDIRECT("Phenotypes!D" &amp; 'Randomized Data'!$A1617)="", "", INDIRECT("Phenotypes!D" &amp; 'Randomized Data'!$A1617))</f>
        <v>ICD9-CM</v>
      </c>
      <c r="K1617" s="3">
        <f>'Randomized Data'!$C1617</f>
        <v>42154</v>
      </c>
    </row>
    <row r="1618" spans="1:11" x14ac:dyDescent="0.25">
      <c r="A1618">
        <f ca="1">INDIRECT("Patients!A" &amp; 'Randomized Data'!$B1618)</f>
        <v>1480331</v>
      </c>
      <c r="B1618" t="str">
        <f ca="1">INDIRECT("Patients!B" &amp; 'Randomized Data'!$B1618)</f>
        <v>EHR</v>
      </c>
      <c r="C1618" t="str">
        <f ca="1">INDIRECT("Patients!C" &amp; 'Randomized Data'!$B1618)</f>
        <v>Valene</v>
      </c>
      <c r="D1618" t="str">
        <f ca="1">INDIRECT("Patients!D" &amp; 'Randomized Data'!$B1618)</f>
        <v>Jayne</v>
      </c>
      <c r="E1618" s="3">
        <f ca="1">INDIRECT("Patients!E" &amp; 'Randomized Data'!$B1618)</f>
        <v>27424</v>
      </c>
      <c r="F1618" s="3" t="s">
        <v>139</v>
      </c>
      <c r="G1618" t="str">
        <f ca="1">INDIRECT("Phenotypes!A" &amp; 'Randomized Data'!$A1618)</f>
        <v>Warfarin metabolism</v>
      </c>
      <c r="H1618" t="str">
        <f ca="1">INDIRECT("Phenotypes!B" &amp; 'Randomized Data'!$A1618)</f>
        <v>Decreased</v>
      </c>
      <c r="I1618" t="str">
        <f ca="1">IF(INDIRECT("Phenotypes!C" &amp; 'Randomized Data'!$A1618)="", "", INDIRECT("Phenotypes!C" &amp; 'Randomized Data'!$A1618))</f>
        <v/>
      </c>
      <c r="J1618" t="str">
        <f ca="1">IF(INDIRECT("Phenotypes!D" &amp; 'Randomized Data'!$A1618)="", "", INDIRECT("Phenotypes!D" &amp; 'Randomized Data'!$A1618))</f>
        <v/>
      </c>
      <c r="K1618" s="3">
        <f>'Randomized Data'!$C1618</f>
        <v>42178</v>
      </c>
    </row>
    <row r="1619" spans="1:11" x14ac:dyDescent="0.25">
      <c r="A1619">
        <f ca="1">INDIRECT("Patients!A" &amp; 'Randomized Data'!$B1619)</f>
        <v>1480235</v>
      </c>
      <c r="B1619" t="str">
        <f ca="1">INDIRECT("Patients!B" &amp; 'Randomized Data'!$B1619)</f>
        <v>EHR</v>
      </c>
      <c r="C1619" t="str">
        <f ca="1">INDIRECT("Patients!C" &amp; 'Randomized Data'!$B1619)</f>
        <v>Risa</v>
      </c>
      <c r="D1619" t="str">
        <f ca="1">INDIRECT("Patients!D" &amp; 'Randomized Data'!$B1619)</f>
        <v>Montaluo</v>
      </c>
      <c r="E1619" s="3">
        <f ca="1">INDIRECT("Patients!E" &amp; 'Randomized Data'!$B1619)</f>
        <v>26244</v>
      </c>
      <c r="F1619" s="3" t="s">
        <v>140</v>
      </c>
      <c r="G1619" t="str">
        <f ca="1">INDIRECT("Phenotypes!A" &amp; 'Randomized Data'!$A1619)</f>
        <v>Familial Thrombophilia</v>
      </c>
      <c r="H1619" t="str">
        <f ca="1">INDIRECT("Phenotypes!B" &amp; 'Randomized Data'!$A1619)</f>
        <v>Heterozygous prothrombin G20210A mutation</v>
      </c>
      <c r="I1619">
        <f ca="1">IF(INDIRECT("Phenotypes!C" &amp; 'Randomized Data'!$A1619)="", "", INDIRECT("Phenotypes!C" &amp; 'Randomized Data'!$A1619))</f>
        <v>289.81</v>
      </c>
      <c r="J1619" t="str">
        <f ca="1">IF(INDIRECT("Phenotypes!D" &amp; 'Randomized Data'!$A1619)="", "", INDIRECT("Phenotypes!D" &amp; 'Randomized Data'!$A1619))</f>
        <v>ICD9-CM</v>
      </c>
      <c r="K1619" s="3">
        <f>'Randomized Data'!$C1619</f>
        <v>42185</v>
      </c>
    </row>
    <row r="1620" spans="1:11" x14ac:dyDescent="0.25">
      <c r="A1620">
        <f ca="1">INDIRECT("Patients!A" &amp; 'Randomized Data'!$B1620)</f>
        <v>1480350</v>
      </c>
      <c r="B1620" t="str">
        <f ca="1">INDIRECT("Patients!B" &amp; 'Randomized Data'!$B1620)</f>
        <v>EHR</v>
      </c>
      <c r="C1620" t="str">
        <f ca="1">INDIRECT("Patients!C" &amp; 'Randomized Data'!$B1620)</f>
        <v>Shirley</v>
      </c>
      <c r="D1620" t="str">
        <f ca="1">INDIRECT("Patients!D" &amp; 'Randomized Data'!$B1620)</f>
        <v>Priestley</v>
      </c>
      <c r="E1620" s="3">
        <f ca="1">INDIRECT("Patients!E" &amp; 'Randomized Data'!$B1620)</f>
        <v>19584</v>
      </c>
      <c r="F1620" s="3" t="s">
        <v>141</v>
      </c>
      <c r="G1620" t="str">
        <f ca="1">INDIRECT("Phenotypes!A" &amp; 'Randomized Data'!$A1620)</f>
        <v>Familial Thrombophilia</v>
      </c>
      <c r="H1620" t="str">
        <f ca="1">INDIRECT("Phenotypes!B" &amp; 'Randomized Data'!$A1620)</f>
        <v>Heterozygous prothrombin G20210A mutation</v>
      </c>
      <c r="I1620">
        <f ca="1">IF(INDIRECT("Phenotypes!C" &amp; 'Randomized Data'!$A1620)="", "", INDIRECT("Phenotypes!C" &amp; 'Randomized Data'!$A1620))</f>
        <v>289.81</v>
      </c>
      <c r="J1620" t="str">
        <f ca="1">IF(INDIRECT("Phenotypes!D" &amp; 'Randomized Data'!$A1620)="", "", INDIRECT("Phenotypes!D" &amp; 'Randomized Data'!$A1620))</f>
        <v>ICD9-CM</v>
      </c>
      <c r="K1620" s="3">
        <f>'Randomized Data'!$C1620</f>
        <v>42166</v>
      </c>
    </row>
    <row r="1621" spans="1:11" x14ac:dyDescent="0.25">
      <c r="A1621">
        <f ca="1">INDIRECT("Patients!A" &amp; 'Randomized Data'!$B1621)</f>
        <v>1480188</v>
      </c>
      <c r="B1621" t="str">
        <f ca="1">INDIRECT("Patients!B" &amp; 'Randomized Data'!$B1621)</f>
        <v>EHR</v>
      </c>
      <c r="C1621" t="str">
        <f ca="1">INDIRECT("Patients!C" &amp; 'Randomized Data'!$B1621)</f>
        <v>Debera</v>
      </c>
      <c r="D1621" t="str">
        <f ca="1">INDIRECT("Patients!D" &amp; 'Randomized Data'!$B1621)</f>
        <v>Bedoya</v>
      </c>
      <c r="E1621" s="3">
        <f ca="1">INDIRECT("Patients!E" &amp; 'Randomized Data'!$B1621)</f>
        <v>31559</v>
      </c>
      <c r="F1621" s="3" t="s">
        <v>141</v>
      </c>
      <c r="G1621" t="str">
        <f ca="1">INDIRECT("Phenotypes!A" &amp; 'Randomized Data'!$A1621)</f>
        <v>Familial Thrombophilia</v>
      </c>
      <c r="H1621" t="str">
        <f ca="1">INDIRECT("Phenotypes!B" &amp; 'Randomized Data'!$A1621)</f>
        <v>No genetic risk for thrombophilia, due to factor V Leiden</v>
      </c>
      <c r="I1621" t="str">
        <f ca="1">IF(INDIRECT("Phenotypes!C" &amp; 'Randomized Data'!$A1621)="", "", INDIRECT("Phenotypes!C" &amp; 'Randomized Data'!$A1621))</f>
        <v/>
      </c>
      <c r="J1621" t="str">
        <f ca="1">IF(INDIRECT("Phenotypes!D" &amp; 'Randomized Data'!$A1621)="", "", INDIRECT("Phenotypes!D" &amp; 'Randomized Data'!$A1621))</f>
        <v/>
      </c>
      <c r="K1621" s="3">
        <f>'Randomized Data'!$C1621</f>
        <v>42153</v>
      </c>
    </row>
    <row r="1622" spans="1:11" x14ac:dyDescent="0.25">
      <c r="A1622">
        <f ca="1">INDIRECT("Patients!A" &amp; 'Randomized Data'!$B1622)</f>
        <v>1480509</v>
      </c>
      <c r="B1622" t="str">
        <f ca="1">INDIRECT("Patients!B" &amp; 'Randomized Data'!$B1622)</f>
        <v>EHR</v>
      </c>
      <c r="C1622" t="str">
        <f ca="1">INDIRECT("Patients!C" &amp; 'Randomized Data'!$B1622)</f>
        <v>Charlie</v>
      </c>
      <c r="D1622" t="str">
        <f ca="1">INDIRECT("Patients!D" &amp; 'Randomized Data'!$B1622)</f>
        <v>Raasch</v>
      </c>
      <c r="E1622" s="3">
        <f ca="1">INDIRECT("Patients!E" &amp; 'Randomized Data'!$B1622)</f>
        <v>16535</v>
      </c>
      <c r="F1622" s="3" t="s">
        <v>139</v>
      </c>
      <c r="G1622" t="str">
        <f ca="1">INDIRECT("Phenotypes!A" &amp; 'Randomized Data'!$A1622)</f>
        <v>Familial Thrombophilia</v>
      </c>
      <c r="H1622" t="str">
        <f ca="1">INDIRECT("Phenotypes!B" &amp; 'Randomized Data'!$A1622)</f>
        <v>Heterozygous Factor V Leiden mutation</v>
      </c>
      <c r="I1622">
        <f ca="1">IF(INDIRECT("Phenotypes!C" &amp; 'Randomized Data'!$A1622)="", "", INDIRECT("Phenotypes!C" &amp; 'Randomized Data'!$A1622))</f>
        <v>289.81</v>
      </c>
      <c r="J1622" t="str">
        <f ca="1">IF(INDIRECT("Phenotypes!D" &amp; 'Randomized Data'!$A1622)="", "", INDIRECT("Phenotypes!D" &amp; 'Randomized Data'!$A1622))</f>
        <v>ICD9-CM</v>
      </c>
      <c r="K1622" s="3">
        <f>'Randomized Data'!$C1622</f>
        <v>42186</v>
      </c>
    </row>
    <row r="1623" spans="1:11" x14ac:dyDescent="0.25">
      <c r="A1623">
        <f ca="1">INDIRECT("Patients!A" &amp; 'Randomized Data'!$B1623)</f>
        <v>1480662</v>
      </c>
      <c r="B1623" t="str">
        <f ca="1">INDIRECT("Patients!B" &amp; 'Randomized Data'!$B1623)</f>
        <v>EHR</v>
      </c>
      <c r="C1623" t="str">
        <f ca="1">INDIRECT("Patients!C" &amp; 'Randomized Data'!$B1623)</f>
        <v>Erline</v>
      </c>
      <c r="D1623" t="str">
        <f ca="1">INDIRECT("Patients!D" &amp; 'Randomized Data'!$B1623)</f>
        <v>Lor</v>
      </c>
      <c r="E1623" s="3">
        <f ca="1">INDIRECT("Patients!E" &amp; 'Randomized Data'!$B1623)</f>
        <v>25450</v>
      </c>
      <c r="F1623" s="3" t="s">
        <v>141</v>
      </c>
      <c r="G1623" t="str">
        <f ca="1">INDIRECT("Phenotypes!A" &amp; 'Randomized Data'!$A1623)</f>
        <v>Familial Thrombophilia</v>
      </c>
      <c r="H1623" t="str">
        <f ca="1">INDIRECT("Phenotypes!B" &amp; 'Randomized Data'!$A1623)</f>
        <v>Heterozygous prothrombin G20210A mutation</v>
      </c>
      <c r="I1623">
        <f ca="1">IF(INDIRECT("Phenotypes!C" &amp; 'Randomized Data'!$A1623)="", "", INDIRECT("Phenotypes!C" &amp; 'Randomized Data'!$A1623))</f>
        <v>289.81</v>
      </c>
      <c r="J1623" t="str">
        <f ca="1">IF(INDIRECT("Phenotypes!D" &amp; 'Randomized Data'!$A1623)="", "", INDIRECT("Phenotypes!D" &amp; 'Randomized Data'!$A1623))</f>
        <v>ICD9-CM</v>
      </c>
      <c r="K1623" s="3">
        <f>'Randomized Data'!$C1623</f>
        <v>42156</v>
      </c>
    </row>
    <row r="1624" spans="1:11" x14ac:dyDescent="0.25">
      <c r="A1624">
        <f ca="1">INDIRECT("Patients!A" &amp; 'Randomized Data'!$B1624)</f>
        <v>1480644</v>
      </c>
      <c r="B1624" t="str">
        <f ca="1">INDIRECT("Patients!B" &amp; 'Randomized Data'!$B1624)</f>
        <v>EHR</v>
      </c>
      <c r="C1624" t="str">
        <f ca="1">INDIRECT("Patients!C" &amp; 'Randomized Data'!$B1624)</f>
        <v>Rickey</v>
      </c>
      <c r="D1624" t="str">
        <f ca="1">INDIRECT("Patients!D" &amp; 'Randomized Data'!$B1624)</f>
        <v>Ishii</v>
      </c>
      <c r="E1624" s="3">
        <f ca="1">INDIRECT("Patients!E" &amp; 'Randomized Data'!$B1624)</f>
        <v>25045</v>
      </c>
      <c r="F1624" s="3" t="s">
        <v>141</v>
      </c>
      <c r="G1624" t="str">
        <f ca="1">INDIRECT("Phenotypes!A" &amp; 'Randomized Data'!$A1624)</f>
        <v>Familial Thrombophilia</v>
      </c>
      <c r="H1624" t="str">
        <f ca="1">INDIRECT("Phenotypes!B" &amp; 'Randomized Data'!$A1624)</f>
        <v>No genetic risk for prothrombin-related thrombophilia</v>
      </c>
      <c r="I1624" t="str">
        <f ca="1">IF(INDIRECT("Phenotypes!C" &amp; 'Randomized Data'!$A1624)="", "", INDIRECT("Phenotypes!C" &amp; 'Randomized Data'!$A1624))</f>
        <v/>
      </c>
      <c r="J1624" t="str">
        <f ca="1">IF(INDIRECT("Phenotypes!D" &amp; 'Randomized Data'!$A1624)="", "", INDIRECT("Phenotypes!D" &amp; 'Randomized Data'!$A1624))</f>
        <v/>
      </c>
      <c r="K1624" s="3">
        <f>'Randomized Data'!$C1624</f>
        <v>42168</v>
      </c>
    </row>
    <row r="1625" spans="1:11" x14ac:dyDescent="0.25">
      <c r="A1625">
        <f ca="1">INDIRECT("Patients!A" &amp; 'Randomized Data'!$B1625)</f>
        <v>1480567</v>
      </c>
      <c r="B1625" t="str">
        <f ca="1">INDIRECT("Patients!B" &amp; 'Randomized Data'!$B1625)</f>
        <v>EHR</v>
      </c>
      <c r="C1625" t="str">
        <f ca="1">INDIRECT("Patients!C" &amp; 'Randomized Data'!$B1625)</f>
        <v>Soraya</v>
      </c>
      <c r="D1625" t="str">
        <f ca="1">INDIRECT("Patients!D" &amp; 'Randomized Data'!$B1625)</f>
        <v>Hedley</v>
      </c>
      <c r="E1625" s="3">
        <f ca="1">INDIRECT("Patients!E" &amp; 'Randomized Data'!$B1625)</f>
        <v>19072</v>
      </c>
      <c r="F1625" s="3" t="s">
        <v>139</v>
      </c>
      <c r="G1625" t="str">
        <f ca="1">INDIRECT("Phenotypes!A" &amp; 'Randomized Data'!$A1625)</f>
        <v>Clopidogrel metabolism</v>
      </c>
      <c r="H1625" t="str">
        <f ca="1">INDIRECT("Phenotypes!B" &amp; 'Randomized Data'!$A1625)</f>
        <v>Poor metabolizer</v>
      </c>
      <c r="I1625" t="str">
        <f ca="1">IF(INDIRECT("Phenotypes!C" &amp; 'Randomized Data'!$A1625)="", "", INDIRECT("Phenotypes!C" &amp; 'Randomized Data'!$A1625))</f>
        <v/>
      </c>
      <c r="J1625" t="str">
        <f ca="1">IF(INDIRECT("Phenotypes!D" &amp; 'Randomized Data'!$A1625)="", "", INDIRECT("Phenotypes!D" &amp; 'Randomized Data'!$A1625))</f>
        <v/>
      </c>
      <c r="K1625" s="3">
        <f>'Randomized Data'!$C1625</f>
        <v>42179</v>
      </c>
    </row>
    <row r="1626" spans="1:11" x14ac:dyDescent="0.25">
      <c r="A1626">
        <f ca="1">INDIRECT("Patients!A" &amp; 'Randomized Data'!$B1626)</f>
        <v>1480363</v>
      </c>
      <c r="B1626" t="str">
        <f ca="1">INDIRECT("Patients!B" &amp; 'Randomized Data'!$B1626)</f>
        <v>EHR</v>
      </c>
      <c r="C1626" t="str">
        <f ca="1">INDIRECT("Patients!C" &amp; 'Randomized Data'!$B1626)</f>
        <v>Rickey</v>
      </c>
      <c r="D1626" t="str">
        <f ca="1">INDIRECT("Patients!D" &amp; 'Randomized Data'!$B1626)</f>
        <v>Piel</v>
      </c>
      <c r="E1626" s="3">
        <f ca="1">INDIRECT("Patients!E" &amp; 'Randomized Data'!$B1626)</f>
        <v>31475</v>
      </c>
      <c r="F1626" s="3" t="s">
        <v>139</v>
      </c>
      <c r="G1626" t="str">
        <f ca="1">INDIRECT("Phenotypes!A" &amp; 'Randomized Data'!$A1626)</f>
        <v>Hypertrophic Cardiomyopathy</v>
      </c>
      <c r="H1626" t="str">
        <f ca="1">INDIRECT("Phenotypes!B" &amp; 'Randomized Data'!$A1626)</f>
        <v>Cardiomyopathy, Familial Hypertrophic, 1</v>
      </c>
      <c r="I1626">
        <f ca="1">IF(INDIRECT("Phenotypes!C" &amp; 'Randomized Data'!$A1626)="", "", INDIRECT("Phenotypes!C" &amp; 'Randomized Data'!$A1626))</f>
        <v>425.1</v>
      </c>
      <c r="J1626" t="str">
        <f ca="1">IF(INDIRECT("Phenotypes!D" &amp; 'Randomized Data'!$A1626)="", "", INDIRECT("Phenotypes!D" &amp; 'Randomized Data'!$A1626))</f>
        <v>ICD9-CM</v>
      </c>
      <c r="K1626" s="3">
        <f>'Randomized Data'!$C1626</f>
        <v>42187</v>
      </c>
    </row>
    <row r="1627" spans="1:11" x14ac:dyDescent="0.25">
      <c r="A1627">
        <f ca="1">INDIRECT("Patients!A" &amp; 'Randomized Data'!$B1627)</f>
        <v>1481071</v>
      </c>
      <c r="B1627" t="str">
        <f ca="1">INDIRECT("Patients!B" &amp; 'Randomized Data'!$B1627)</f>
        <v>EHR</v>
      </c>
      <c r="C1627" t="str">
        <f ca="1">INDIRECT("Patients!C" &amp; 'Randomized Data'!$B1627)</f>
        <v>Erline</v>
      </c>
      <c r="D1627" t="str">
        <f ca="1">INDIRECT("Patients!D" &amp; 'Randomized Data'!$B1627)</f>
        <v>Beers</v>
      </c>
      <c r="E1627" s="3">
        <f ca="1">INDIRECT("Patients!E" &amp; 'Randomized Data'!$B1627)</f>
        <v>30593</v>
      </c>
      <c r="F1627" s="3" t="s">
        <v>141</v>
      </c>
      <c r="G1627" t="str">
        <f ca="1">INDIRECT("Phenotypes!A" &amp; 'Randomized Data'!$A1627)</f>
        <v>Hypertrophic Cardiomyopathy</v>
      </c>
      <c r="H1627" t="str">
        <f ca="1">INDIRECT("Phenotypes!B" &amp; 'Randomized Data'!$A1627)</f>
        <v>Cardiomyopathy, Familial Hypertrophic, 4</v>
      </c>
      <c r="I1627">
        <f ca="1">IF(INDIRECT("Phenotypes!C" &amp; 'Randomized Data'!$A1627)="", "", INDIRECT("Phenotypes!C" &amp; 'Randomized Data'!$A1627))</f>
        <v>425.1</v>
      </c>
      <c r="J1627" t="str">
        <f ca="1">IF(INDIRECT("Phenotypes!D" &amp; 'Randomized Data'!$A1627)="", "", INDIRECT("Phenotypes!D" &amp; 'Randomized Data'!$A1627))</f>
        <v>ICD9-CM</v>
      </c>
      <c r="K1627" s="3">
        <f>'Randomized Data'!$C1627</f>
        <v>42150</v>
      </c>
    </row>
    <row r="1628" spans="1:11" x14ac:dyDescent="0.25">
      <c r="A1628">
        <f ca="1">INDIRECT("Patients!A" &amp; 'Randomized Data'!$B1628)</f>
        <v>1480480</v>
      </c>
      <c r="B1628" t="str">
        <f ca="1">INDIRECT("Patients!B" &amp; 'Randomized Data'!$B1628)</f>
        <v>EHR</v>
      </c>
      <c r="C1628" t="str">
        <f ca="1">INDIRECT("Patients!C" &amp; 'Randomized Data'!$B1628)</f>
        <v>Amee</v>
      </c>
      <c r="D1628" t="str">
        <f ca="1">INDIRECT("Patients!D" &amp; 'Randomized Data'!$B1628)</f>
        <v>Koening</v>
      </c>
      <c r="E1628" s="3">
        <f ca="1">INDIRECT("Patients!E" &amp; 'Randomized Data'!$B1628)</f>
        <v>30818</v>
      </c>
      <c r="F1628" s="3" t="s">
        <v>139</v>
      </c>
      <c r="G1628" t="str">
        <f ca="1">INDIRECT("Phenotypes!A" &amp; 'Randomized Data'!$A1628)</f>
        <v>Familial Thrombophilia</v>
      </c>
      <c r="H1628" t="str">
        <f ca="1">INDIRECT("Phenotypes!B" &amp; 'Randomized Data'!$A1628)</f>
        <v>Double heterozygous for prothrombin G20210A mutation and Factor V Leiden mutation</v>
      </c>
      <c r="I1628">
        <f ca="1">IF(INDIRECT("Phenotypes!C" &amp; 'Randomized Data'!$A1628)="", "", INDIRECT("Phenotypes!C" &amp; 'Randomized Data'!$A1628))</f>
        <v>289.81</v>
      </c>
      <c r="J1628" t="str">
        <f ca="1">IF(INDIRECT("Phenotypes!D" &amp; 'Randomized Data'!$A1628)="", "", INDIRECT("Phenotypes!D" &amp; 'Randomized Data'!$A1628))</f>
        <v>ICD9-CM</v>
      </c>
      <c r="K1628" s="3">
        <f>'Randomized Data'!$C1628</f>
        <v>42169</v>
      </c>
    </row>
    <row r="1629" spans="1:11" x14ac:dyDescent="0.25">
      <c r="A1629">
        <f ca="1">INDIRECT("Patients!A" &amp; 'Randomized Data'!$B1629)</f>
        <v>1480614</v>
      </c>
      <c r="B1629" t="str">
        <f ca="1">INDIRECT("Patients!B" &amp; 'Randomized Data'!$B1629)</f>
        <v>EHR</v>
      </c>
      <c r="C1629" t="str">
        <f ca="1">INDIRECT("Patients!C" &amp; 'Randomized Data'!$B1629)</f>
        <v>Shirley</v>
      </c>
      <c r="D1629" t="str">
        <f ca="1">INDIRECT("Patients!D" &amp; 'Randomized Data'!$B1629)</f>
        <v>Pella</v>
      </c>
      <c r="E1629" s="3">
        <f ca="1">INDIRECT("Patients!E" &amp; 'Randomized Data'!$B1629)</f>
        <v>29001</v>
      </c>
      <c r="F1629" s="3" t="s">
        <v>140</v>
      </c>
      <c r="G1629" t="str">
        <f ca="1">INDIRECT("Phenotypes!A" &amp; 'Randomized Data'!$A1629)</f>
        <v>Clopidogrel metabolism</v>
      </c>
      <c r="H1629" t="str">
        <f ca="1">INDIRECT("Phenotypes!B" &amp; 'Randomized Data'!$A1629)</f>
        <v>Extensive metabolizer</v>
      </c>
      <c r="I1629" t="str">
        <f ca="1">IF(INDIRECT("Phenotypes!C" &amp; 'Randomized Data'!$A1629)="", "", INDIRECT("Phenotypes!C" &amp; 'Randomized Data'!$A1629))</f>
        <v/>
      </c>
      <c r="J1629" t="str">
        <f ca="1">IF(INDIRECT("Phenotypes!D" &amp; 'Randomized Data'!$A1629)="", "", INDIRECT("Phenotypes!D" &amp; 'Randomized Data'!$A1629))</f>
        <v/>
      </c>
      <c r="K1629" s="3">
        <f>'Randomized Data'!$C1629</f>
        <v>42193</v>
      </c>
    </row>
    <row r="1630" spans="1:11" x14ac:dyDescent="0.25">
      <c r="A1630">
        <f ca="1">INDIRECT("Patients!A" &amp; 'Randomized Data'!$B1630)</f>
        <v>1480923</v>
      </c>
      <c r="B1630" t="str">
        <f ca="1">INDIRECT("Patients!B" &amp; 'Randomized Data'!$B1630)</f>
        <v>EHR</v>
      </c>
      <c r="C1630" t="str">
        <f ca="1">INDIRECT("Patients!C" &amp; 'Randomized Data'!$B1630)</f>
        <v>Doris</v>
      </c>
      <c r="D1630" t="str">
        <f ca="1">INDIRECT("Patients!D" &amp; 'Randomized Data'!$B1630)</f>
        <v>Ishii</v>
      </c>
      <c r="E1630" s="3">
        <f ca="1">INDIRECT("Patients!E" &amp; 'Randomized Data'!$B1630)</f>
        <v>19719</v>
      </c>
      <c r="F1630" s="3" t="s">
        <v>139</v>
      </c>
      <c r="G1630" t="str">
        <f ca="1">INDIRECT("Phenotypes!A" &amp; 'Randomized Data'!$A1630)</f>
        <v>Hypertrophic Cardiomyopathy</v>
      </c>
      <c r="H1630" t="str">
        <f ca="1">INDIRECT("Phenotypes!B" &amp; 'Randomized Data'!$A1630)</f>
        <v>No genetic risk found</v>
      </c>
      <c r="I1630" t="str">
        <f ca="1">IF(INDIRECT("Phenotypes!C" &amp; 'Randomized Data'!$A1630)="", "", INDIRECT("Phenotypes!C" &amp; 'Randomized Data'!$A1630))</f>
        <v/>
      </c>
      <c r="J1630" t="str">
        <f ca="1">IF(INDIRECT("Phenotypes!D" &amp; 'Randomized Data'!$A1630)="", "", INDIRECT("Phenotypes!D" &amp; 'Randomized Data'!$A1630))</f>
        <v/>
      </c>
      <c r="K1630" s="3">
        <f>'Randomized Data'!$C1630</f>
        <v>42171</v>
      </c>
    </row>
    <row r="1631" spans="1:11" x14ac:dyDescent="0.25">
      <c r="A1631">
        <f ca="1">INDIRECT("Patients!A" &amp; 'Randomized Data'!$B1631)</f>
        <v>1480739</v>
      </c>
      <c r="B1631" t="str">
        <f ca="1">INDIRECT("Patients!B" &amp; 'Randomized Data'!$B1631)</f>
        <v>EHR</v>
      </c>
      <c r="C1631" t="str">
        <f ca="1">INDIRECT("Patients!C" &amp; 'Randomized Data'!$B1631)</f>
        <v>Imelda</v>
      </c>
      <c r="D1631" t="str">
        <f ca="1">INDIRECT("Patients!D" &amp; 'Randomized Data'!$B1631)</f>
        <v>Munroe</v>
      </c>
      <c r="E1631" s="3">
        <f ca="1">INDIRECT("Patients!E" &amp; 'Randomized Data'!$B1631)</f>
        <v>16992</v>
      </c>
      <c r="F1631" s="3" t="s">
        <v>139</v>
      </c>
      <c r="G1631" t="str">
        <f ca="1">INDIRECT("Phenotypes!A" &amp; 'Randomized Data'!$A1631)</f>
        <v>Familial Thrombophilia</v>
      </c>
      <c r="H1631" t="str">
        <f ca="1">INDIRECT("Phenotypes!B" &amp; 'Randomized Data'!$A1631)</f>
        <v>Heterozygous Factor V Leiden mutation</v>
      </c>
      <c r="I1631">
        <f ca="1">IF(INDIRECT("Phenotypes!C" &amp; 'Randomized Data'!$A1631)="", "", INDIRECT("Phenotypes!C" &amp; 'Randomized Data'!$A1631))</f>
        <v>289.81</v>
      </c>
      <c r="J1631" t="str">
        <f ca="1">IF(INDIRECT("Phenotypes!D" &amp; 'Randomized Data'!$A1631)="", "", INDIRECT("Phenotypes!D" &amp; 'Randomized Data'!$A1631))</f>
        <v>ICD9-CM</v>
      </c>
      <c r="K1631" s="3">
        <f>'Randomized Data'!$C1631</f>
        <v>42185</v>
      </c>
    </row>
    <row r="1632" spans="1:11" x14ac:dyDescent="0.25">
      <c r="A1632">
        <f ca="1">INDIRECT("Patients!A" &amp; 'Randomized Data'!$B1632)</f>
        <v>1480519</v>
      </c>
      <c r="B1632" t="str">
        <f ca="1">INDIRECT("Patients!B" &amp; 'Randomized Data'!$B1632)</f>
        <v>EHR</v>
      </c>
      <c r="C1632" t="str">
        <f ca="1">INDIRECT("Patients!C" &amp; 'Randomized Data'!$B1632)</f>
        <v>Kittie</v>
      </c>
      <c r="D1632" t="str">
        <f ca="1">INDIRECT("Patients!D" &amp; 'Randomized Data'!$B1632)</f>
        <v>Huot</v>
      </c>
      <c r="E1632" s="3">
        <f ca="1">INDIRECT("Patients!E" &amp; 'Randomized Data'!$B1632)</f>
        <v>32508</v>
      </c>
      <c r="F1632" s="3" t="s">
        <v>139</v>
      </c>
      <c r="G1632" t="str">
        <f ca="1">INDIRECT("Phenotypes!A" &amp; 'Randomized Data'!$A1632)</f>
        <v>Familial Thrombophilia</v>
      </c>
      <c r="H1632" t="str">
        <f ca="1">INDIRECT("Phenotypes!B" &amp; 'Randomized Data'!$A1632)</f>
        <v>Double heterozygous for prothrombin G20210A mutation and Factor V Leiden mutation</v>
      </c>
      <c r="I1632">
        <f ca="1">IF(INDIRECT("Phenotypes!C" &amp; 'Randomized Data'!$A1632)="", "", INDIRECT("Phenotypes!C" &amp; 'Randomized Data'!$A1632))</f>
        <v>289.81</v>
      </c>
      <c r="J1632" t="str">
        <f ca="1">IF(INDIRECT("Phenotypes!D" &amp; 'Randomized Data'!$A1632)="", "", INDIRECT("Phenotypes!D" &amp; 'Randomized Data'!$A1632))</f>
        <v>ICD9-CM</v>
      </c>
      <c r="K1632" s="3">
        <f>'Randomized Data'!$C1632</f>
        <v>42165</v>
      </c>
    </row>
    <row r="1633" spans="1:11" x14ac:dyDescent="0.25">
      <c r="A1633">
        <f ca="1">INDIRECT("Patients!A" &amp; 'Randomized Data'!$B1633)</f>
        <v>1480505</v>
      </c>
      <c r="B1633" t="str">
        <f ca="1">INDIRECT("Patients!B" &amp; 'Randomized Data'!$B1633)</f>
        <v>EHR</v>
      </c>
      <c r="C1633" t="str">
        <f ca="1">INDIRECT("Patients!C" &amp; 'Randomized Data'!$B1633)</f>
        <v>Madonna</v>
      </c>
      <c r="D1633" t="str">
        <f ca="1">INDIRECT("Patients!D" &amp; 'Randomized Data'!$B1633)</f>
        <v>Lor</v>
      </c>
      <c r="E1633" s="3">
        <f ca="1">INDIRECT("Patients!E" &amp; 'Randomized Data'!$B1633)</f>
        <v>25606</v>
      </c>
      <c r="F1633" s="3" t="s">
        <v>139</v>
      </c>
      <c r="G1633" t="str">
        <f ca="1">INDIRECT("Phenotypes!A" &amp; 'Randomized Data'!$A1633)</f>
        <v>Hypertrophic Cardiomyopathy</v>
      </c>
      <c r="H1633" t="str">
        <f ca="1">INDIRECT("Phenotypes!B" &amp; 'Randomized Data'!$A1633)</f>
        <v>Cardiomyopathy, Familial Hypertrophic, 1</v>
      </c>
      <c r="I1633">
        <f ca="1">IF(INDIRECT("Phenotypes!C" &amp; 'Randomized Data'!$A1633)="", "", INDIRECT("Phenotypes!C" &amp; 'Randomized Data'!$A1633))</f>
        <v>425.1</v>
      </c>
      <c r="J1633" t="str">
        <f ca="1">IF(INDIRECT("Phenotypes!D" &amp; 'Randomized Data'!$A1633)="", "", INDIRECT("Phenotypes!D" &amp; 'Randomized Data'!$A1633))</f>
        <v>ICD9-CM</v>
      </c>
      <c r="K1633" s="3">
        <f>'Randomized Data'!$C1633</f>
        <v>42174</v>
      </c>
    </row>
    <row r="1634" spans="1:11" x14ac:dyDescent="0.25">
      <c r="A1634">
        <f ca="1">INDIRECT("Patients!A" &amp; 'Randomized Data'!$B1634)</f>
        <v>1480385</v>
      </c>
      <c r="B1634" t="str">
        <f ca="1">INDIRECT("Patients!B" &amp; 'Randomized Data'!$B1634)</f>
        <v>EHR</v>
      </c>
      <c r="C1634" t="str">
        <f ca="1">INDIRECT("Patients!C" &amp; 'Randomized Data'!$B1634)</f>
        <v>Soraya</v>
      </c>
      <c r="D1634" t="str">
        <f ca="1">INDIRECT("Patients!D" &amp; 'Randomized Data'!$B1634)</f>
        <v>Ehrlich</v>
      </c>
      <c r="E1634" s="3">
        <f ca="1">INDIRECT("Patients!E" &amp; 'Randomized Data'!$B1634)</f>
        <v>16963</v>
      </c>
      <c r="F1634" s="3" t="s">
        <v>141</v>
      </c>
      <c r="G1634" t="str">
        <f ca="1">INDIRECT("Phenotypes!A" &amp; 'Randomized Data'!$A1634)</f>
        <v>Familial Thrombophilia</v>
      </c>
      <c r="H1634" t="str">
        <f ca="1">INDIRECT("Phenotypes!B" &amp; 'Randomized Data'!$A1634)</f>
        <v>Heterozygous Factor V Leiden mutation</v>
      </c>
      <c r="I1634">
        <f ca="1">IF(INDIRECT("Phenotypes!C" &amp; 'Randomized Data'!$A1634)="", "", INDIRECT("Phenotypes!C" &amp; 'Randomized Data'!$A1634))</f>
        <v>289.81</v>
      </c>
      <c r="J1634" t="str">
        <f ca="1">IF(INDIRECT("Phenotypes!D" &amp; 'Randomized Data'!$A1634)="", "", INDIRECT("Phenotypes!D" &amp; 'Randomized Data'!$A1634))</f>
        <v>ICD9-CM</v>
      </c>
      <c r="K1634" s="3">
        <f>'Randomized Data'!$C1634</f>
        <v>42196</v>
      </c>
    </row>
    <row r="1635" spans="1:11" x14ac:dyDescent="0.25">
      <c r="A1635">
        <f ca="1">INDIRECT("Patients!A" &amp; 'Randomized Data'!$B1635)</f>
        <v>1480969</v>
      </c>
      <c r="B1635" t="str">
        <f ca="1">INDIRECT("Patients!B" &amp; 'Randomized Data'!$B1635)</f>
        <v>EHR</v>
      </c>
      <c r="C1635" t="str">
        <f ca="1">INDIRECT("Patients!C" &amp; 'Randomized Data'!$B1635)</f>
        <v>Milissa</v>
      </c>
      <c r="D1635" t="str">
        <f ca="1">INDIRECT("Patients!D" &amp; 'Randomized Data'!$B1635)</f>
        <v>Driggs</v>
      </c>
      <c r="E1635" s="3">
        <f ca="1">INDIRECT("Patients!E" &amp; 'Randomized Data'!$B1635)</f>
        <v>30559</v>
      </c>
      <c r="F1635" s="3" t="s">
        <v>139</v>
      </c>
      <c r="G1635" t="str">
        <f ca="1">INDIRECT("Phenotypes!A" &amp; 'Randomized Data'!$A1635)</f>
        <v>Clopidogrel metabolism</v>
      </c>
      <c r="H1635" t="str">
        <f ca="1">INDIRECT("Phenotypes!B" &amp; 'Randomized Data'!$A1635)</f>
        <v>Intermediate metabolizer</v>
      </c>
      <c r="I1635" t="str">
        <f ca="1">IF(INDIRECT("Phenotypes!C" &amp; 'Randomized Data'!$A1635)="", "", INDIRECT("Phenotypes!C" &amp; 'Randomized Data'!$A1635))</f>
        <v/>
      </c>
      <c r="J1635" t="str">
        <f ca="1">IF(INDIRECT("Phenotypes!D" &amp; 'Randomized Data'!$A1635)="", "", INDIRECT("Phenotypes!D" &amp; 'Randomized Data'!$A1635))</f>
        <v/>
      </c>
      <c r="K1635" s="3">
        <f>'Randomized Data'!$C1635</f>
        <v>42188</v>
      </c>
    </row>
    <row r="1636" spans="1:11" x14ac:dyDescent="0.25">
      <c r="A1636">
        <f ca="1">INDIRECT("Patients!A" &amp; 'Randomized Data'!$B1636)</f>
        <v>1480573</v>
      </c>
      <c r="B1636" t="str">
        <f ca="1">INDIRECT("Patients!B" &amp; 'Randomized Data'!$B1636)</f>
        <v>EHR</v>
      </c>
      <c r="C1636" t="str">
        <f ca="1">INDIRECT("Patients!C" &amp; 'Randomized Data'!$B1636)</f>
        <v>Shirley</v>
      </c>
      <c r="D1636" t="str">
        <f ca="1">INDIRECT("Patients!D" &amp; 'Randomized Data'!$B1636)</f>
        <v>Hedley</v>
      </c>
      <c r="E1636" s="3">
        <f ca="1">INDIRECT("Patients!E" &amp; 'Randomized Data'!$B1636)</f>
        <v>28996</v>
      </c>
      <c r="F1636" s="3" t="s">
        <v>139</v>
      </c>
      <c r="G1636" t="str">
        <f ca="1">INDIRECT("Phenotypes!A" &amp; 'Randomized Data'!$A1636)</f>
        <v>Hypertrophic Cardiomyopathy</v>
      </c>
      <c r="H1636" t="str">
        <f ca="1">INDIRECT("Phenotypes!B" &amp; 'Randomized Data'!$A1636)</f>
        <v>Cardiomyopathy, Familial Hypertrophic, 1</v>
      </c>
      <c r="I1636">
        <f ca="1">IF(INDIRECT("Phenotypes!C" &amp; 'Randomized Data'!$A1636)="", "", INDIRECT("Phenotypes!C" &amp; 'Randomized Data'!$A1636))</f>
        <v>425.1</v>
      </c>
      <c r="J1636" t="str">
        <f ca="1">IF(INDIRECT("Phenotypes!D" &amp; 'Randomized Data'!$A1636)="", "", INDIRECT("Phenotypes!D" &amp; 'Randomized Data'!$A1636))</f>
        <v>ICD9-CM</v>
      </c>
      <c r="K1636" s="3">
        <f>'Randomized Data'!$C1636</f>
        <v>42193</v>
      </c>
    </row>
    <row r="1637" spans="1:11" x14ac:dyDescent="0.25">
      <c r="A1637">
        <f ca="1">INDIRECT("Patients!A" &amp; 'Randomized Data'!$B1637)</f>
        <v>1480789</v>
      </c>
      <c r="B1637" t="str">
        <f ca="1">INDIRECT("Patients!B" &amp; 'Randomized Data'!$B1637)</f>
        <v>EHR</v>
      </c>
      <c r="C1637" t="str">
        <f ca="1">INDIRECT("Patients!C" &amp; 'Randomized Data'!$B1637)</f>
        <v>Soraya</v>
      </c>
      <c r="D1637" t="str">
        <f ca="1">INDIRECT("Patients!D" &amp; 'Randomized Data'!$B1637)</f>
        <v>Hedley</v>
      </c>
      <c r="E1637" s="3">
        <f ca="1">INDIRECT("Patients!E" &amp; 'Randomized Data'!$B1637)</f>
        <v>26967</v>
      </c>
      <c r="F1637" s="3" t="s">
        <v>140</v>
      </c>
      <c r="G1637" t="str">
        <f ca="1">INDIRECT("Phenotypes!A" &amp; 'Randomized Data'!$A1637)</f>
        <v>Hypertrophic Cardiomyopathy</v>
      </c>
      <c r="H1637" t="str">
        <f ca="1">INDIRECT("Phenotypes!B" &amp; 'Randomized Data'!$A1637)</f>
        <v>Cardiomyopathy, Familial Hypertrophic, 4</v>
      </c>
      <c r="I1637">
        <f ca="1">IF(INDIRECT("Phenotypes!C" &amp; 'Randomized Data'!$A1637)="", "", INDIRECT("Phenotypes!C" &amp; 'Randomized Data'!$A1637))</f>
        <v>425.1</v>
      </c>
      <c r="J1637" t="str">
        <f ca="1">IF(INDIRECT("Phenotypes!D" &amp; 'Randomized Data'!$A1637)="", "", INDIRECT("Phenotypes!D" &amp; 'Randomized Data'!$A1637))</f>
        <v>ICD9-CM</v>
      </c>
      <c r="K1637" s="3">
        <f>'Randomized Data'!$C1637</f>
        <v>42204</v>
      </c>
    </row>
    <row r="1638" spans="1:11" x14ac:dyDescent="0.25">
      <c r="A1638">
        <f ca="1">INDIRECT("Patients!A" &amp; 'Randomized Data'!$B1638)</f>
        <v>1480446</v>
      </c>
      <c r="B1638" t="str">
        <f ca="1">INDIRECT("Patients!B" &amp; 'Randomized Data'!$B1638)</f>
        <v>EHR</v>
      </c>
      <c r="C1638" t="str">
        <f ca="1">INDIRECT("Patients!C" &amp; 'Randomized Data'!$B1638)</f>
        <v>Cynthia</v>
      </c>
      <c r="D1638" t="str">
        <f ca="1">INDIRECT("Patients!D" &amp; 'Randomized Data'!$B1638)</f>
        <v>Castaldi</v>
      </c>
      <c r="E1638" s="3">
        <f ca="1">INDIRECT("Patients!E" &amp; 'Randomized Data'!$B1638)</f>
        <v>24360</v>
      </c>
      <c r="F1638" s="3" t="s">
        <v>140</v>
      </c>
      <c r="G1638" t="str">
        <f ca="1">INDIRECT("Phenotypes!A" &amp; 'Randomized Data'!$A1638)</f>
        <v>Hypertrophic Cardiomyopathy</v>
      </c>
      <c r="H1638" t="str">
        <f ca="1">INDIRECT("Phenotypes!B" &amp; 'Randomized Data'!$A1638)</f>
        <v>Cardiomyopathy, Familial Hypertrophic, 1</v>
      </c>
      <c r="I1638">
        <f ca="1">IF(INDIRECT("Phenotypes!C" &amp; 'Randomized Data'!$A1638)="", "", INDIRECT("Phenotypes!C" &amp; 'Randomized Data'!$A1638))</f>
        <v>425.1</v>
      </c>
      <c r="J1638" t="str">
        <f ca="1">IF(INDIRECT("Phenotypes!D" &amp; 'Randomized Data'!$A1638)="", "", INDIRECT("Phenotypes!D" &amp; 'Randomized Data'!$A1638))</f>
        <v>ICD9-CM</v>
      </c>
      <c r="K1638" s="3">
        <f>'Randomized Data'!$C1638</f>
        <v>42193</v>
      </c>
    </row>
    <row r="1639" spans="1:11" x14ac:dyDescent="0.25">
      <c r="A1639">
        <f ca="1">INDIRECT("Patients!A" &amp; 'Randomized Data'!$B1639)</f>
        <v>1480589</v>
      </c>
      <c r="B1639" t="str">
        <f ca="1">INDIRECT("Patients!B" &amp; 'Randomized Data'!$B1639)</f>
        <v>EHR</v>
      </c>
      <c r="C1639" t="str">
        <f ca="1">INDIRECT("Patients!C" &amp; 'Randomized Data'!$B1639)</f>
        <v>Mathilda</v>
      </c>
      <c r="D1639" t="str">
        <f ca="1">INDIRECT("Patients!D" &amp; 'Randomized Data'!$B1639)</f>
        <v>Woodard</v>
      </c>
      <c r="E1639" s="3">
        <f ca="1">INDIRECT("Patients!E" &amp; 'Randomized Data'!$B1639)</f>
        <v>25587</v>
      </c>
      <c r="F1639" s="3" t="s">
        <v>141</v>
      </c>
      <c r="G1639" t="str">
        <f ca="1">INDIRECT("Phenotypes!A" &amp; 'Randomized Data'!$A1639)</f>
        <v>Hypertrophic Cardiomyopathy</v>
      </c>
      <c r="H1639" t="str">
        <f ca="1">INDIRECT("Phenotypes!B" &amp; 'Randomized Data'!$A1639)</f>
        <v>Cardiomyopathy, Familial Hypertrophic, 1</v>
      </c>
      <c r="I1639">
        <f ca="1">IF(INDIRECT("Phenotypes!C" &amp; 'Randomized Data'!$A1639)="", "", INDIRECT("Phenotypes!C" &amp; 'Randomized Data'!$A1639))</f>
        <v>425.1</v>
      </c>
      <c r="J1639" t="str">
        <f ca="1">IF(INDIRECT("Phenotypes!D" &amp; 'Randomized Data'!$A1639)="", "", INDIRECT("Phenotypes!D" &amp; 'Randomized Data'!$A1639))</f>
        <v>ICD9-CM</v>
      </c>
      <c r="K1639" s="3">
        <f>'Randomized Data'!$C1639</f>
        <v>42150</v>
      </c>
    </row>
    <row r="1640" spans="1:11" x14ac:dyDescent="0.25">
      <c r="A1640">
        <f ca="1">INDIRECT("Patients!A" &amp; 'Randomized Data'!$B1640)</f>
        <v>1481027</v>
      </c>
      <c r="B1640" t="str">
        <f ca="1">INDIRECT("Patients!B" &amp; 'Randomized Data'!$B1640)</f>
        <v>EHR</v>
      </c>
      <c r="C1640" t="str">
        <f ca="1">INDIRECT("Patients!C" &amp; 'Randomized Data'!$B1640)</f>
        <v>Nichelle</v>
      </c>
      <c r="D1640" t="str">
        <f ca="1">INDIRECT("Patients!D" &amp; 'Randomized Data'!$B1640)</f>
        <v>Platter</v>
      </c>
      <c r="E1640" s="3">
        <f ca="1">INDIRECT("Patients!E" &amp; 'Randomized Data'!$B1640)</f>
        <v>22847</v>
      </c>
      <c r="F1640" s="3" t="s">
        <v>139</v>
      </c>
      <c r="G1640" t="str">
        <f ca="1">INDIRECT("Phenotypes!A" &amp; 'Randomized Data'!$A1640)</f>
        <v>Hypertrophic Cardiomyopathy</v>
      </c>
      <c r="H1640" t="str">
        <f ca="1">INDIRECT("Phenotypes!B" &amp; 'Randomized Data'!$A1640)</f>
        <v>Cardiomyopathy, Familial Hypertrophic, 1</v>
      </c>
      <c r="I1640">
        <f ca="1">IF(INDIRECT("Phenotypes!C" &amp; 'Randomized Data'!$A1640)="", "", INDIRECT("Phenotypes!C" &amp; 'Randomized Data'!$A1640))</f>
        <v>425.1</v>
      </c>
      <c r="J1640" t="str">
        <f ca="1">IF(INDIRECT("Phenotypes!D" &amp; 'Randomized Data'!$A1640)="", "", INDIRECT("Phenotypes!D" &amp; 'Randomized Data'!$A1640))</f>
        <v>ICD9-CM</v>
      </c>
      <c r="K1640" s="3">
        <f>'Randomized Data'!$C1640</f>
        <v>42154</v>
      </c>
    </row>
    <row r="1641" spans="1:11" x14ac:dyDescent="0.25">
      <c r="A1641">
        <f ca="1">INDIRECT("Patients!A" &amp; 'Randomized Data'!$B1641)</f>
        <v>1480861</v>
      </c>
      <c r="B1641" t="str">
        <f ca="1">INDIRECT("Patients!B" &amp; 'Randomized Data'!$B1641)</f>
        <v>EHR</v>
      </c>
      <c r="C1641" t="str">
        <f ca="1">INDIRECT("Patients!C" &amp; 'Randomized Data'!$B1641)</f>
        <v>Yajaira</v>
      </c>
      <c r="D1641" t="str">
        <f ca="1">INDIRECT("Patients!D" &amp; 'Randomized Data'!$B1641)</f>
        <v>Sherman</v>
      </c>
      <c r="E1641" s="3">
        <f ca="1">INDIRECT("Patients!E" &amp; 'Randomized Data'!$B1641)</f>
        <v>22010</v>
      </c>
      <c r="F1641" s="3" t="s">
        <v>139</v>
      </c>
      <c r="G1641" t="str">
        <f ca="1">INDIRECT("Phenotypes!A" &amp; 'Randomized Data'!$A1641)</f>
        <v>Warfarin metabolism</v>
      </c>
      <c r="H1641" t="str">
        <f ca="1">INDIRECT("Phenotypes!B" &amp; 'Randomized Data'!$A1641)</f>
        <v>Decreased</v>
      </c>
      <c r="I1641" t="str">
        <f ca="1">IF(INDIRECT("Phenotypes!C" &amp; 'Randomized Data'!$A1641)="", "", INDIRECT("Phenotypes!C" &amp; 'Randomized Data'!$A1641))</f>
        <v/>
      </c>
      <c r="J1641" t="str">
        <f ca="1">IF(INDIRECT("Phenotypes!D" &amp; 'Randomized Data'!$A1641)="", "", INDIRECT("Phenotypes!D" &amp; 'Randomized Data'!$A1641))</f>
        <v/>
      </c>
      <c r="K1641" s="3">
        <f>'Randomized Data'!$C1641</f>
        <v>42155</v>
      </c>
    </row>
    <row r="1642" spans="1:11" x14ac:dyDescent="0.25">
      <c r="A1642">
        <f ca="1">INDIRECT("Patients!A" &amp; 'Randomized Data'!$B1642)</f>
        <v>1480568</v>
      </c>
      <c r="B1642" t="str">
        <f ca="1">INDIRECT("Patients!B" &amp; 'Randomized Data'!$B1642)</f>
        <v>EHR</v>
      </c>
      <c r="C1642" t="str">
        <f ca="1">INDIRECT("Patients!C" &amp; 'Randomized Data'!$B1642)</f>
        <v>Deidra</v>
      </c>
      <c r="D1642" t="str">
        <f ca="1">INDIRECT("Patients!D" &amp; 'Randomized Data'!$B1642)</f>
        <v>Markland</v>
      </c>
      <c r="E1642" s="3">
        <f ca="1">INDIRECT("Patients!E" &amp; 'Randomized Data'!$B1642)</f>
        <v>21053</v>
      </c>
      <c r="F1642" s="3" t="s">
        <v>140</v>
      </c>
      <c r="G1642" t="str">
        <f ca="1">INDIRECT("Phenotypes!A" &amp; 'Randomized Data'!$A1642)</f>
        <v>Familial Thrombophilia</v>
      </c>
      <c r="H1642" t="str">
        <f ca="1">INDIRECT("Phenotypes!B" &amp; 'Randomized Data'!$A1642)</f>
        <v>Double heterozygous for prothrombin G20210A mutation and Factor V Leiden mutation</v>
      </c>
      <c r="I1642">
        <f ca="1">IF(INDIRECT("Phenotypes!C" &amp; 'Randomized Data'!$A1642)="", "", INDIRECT("Phenotypes!C" &amp; 'Randomized Data'!$A1642))</f>
        <v>289.81</v>
      </c>
      <c r="J1642" t="str">
        <f ca="1">IF(INDIRECT("Phenotypes!D" &amp; 'Randomized Data'!$A1642)="", "", INDIRECT("Phenotypes!D" &amp; 'Randomized Data'!$A1642))</f>
        <v>ICD9-CM</v>
      </c>
      <c r="K1642" s="3">
        <f>'Randomized Data'!$C1642</f>
        <v>42187</v>
      </c>
    </row>
    <row r="1643" spans="1:11" x14ac:dyDescent="0.25">
      <c r="A1643">
        <f ca="1">INDIRECT("Patients!A" &amp; 'Randomized Data'!$B1643)</f>
        <v>1480426</v>
      </c>
      <c r="B1643" t="str">
        <f ca="1">INDIRECT("Patients!B" &amp; 'Randomized Data'!$B1643)</f>
        <v>EHR</v>
      </c>
      <c r="C1643" t="str">
        <f ca="1">INDIRECT("Patients!C" &amp; 'Randomized Data'!$B1643)</f>
        <v>Ariane</v>
      </c>
      <c r="D1643" t="str">
        <f ca="1">INDIRECT("Patients!D" &amp; 'Randomized Data'!$B1643)</f>
        <v>Chiang</v>
      </c>
      <c r="E1643" s="3">
        <f ca="1">INDIRECT("Patients!E" &amp; 'Randomized Data'!$B1643)</f>
        <v>30123</v>
      </c>
      <c r="F1643" s="3" t="s">
        <v>141</v>
      </c>
      <c r="G1643" t="str">
        <f ca="1">INDIRECT("Phenotypes!A" &amp; 'Randomized Data'!$A1643)</f>
        <v>Clopidogrel metabolism</v>
      </c>
      <c r="H1643" t="str">
        <f ca="1">INDIRECT("Phenotypes!B" &amp; 'Randomized Data'!$A1643)</f>
        <v>Extensive metabolizer</v>
      </c>
      <c r="I1643" t="str">
        <f ca="1">IF(INDIRECT("Phenotypes!C" &amp; 'Randomized Data'!$A1643)="", "", INDIRECT("Phenotypes!C" &amp; 'Randomized Data'!$A1643))</f>
        <v/>
      </c>
      <c r="J1643" t="str">
        <f ca="1">IF(INDIRECT("Phenotypes!D" &amp; 'Randomized Data'!$A1643)="", "", INDIRECT("Phenotypes!D" &amp; 'Randomized Data'!$A1643))</f>
        <v/>
      </c>
      <c r="K1643" s="3">
        <f>'Randomized Data'!$C1643</f>
        <v>42144</v>
      </c>
    </row>
    <row r="1644" spans="1:11" x14ac:dyDescent="0.25">
      <c r="A1644">
        <f ca="1">INDIRECT("Patients!A" &amp; 'Randomized Data'!$B1644)</f>
        <v>1480740</v>
      </c>
      <c r="B1644" t="str">
        <f ca="1">INDIRECT("Patients!B" &amp; 'Randomized Data'!$B1644)</f>
        <v>EHR</v>
      </c>
      <c r="C1644" t="str">
        <f ca="1">INDIRECT("Patients!C" &amp; 'Randomized Data'!$B1644)</f>
        <v>Rutha</v>
      </c>
      <c r="D1644" t="str">
        <f ca="1">INDIRECT("Patients!D" &amp; 'Randomized Data'!$B1644)</f>
        <v>Millsap</v>
      </c>
      <c r="E1644" s="3">
        <f ca="1">INDIRECT("Patients!E" &amp; 'Randomized Data'!$B1644)</f>
        <v>28567</v>
      </c>
      <c r="F1644" s="3" t="s">
        <v>139</v>
      </c>
      <c r="G1644" t="str">
        <f ca="1">INDIRECT("Phenotypes!A" &amp; 'Randomized Data'!$A1644)</f>
        <v>Hypertrophic Cardiomyopathy</v>
      </c>
      <c r="H1644" t="str">
        <f ca="1">INDIRECT("Phenotypes!B" &amp; 'Randomized Data'!$A1644)</f>
        <v>Cardiomyopathy, Familial Hypertrophic, 3</v>
      </c>
      <c r="I1644">
        <f ca="1">IF(INDIRECT("Phenotypes!C" &amp; 'Randomized Data'!$A1644)="", "", INDIRECT("Phenotypes!C" &amp; 'Randomized Data'!$A1644))</f>
        <v>425.1</v>
      </c>
      <c r="J1644" t="str">
        <f ca="1">IF(INDIRECT("Phenotypes!D" &amp; 'Randomized Data'!$A1644)="", "", INDIRECT("Phenotypes!D" &amp; 'Randomized Data'!$A1644))</f>
        <v>ICD9-CM</v>
      </c>
      <c r="K1644" s="3">
        <f>'Randomized Data'!$C1644</f>
        <v>42192</v>
      </c>
    </row>
    <row r="1645" spans="1:11" x14ac:dyDescent="0.25">
      <c r="A1645">
        <f ca="1">INDIRECT("Patients!A" &amp; 'Randomized Data'!$B1645)</f>
        <v>1480594</v>
      </c>
      <c r="B1645" t="str">
        <f ca="1">INDIRECT("Patients!B" &amp; 'Randomized Data'!$B1645)</f>
        <v>EHR</v>
      </c>
      <c r="C1645" t="str">
        <f ca="1">INDIRECT("Patients!C" &amp; 'Randomized Data'!$B1645)</f>
        <v>Kareem</v>
      </c>
      <c r="D1645" t="str">
        <f ca="1">INDIRECT("Patients!D" &amp; 'Randomized Data'!$B1645)</f>
        <v>Munroe</v>
      </c>
      <c r="E1645" s="3">
        <f ca="1">INDIRECT("Patients!E" &amp; 'Randomized Data'!$B1645)</f>
        <v>29504</v>
      </c>
      <c r="F1645" s="3" t="s">
        <v>141</v>
      </c>
      <c r="G1645" t="str">
        <f ca="1">INDIRECT("Phenotypes!A" &amp; 'Randomized Data'!$A1645)</f>
        <v>Familial Thrombophilia</v>
      </c>
      <c r="H1645" t="str">
        <f ca="1">INDIRECT("Phenotypes!B" &amp; 'Randomized Data'!$A1645)</f>
        <v>Heterozygous prothrombin G20210A mutation</v>
      </c>
      <c r="I1645">
        <f ca="1">IF(INDIRECT("Phenotypes!C" &amp; 'Randomized Data'!$A1645)="", "", INDIRECT("Phenotypes!C" &amp; 'Randomized Data'!$A1645))</f>
        <v>289.81</v>
      </c>
      <c r="J1645" t="str">
        <f ca="1">IF(INDIRECT("Phenotypes!D" &amp; 'Randomized Data'!$A1645)="", "", INDIRECT("Phenotypes!D" &amp; 'Randomized Data'!$A1645))</f>
        <v>ICD9-CM</v>
      </c>
      <c r="K1645" s="3">
        <f>'Randomized Data'!$C1645</f>
        <v>42186</v>
      </c>
    </row>
    <row r="1646" spans="1:11" x14ac:dyDescent="0.25">
      <c r="A1646">
        <f ca="1">INDIRECT("Patients!A" &amp; 'Randomized Data'!$B1646)</f>
        <v>1480325</v>
      </c>
      <c r="B1646" t="str">
        <f ca="1">INDIRECT("Patients!B" &amp; 'Randomized Data'!$B1646)</f>
        <v>EHR</v>
      </c>
      <c r="C1646" t="str">
        <f ca="1">INDIRECT("Patients!C" &amp; 'Randomized Data'!$B1646)</f>
        <v>Ariane</v>
      </c>
      <c r="D1646" t="str">
        <f ca="1">INDIRECT("Patients!D" &amp; 'Randomized Data'!$B1646)</f>
        <v>Teran</v>
      </c>
      <c r="E1646" s="3">
        <f ca="1">INDIRECT("Patients!E" &amp; 'Randomized Data'!$B1646)</f>
        <v>17508</v>
      </c>
      <c r="F1646" s="3" t="s">
        <v>140</v>
      </c>
      <c r="G1646" t="str">
        <f ca="1">INDIRECT("Phenotypes!A" &amp; 'Randomized Data'!$A1646)</f>
        <v>Familial Thrombophilia</v>
      </c>
      <c r="H1646" t="str">
        <f ca="1">INDIRECT("Phenotypes!B" &amp; 'Randomized Data'!$A1646)</f>
        <v>Double heterozygous for prothrombin G20210A mutation and Factor V Leiden mutation</v>
      </c>
      <c r="I1646">
        <f ca="1">IF(INDIRECT("Phenotypes!C" &amp; 'Randomized Data'!$A1646)="", "", INDIRECT("Phenotypes!C" &amp; 'Randomized Data'!$A1646))</f>
        <v>289.81</v>
      </c>
      <c r="J1646" t="str">
        <f ca="1">IF(INDIRECT("Phenotypes!D" &amp; 'Randomized Data'!$A1646)="", "", INDIRECT("Phenotypes!D" &amp; 'Randomized Data'!$A1646))</f>
        <v>ICD9-CM</v>
      </c>
      <c r="K1646" s="3">
        <f>'Randomized Data'!$C1646</f>
        <v>42174</v>
      </c>
    </row>
    <row r="1647" spans="1:11" x14ac:dyDescent="0.25">
      <c r="A1647">
        <f ca="1">INDIRECT("Patients!A" &amp; 'Randomized Data'!$B1647)</f>
        <v>1480143</v>
      </c>
      <c r="B1647" t="str">
        <f ca="1">INDIRECT("Patients!B" &amp; 'Randomized Data'!$B1647)</f>
        <v>EHR</v>
      </c>
      <c r="C1647" t="str">
        <f ca="1">INDIRECT("Patients!C" &amp; 'Randomized Data'!$B1647)</f>
        <v>Savanna</v>
      </c>
      <c r="D1647" t="str">
        <f ca="1">INDIRECT("Patients!D" &amp; 'Randomized Data'!$B1647)</f>
        <v>Pella</v>
      </c>
      <c r="E1647" s="3">
        <f ca="1">INDIRECT("Patients!E" &amp; 'Randomized Data'!$B1647)</f>
        <v>33688</v>
      </c>
      <c r="F1647" s="3" t="s">
        <v>141</v>
      </c>
      <c r="G1647" t="str">
        <f ca="1">INDIRECT("Phenotypes!A" &amp; 'Randomized Data'!$A1647)</f>
        <v>Familial Thrombophilia</v>
      </c>
      <c r="H1647" t="str">
        <f ca="1">INDIRECT("Phenotypes!B" &amp; 'Randomized Data'!$A1647)</f>
        <v>Homozygous prothrombin G20210A mutation</v>
      </c>
      <c r="I1647">
        <f ca="1">IF(INDIRECT("Phenotypes!C" &amp; 'Randomized Data'!$A1647)="", "", INDIRECT("Phenotypes!C" &amp; 'Randomized Data'!$A1647))</f>
        <v>289.81</v>
      </c>
      <c r="J1647" t="str">
        <f ca="1">IF(INDIRECT("Phenotypes!D" &amp; 'Randomized Data'!$A1647)="", "", INDIRECT("Phenotypes!D" &amp; 'Randomized Data'!$A1647))</f>
        <v>ICD9-CM</v>
      </c>
      <c r="K1647" s="3">
        <f>'Randomized Data'!$C1647</f>
        <v>42204</v>
      </c>
    </row>
    <row r="1648" spans="1:11" x14ac:dyDescent="0.25">
      <c r="A1648">
        <f ca="1">INDIRECT("Patients!A" &amp; 'Randomized Data'!$B1648)</f>
        <v>1480846</v>
      </c>
      <c r="B1648" t="str">
        <f ca="1">INDIRECT("Patients!B" &amp; 'Randomized Data'!$B1648)</f>
        <v>EHR</v>
      </c>
      <c r="C1648" t="str">
        <f ca="1">INDIRECT("Patients!C" &amp; 'Randomized Data'!$B1648)</f>
        <v>Marguerite</v>
      </c>
      <c r="D1648" t="str">
        <f ca="1">INDIRECT("Patients!D" &amp; 'Randomized Data'!$B1648)</f>
        <v>Teran</v>
      </c>
      <c r="E1648" s="3">
        <f ca="1">INDIRECT("Patients!E" &amp; 'Randomized Data'!$B1648)</f>
        <v>33525</v>
      </c>
      <c r="F1648" s="3" t="s">
        <v>141</v>
      </c>
      <c r="G1648" t="str">
        <f ca="1">INDIRECT("Phenotypes!A" &amp; 'Randomized Data'!$A1648)</f>
        <v>Familial Thrombophilia</v>
      </c>
      <c r="H1648" t="str">
        <f ca="1">INDIRECT("Phenotypes!B" &amp; 'Randomized Data'!$A1648)</f>
        <v>Double heterozygous for prothrombin G20210A mutation and Factor V Leiden mutation</v>
      </c>
      <c r="I1648">
        <f ca="1">IF(INDIRECT("Phenotypes!C" &amp; 'Randomized Data'!$A1648)="", "", INDIRECT("Phenotypes!C" &amp; 'Randomized Data'!$A1648))</f>
        <v>289.81</v>
      </c>
      <c r="J1648" t="str">
        <f ca="1">IF(INDIRECT("Phenotypes!D" &amp; 'Randomized Data'!$A1648)="", "", INDIRECT("Phenotypes!D" &amp; 'Randomized Data'!$A1648))</f>
        <v>ICD9-CM</v>
      </c>
      <c r="K1648" s="3">
        <f>'Randomized Data'!$C1648</f>
        <v>42172</v>
      </c>
    </row>
    <row r="1649" spans="1:11" x14ac:dyDescent="0.25">
      <c r="A1649">
        <f ca="1">INDIRECT("Patients!A" &amp; 'Randomized Data'!$B1649)</f>
        <v>1480718</v>
      </c>
      <c r="B1649" t="str">
        <f ca="1">INDIRECT("Patients!B" &amp; 'Randomized Data'!$B1649)</f>
        <v>EHR</v>
      </c>
      <c r="C1649" t="str">
        <f ca="1">INDIRECT("Patients!C" &amp; 'Randomized Data'!$B1649)</f>
        <v>Imelda</v>
      </c>
      <c r="D1649" t="str">
        <f ca="1">INDIRECT("Patients!D" &amp; 'Randomized Data'!$B1649)</f>
        <v>Herriott</v>
      </c>
      <c r="E1649" s="3">
        <f ca="1">INDIRECT("Patients!E" &amp; 'Randomized Data'!$B1649)</f>
        <v>19871</v>
      </c>
      <c r="F1649" s="3" t="s">
        <v>141</v>
      </c>
      <c r="G1649" t="str">
        <f ca="1">INDIRECT("Phenotypes!A" &amp; 'Randomized Data'!$A1649)</f>
        <v>Warfarin metabolism</v>
      </c>
      <c r="H1649" t="str">
        <f ca="1">INDIRECT("Phenotypes!B" &amp; 'Randomized Data'!$A1649)</f>
        <v>Normal</v>
      </c>
      <c r="I1649" t="str">
        <f ca="1">IF(INDIRECT("Phenotypes!C" &amp; 'Randomized Data'!$A1649)="", "", INDIRECT("Phenotypes!C" &amp; 'Randomized Data'!$A1649))</f>
        <v/>
      </c>
      <c r="J1649" t="str">
        <f ca="1">IF(INDIRECT("Phenotypes!D" &amp; 'Randomized Data'!$A1649)="", "", INDIRECT("Phenotypes!D" &amp; 'Randomized Data'!$A1649))</f>
        <v/>
      </c>
      <c r="K1649" s="3">
        <f>'Randomized Data'!$C1649</f>
        <v>42161</v>
      </c>
    </row>
    <row r="1650" spans="1:11" x14ac:dyDescent="0.25">
      <c r="A1650">
        <f ca="1">INDIRECT("Patients!A" &amp; 'Randomized Data'!$B1650)</f>
        <v>1481067</v>
      </c>
      <c r="B1650" t="str">
        <f ca="1">INDIRECT("Patients!B" &amp; 'Randomized Data'!$B1650)</f>
        <v>EHR</v>
      </c>
      <c r="C1650" t="str">
        <f ca="1">INDIRECT("Patients!C" &amp; 'Randomized Data'!$B1650)</f>
        <v>Melissa</v>
      </c>
      <c r="D1650" t="str">
        <f ca="1">INDIRECT("Patients!D" &amp; 'Randomized Data'!$B1650)</f>
        <v>Piel</v>
      </c>
      <c r="E1650" s="3">
        <f ca="1">INDIRECT("Patients!E" &amp; 'Randomized Data'!$B1650)</f>
        <v>19155</v>
      </c>
      <c r="F1650" s="3" t="s">
        <v>139</v>
      </c>
      <c r="G1650" t="str">
        <f ca="1">INDIRECT("Phenotypes!A" &amp; 'Randomized Data'!$A1650)</f>
        <v>Familial Thrombophilia</v>
      </c>
      <c r="H1650" t="str">
        <f ca="1">INDIRECT("Phenotypes!B" &amp; 'Randomized Data'!$A1650)</f>
        <v>Double heterozygous for prothrombin G20210A mutation and Factor V Leiden mutation</v>
      </c>
      <c r="I1650">
        <f ca="1">IF(INDIRECT("Phenotypes!C" &amp; 'Randomized Data'!$A1650)="", "", INDIRECT("Phenotypes!C" &amp; 'Randomized Data'!$A1650))</f>
        <v>289.81</v>
      </c>
      <c r="J1650" t="str">
        <f ca="1">IF(INDIRECT("Phenotypes!D" &amp; 'Randomized Data'!$A1650)="", "", INDIRECT("Phenotypes!D" &amp; 'Randomized Data'!$A1650))</f>
        <v>ICD9-CM</v>
      </c>
      <c r="K1650" s="3">
        <f>'Randomized Data'!$C1650</f>
        <v>42168</v>
      </c>
    </row>
    <row r="1651" spans="1:11" x14ac:dyDescent="0.25">
      <c r="A1651">
        <f ca="1">INDIRECT("Patients!A" &amp; 'Randomized Data'!$B1651)</f>
        <v>1481110</v>
      </c>
      <c r="B1651" t="str">
        <f ca="1">INDIRECT("Patients!B" &amp; 'Randomized Data'!$B1651)</f>
        <v>EHR</v>
      </c>
      <c r="C1651" t="str">
        <f ca="1">INDIRECT("Patients!C" &amp; 'Randomized Data'!$B1651)</f>
        <v>Debera</v>
      </c>
      <c r="D1651" t="str">
        <f ca="1">INDIRECT("Patients!D" &amp; 'Randomized Data'!$B1651)</f>
        <v>Platter</v>
      </c>
      <c r="E1651" s="3">
        <f ca="1">INDIRECT("Patients!E" &amp; 'Randomized Data'!$B1651)</f>
        <v>21989</v>
      </c>
      <c r="F1651" s="3" t="s">
        <v>141</v>
      </c>
      <c r="G1651" t="str">
        <f ca="1">INDIRECT("Phenotypes!A" &amp; 'Randomized Data'!$A1651)</f>
        <v>Hypertrophic Cardiomyopathy</v>
      </c>
      <c r="H1651" t="str">
        <f ca="1">INDIRECT("Phenotypes!B" &amp; 'Randomized Data'!$A1651)</f>
        <v>Cardiomyopathy, Familial Hypertrophic, 2</v>
      </c>
      <c r="I1651">
        <f ca="1">IF(INDIRECT("Phenotypes!C" &amp; 'Randomized Data'!$A1651)="", "", INDIRECT("Phenotypes!C" &amp; 'Randomized Data'!$A1651))</f>
        <v>425.1</v>
      </c>
      <c r="J1651" t="str">
        <f ca="1">IF(INDIRECT("Phenotypes!D" &amp; 'Randomized Data'!$A1651)="", "", INDIRECT("Phenotypes!D" &amp; 'Randomized Data'!$A1651))</f>
        <v>ICD9-CM</v>
      </c>
      <c r="K1651" s="3">
        <f>'Randomized Data'!$C1651</f>
        <v>42195</v>
      </c>
    </row>
    <row r="1652" spans="1:11" x14ac:dyDescent="0.25">
      <c r="A1652">
        <f ca="1">INDIRECT("Patients!A" &amp; 'Randomized Data'!$B1652)</f>
        <v>1480379</v>
      </c>
      <c r="B1652" t="str">
        <f ca="1">INDIRECT("Patients!B" &amp; 'Randomized Data'!$B1652)</f>
        <v>EHR</v>
      </c>
      <c r="C1652" t="str">
        <f ca="1">INDIRECT("Patients!C" &amp; 'Randomized Data'!$B1652)</f>
        <v>Halley</v>
      </c>
      <c r="D1652" t="str">
        <f ca="1">INDIRECT("Patients!D" &amp; 'Randomized Data'!$B1652)</f>
        <v>Ashe</v>
      </c>
      <c r="E1652" s="3">
        <f ca="1">INDIRECT("Patients!E" &amp; 'Randomized Data'!$B1652)</f>
        <v>27200</v>
      </c>
      <c r="F1652" s="3" t="s">
        <v>140</v>
      </c>
      <c r="G1652" t="str">
        <f ca="1">INDIRECT("Phenotypes!A" &amp; 'Randomized Data'!$A1652)</f>
        <v>Familial Thrombophilia</v>
      </c>
      <c r="H1652" t="str">
        <f ca="1">INDIRECT("Phenotypes!B" &amp; 'Randomized Data'!$A1652)</f>
        <v>No genetic risk for thrombophilia, due to factor V Leiden</v>
      </c>
      <c r="I1652" t="str">
        <f ca="1">IF(INDIRECT("Phenotypes!C" &amp; 'Randomized Data'!$A1652)="", "", INDIRECT("Phenotypes!C" &amp; 'Randomized Data'!$A1652))</f>
        <v/>
      </c>
      <c r="J1652" t="str">
        <f ca="1">IF(INDIRECT("Phenotypes!D" &amp; 'Randomized Data'!$A1652)="", "", INDIRECT("Phenotypes!D" &amp; 'Randomized Data'!$A1652))</f>
        <v/>
      </c>
      <c r="K1652" s="3">
        <f>'Randomized Data'!$C1652</f>
        <v>42182</v>
      </c>
    </row>
    <row r="1653" spans="1:11" x14ac:dyDescent="0.25">
      <c r="A1653">
        <f ca="1">INDIRECT("Patients!A" &amp; 'Randomized Data'!$B1653)</f>
        <v>1480974</v>
      </c>
      <c r="B1653" t="str">
        <f ca="1">INDIRECT("Patients!B" &amp; 'Randomized Data'!$B1653)</f>
        <v>EHR</v>
      </c>
      <c r="C1653" t="str">
        <f ca="1">INDIRECT("Patients!C" &amp; 'Randomized Data'!$B1653)</f>
        <v>Madonna</v>
      </c>
      <c r="D1653" t="str">
        <f ca="1">INDIRECT("Patients!D" &amp; 'Randomized Data'!$B1653)</f>
        <v>Millsap</v>
      </c>
      <c r="E1653" s="3">
        <f ca="1">INDIRECT("Patients!E" &amp; 'Randomized Data'!$B1653)</f>
        <v>20534</v>
      </c>
      <c r="F1653" s="3" t="s">
        <v>140</v>
      </c>
      <c r="G1653" t="str">
        <f ca="1">INDIRECT("Phenotypes!A" &amp; 'Randomized Data'!$A1653)</f>
        <v>Hypertrophic Cardiomyopathy</v>
      </c>
      <c r="H1653" t="str">
        <f ca="1">INDIRECT("Phenotypes!B" &amp; 'Randomized Data'!$A1653)</f>
        <v>Cardiomyopathy, Familial Hypertrophic, 1</v>
      </c>
      <c r="I1653">
        <f ca="1">IF(INDIRECT("Phenotypes!C" &amp; 'Randomized Data'!$A1653)="", "", INDIRECT("Phenotypes!C" &amp; 'Randomized Data'!$A1653))</f>
        <v>425.1</v>
      </c>
      <c r="J1653" t="str">
        <f ca="1">IF(INDIRECT("Phenotypes!D" &amp; 'Randomized Data'!$A1653)="", "", INDIRECT("Phenotypes!D" &amp; 'Randomized Data'!$A1653))</f>
        <v>ICD9-CM</v>
      </c>
      <c r="K1653" s="3">
        <f>'Randomized Data'!$C1653</f>
        <v>42160</v>
      </c>
    </row>
    <row r="1654" spans="1:11" x14ac:dyDescent="0.25">
      <c r="A1654">
        <f ca="1">INDIRECT("Patients!A" &amp; 'Randomized Data'!$B1654)</f>
        <v>1480882</v>
      </c>
      <c r="B1654" t="str">
        <f ca="1">INDIRECT("Patients!B" &amp; 'Randomized Data'!$B1654)</f>
        <v>EHR</v>
      </c>
      <c r="C1654" t="str">
        <f ca="1">INDIRECT("Patients!C" &amp; 'Randomized Data'!$B1654)</f>
        <v>Valene</v>
      </c>
      <c r="D1654" t="str">
        <f ca="1">INDIRECT("Patients!D" &amp; 'Randomized Data'!$B1654)</f>
        <v>Eagle</v>
      </c>
      <c r="E1654" s="3">
        <f ca="1">INDIRECT("Patients!E" &amp; 'Randomized Data'!$B1654)</f>
        <v>32625</v>
      </c>
      <c r="F1654" s="3" t="s">
        <v>139</v>
      </c>
      <c r="G1654" t="str">
        <f ca="1">INDIRECT("Phenotypes!A" &amp; 'Randomized Data'!$A1654)</f>
        <v>Familial Thrombophilia</v>
      </c>
      <c r="H1654" t="str">
        <f ca="1">INDIRECT("Phenotypes!B" &amp; 'Randomized Data'!$A1654)</f>
        <v>Heterozygous Factor V Leiden mutation</v>
      </c>
      <c r="I1654">
        <f ca="1">IF(INDIRECT("Phenotypes!C" &amp; 'Randomized Data'!$A1654)="", "", INDIRECT("Phenotypes!C" &amp; 'Randomized Data'!$A1654))</f>
        <v>289.81</v>
      </c>
      <c r="J1654" t="str">
        <f ca="1">IF(INDIRECT("Phenotypes!D" &amp; 'Randomized Data'!$A1654)="", "", INDIRECT("Phenotypes!D" &amp; 'Randomized Data'!$A1654))</f>
        <v>ICD9-CM</v>
      </c>
      <c r="K1654" s="3">
        <f>'Randomized Data'!$C1654</f>
        <v>42168</v>
      </c>
    </row>
    <row r="1655" spans="1:11" x14ac:dyDescent="0.25">
      <c r="A1655">
        <f ca="1">INDIRECT("Patients!A" &amp; 'Randomized Data'!$B1655)</f>
        <v>1480597</v>
      </c>
      <c r="B1655" t="str">
        <f ca="1">INDIRECT("Patients!B" &amp; 'Randomized Data'!$B1655)</f>
        <v>EHR</v>
      </c>
      <c r="C1655" t="str">
        <f ca="1">INDIRECT("Patients!C" &amp; 'Randomized Data'!$B1655)</f>
        <v>Savanna</v>
      </c>
      <c r="D1655" t="str">
        <f ca="1">INDIRECT("Patients!D" &amp; 'Randomized Data'!$B1655)</f>
        <v>Raasch</v>
      </c>
      <c r="E1655" s="3">
        <f ca="1">INDIRECT("Patients!E" &amp; 'Randomized Data'!$B1655)</f>
        <v>33385</v>
      </c>
      <c r="F1655" s="3" t="s">
        <v>141</v>
      </c>
      <c r="G1655" t="str">
        <f ca="1">INDIRECT("Phenotypes!A" &amp; 'Randomized Data'!$A1655)</f>
        <v>Warfarin metabolism</v>
      </c>
      <c r="H1655" t="str">
        <f ca="1">INDIRECT("Phenotypes!B" &amp; 'Randomized Data'!$A1655)</f>
        <v>Normal</v>
      </c>
      <c r="I1655" t="str">
        <f ca="1">IF(INDIRECT("Phenotypes!C" &amp; 'Randomized Data'!$A1655)="", "", INDIRECT("Phenotypes!C" &amp; 'Randomized Data'!$A1655))</f>
        <v/>
      </c>
      <c r="J1655" t="str">
        <f ca="1">IF(INDIRECT("Phenotypes!D" &amp; 'Randomized Data'!$A1655)="", "", INDIRECT("Phenotypes!D" &amp; 'Randomized Data'!$A1655))</f>
        <v/>
      </c>
      <c r="K1655" s="3">
        <f>'Randomized Data'!$C1655</f>
        <v>42147</v>
      </c>
    </row>
    <row r="1656" spans="1:11" x14ac:dyDescent="0.25">
      <c r="A1656">
        <f ca="1">INDIRECT("Patients!A" &amp; 'Randomized Data'!$B1656)</f>
        <v>1480638</v>
      </c>
      <c r="B1656" t="str">
        <f ca="1">INDIRECT("Patients!B" &amp; 'Randomized Data'!$B1656)</f>
        <v>EHR</v>
      </c>
      <c r="C1656" t="str">
        <f ca="1">INDIRECT("Patients!C" &amp; 'Randomized Data'!$B1656)</f>
        <v>Kareem</v>
      </c>
      <c r="D1656" t="str">
        <f ca="1">INDIRECT("Patients!D" &amp; 'Randomized Data'!$B1656)</f>
        <v>Raasch</v>
      </c>
      <c r="E1656" s="3">
        <f ca="1">INDIRECT("Patients!E" &amp; 'Randomized Data'!$B1656)</f>
        <v>32831</v>
      </c>
      <c r="F1656" s="3" t="s">
        <v>140</v>
      </c>
      <c r="G1656" t="str">
        <f ca="1">INDIRECT("Phenotypes!A" &amp; 'Randomized Data'!$A1656)</f>
        <v>Familial Thrombophilia</v>
      </c>
      <c r="H1656" t="str">
        <f ca="1">INDIRECT("Phenotypes!B" &amp; 'Randomized Data'!$A1656)</f>
        <v>Homozygous prothrombin G20210A mutation</v>
      </c>
      <c r="I1656">
        <f ca="1">IF(INDIRECT("Phenotypes!C" &amp; 'Randomized Data'!$A1656)="", "", INDIRECT("Phenotypes!C" &amp; 'Randomized Data'!$A1656))</f>
        <v>289.81</v>
      </c>
      <c r="J1656" t="str">
        <f ca="1">IF(INDIRECT("Phenotypes!D" &amp; 'Randomized Data'!$A1656)="", "", INDIRECT("Phenotypes!D" &amp; 'Randomized Data'!$A1656))</f>
        <v>ICD9-CM</v>
      </c>
      <c r="K1656" s="3">
        <f>'Randomized Data'!$C1656</f>
        <v>42152</v>
      </c>
    </row>
    <row r="1657" spans="1:11" x14ac:dyDescent="0.25">
      <c r="A1657">
        <f ca="1">INDIRECT("Patients!A" &amp; 'Randomized Data'!$B1657)</f>
        <v>1480155</v>
      </c>
      <c r="B1657" t="str">
        <f ca="1">INDIRECT("Patients!B" &amp; 'Randomized Data'!$B1657)</f>
        <v>EHR</v>
      </c>
      <c r="C1657" t="str">
        <f ca="1">INDIRECT("Patients!C" &amp; 'Randomized Data'!$B1657)</f>
        <v>Kittie</v>
      </c>
      <c r="D1657" t="str">
        <f ca="1">INDIRECT("Patients!D" &amp; 'Randomized Data'!$B1657)</f>
        <v>Teran</v>
      </c>
      <c r="E1657" s="3">
        <f ca="1">INDIRECT("Patients!E" &amp; 'Randomized Data'!$B1657)</f>
        <v>21722</v>
      </c>
      <c r="F1657" s="3" t="s">
        <v>139</v>
      </c>
      <c r="G1657" t="str">
        <f ca="1">INDIRECT("Phenotypes!A" &amp; 'Randomized Data'!$A1657)</f>
        <v>Familial Thrombophilia</v>
      </c>
      <c r="H1657" t="str">
        <f ca="1">INDIRECT("Phenotypes!B" &amp; 'Randomized Data'!$A1657)</f>
        <v>No genetic risk for thrombophilia, due to factor V Leiden</v>
      </c>
      <c r="I1657" t="str">
        <f ca="1">IF(INDIRECT("Phenotypes!C" &amp; 'Randomized Data'!$A1657)="", "", INDIRECT("Phenotypes!C" &amp; 'Randomized Data'!$A1657))</f>
        <v/>
      </c>
      <c r="J1657" t="str">
        <f ca="1">IF(INDIRECT("Phenotypes!D" &amp; 'Randomized Data'!$A1657)="", "", INDIRECT("Phenotypes!D" &amp; 'Randomized Data'!$A1657))</f>
        <v/>
      </c>
      <c r="K1657" s="3">
        <f>'Randomized Data'!$C1657</f>
        <v>42159</v>
      </c>
    </row>
    <row r="1658" spans="1:11" x14ac:dyDescent="0.25">
      <c r="A1658">
        <f ca="1">INDIRECT("Patients!A" &amp; 'Randomized Data'!$B1658)</f>
        <v>1480961</v>
      </c>
      <c r="B1658" t="str">
        <f ca="1">INDIRECT("Patients!B" &amp; 'Randomized Data'!$B1658)</f>
        <v>EHR</v>
      </c>
      <c r="C1658" t="str">
        <f ca="1">INDIRECT("Patients!C" &amp; 'Randomized Data'!$B1658)</f>
        <v>Eleni</v>
      </c>
      <c r="D1658" t="str">
        <f ca="1">INDIRECT("Patients!D" &amp; 'Randomized Data'!$B1658)</f>
        <v>Turck</v>
      </c>
      <c r="E1658" s="3">
        <f ca="1">INDIRECT("Patients!E" &amp; 'Randomized Data'!$B1658)</f>
        <v>23431</v>
      </c>
      <c r="F1658" s="3" t="s">
        <v>141</v>
      </c>
      <c r="G1658" t="str">
        <f ca="1">INDIRECT("Phenotypes!A" &amp; 'Randomized Data'!$A1658)</f>
        <v>Clopidogrel metabolism</v>
      </c>
      <c r="H1658" t="str">
        <f ca="1">INDIRECT("Phenotypes!B" &amp; 'Randomized Data'!$A1658)</f>
        <v>Poor metabolizer</v>
      </c>
      <c r="I1658" t="str">
        <f ca="1">IF(INDIRECT("Phenotypes!C" &amp; 'Randomized Data'!$A1658)="", "", INDIRECT("Phenotypes!C" &amp; 'Randomized Data'!$A1658))</f>
        <v/>
      </c>
      <c r="J1658" t="str">
        <f ca="1">IF(INDIRECT("Phenotypes!D" &amp; 'Randomized Data'!$A1658)="", "", INDIRECT("Phenotypes!D" &amp; 'Randomized Data'!$A1658))</f>
        <v/>
      </c>
      <c r="K1658" s="3">
        <f>'Randomized Data'!$C1658</f>
        <v>42179</v>
      </c>
    </row>
    <row r="1659" spans="1:11" x14ac:dyDescent="0.25">
      <c r="A1659">
        <f ca="1">INDIRECT("Patients!A" &amp; 'Randomized Data'!$B1659)</f>
        <v>1480906</v>
      </c>
      <c r="B1659" t="str">
        <f ca="1">INDIRECT("Patients!B" &amp; 'Randomized Data'!$B1659)</f>
        <v>EHR</v>
      </c>
      <c r="C1659" t="str">
        <f ca="1">INDIRECT("Patients!C" &amp; 'Randomized Data'!$B1659)</f>
        <v>Margery</v>
      </c>
      <c r="D1659" t="str">
        <f ca="1">INDIRECT("Patients!D" &amp; 'Randomized Data'!$B1659)</f>
        <v>Priestley</v>
      </c>
      <c r="E1659" s="3">
        <f ca="1">INDIRECT("Patients!E" &amp; 'Randomized Data'!$B1659)</f>
        <v>30593</v>
      </c>
      <c r="F1659" s="3" t="s">
        <v>140</v>
      </c>
      <c r="G1659" t="str">
        <f ca="1">INDIRECT("Phenotypes!A" &amp; 'Randomized Data'!$A1659)</f>
        <v>Clopidogrel metabolism</v>
      </c>
      <c r="H1659" t="str">
        <f ca="1">INDIRECT("Phenotypes!B" &amp; 'Randomized Data'!$A1659)</f>
        <v>Poor metabolizer</v>
      </c>
      <c r="I1659" t="str">
        <f ca="1">IF(INDIRECT("Phenotypes!C" &amp; 'Randomized Data'!$A1659)="", "", INDIRECT("Phenotypes!C" &amp; 'Randomized Data'!$A1659))</f>
        <v/>
      </c>
      <c r="J1659" t="str">
        <f ca="1">IF(INDIRECT("Phenotypes!D" &amp; 'Randomized Data'!$A1659)="", "", INDIRECT("Phenotypes!D" &amp; 'Randomized Data'!$A1659))</f>
        <v/>
      </c>
      <c r="K1659" s="3">
        <f>'Randomized Data'!$C1659</f>
        <v>42169</v>
      </c>
    </row>
    <row r="1660" spans="1:11" x14ac:dyDescent="0.25">
      <c r="A1660">
        <f ca="1">INDIRECT("Patients!A" &amp; 'Randomized Data'!$B1660)</f>
        <v>1480989</v>
      </c>
      <c r="B1660" t="str">
        <f ca="1">INDIRECT("Patients!B" &amp; 'Randomized Data'!$B1660)</f>
        <v>EHR</v>
      </c>
      <c r="C1660" t="str">
        <f ca="1">INDIRECT("Patients!C" &amp; 'Randomized Data'!$B1660)</f>
        <v>Amee</v>
      </c>
      <c r="D1660" t="str">
        <f ca="1">INDIRECT("Patients!D" &amp; 'Randomized Data'!$B1660)</f>
        <v>Ehrlich</v>
      </c>
      <c r="E1660" s="3">
        <f ca="1">INDIRECT("Patients!E" &amp; 'Randomized Data'!$B1660)</f>
        <v>25670</v>
      </c>
      <c r="F1660" s="3" t="s">
        <v>139</v>
      </c>
      <c r="G1660" t="str">
        <f ca="1">INDIRECT("Phenotypes!A" &amp; 'Randomized Data'!$A1660)</f>
        <v>Hypertrophic Cardiomyopathy</v>
      </c>
      <c r="H1660" t="str">
        <f ca="1">INDIRECT("Phenotypes!B" &amp; 'Randomized Data'!$A1660)</f>
        <v>Cardiomyopathy, Familial Hypertrophic, 4</v>
      </c>
      <c r="I1660">
        <f ca="1">IF(INDIRECT("Phenotypes!C" &amp; 'Randomized Data'!$A1660)="", "", INDIRECT("Phenotypes!C" &amp; 'Randomized Data'!$A1660))</f>
        <v>425.1</v>
      </c>
      <c r="J1660" t="str">
        <f ca="1">IF(INDIRECT("Phenotypes!D" &amp; 'Randomized Data'!$A1660)="", "", INDIRECT("Phenotypes!D" &amp; 'Randomized Data'!$A1660))</f>
        <v>ICD9-CM</v>
      </c>
      <c r="K1660" s="3">
        <f>'Randomized Data'!$C1660</f>
        <v>42166</v>
      </c>
    </row>
    <row r="1661" spans="1:11" x14ac:dyDescent="0.25">
      <c r="A1661">
        <f ca="1">INDIRECT("Patients!A" &amp; 'Randomized Data'!$B1661)</f>
        <v>1480666</v>
      </c>
      <c r="B1661" t="str">
        <f ca="1">INDIRECT("Patients!B" &amp; 'Randomized Data'!$B1661)</f>
        <v>EHR</v>
      </c>
      <c r="C1661" t="str">
        <f ca="1">INDIRECT("Patients!C" &amp; 'Randomized Data'!$B1661)</f>
        <v>Savanna</v>
      </c>
      <c r="D1661" t="str">
        <f ca="1">INDIRECT("Patients!D" &amp; 'Randomized Data'!$B1661)</f>
        <v>Piel</v>
      </c>
      <c r="E1661" s="3">
        <f ca="1">INDIRECT("Patients!E" &amp; 'Randomized Data'!$B1661)</f>
        <v>21927</v>
      </c>
      <c r="F1661" s="3" t="s">
        <v>139</v>
      </c>
      <c r="G1661" t="str">
        <f ca="1">INDIRECT("Phenotypes!A" &amp; 'Randomized Data'!$A1661)</f>
        <v>Clopidogrel metabolism</v>
      </c>
      <c r="H1661" t="str">
        <f ca="1">INDIRECT("Phenotypes!B" &amp; 'Randomized Data'!$A1661)</f>
        <v>Poor metabolizer</v>
      </c>
      <c r="I1661" t="str">
        <f ca="1">IF(INDIRECT("Phenotypes!C" &amp; 'Randomized Data'!$A1661)="", "", INDIRECT("Phenotypes!C" &amp; 'Randomized Data'!$A1661))</f>
        <v/>
      </c>
      <c r="J1661" t="str">
        <f ca="1">IF(INDIRECT("Phenotypes!D" &amp; 'Randomized Data'!$A1661)="", "", INDIRECT("Phenotypes!D" &amp; 'Randomized Data'!$A1661))</f>
        <v/>
      </c>
      <c r="K1661" s="3">
        <f>'Randomized Data'!$C1661</f>
        <v>42191</v>
      </c>
    </row>
    <row r="1662" spans="1:11" x14ac:dyDescent="0.25">
      <c r="A1662">
        <f ca="1">INDIRECT("Patients!A" &amp; 'Randomized Data'!$B1662)</f>
        <v>1480778</v>
      </c>
      <c r="B1662" t="str">
        <f ca="1">INDIRECT("Patients!B" &amp; 'Randomized Data'!$B1662)</f>
        <v>EHR</v>
      </c>
      <c r="C1662" t="str">
        <f ca="1">INDIRECT("Patients!C" &amp; 'Randomized Data'!$B1662)</f>
        <v>Angelique</v>
      </c>
      <c r="D1662" t="str">
        <f ca="1">INDIRECT("Patients!D" &amp; 'Randomized Data'!$B1662)</f>
        <v>Herriott</v>
      </c>
      <c r="E1662" s="3">
        <f ca="1">INDIRECT("Patients!E" &amp; 'Randomized Data'!$B1662)</f>
        <v>17061</v>
      </c>
      <c r="F1662" s="3" t="s">
        <v>139</v>
      </c>
      <c r="G1662" t="str">
        <f ca="1">INDIRECT("Phenotypes!A" &amp; 'Randomized Data'!$A1662)</f>
        <v>Warfarin metabolism</v>
      </c>
      <c r="H1662" t="str">
        <f ca="1">INDIRECT("Phenotypes!B" &amp; 'Randomized Data'!$A1662)</f>
        <v>Normal</v>
      </c>
      <c r="I1662" t="str">
        <f ca="1">IF(INDIRECT("Phenotypes!C" &amp; 'Randomized Data'!$A1662)="", "", INDIRECT("Phenotypes!C" &amp; 'Randomized Data'!$A1662))</f>
        <v/>
      </c>
      <c r="J1662" t="str">
        <f ca="1">IF(INDIRECT("Phenotypes!D" &amp; 'Randomized Data'!$A1662)="", "", INDIRECT("Phenotypes!D" &amp; 'Randomized Data'!$A1662))</f>
        <v/>
      </c>
      <c r="K1662" s="3">
        <f>'Randomized Data'!$C1662</f>
        <v>42196</v>
      </c>
    </row>
    <row r="1663" spans="1:11" x14ac:dyDescent="0.25">
      <c r="A1663">
        <f ca="1">INDIRECT("Patients!A" &amp; 'Randomized Data'!$B1663)</f>
        <v>1480496</v>
      </c>
      <c r="B1663" t="str">
        <f ca="1">INDIRECT("Patients!B" &amp; 'Randomized Data'!$B1663)</f>
        <v>EHR</v>
      </c>
      <c r="C1663" t="str">
        <f ca="1">INDIRECT("Patients!C" &amp; 'Randomized Data'!$B1663)</f>
        <v>Milissa</v>
      </c>
      <c r="D1663" t="str">
        <f ca="1">INDIRECT("Patients!D" &amp; 'Randomized Data'!$B1663)</f>
        <v>Feely</v>
      </c>
      <c r="E1663" s="3">
        <f ca="1">INDIRECT("Patients!E" &amp; 'Randomized Data'!$B1663)</f>
        <v>32939</v>
      </c>
      <c r="F1663" s="3" t="s">
        <v>139</v>
      </c>
      <c r="G1663" t="str">
        <f ca="1">INDIRECT("Phenotypes!A" &amp; 'Randomized Data'!$A1663)</f>
        <v>Familial Thrombophilia</v>
      </c>
      <c r="H1663" t="str">
        <f ca="1">INDIRECT("Phenotypes!B" &amp; 'Randomized Data'!$A1663)</f>
        <v>Heterozygous Factor V Leiden mutation</v>
      </c>
      <c r="I1663">
        <f ca="1">IF(INDIRECT("Phenotypes!C" &amp; 'Randomized Data'!$A1663)="", "", INDIRECT("Phenotypes!C" &amp; 'Randomized Data'!$A1663))</f>
        <v>289.81</v>
      </c>
      <c r="J1663" t="str">
        <f ca="1">IF(INDIRECT("Phenotypes!D" &amp; 'Randomized Data'!$A1663)="", "", INDIRECT("Phenotypes!D" &amp; 'Randomized Data'!$A1663))</f>
        <v>ICD9-CM</v>
      </c>
      <c r="K1663" s="3">
        <f>'Randomized Data'!$C1663</f>
        <v>42195</v>
      </c>
    </row>
    <row r="1664" spans="1:11" x14ac:dyDescent="0.25">
      <c r="A1664">
        <f ca="1">INDIRECT("Patients!A" &amp; 'Randomized Data'!$B1664)</f>
        <v>1480425</v>
      </c>
      <c r="B1664" t="str">
        <f ca="1">INDIRECT("Patients!B" &amp; 'Randomized Data'!$B1664)</f>
        <v>EHR</v>
      </c>
      <c r="C1664" t="str">
        <f ca="1">INDIRECT("Patients!C" &amp; 'Randomized Data'!$B1664)</f>
        <v>Genny</v>
      </c>
      <c r="D1664" t="str">
        <f ca="1">INDIRECT("Patients!D" &amp; 'Randomized Data'!$B1664)</f>
        <v>Markland</v>
      </c>
      <c r="E1664" s="3">
        <f ca="1">INDIRECT("Patients!E" &amp; 'Randomized Data'!$B1664)</f>
        <v>31389</v>
      </c>
      <c r="F1664" s="3" t="s">
        <v>139</v>
      </c>
      <c r="G1664" t="str">
        <f ca="1">INDIRECT("Phenotypes!A" &amp; 'Randomized Data'!$A1664)</f>
        <v>Familial Thrombophilia</v>
      </c>
      <c r="H1664" t="str">
        <f ca="1">INDIRECT("Phenotypes!B" &amp; 'Randomized Data'!$A1664)</f>
        <v>No genetic risk for thrombophilia, due to factor V Leiden</v>
      </c>
      <c r="I1664" t="str">
        <f ca="1">IF(INDIRECT("Phenotypes!C" &amp; 'Randomized Data'!$A1664)="", "", INDIRECT("Phenotypes!C" &amp; 'Randomized Data'!$A1664))</f>
        <v/>
      </c>
      <c r="J1664" t="str">
        <f ca="1">IF(INDIRECT("Phenotypes!D" &amp; 'Randomized Data'!$A1664)="", "", INDIRECT("Phenotypes!D" &amp; 'Randomized Data'!$A1664))</f>
        <v/>
      </c>
      <c r="K1664" s="3">
        <f>'Randomized Data'!$C1664</f>
        <v>42195</v>
      </c>
    </row>
    <row r="1665" spans="1:11" x14ac:dyDescent="0.25">
      <c r="A1665">
        <f ca="1">INDIRECT("Patients!A" &amp; 'Randomized Data'!$B1665)</f>
        <v>1481068</v>
      </c>
      <c r="B1665" t="str">
        <f ca="1">INDIRECT("Patients!B" &amp; 'Randomized Data'!$B1665)</f>
        <v>EHR</v>
      </c>
      <c r="C1665" t="str">
        <f ca="1">INDIRECT("Patients!C" &amp; 'Randomized Data'!$B1665)</f>
        <v>Sherill</v>
      </c>
      <c r="D1665" t="str">
        <f ca="1">INDIRECT("Patients!D" &amp; 'Randomized Data'!$B1665)</f>
        <v>Teran</v>
      </c>
      <c r="E1665" s="3">
        <f ca="1">INDIRECT("Patients!E" &amp; 'Randomized Data'!$B1665)</f>
        <v>33850</v>
      </c>
      <c r="F1665" s="3" t="s">
        <v>140</v>
      </c>
      <c r="G1665" t="str">
        <f ca="1">INDIRECT("Phenotypes!A" &amp; 'Randomized Data'!$A1665)</f>
        <v>Hypertrophic Cardiomyopathy</v>
      </c>
      <c r="H1665" t="str">
        <f ca="1">INDIRECT("Phenotypes!B" &amp; 'Randomized Data'!$A1665)</f>
        <v>Cardiomyopathy, Familial Hypertrophic, 4</v>
      </c>
      <c r="I1665">
        <f ca="1">IF(INDIRECT("Phenotypes!C" &amp; 'Randomized Data'!$A1665)="", "", INDIRECT("Phenotypes!C" &amp; 'Randomized Data'!$A1665))</f>
        <v>425.1</v>
      </c>
      <c r="J1665" t="str">
        <f ca="1">IF(INDIRECT("Phenotypes!D" &amp; 'Randomized Data'!$A1665)="", "", INDIRECT("Phenotypes!D" &amp; 'Randomized Data'!$A1665))</f>
        <v>ICD9-CM</v>
      </c>
      <c r="K1665" s="3">
        <f>'Randomized Data'!$C1665</f>
        <v>42182</v>
      </c>
    </row>
    <row r="1666" spans="1:11" x14ac:dyDescent="0.25">
      <c r="A1666">
        <f ca="1">INDIRECT("Patients!A" &amp; 'Randomized Data'!$B1666)</f>
        <v>1480939</v>
      </c>
      <c r="B1666" t="str">
        <f ca="1">INDIRECT("Patients!B" &amp; 'Randomized Data'!$B1666)</f>
        <v>EHR</v>
      </c>
      <c r="C1666" t="str">
        <f ca="1">INDIRECT("Patients!C" &amp; 'Randomized Data'!$B1666)</f>
        <v>Soraya</v>
      </c>
      <c r="D1666" t="str">
        <f ca="1">INDIRECT("Patients!D" &amp; 'Randomized Data'!$B1666)</f>
        <v>Langhorne</v>
      </c>
      <c r="E1666" s="3">
        <f ca="1">INDIRECT("Patients!E" &amp; 'Randomized Data'!$B1666)</f>
        <v>27178</v>
      </c>
      <c r="F1666" s="3" t="s">
        <v>140</v>
      </c>
      <c r="G1666" t="str">
        <f ca="1">INDIRECT("Phenotypes!A" &amp; 'Randomized Data'!$A1666)</f>
        <v>Clopidogrel metabolism</v>
      </c>
      <c r="H1666" t="str">
        <f ca="1">INDIRECT("Phenotypes!B" &amp; 'Randomized Data'!$A1666)</f>
        <v>Poor metabolizer</v>
      </c>
      <c r="I1666" t="str">
        <f ca="1">IF(INDIRECT("Phenotypes!C" &amp; 'Randomized Data'!$A1666)="", "", INDIRECT("Phenotypes!C" &amp; 'Randomized Data'!$A1666))</f>
        <v/>
      </c>
      <c r="J1666" t="str">
        <f ca="1">IF(INDIRECT("Phenotypes!D" &amp; 'Randomized Data'!$A1666)="", "", INDIRECT("Phenotypes!D" &amp; 'Randomized Data'!$A1666))</f>
        <v/>
      </c>
      <c r="K1666" s="3">
        <f>'Randomized Data'!$C1666</f>
        <v>42146</v>
      </c>
    </row>
    <row r="1667" spans="1:11" x14ac:dyDescent="0.25">
      <c r="A1667">
        <f ca="1">INDIRECT("Patients!A" &amp; 'Randomized Data'!$B1667)</f>
        <v>1480733</v>
      </c>
      <c r="B1667" t="str">
        <f ca="1">INDIRECT("Patients!B" &amp; 'Randomized Data'!$B1667)</f>
        <v>EHR</v>
      </c>
      <c r="C1667" t="str">
        <f ca="1">INDIRECT("Patients!C" &amp; 'Randomized Data'!$B1667)</f>
        <v>Debera</v>
      </c>
      <c r="D1667" t="str">
        <f ca="1">INDIRECT("Patients!D" &amp; 'Randomized Data'!$B1667)</f>
        <v>Piel</v>
      </c>
      <c r="E1667" s="3">
        <f ca="1">INDIRECT("Patients!E" &amp; 'Randomized Data'!$B1667)</f>
        <v>32841</v>
      </c>
      <c r="F1667" s="3" t="s">
        <v>141</v>
      </c>
      <c r="G1667" t="str">
        <f ca="1">INDIRECT("Phenotypes!A" &amp; 'Randomized Data'!$A1667)</f>
        <v>Clopidogrel metabolism</v>
      </c>
      <c r="H1667" t="str">
        <f ca="1">INDIRECT("Phenotypes!B" &amp; 'Randomized Data'!$A1667)</f>
        <v>Intermediate metabolizer</v>
      </c>
      <c r="I1667" t="str">
        <f ca="1">IF(INDIRECT("Phenotypes!C" &amp; 'Randomized Data'!$A1667)="", "", INDIRECT("Phenotypes!C" &amp; 'Randomized Data'!$A1667))</f>
        <v/>
      </c>
      <c r="J1667" t="str">
        <f ca="1">IF(INDIRECT("Phenotypes!D" &amp; 'Randomized Data'!$A1667)="", "", INDIRECT("Phenotypes!D" &amp; 'Randomized Data'!$A1667))</f>
        <v/>
      </c>
      <c r="K1667" s="3">
        <f>'Randomized Data'!$C1667</f>
        <v>42170</v>
      </c>
    </row>
    <row r="1668" spans="1:11" x14ac:dyDescent="0.25">
      <c r="A1668">
        <f ca="1">INDIRECT("Patients!A" &amp; 'Randomized Data'!$B1668)</f>
        <v>1481002</v>
      </c>
      <c r="B1668" t="str">
        <f ca="1">INDIRECT("Patients!B" &amp; 'Randomized Data'!$B1668)</f>
        <v>EHR</v>
      </c>
      <c r="C1668" t="str">
        <f ca="1">INDIRECT("Patients!C" &amp; 'Randomized Data'!$B1668)</f>
        <v>Estella</v>
      </c>
      <c r="D1668" t="str">
        <f ca="1">INDIRECT("Patients!D" &amp; 'Randomized Data'!$B1668)</f>
        <v>Xu</v>
      </c>
      <c r="E1668" s="3">
        <f ca="1">INDIRECT("Patients!E" &amp; 'Randomized Data'!$B1668)</f>
        <v>29678</v>
      </c>
      <c r="F1668" s="3" t="s">
        <v>139</v>
      </c>
      <c r="G1668" t="str">
        <f ca="1">INDIRECT("Phenotypes!A" &amp; 'Randomized Data'!$A1668)</f>
        <v>Hypertrophic Cardiomyopathy</v>
      </c>
      <c r="H1668" t="str">
        <f ca="1">INDIRECT("Phenotypes!B" &amp; 'Randomized Data'!$A1668)</f>
        <v>Cardiomyopathy, Familial Hypertrophic, 1</v>
      </c>
      <c r="I1668">
        <f ca="1">IF(INDIRECT("Phenotypes!C" &amp; 'Randomized Data'!$A1668)="", "", INDIRECT("Phenotypes!C" &amp; 'Randomized Data'!$A1668))</f>
        <v>425.1</v>
      </c>
      <c r="J1668" t="str">
        <f ca="1">IF(INDIRECT("Phenotypes!D" &amp; 'Randomized Data'!$A1668)="", "", INDIRECT("Phenotypes!D" &amp; 'Randomized Data'!$A1668))</f>
        <v>ICD9-CM</v>
      </c>
      <c r="K1668" s="3">
        <f>'Randomized Data'!$C1668</f>
        <v>42196</v>
      </c>
    </row>
    <row r="1669" spans="1:11" x14ac:dyDescent="0.25">
      <c r="A1669">
        <f ca="1">INDIRECT("Patients!A" &amp; 'Randomized Data'!$B1669)</f>
        <v>1480650</v>
      </c>
      <c r="B1669" t="str">
        <f ca="1">INDIRECT("Patients!B" &amp; 'Randomized Data'!$B1669)</f>
        <v>EHR</v>
      </c>
      <c r="C1669" t="str">
        <f ca="1">INDIRECT("Patients!C" &amp; 'Randomized Data'!$B1669)</f>
        <v>Jeni</v>
      </c>
      <c r="D1669" t="str">
        <f ca="1">INDIRECT("Patients!D" &amp; 'Randomized Data'!$B1669)</f>
        <v>Beers</v>
      </c>
      <c r="E1669" s="3">
        <f ca="1">INDIRECT("Patients!E" &amp; 'Randomized Data'!$B1669)</f>
        <v>30195</v>
      </c>
      <c r="F1669" s="3" t="s">
        <v>139</v>
      </c>
      <c r="G1669" t="str">
        <f ca="1">INDIRECT("Phenotypes!A" &amp; 'Randomized Data'!$A1669)</f>
        <v>Familial Thrombophilia</v>
      </c>
      <c r="H1669" t="str">
        <f ca="1">INDIRECT("Phenotypes!B" &amp; 'Randomized Data'!$A1669)</f>
        <v>Heterozygous prothrombin G20210A mutation</v>
      </c>
      <c r="I1669">
        <f ca="1">IF(INDIRECT("Phenotypes!C" &amp; 'Randomized Data'!$A1669)="", "", INDIRECT("Phenotypes!C" &amp; 'Randomized Data'!$A1669))</f>
        <v>289.81</v>
      </c>
      <c r="J1669" t="str">
        <f ca="1">IF(INDIRECT("Phenotypes!D" &amp; 'Randomized Data'!$A1669)="", "", INDIRECT("Phenotypes!D" &amp; 'Randomized Data'!$A1669))</f>
        <v>ICD9-CM</v>
      </c>
      <c r="K1669" s="3">
        <f>'Randomized Data'!$C1669</f>
        <v>42166</v>
      </c>
    </row>
    <row r="1670" spans="1:11" x14ac:dyDescent="0.25">
      <c r="A1670">
        <f ca="1">INDIRECT("Patients!A" &amp; 'Randomized Data'!$B1670)</f>
        <v>1480689</v>
      </c>
      <c r="B1670" t="str">
        <f ca="1">INDIRECT("Patients!B" &amp; 'Randomized Data'!$B1670)</f>
        <v>EHR</v>
      </c>
      <c r="C1670" t="str">
        <f ca="1">INDIRECT("Patients!C" &amp; 'Randomized Data'!$B1670)</f>
        <v>Amee</v>
      </c>
      <c r="D1670" t="str">
        <f ca="1">INDIRECT("Patients!D" &amp; 'Randomized Data'!$B1670)</f>
        <v>Platter</v>
      </c>
      <c r="E1670" s="3">
        <f ca="1">INDIRECT("Patients!E" &amp; 'Randomized Data'!$B1670)</f>
        <v>26038</v>
      </c>
      <c r="F1670" s="3" t="s">
        <v>139</v>
      </c>
      <c r="G1670" t="str">
        <f ca="1">INDIRECT("Phenotypes!A" &amp; 'Randomized Data'!$A1670)</f>
        <v>Clopidogrel metabolism</v>
      </c>
      <c r="H1670" t="str">
        <f ca="1">INDIRECT("Phenotypes!B" &amp; 'Randomized Data'!$A1670)</f>
        <v>Ultrarapid metabolizer</v>
      </c>
      <c r="I1670" t="str">
        <f ca="1">IF(INDIRECT("Phenotypes!C" &amp; 'Randomized Data'!$A1670)="", "", INDIRECT("Phenotypes!C" &amp; 'Randomized Data'!$A1670))</f>
        <v/>
      </c>
      <c r="J1670" t="str">
        <f ca="1">IF(INDIRECT("Phenotypes!D" &amp; 'Randomized Data'!$A1670)="", "", INDIRECT("Phenotypes!D" &amp; 'Randomized Data'!$A1670))</f>
        <v/>
      </c>
      <c r="K1670" s="3">
        <f>'Randomized Data'!$C1670</f>
        <v>42194</v>
      </c>
    </row>
    <row r="1671" spans="1:11" x14ac:dyDescent="0.25">
      <c r="A1671">
        <f ca="1">INDIRECT("Patients!A" &amp; 'Randomized Data'!$B1671)</f>
        <v>1480508</v>
      </c>
      <c r="B1671" t="str">
        <f ca="1">INDIRECT("Patients!B" &amp; 'Randomized Data'!$B1671)</f>
        <v>EHR</v>
      </c>
      <c r="C1671" t="str">
        <f ca="1">INDIRECT("Patients!C" &amp; 'Randomized Data'!$B1671)</f>
        <v>Yajaira</v>
      </c>
      <c r="D1671" t="str">
        <f ca="1">INDIRECT("Patients!D" &amp; 'Randomized Data'!$B1671)</f>
        <v>Pons</v>
      </c>
      <c r="E1671" s="3">
        <f ca="1">INDIRECT("Patients!E" &amp; 'Randomized Data'!$B1671)</f>
        <v>30534</v>
      </c>
      <c r="F1671" s="3" t="s">
        <v>139</v>
      </c>
      <c r="G1671" t="str">
        <f ca="1">INDIRECT("Phenotypes!A" &amp; 'Randomized Data'!$A1671)</f>
        <v>Clopidogrel metabolism</v>
      </c>
      <c r="H1671" t="str">
        <f ca="1">INDIRECT("Phenotypes!B" &amp; 'Randomized Data'!$A1671)</f>
        <v>Ultrarapid metabolizer</v>
      </c>
      <c r="I1671" t="str">
        <f ca="1">IF(INDIRECT("Phenotypes!C" &amp; 'Randomized Data'!$A1671)="", "", INDIRECT("Phenotypes!C" &amp; 'Randomized Data'!$A1671))</f>
        <v/>
      </c>
      <c r="J1671" t="str">
        <f ca="1">IF(INDIRECT("Phenotypes!D" &amp; 'Randomized Data'!$A1671)="", "", INDIRECT("Phenotypes!D" &amp; 'Randomized Data'!$A1671))</f>
        <v/>
      </c>
      <c r="K1671" s="3">
        <f>'Randomized Data'!$C1671</f>
        <v>42196</v>
      </c>
    </row>
    <row r="1672" spans="1:11" x14ac:dyDescent="0.25">
      <c r="A1672">
        <f ca="1">INDIRECT("Patients!A" &amp; 'Randomized Data'!$B1672)</f>
        <v>1480516</v>
      </c>
      <c r="B1672" t="str">
        <f ca="1">INDIRECT("Patients!B" &amp; 'Randomized Data'!$B1672)</f>
        <v>EHR</v>
      </c>
      <c r="C1672" t="str">
        <f ca="1">INDIRECT("Patients!C" &amp; 'Randomized Data'!$B1672)</f>
        <v>Shirley</v>
      </c>
      <c r="D1672" t="str">
        <f ca="1">INDIRECT("Patients!D" &amp; 'Randomized Data'!$B1672)</f>
        <v>Sherman</v>
      </c>
      <c r="E1672" s="3">
        <f ca="1">INDIRECT("Patients!E" &amp; 'Randomized Data'!$B1672)</f>
        <v>21261</v>
      </c>
      <c r="F1672" s="3" t="s">
        <v>139</v>
      </c>
      <c r="G1672" t="str">
        <f ca="1">INDIRECT("Phenotypes!A" &amp; 'Randomized Data'!$A1672)</f>
        <v>Familial Thrombophilia</v>
      </c>
      <c r="H1672" t="str">
        <f ca="1">INDIRECT("Phenotypes!B" &amp; 'Randomized Data'!$A1672)</f>
        <v>Heterozygous Factor V Leiden mutation</v>
      </c>
      <c r="I1672">
        <f ca="1">IF(INDIRECT("Phenotypes!C" &amp; 'Randomized Data'!$A1672)="", "", INDIRECT("Phenotypes!C" &amp; 'Randomized Data'!$A1672))</f>
        <v>289.81</v>
      </c>
      <c r="J1672" t="str">
        <f ca="1">IF(INDIRECT("Phenotypes!D" &amp; 'Randomized Data'!$A1672)="", "", INDIRECT("Phenotypes!D" &amp; 'Randomized Data'!$A1672))</f>
        <v>ICD9-CM</v>
      </c>
      <c r="K1672" s="3">
        <f>'Randomized Data'!$C1672</f>
        <v>42153</v>
      </c>
    </row>
    <row r="1673" spans="1:11" x14ac:dyDescent="0.25">
      <c r="A1673">
        <f ca="1">INDIRECT("Patients!A" &amp; 'Randomized Data'!$B1673)</f>
        <v>1480710</v>
      </c>
      <c r="B1673" t="str">
        <f ca="1">INDIRECT("Patients!B" &amp; 'Randomized Data'!$B1673)</f>
        <v>EHR</v>
      </c>
      <c r="C1673" t="str">
        <f ca="1">INDIRECT("Patients!C" &amp; 'Randomized Data'!$B1673)</f>
        <v>Halley</v>
      </c>
      <c r="D1673" t="str">
        <f ca="1">INDIRECT("Patients!D" &amp; 'Randomized Data'!$B1673)</f>
        <v>Swensen</v>
      </c>
      <c r="E1673" s="3">
        <f ca="1">INDIRECT("Patients!E" &amp; 'Randomized Data'!$B1673)</f>
        <v>22474</v>
      </c>
      <c r="F1673" s="3" t="s">
        <v>140</v>
      </c>
      <c r="G1673" t="str">
        <f ca="1">INDIRECT("Phenotypes!A" &amp; 'Randomized Data'!$A1673)</f>
        <v>Familial Thrombophilia</v>
      </c>
      <c r="H1673" t="str">
        <f ca="1">INDIRECT("Phenotypes!B" &amp; 'Randomized Data'!$A1673)</f>
        <v>Homozygous prothrombin G20210A mutation</v>
      </c>
      <c r="I1673">
        <f ca="1">IF(INDIRECT("Phenotypes!C" &amp; 'Randomized Data'!$A1673)="", "", INDIRECT("Phenotypes!C" &amp; 'Randomized Data'!$A1673))</f>
        <v>289.81</v>
      </c>
      <c r="J1673" t="str">
        <f ca="1">IF(INDIRECT("Phenotypes!D" &amp; 'Randomized Data'!$A1673)="", "", INDIRECT("Phenotypes!D" &amp; 'Randomized Data'!$A1673))</f>
        <v>ICD9-CM</v>
      </c>
      <c r="K1673" s="3">
        <f>'Randomized Data'!$C1673</f>
        <v>42202</v>
      </c>
    </row>
    <row r="1674" spans="1:11" x14ac:dyDescent="0.25">
      <c r="A1674">
        <f ca="1">INDIRECT("Patients!A" &amp; 'Randomized Data'!$B1674)</f>
        <v>1480380</v>
      </c>
      <c r="B1674" t="str">
        <f ca="1">INDIRECT("Patients!B" &amp; 'Randomized Data'!$B1674)</f>
        <v>EHR</v>
      </c>
      <c r="C1674" t="str">
        <f ca="1">INDIRECT("Patients!C" &amp; 'Randomized Data'!$B1674)</f>
        <v>Doris</v>
      </c>
      <c r="D1674" t="str">
        <f ca="1">INDIRECT("Patients!D" &amp; 'Randomized Data'!$B1674)</f>
        <v>Hedley</v>
      </c>
      <c r="E1674" s="3">
        <f ca="1">INDIRECT("Patients!E" &amp; 'Randomized Data'!$B1674)</f>
        <v>30238</v>
      </c>
      <c r="F1674" s="3" t="s">
        <v>139</v>
      </c>
      <c r="G1674" t="str">
        <f ca="1">INDIRECT("Phenotypes!A" &amp; 'Randomized Data'!$A1674)</f>
        <v>Warfarin metabolism</v>
      </c>
      <c r="H1674" t="str">
        <f ca="1">INDIRECT("Phenotypes!B" &amp; 'Randomized Data'!$A1674)</f>
        <v>Decreased</v>
      </c>
      <c r="I1674" t="str">
        <f ca="1">IF(INDIRECT("Phenotypes!C" &amp; 'Randomized Data'!$A1674)="", "", INDIRECT("Phenotypes!C" &amp; 'Randomized Data'!$A1674))</f>
        <v/>
      </c>
      <c r="J1674" t="str">
        <f ca="1">IF(INDIRECT("Phenotypes!D" &amp; 'Randomized Data'!$A1674)="", "", INDIRECT("Phenotypes!D" &amp; 'Randomized Data'!$A1674))</f>
        <v/>
      </c>
      <c r="K1674" s="3">
        <f>'Randomized Data'!$C1674</f>
        <v>42147</v>
      </c>
    </row>
    <row r="1675" spans="1:11" x14ac:dyDescent="0.25">
      <c r="A1675">
        <f ca="1">INDIRECT("Patients!A" &amp; 'Randomized Data'!$B1675)</f>
        <v>1480594</v>
      </c>
      <c r="B1675" t="str">
        <f ca="1">INDIRECT("Patients!B" &amp; 'Randomized Data'!$B1675)</f>
        <v>EHR</v>
      </c>
      <c r="C1675" t="str">
        <f ca="1">INDIRECT("Patients!C" &amp; 'Randomized Data'!$B1675)</f>
        <v>Kareem</v>
      </c>
      <c r="D1675" t="str">
        <f ca="1">INDIRECT("Patients!D" &amp; 'Randomized Data'!$B1675)</f>
        <v>Munroe</v>
      </c>
      <c r="E1675" s="3">
        <f ca="1">INDIRECT("Patients!E" &amp; 'Randomized Data'!$B1675)</f>
        <v>29504</v>
      </c>
      <c r="F1675" s="3" t="s">
        <v>141</v>
      </c>
      <c r="G1675" t="str">
        <f ca="1">INDIRECT("Phenotypes!A" &amp; 'Randomized Data'!$A1675)</f>
        <v>Hypertrophic Cardiomyopathy</v>
      </c>
      <c r="H1675" t="str">
        <f ca="1">INDIRECT("Phenotypes!B" &amp; 'Randomized Data'!$A1675)</f>
        <v>Cardiomyopathy, Familial Hypertrophic, 3</v>
      </c>
      <c r="I1675">
        <f ca="1">IF(INDIRECT("Phenotypes!C" &amp; 'Randomized Data'!$A1675)="", "", INDIRECT("Phenotypes!C" &amp; 'Randomized Data'!$A1675))</f>
        <v>425.1</v>
      </c>
      <c r="J1675" t="str">
        <f ca="1">IF(INDIRECT("Phenotypes!D" &amp; 'Randomized Data'!$A1675)="", "", INDIRECT("Phenotypes!D" &amp; 'Randomized Data'!$A1675))</f>
        <v>ICD9-CM</v>
      </c>
      <c r="K1675" s="3">
        <f>'Randomized Data'!$C1675</f>
        <v>42189</v>
      </c>
    </row>
    <row r="1676" spans="1:11" x14ac:dyDescent="0.25">
      <c r="A1676">
        <f ca="1">INDIRECT("Patients!A" &amp; 'Randomized Data'!$B1676)</f>
        <v>1480906</v>
      </c>
      <c r="B1676" t="str">
        <f ca="1">INDIRECT("Patients!B" &amp; 'Randomized Data'!$B1676)</f>
        <v>EHR</v>
      </c>
      <c r="C1676" t="str">
        <f ca="1">INDIRECT("Patients!C" &amp; 'Randomized Data'!$B1676)</f>
        <v>Margery</v>
      </c>
      <c r="D1676" t="str">
        <f ca="1">INDIRECT("Patients!D" &amp; 'Randomized Data'!$B1676)</f>
        <v>Priestley</v>
      </c>
      <c r="E1676" s="3">
        <f ca="1">INDIRECT("Patients!E" &amp; 'Randomized Data'!$B1676)</f>
        <v>30593</v>
      </c>
      <c r="F1676" s="3" t="s">
        <v>139</v>
      </c>
      <c r="G1676" t="str">
        <f ca="1">INDIRECT("Phenotypes!A" &amp; 'Randomized Data'!$A1676)</f>
        <v>Hypertrophic Cardiomyopathy</v>
      </c>
      <c r="H1676" t="str">
        <f ca="1">INDIRECT("Phenotypes!B" &amp; 'Randomized Data'!$A1676)</f>
        <v>No genetic risk found</v>
      </c>
      <c r="I1676" t="str">
        <f ca="1">IF(INDIRECT("Phenotypes!C" &amp; 'Randomized Data'!$A1676)="", "", INDIRECT("Phenotypes!C" &amp; 'Randomized Data'!$A1676))</f>
        <v/>
      </c>
      <c r="J1676" t="str">
        <f ca="1">IF(INDIRECT("Phenotypes!D" &amp; 'Randomized Data'!$A1676)="", "", INDIRECT("Phenotypes!D" &amp; 'Randomized Data'!$A1676))</f>
        <v/>
      </c>
      <c r="K1676" s="3">
        <f>'Randomized Data'!$C1676</f>
        <v>42186</v>
      </c>
    </row>
    <row r="1677" spans="1:11" x14ac:dyDescent="0.25">
      <c r="A1677">
        <f ca="1">INDIRECT("Patients!A" &amp; 'Randomized Data'!$B1677)</f>
        <v>1480858</v>
      </c>
      <c r="B1677" t="str">
        <f ca="1">INDIRECT("Patients!B" &amp; 'Randomized Data'!$B1677)</f>
        <v>EHR</v>
      </c>
      <c r="C1677" t="str">
        <f ca="1">INDIRECT("Patients!C" &amp; 'Randomized Data'!$B1677)</f>
        <v>Debera</v>
      </c>
      <c r="D1677" t="str">
        <f ca="1">INDIRECT("Patients!D" &amp; 'Randomized Data'!$B1677)</f>
        <v>Raasch</v>
      </c>
      <c r="E1677" s="3">
        <f ca="1">INDIRECT("Patients!E" &amp; 'Randomized Data'!$B1677)</f>
        <v>23653</v>
      </c>
      <c r="F1677" s="3" t="s">
        <v>139</v>
      </c>
      <c r="G1677" t="str">
        <f ca="1">INDIRECT("Phenotypes!A" &amp; 'Randomized Data'!$A1677)</f>
        <v>Clopidogrel metabolism</v>
      </c>
      <c r="H1677" t="str">
        <f ca="1">INDIRECT("Phenotypes!B" &amp; 'Randomized Data'!$A1677)</f>
        <v>Intermediate metabolizer</v>
      </c>
      <c r="I1677" t="str">
        <f ca="1">IF(INDIRECT("Phenotypes!C" &amp; 'Randomized Data'!$A1677)="", "", INDIRECT("Phenotypes!C" &amp; 'Randomized Data'!$A1677))</f>
        <v/>
      </c>
      <c r="J1677" t="str">
        <f ca="1">IF(INDIRECT("Phenotypes!D" &amp; 'Randomized Data'!$A1677)="", "", INDIRECT("Phenotypes!D" &amp; 'Randomized Data'!$A1677))</f>
        <v/>
      </c>
      <c r="K1677" s="3">
        <f>'Randomized Data'!$C1677</f>
        <v>42176</v>
      </c>
    </row>
    <row r="1678" spans="1:11" x14ac:dyDescent="0.25">
      <c r="A1678">
        <f ca="1">INDIRECT("Patients!A" &amp; 'Randomized Data'!$B1678)</f>
        <v>1480980</v>
      </c>
      <c r="B1678" t="str">
        <f ca="1">INDIRECT("Patients!B" &amp; 'Randomized Data'!$B1678)</f>
        <v>EHR</v>
      </c>
      <c r="C1678" t="str">
        <f ca="1">INDIRECT("Patients!C" &amp; 'Randomized Data'!$B1678)</f>
        <v>Keira</v>
      </c>
      <c r="D1678" t="str">
        <f ca="1">INDIRECT("Patients!D" &amp; 'Randomized Data'!$B1678)</f>
        <v>Beers</v>
      </c>
      <c r="E1678" s="3">
        <f ca="1">INDIRECT("Patients!E" &amp; 'Randomized Data'!$B1678)</f>
        <v>29921</v>
      </c>
      <c r="F1678" s="3" t="s">
        <v>140</v>
      </c>
      <c r="G1678" t="str">
        <f ca="1">INDIRECT("Phenotypes!A" &amp; 'Randomized Data'!$A1678)</f>
        <v>Clopidogrel metabolism</v>
      </c>
      <c r="H1678" t="str">
        <f ca="1">INDIRECT("Phenotypes!B" &amp; 'Randomized Data'!$A1678)</f>
        <v>Ultrarapid metabolizer</v>
      </c>
      <c r="I1678" t="str">
        <f ca="1">IF(INDIRECT("Phenotypes!C" &amp; 'Randomized Data'!$A1678)="", "", INDIRECT("Phenotypes!C" &amp; 'Randomized Data'!$A1678))</f>
        <v/>
      </c>
      <c r="J1678" t="str">
        <f ca="1">IF(INDIRECT("Phenotypes!D" &amp; 'Randomized Data'!$A1678)="", "", INDIRECT("Phenotypes!D" &amp; 'Randomized Data'!$A1678))</f>
        <v/>
      </c>
      <c r="K1678" s="3">
        <f>'Randomized Data'!$C1678</f>
        <v>42188</v>
      </c>
    </row>
    <row r="1679" spans="1:11" x14ac:dyDescent="0.25">
      <c r="A1679">
        <f ca="1">INDIRECT("Patients!A" &amp; 'Randomized Data'!$B1679)</f>
        <v>1480460</v>
      </c>
      <c r="B1679" t="str">
        <f ca="1">INDIRECT("Patients!B" &amp; 'Randomized Data'!$B1679)</f>
        <v>EHR</v>
      </c>
      <c r="C1679" t="str">
        <f ca="1">INDIRECT("Patients!C" &amp; 'Randomized Data'!$B1679)</f>
        <v>Kareem</v>
      </c>
      <c r="D1679" t="str">
        <f ca="1">INDIRECT("Patients!D" &amp; 'Randomized Data'!$B1679)</f>
        <v>Platter</v>
      </c>
      <c r="E1679" s="3">
        <f ca="1">INDIRECT("Patients!E" &amp; 'Randomized Data'!$B1679)</f>
        <v>24555</v>
      </c>
      <c r="F1679" s="3" t="s">
        <v>141</v>
      </c>
      <c r="G1679" t="str">
        <f ca="1">INDIRECT("Phenotypes!A" &amp; 'Randomized Data'!$A1679)</f>
        <v>Warfarin metabolism</v>
      </c>
      <c r="H1679" t="str">
        <f ca="1">INDIRECT("Phenotypes!B" &amp; 'Randomized Data'!$A1679)</f>
        <v>Normal</v>
      </c>
      <c r="I1679" t="str">
        <f ca="1">IF(INDIRECT("Phenotypes!C" &amp; 'Randomized Data'!$A1679)="", "", INDIRECT("Phenotypes!C" &amp; 'Randomized Data'!$A1679))</f>
        <v/>
      </c>
      <c r="J1679" t="str">
        <f ca="1">IF(INDIRECT("Phenotypes!D" &amp; 'Randomized Data'!$A1679)="", "", INDIRECT("Phenotypes!D" &amp; 'Randomized Data'!$A1679))</f>
        <v/>
      </c>
      <c r="K1679" s="3">
        <f>'Randomized Data'!$C1679</f>
        <v>42146</v>
      </c>
    </row>
    <row r="1680" spans="1:11" x14ac:dyDescent="0.25">
      <c r="A1680">
        <f ca="1">INDIRECT("Patients!A" &amp; 'Randomized Data'!$B1680)</f>
        <v>1480162</v>
      </c>
      <c r="B1680" t="str">
        <f ca="1">INDIRECT("Patients!B" &amp; 'Randomized Data'!$B1680)</f>
        <v>EHR</v>
      </c>
      <c r="C1680" t="str">
        <f ca="1">INDIRECT("Patients!C" &amp; 'Randomized Data'!$B1680)</f>
        <v>Milissa</v>
      </c>
      <c r="D1680" t="str">
        <f ca="1">INDIRECT("Patients!D" &amp; 'Randomized Data'!$B1680)</f>
        <v>Xu</v>
      </c>
      <c r="E1680" s="3">
        <f ca="1">INDIRECT("Patients!E" &amp; 'Randomized Data'!$B1680)</f>
        <v>26223</v>
      </c>
      <c r="F1680" s="3" t="s">
        <v>140</v>
      </c>
      <c r="G1680" t="str">
        <f ca="1">INDIRECT("Phenotypes!A" &amp; 'Randomized Data'!$A1680)</f>
        <v>Hypertrophic Cardiomyopathy</v>
      </c>
      <c r="H1680" t="str">
        <f ca="1">INDIRECT("Phenotypes!B" &amp; 'Randomized Data'!$A1680)</f>
        <v>No genetic risk found</v>
      </c>
      <c r="I1680" t="str">
        <f ca="1">IF(INDIRECT("Phenotypes!C" &amp; 'Randomized Data'!$A1680)="", "", INDIRECT("Phenotypes!C" &amp; 'Randomized Data'!$A1680))</f>
        <v/>
      </c>
      <c r="J1680" t="str">
        <f ca="1">IF(INDIRECT("Phenotypes!D" &amp; 'Randomized Data'!$A1680)="", "", INDIRECT("Phenotypes!D" &amp; 'Randomized Data'!$A1680))</f>
        <v/>
      </c>
      <c r="K1680" s="3">
        <f>'Randomized Data'!$C1680</f>
        <v>42201</v>
      </c>
    </row>
    <row r="1681" spans="1:11" x14ac:dyDescent="0.25">
      <c r="A1681">
        <f ca="1">INDIRECT("Patients!A" &amp; 'Randomized Data'!$B1681)</f>
        <v>1480723</v>
      </c>
      <c r="B1681" t="str">
        <f ca="1">INDIRECT("Patients!B" &amp; 'Randomized Data'!$B1681)</f>
        <v>EHR</v>
      </c>
      <c r="C1681" t="str">
        <f ca="1">INDIRECT("Patients!C" &amp; 'Randomized Data'!$B1681)</f>
        <v>Margery</v>
      </c>
      <c r="D1681" t="str">
        <f ca="1">INDIRECT("Patients!D" &amp; 'Randomized Data'!$B1681)</f>
        <v>Koening</v>
      </c>
      <c r="E1681" s="3">
        <f ca="1">INDIRECT("Patients!E" &amp; 'Randomized Data'!$B1681)</f>
        <v>22620</v>
      </c>
      <c r="F1681" s="3" t="s">
        <v>139</v>
      </c>
      <c r="G1681" t="str">
        <f ca="1">INDIRECT("Phenotypes!A" &amp; 'Randomized Data'!$A1681)</f>
        <v>Warfarin metabolism</v>
      </c>
      <c r="H1681" t="str">
        <f ca="1">INDIRECT("Phenotypes!B" &amp; 'Randomized Data'!$A1681)</f>
        <v>Decreased</v>
      </c>
      <c r="I1681" t="str">
        <f ca="1">IF(INDIRECT("Phenotypes!C" &amp; 'Randomized Data'!$A1681)="", "", INDIRECT("Phenotypes!C" &amp; 'Randomized Data'!$A1681))</f>
        <v/>
      </c>
      <c r="J1681" t="str">
        <f ca="1">IF(INDIRECT("Phenotypes!D" &amp; 'Randomized Data'!$A1681)="", "", INDIRECT("Phenotypes!D" &amp; 'Randomized Data'!$A1681))</f>
        <v/>
      </c>
      <c r="K1681" s="3">
        <f>'Randomized Data'!$C1681</f>
        <v>42201</v>
      </c>
    </row>
    <row r="1682" spans="1:11" x14ac:dyDescent="0.25">
      <c r="A1682">
        <f ca="1">INDIRECT("Patients!A" &amp; 'Randomized Data'!$B1682)</f>
        <v>1480886</v>
      </c>
      <c r="B1682" t="str">
        <f ca="1">INDIRECT("Patients!B" &amp; 'Randomized Data'!$B1682)</f>
        <v>EHR</v>
      </c>
      <c r="C1682" t="str">
        <f ca="1">INDIRECT("Patients!C" &amp; 'Randomized Data'!$B1682)</f>
        <v>Angeline</v>
      </c>
      <c r="D1682" t="str">
        <f ca="1">INDIRECT("Patients!D" &amp; 'Randomized Data'!$B1682)</f>
        <v>Hedley</v>
      </c>
      <c r="E1682" s="3">
        <f ca="1">INDIRECT("Patients!E" &amp; 'Randomized Data'!$B1682)</f>
        <v>21478</v>
      </c>
      <c r="F1682" s="3" t="s">
        <v>140</v>
      </c>
      <c r="G1682" t="str">
        <f ca="1">INDIRECT("Phenotypes!A" &amp; 'Randomized Data'!$A1682)</f>
        <v>Hypertrophic Cardiomyopathy</v>
      </c>
      <c r="H1682" t="str">
        <f ca="1">INDIRECT("Phenotypes!B" &amp; 'Randomized Data'!$A1682)</f>
        <v>No genetic risk found</v>
      </c>
      <c r="I1682" t="str">
        <f ca="1">IF(INDIRECT("Phenotypes!C" &amp; 'Randomized Data'!$A1682)="", "", INDIRECT("Phenotypes!C" &amp; 'Randomized Data'!$A1682))</f>
        <v/>
      </c>
      <c r="J1682" t="str">
        <f ca="1">IF(INDIRECT("Phenotypes!D" &amp; 'Randomized Data'!$A1682)="", "", INDIRECT("Phenotypes!D" &amp; 'Randomized Data'!$A1682))</f>
        <v/>
      </c>
      <c r="K1682" s="3">
        <f>'Randomized Data'!$C1682</f>
        <v>42149</v>
      </c>
    </row>
    <row r="1683" spans="1:11" x14ac:dyDescent="0.25">
      <c r="A1683">
        <f ca="1">INDIRECT("Patients!A" &amp; 'Randomized Data'!$B1683)</f>
        <v>1480531</v>
      </c>
      <c r="B1683" t="str">
        <f ca="1">INDIRECT("Patients!B" &amp; 'Randomized Data'!$B1683)</f>
        <v>EHR</v>
      </c>
      <c r="C1683" t="str">
        <f ca="1">INDIRECT("Patients!C" &amp; 'Randomized Data'!$B1683)</f>
        <v>Keira</v>
      </c>
      <c r="D1683" t="str">
        <f ca="1">INDIRECT("Patients!D" &amp; 'Randomized Data'!$B1683)</f>
        <v>Eagle</v>
      </c>
      <c r="E1683" s="3">
        <f ca="1">INDIRECT("Patients!E" &amp; 'Randomized Data'!$B1683)</f>
        <v>25123</v>
      </c>
      <c r="F1683" s="3" t="s">
        <v>140</v>
      </c>
      <c r="G1683" t="str">
        <f ca="1">INDIRECT("Phenotypes!A" &amp; 'Randomized Data'!$A1683)</f>
        <v>Hypertrophic Cardiomyopathy</v>
      </c>
      <c r="H1683" t="str">
        <f ca="1">INDIRECT("Phenotypes!B" &amp; 'Randomized Data'!$A1683)</f>
        <v>No genetic risk found</v>
      </c>
      <c r="I1683" t="str">
        <f ca="1">IF(INDIRECT("Phenotypes!C" &amp; 'Randomized Data'!$A1683)="", "", INDIRECT("Phenotypes!C" &amp; 'Randomized Data'!$A1683))</f>
        <v/>
      </c>
      <c r="J1683" t="str">
        <f ca="1">IF(INDIRECT("Phenotypes!D" &amp; 'Randomized Data'!$A1683)="", "", INDIRECT("Phenotypes!D" &amp; 'Randomized Data'!$A1683))</f>
        <v/>
      </c>
      <c r="K1683" s="3">
        <f>'Randomized Data'!$C1683</f>
        <v>42188</v>
      </c>
    </row>
    <row r="1684" spans="1:11" x14ac:dyDescent="0.25">
      <c r="A1684">
        <f ca="1">INDIRECT("Patients!A" &amp; 'Randomized Data'!$B1684)</f>
        <v>1480229</v>
      </c>
      <c r="B1684" t="str">
        <f ca="1">INDIRECT("Patients!B" &amp; 'Randomized Data'!$B1684)</f>
        <v>EHR</v>
      </c>
      <c r="C1684" t="str">
        <f ca="1">INDIRECT("Patients!C" &amp; 'Randomized Data'!$B1684)</f>
        <v>Shirley</v>
      </c>
      <c r="D1684" t="str">
        <f ca="1">INDIRECT("Patients!D" &amp; 'Randomized Data'!$B1684)</f>
        <v>Dempsey</v>
      </c>
      <c r="E1684" s="3">
        <f ca="1">INDIRECT("Patients!E" &amp; 'Randomized Data'!$B1684)</f>
        <v>29614</v>
      </c>
      <c r="F1684" s="3" t="s">
        <v>139</v>
      </c>
      <c r="G1684" t="str">
        <f ca="1">INDIRECT("Phenotypes!A" &amp; 'Randomized Data'!$A1684)</f>
        <v>Hypertrophic Cardiomyopathy</v>
      </c>
      <c r="H1684" t="str">
        <f ca="1">INDIRECT("Phenotypes!B" &amp; 'Randomized Data'!$A1684)</f>
        <v>Cardiomyopathy, Familial Hypertrophic, 1</v>
      </c>
      <c r="I1684">
        <f ca="1">IF(INDIRECT("Phenotypes!C" &amp; 'Randomized Data'!$A1684)="", "", INDIRECT("Phenotypes!C" &amp; 'Randomized Data'!$A1684))</f>
        <v>425.1</v>
      </c>
      <c r="J1684" t="str">
        <f ca="1">IF(INDIRECT("Phenotypes!D" &amp; 'Randomized Data'!$A1684)="", "", INDIRECT("Phenotypes!D" &amp; 'Randomized Data'!$A1684))</f>
        <v>ICD9-CM</v>
      </c>
      <c r="K1684" s="3">
        <f>'Randomized Data'!$C1684</f>
        <v>42186</v>
      </c>
    </row>
    <row r="1685" spans="1:11" x14ac:dyDescent="0.25">
      <c r="A1685">
        <f ca="1">INDIRECT("Patients!A" &amp; 'Randomized Data'!$B1685)</f>
        <v>1480332</v>
      </c>
      <c r="B1685" t="str">
        <f ca="1">INDIRECT("Patients!B" &amp; 'Randomized Data'!$B1685)</f>
        <v>EHR</v>
      </c>
      <c r="C1685" t="str">
        <f ca="1">INDIRECT("Patients!C" &amp; 'Randomized Data'!$B1685)</f>
        <v>Annemarie</v>
      </c>
      <c r="D1685" t="str">
        <f ca="1">INDIRECT("Patients!D" &amp; 'Randomized Data'!$B1685)</f>
        <v>Dunnam</v>
      </c>
      <c r="E1685" s="3">
        <f ca="1">INDIRECT("Patients!E" &amp; 'Randomized Data'!$B1685)</f>
        <v>33858</v>
      </c>
      <c r="F1685" s="3" t="s">
        <v>141</v>
      </c>
      <c r="G1685" t="str">
        <f ca="1">INDIRECT("Phenotypes!A" &amp; 'Randomized Data'!$A1685)</f>
        <v>Familial Thrombophilia</v>
      </c>
      <c r="H1685" t="str">
        <f ca="1">INDIRECT("Phenotypes!B" &amp; 'Randomized Data'!$A1685)</f>
        <v>No genetic risk for thrombophilia, due to factor V Leiden</v>
      </c>
      <c r="I1685" t="str">
        <f ca="1">IF(INDIRECT("Phenotypes!C" &amp; 'Randomized Data'!$A1685)="", "", INDIRECT("Phenotypes!C" &amp; 'Randomized Data'!$A1685))</f>
        <v/>
      </c>
      <c r="J1685" t="str">
        <f ca="1">IF(INDIRECT("Phenotypes!D" &amp; 'Randomized Data'!$A1685)="", "", INDIRECT("Phenotypes!D" &amp; 'Randomized Data'!$A1685))</f>
        <v/>
      </c>
      <c r="K1685" s="3">
        <f>'Randomized Data'!$C1685</f>
        <v>42199</v>
      </c>
    </row>
    <row r="1686" spans="1:11" x14ac:dyDescent="0.25">
      <c r="A1686">
        <f ca="1">INDIRECT("Patients!A" &amp; 'Randomized Data'!$B1686)</f>
        <v>1481028</v>
      </c>
      <c r="B1686" t="str">
        <f ca="1">INDIRECT("Patients!B" &amp; 'Randomized Data'!$B1686)</f>
        <v>EHR</v>
      </c>
      <c r="C1686" t="str">
        <f ca="1">INDIRECT("Patients!C" &amp; 'Randomized Data'!$B1686)</f>
        <v>Keira</v>
      </c>
      <c r="D1686" t="str">
        <f ca="1">INDIRECT("Patients!D" &amp; 'Randomized Data'!$B1686)</f>
        <v>Raasch</v>
      </c>
      <c r="E1686" s="3">
        <f ca="1">INDIRECT("Patients!E" &amp; 'Randomized Data'!$B1686)</f>
        <v>32361</v>
      </c>
      <c r="F1686" s="3" t="s">
        <v>140</v>
      </c>
      <c r="G1686" t="str">
        <f ca="1">INDIRECT("Phenotypes!A" &amp; 'Randomized Data'!$A1686)</f>
        <v>Warfarin metabolism</v>
      </c>
      <c r="H1686" t="str">
        <f ca="1">INDIRECT("Phenotypes!B" &amp; 'Randomized Data'!$A1686)</f>
        <v>Normal</v>
      </c>
      <c r="I1686" t="str">
        <f ca="1">IF(INDIRECT("Phenotypes!C" &amp; 'Randomized Data'!$A1686)="", "", INDIRECT("Phenotypes!C" &amp; 'Randomized Data'!$A1686))</f>
        <v/>
      </c>
      <c r="J1686" t="str">
        <f ca="1">IF(INDIRECT("Phenotypes!D" &amp; 'Randomized Data'!$A1686)="", "", INDIRECT("Phenotypes!D" &amp; 'Randomized Data'!$A1686))</f>
        <v/>
      </c>
      <c r="K1686" s="3">
        <f>'Randomized Data'!$C1686</f>
        <v>42150</v>
      </c>
    </row>
    <row r="1687" spans="1:11" x14ac:dyDescent="0.25">
      <c r="A1687">
        <f ca="1">INDIRECT("Patients!A" &amp; 'Randomized Data'!$B1687)</f>
        <v>1480879</v>
      </c>
      <c r="B1687" t="str">
        <f ca="1">INDIRECT("Patients!B" &amp; 'Randomized Data'!$B1687)</f>
        <v>EHR</v>
      </c>
      <c r="C1687" t="str">
        <f ca="1">INDIRECT("Patients!C" &amp; 'Randomized Data'!$B1687)</f>
        <v>Nichelle</v>
      </c>
      <c r="D1687" t="str">
        <f ca="1">INDIRECT("Patients!D" &amp; 'Randomized Data'!$B1687)</f>
        <v>Eagle</v>
      </c>
      <c r="E1687" s="3">
        <f ca="1">INDIRECT("Patients!E" &amp; 'Randomized Data'!$B1687)</f>
        <v>19487</v>
      </c>
      <c r="F1687" s="3" t="s">
        <v>141</v>
      </c>
      <c r="G1687" t="str">
        <f ca="1">INDIRECT("Phenotypes!A" &amp; 'Randomized Data'!$A1687)</f>
        <v>Hypertrophic Cardiomyopathy</v>
      </c>
      <c r="H1687" t="str">
        <f ca="1">INDIRECT("Phenotypes!B" &amp; 'Randomized Data'!$A1687)</f>
        <v>Cardiomyopathy, Familial Hypertrophic, 1</v>
      </c>
      <c r="I1687">
        <f ca="1">IF(INDIRECT("Phenotypes!C" &amp; 'Randomized Data'!$A1687)="", "", INDIRECT("Phenotypes!C" &amp; 'Randomized Data'!$A1687))</f>
        <v>425.1</v>
      </c>
      <c r="J1687" t="str">
        <f ca="1">IF(INDIRECT("Phenotypes!D" &amp; 'Randomized Data'!$A1687)="", "", INDIRECT("Phenotypes!D" &amp; 'Randomized Data'!$A1687))</f>
        <v>ICD9-CM</v>
      </c>
      <c r="K1687" s="3">
        <f>'Randomized Data'!$C1687</f>
        <v>42148</v>
      </c>
    </row>
    <row r="1688" spans="1:11" x14ac:dyDescent="0.25">
      <c r="A1688">
        <f ca="1">INDIRECT("Patients!A" &amp; 'Randomized Data'!$B1688)</f>
        <v>1480559</v>
      </c>
      <c r="B1688" t="str">
        <f ca="1">INDIRECT("Patients!B" &amp; 'Randomized Data'!$B1688)</f>
        <v>EHR</v>
      </c>
      <c r="C1688" t="str">
        <f ca="1">INDIRECT("Patients!C" &amp; 'Randomized Data'!$B1688)</f>
        <v>Madonna</v>
      </c>
      <c r="D1688" t="str">
        <f ca="1">INDIRECT("Patients!D" &amp; 'Randomized Data'!$B1688)</f>
        <v>Ehrlich</v>
      </c>
      <c r="E1688" s="3">
        <f ca="1">INDIRECT("Patients!E" &amp; 'Randomized Data'!$B1688)</f>
        <v>27253</v>
      </c>
      <c r="F1688" s="3" t="s">
        <v>141</v>
      </c>
      <c r="G1688" t="str">
        <f ca="1">INDIRECT("Phenotypes!A" &amp; 'Randomized Data'!$A1688)</f>
        <v>Warfarin metabolism</v>
      </c>
      <c r="H1688" t="str">
        <f ca="1">INDIRECT("Phenotypes!B" &amp; 'Randomized Data'!$A1688)</f>
        <v>Normal</v>
      </c>
      <c r="I1688" t="str">
        <f ca="1">IF(INDIRECT("Phenotypes!C" &amp; 'Randomized Data'!$A1688)="", "", INDIRECT("Phenotypes!C" &amp; 'Randomized Data'!$A1688))</f>
        <v/>
      </c>
      <c r="J1688" t="str">
        <f ca="1">IF(INDIRECT("Phenotypes!D" &amp; 'Randomized Data'!$A1688)="", "", INDIRECT("Phenotypes!D" &amp; 'Randomized Data'!$A1688))</f>
        <v/>
      </c>
      <c r="K1688" s="3">
        <f>'Randomized Data'!$C1688</f>
        <v>42163</v>
      </c>
    </row>
    <row r="1689" spans="1:11" x14ac:dyDescent="0.25">
      <c r="A1689">
        <f ca="1">INDIRECT("Patients!A" &amp; 'Randomized Data'!$B1689)</f>
        <v>1480824</v>
      </c>
      <c r="B1689" t="str">
        <f ca="1">INDIRECT("Patients!B" &amp; 'Randomized Data'!$B1689)</f>
        <v>EHR</v>
      </c>
      <c r="C1689" t="str">
        <f ca="1">INDIRECT("Patients!C" &amp; 'Randomized Data'!$B1689)</f>
        <v>Mabel</v>
      </c>
      <c r="D1689" t="str">
        <f ca="1">INDIRECT("Patients!D" &amp; 'Randomized Data'!$B1689)</f>
        <v>Feely</v>
      </c>
      <c r="E1689" s="3">
        <f ca="1">INDIRECT("Patients!E" &amp; 'Randomized Data'!$B1689)</f>
        <v>18748</v>
      </c>
      <c r="F1689" s="3" t="s">
        <v>140</v>
      </c>
      <c r="G1689" t="str">
        <f ca="1">INDIRECT("Phenotypes!A" &amp; 'Randomized Data'!$A1689)</f>
        <v>Familial Thrombophilia</v>
      </c>
      <c r="H1689" t="str">
        <f ca="1">INDIRECT("Phenotypes!B" &amp; 'Randomized Data'!$A1689)</f>
        <v>Heterozygous Factor V Leiden mutation</v>
      </c>
      <c r="I1689">
        <f ca="1">IF(INDIRECT("Phenotypes!C" &amp; 'Randomized Data'!$A1689)="", "", INDIRECT("Phenotypes!C" &amp; 'Randomized Data'!$A1689))</f>
        <v>289.81</v>
      </c>
      <c r="J1689" t="str">
        <f ca="1">IF(INDIRECT("Phenotypes!D" &amp; 'Randomized Data'!$A1689)="", "", INDIRECT("Phenotypes!D" &amp; 'Randomized Data'!$A1689))</f>
        <v>ICD9-CM</v>
      </c>
      <c r="K1689" s="3">
        <f>'Randomized Data'!$C1689</f>
        <v>42187</v>
      </c>
    </row>
    <row r="1690" spans="1:11" x14ac:dyDescent="0.25">
      <c r="A1690">
        <f ca="1">INDIRECT("Patients!A" &amp; 'Randomized Data'!$B1690)</f>
        <v>1480636</v>
      </c>
      <c r="B1690" t="str">
        <f ca="1">INDIRECT("Patients!B" &amp; 'Randomized Data'!$B1690)</f>
        <v>EHR</v>
      </c>
      <c r="C1690" t="str">
        <f ca="1">INDIRECT("Patients!C" &amp; 'Randomized Data'!$B1690)</f>
        <v>Charlie</v>
      </c>
      <c r="D1690" t="str">
        <f ca="1">INDIRECT("Patients!D" &amp; 'Randomized Data'!$B1690)</f>
        <v>Castaldi</v>
      </c>
      <c r="E1690" s="3">
        <f ca="1">INDIRECT("Patients!E" &amp; 'Randomized Data'!$B1690)</f>
        <v>27043</v>
      </c>
      <c r="F1690" s="3" t="s">
        <v>141</v>
      </c>
      <c r="G1690" t="str">
        <f ca="1">INDIRECT("Phenotypes!A" &amp; 'Randomized Data'!$A1690)</f>
        <v>Warfarin metabolism</v>
      </c>
      <c r="H1690" t="str">
        <f ca="1">INDIRECT("Phenotypes!B" &amp; 'Randomized Data'!$A1690)</f>
        <v>Decreased</v>
      </c>
      <c r="I1690" t="str">
        <f ca="1">IF(INDIRECT("Phenotypes!C" &amp; 'Randomized Data'!$A1690)="", "", INDIRECT("Phenotypes!C" &amp; 'Randomized Data'!$A1690))</f>
        <v/>
      </c>
      <c r="J1690" t="str">
        <f ca="1">IF(INDIRECT("Phenotypes!D" &amp; 'Randomized Data'!$A1690)="", "", INDIRECT("Phenotypes!D" &amp; 'Randomized Data'!$A1690))</f>
        <v/>
      </c>
      <c r="K1690" s="3">
        <f>'Randomized Data'!$C1690</f>
        <v>42176</v>
      </c>
    </row>
    <row r="1691" spans="1:11" x14ac:dyDescent="0.25">
      <c r="A1691">
        <f ca="1">INDIRECT("Patients!A" &amp; 'Randomized Data'!$B1691)</f>
        <v>1480747</v>
      </c>
      <c r="B1691" t="str">
        <f ca="1">INDIRECT("Patients!B" &amp; 'Randomized Data'!$B1691)</f>
        <v>EHR</v>
      </c>
      <c r="C1691" t="str">
        <f ca="1">INDIRECT("Patients!C" &amp; 'Randomized Data'!$B1691)</f>
        <v>Imelda</v>
      </c>
      <c r="D1691" t="str">
        <f ca="1">INDIRECT("Patients!D" &amp; 'Randomized Data'!$B1691)</f>
        <v>Teran</v>
      </c>
      <c r="E1691" s="3">
        <f ca="1">INDIRECT("Patients!E" &amp; 'Randomized Data'!$B1691)</f>
        <v>20872</v>
      </c>
      <c r="F1691" s="3" t="s">
        <v>139</v>
      </c>
      <c r="G1691" t="str">
        <f ca="1">INDIRECT("Phenotypes!A" &amp; 'Randomized Data'!$A1691)</f>
        <v>Familial Thrombophilia</v>
      </c>
      <c r="H1691" t="str">
        <f ca="1">INDIRECT("Phenotypes!B" &amp; 'Randomized Data'!$A1691)</f>
        <v>Heterozygous Factor V Leiden mutation</v>
      </c>
      <c r="I1691">
        <f ca="1">IF(INDIRECT("Phenotypes!C" &amp; 'Randomized Data'!$A1691)="", "", INDIRECT("Phenotypes!C" &amp; 'Randomized Data'!$A1691))</f>
        <v>289.81</v>
      </c>
      <c r="J1691" t="str">
        <f ca="1">IF(INDIRECT("Phenotypes!D" &amp; 'Randomized Data'!$A1691)="", "", INDIRECT("Phenotypes!D" &amp; 'Randomized Data'!$A1691))</f>
        <v>ICD9-CM</v>
      </c>
      <c r="K1691" s="3">
        <f>'Randomized Data'!$C1691</f>
        <v>42164</v>
      </c>
    </row>
    <row r="1692" spans="1:11" x14ac:dyDescent="0.25">
      <c r="A1692">
        <f ca="1">INDIRECT("Patients!A" &amp; 'Randomized Data'!$B1692)</f>
        <v>1480325</v>
      </c>
      <c r="B1692" t="str">
        <f ca="1">INDIRECT("Patients!B" &amp; 'Randomized Data'!$B1692)</f>
        <v>EHR</v>
      </c>
      <c r="C1692" t="str">
        <f ca="1">INDIRECT("Patients!C" &amp; 'Randomized Data'!$B1692)</f>
        <v>Ariane</v>
      </c>
      <c r="D1692" t="str">
        <f ca="1">INDIRECT("Patients!D" &amp; 'Randomized Data'!$B1692)</f>
        <v>Teran</v>
      </c>
      <c r="E1692" s="3">
        <f ca="1">INDIRECT("Patients!E" &amp; 'Randomized Data'!$B1692)</f>
        <v>17508</v>
      </c>
      <c r="F1692" s="3" t="s">
        <v>141</v>
      </c>
      <c r="G1692" t="str">
        <f ca="1">INDIRECT("Phenotypes!A" &amp; 'Randomized Data'!$A1692)</f>
        <v>Familial Thrombophilia</v>
      </c>
      <c r="H1692" t="str">
        <f ca="1">INDIRECT("Phenotypes!B" &amp; 'Randomized Data'!$A1692)</f>
        <v>Homozygous Factor V Leiden mutation</v>
      </c>
      <c r="I1692">
        <f ca="1">IF(INDIRECT("Phenotypes!C" &amp; 'Randomized Data'!$A1692)="", "", INDIRECT("Phenotypes!C" &amp; 'Randomized Data'!$A1692))</f>
        <v>289.81</v>
      </c>
      <c r="J1692" t="str">
        <f ca="1">IF(INDIRECT("Phenotypes!D" &amp; 'Randomized Data'!$A1692)="", "", INDIRECT("Phenotypes!D" &amp; 'Randomized Data'!$A1692))</f>
        <v>ICD9-CM</v>
      </c>
      <c r="K1692" s="3">
        <f>'Randomized Data'!$C1692</f>
        <v>42159</v>
      </c>
    </row>
    <row r="1693" spans="1:11" x14ac:dyDescent="0.25">
      <c r="A1693">
        <f ca="1">INDIRECT("Patients!A" &amp; 'Randomized Data'!$B1693)</f>
        <v>1480928</v>
      </c>
      <c r="B1693" t="str">
        <f ca="1">INDIRECT("Patients!B" &amp; 'Randomized Data'!$B1693)</f>
        <v>EHR</v>
      </c>
      <c r="C1693" t="str">
        <f ca="1">INDIRECT("Patients!C" &amp; 'Randomized Data'!$B1693)</f>
        <v>Angelique</v>
      </c>
      <c r="D1693" t="str">
        <f ca="1">INDIRECT("Patients!D" &amp; 'Randomized Data'!$B1693)</f>
        <v>Sherman</v>
      </c>
      <c r="E1693" s="3">
        <f ca="1">INDIRECT("Patients!E" &amp; 'Randomized Data'!$B1693)</f>
        <v>23947</v>
      </c>
      <c r="F1693" s="3" t="s">
        <v>141</v>
      </c>
      <c r="G1693" t="str">
        <f ca="1">INDIRECT("Phenotypes!A" &amp; 'Randomized Data'!$A1693)</f>
        <v>Hypertrophic Cardiomyopathy</v>
      </c>
      <c r="H1693" t="str">
        <f ca="1">INDIRECT("Phenotypes!B" &amp; 'Randomized Data'!$A1693)</f>
        <v>Cardiomyopathy, Familial Hypertrophic, 2</v>
      </c>
      <c r="I1693">
        <f ca="1">IF(INDIRECT("Phenotypes!C" &amp; 'Randomized Data'!$A1693)="", "", INDIRECT("Phenotypes!C" &amp; 'Randomized Data'!$A1693))</f>
        <v>425.1</v>
      </c>
      <c r="J1693" t="str">
        <f ca="1">IF(INDIRECT("Phenotypes!D" &amp; 'Randomized Data'!$A1693)="", "", INDIRECT("Phenotypes!D" &amp; 'Randomized Data'!$A1693))</f>
        <v>ICD9-CM</v>
      </c>
      <c r="K1693" s="3">
        <f>'Randomized Data'!$C1693</f>
        <v>42204</v>
      </c>
    </row>
    <row r="1694" spans="1:11" x14ac:dyDescent="0.25">
      <c r="A1694">
        <f ca="1">INDIRECT("Patients!A" &amp; 'Randomized Data'!$B1694)</f>
        <v>1480750</v>
      </c>
      <c r="B1694" t="str">
        <f ca="1">INDIRECT("Patients!B" &amp; 'Randomized Data'!$B1694)</f>
        <v>EHR</v>
      </c>
      <c r="C1694" t="str">
        <f ca="1">INDIRECT("Patients!C" &amp; 'Randomized Data'!$B1694)</f>
        <v>Charlie</v>
      </c>
      <c r="D1694" t="str">
        <f ca="1">INDIRECT("Patients!D" &amp; 'Randomized Data'!$B1694)</f>
        <v>Farthing</v>
      </c>
      <c r="E1694" s="3">
        <f ca="1">INDIRECT("Patients!E" &amp; 'Randomized Data'!$B1694)</f>
        <v>32324</v>
      </c>
      <c r="F1694" s="3" t="s">
        <v>139</v>
      </c>
      <c r="G1694" t="str">
        <f ca="1">INDIRECT("Phenotypes!A" &amp; 'Randomized Data'!$A1694)</f>
        <v>Hypertrophic Cardiomyopathy</v>
      </c>
      <c r="H1694" t="str">
        <f ca="1">INDIRECT("Phenotypes!B" &amp; 'Randomized Data'!$A1694)</f>
        <v>Cardiomyopathy, Familial Hypertrophic, 3</v>
      </c>
      <c r="I1694">
        <f ca="1">IF(INDIRECT("Phenotypes!C" &amp; 'Randomized Data'!$A1694)="", "", INDIRECT("Phenotypes!C" &amp; 'Randomized Data'!$A1694))</f>
        <v>425.1</v>
      </c>
      <c r="J1694" t="str">
        <f ca="1">IF(INDIRECT("Phenotypes!D" &amp; 'Randomized Data'!$A1694)="", "", INDIRECT("Phenotypes!D" &amp; 'Randomized Data'!$A1694))</f>
        <v>ICD9-CM</v>
      </c>
      <c r="K1694" s="3">
        <f>'Randomized Data'!$C1694</f>
        <v>42169</v>
      </c>
    </row>
    <row r="1695" spans="1:11" x14ac:dyDescent="0.25">
      <c r="A1695">
        <f ca="1">INDIRECT("Patients!A" &amp; 'Randomized Data'!$B1695)</f>
        <v>1480619</v>
      </c>
      <c r="B1695" t="str">
        <f ca="1">INDIRECT("Patients!B" &amp; 'Randomized Data'!$B1695)</f>
        <v>EHR</v>
      </c>
      <c r="C1695" t="str">
        <f ca="1">INDIRECT("Patients!C" &amp; 'Randomized Data'!$B1695)</f>
        <v>Milissa</v>
      </c>
      <c r="D1695" t="str">
        <f ca="1">INDIRECT("Patients!D" &amp; 'Randomized Data'!$B1695)</f>
        <v>Ishii</v>
      </c>
      <c r="E1695" s="3">
        <f ca="1">INDIRECT("Patients!E" &amp; 'Randomized Data'!$B1695)</f>
        <v>23028</v>
      </c>
      <c r="F1695" s="3" t="s">
        <v>141</v>
      </c>
      <c r="G1695" t="str">
        <f ca="1">INDIRECT("Phenotypes!A" &amp; 'Randomized Data'!$A1695)</f>
        <v>Hypertrophic Cardiomyopathy</v>
      </c>
      <c r="H1695" t="str">
        <f ca="1">INDIRECT("Phenotypes!B" &amp; 'Randomized Data'!$A1695)</f>
        <v>No genetic risk found</v>
      </c>
      <c r="I1695" t="str">
        <f ca="1">IF(INDIRECT("Phenotypes!C" &amp; 'Randomized Data'!$A1695)="", "", INDIRECT("Phenotypes!C" &amp; 'Randomized Data'!$A1695))</f>
        <v/>
      </c>
      <c r="J1695" t="str">
        <f ca="1">IF(INDIRECT("Phenotypes!D" &amp; 'Randomized Data'!$A1695)="", "", INDIRECT("Phenotypes!D" &amp; 'Randomized Data'!$A1695))</f>
        <v/>
      </c>
      <c r="K1695" s="3">
        <f>'Randomized Data'!$C1695</f>
        <v>42171</v>
      </c>
    </row>
    <row r="1696" spans="1:11" x14ac:dyDescent="0.25">
      <c r="A1696">
        <f ca="1">INDIRECT("Patients!A" &amp; 'Randomized Data'!$B1696)</f>
        <v>1480837</v>
      </c>
      <c r="B1696" t="str">
        <f ca="1">INDIRECT("Patients!B" &amp; 'Randomized Data'!$B1696)</f>
        <v>EHR</v>
      </c>
      <c r="C1696" t="str">
        <f ca="1">INDIRECT("Patients!C" &amp; 'Randomized Data'!$B1696)</f>
        <v>Estella</v>
      </c>
      <c r="D1696" t="str">
        <f ca="1">INDIRECT("Patients!D" &amp; 'Randomized Data'!$B1696)</f>
        <v>Pella</v>
      </c>
      <c r="E1696" s="3">
        <f ca="1">INDIRECT("Patients!E" &amp; 'Randomized Data'!$B1696)</f>
        <v>23493</v>
      </c>
      <c r="F1696" s="3" t="s">
        <v>141</v>
      </c>
      <c r="G1696" t="str">
        <f ca="1">INDIRECT("Phenotypes!A" &amp; 'Randomized Data'!$A1696)</f>
        <v>Familial Thrombophilia</v>
      </c>
      <c r="H1696" t="str">
        <f ca="1">INDIRECT("Phenotypes!B" &amp; 'Randomized Data'!$A1696)</f>
        <v>No genetic risk for prothrombin-related thrombophilia</v>
      </c>
      <c r="I1696" t="str">
        <f ca="1">IF(INDIRECT("Phenotypes!C" &amp; 'Randomized Data'!$A1696)="", "", INDIRECT("Phenotypes!C" &amp; 'Randomized Data'!$A1696))</f>
        <v/>
      </c>
      <c r="J1696" t="str">
        <f ca="1">IF(INDIRECT("Phenotypes!D" &amp; 'Randomized Data'!$A1696)="", "", INDIRECT("Phenotypes!D" &amp; 'Randomized Data'!$A1696))</f>
        <v/>
      </c>
      <c r="K1696" s="3">
        <f>'Randomized Data'!$C1696</f>
        <v>42174</v>
      </c>
    </row>
    <row r="1697" spans="1:11" x14ac:dyDescent="0.25">
      <c r="A1697">
        <f ca="1">INDIRECT("Patients!A" &amp; 'Randomized Data'!$B1697)</f>
        <v>1480778</v>
      </c>
      <c r="B1697" t="str">
        <f ca="1">INDIRECT("Patients!B" &amp; 'Randomized Data'!$B1697)</f>
        <v>EHR</v>
      </c>
      <c r="C1697" t="str">
        <f ca="1">INDIRECT("Patients!C" &amp; 'Randomized Data'!$B1697)</f>
        <v>Angelique</v>
      </c>
      <c r="D1697" t="str">
        <f ca="1">INDIRECT("Patients!D" &amp; 'Randomized Data'!$B1697)</f>
        <v>Herriott</v>
      </c>
      <c r="E1697" s="3">
        <f ca="1">INDIRECT("Patients!E" &amp; 'Randomized Data'!$B1697)</f>
        <v>17061</v>
      </c>
      <c r="F1697" s="3" t="s">
        <v>140</v>
      </c>
      <c r="G1697" t="str">
        <f ca="1">INDIRECT("Phenotypes!A" &amp; 'Randomized Data'!$A1697)</f>
        <v>Hypertrophic Cardiomyopathy</v>
      </c>
      <c r="H1697" t="str">
        <f ca="1">INDIRECT("Phenotypes!B" &amp; 'Randomized Data'!$A1697)</f>
        <v>Cardiomyopathy, Familial Hypertrophic, 2</v>
      </c>
      <c r="I1697">
        <f ca="1">IF(INDIRECT("Phenotypes!C" &amp; 'Randomized Data'!$A1697)="", "", INDIRECT("Phenotypes!C" &amp; 'Randomized Data'!$A1697))</f>
        <v>425.1</v>
      </c>
      <c r="J1697" t="str">
        <f ca="1">IF(INDIRECT("Phenotypes!D" &amp; 'Randomized Data'!$A1697)="", "", INDIRECT("Phenotypes!D" &amp; 'Randomized Data'!$A1697))</f>
        <v>ICD9-CM</v>
      </c>
      <c r="K1697" s="3">
        <f>'Randomized Data'!$C1697</f>
        <v>42204</v>
      </c>
    </row>
    <row r="1698" spans="1:11" x14ac:dyDescent="0.25">
      <c r="A1698">
        <f ca="1">INDIRECT("Patients!A" &amp; 'Randomized Data'!$B1698)</f>
        <v>1480615</v>
      </c>
      <c r="B1698" t="str">
        <f ca="1">INDIRECT("Patients!B" &amp; 'Randomized Data'!$B1698)</f>
        <v>EHR</v>
      </c>
      <c r="C1698" t="str">
        <f ca="1">INDIRECT("Patients!C" &amp; 'Randomized Data'!$B1698)</f>
        <v>Mathilda</v>
      </c>
      <c r="D1698" t="str">
        <f ca="1">INDIRECT("Patients!D" &amp; 'Randomized Data'!$B1698)</f>
        <v>Xu</v>
      </c>
      <c r="E1698" s="3">
        <f ca="1">INDIRECT("Patients!E" &amp; 'Randomized Data'!$B1698)</f>
        <v>25123</v>
      </c>
      <c r="F1698" s="3" t="s">
        <v>140</v>
      </c>
      <c r="G1698" t="str">
        <f ca="1">INDIRECT("Phenotypes!A" &amp; 'Randomized Data'!$A1698)</f>
        <v>Familial Thrombophilia</v>
      </c>
      <c r="H1698" t="str">
        <f ca="1">INDIRECT("Phenotypes!B" &amp; 'Randomized Data'!$A1698)</f>
        <v>Double heterozygous for prothrombin G20210A mutation and Factor V Leiden mutation</v>
      </c>
      <c r="I1698">
        <f ca="1">IF(INDIRECT("Phenotypes!C" &amp; 'Randomized Data'!$A1698)="", "", INDIRECT("Phenotypes!C" &amp; 'Randomized Data'!$A1698))</f>
        <v>289.81</v>
      </c>
      <c r="J1698" t="str">
        <f ca="1">IF(INDIRECT("Phenotypes!D" &amp; 'Randomized Data'!$A1698)="", "", INDIRECT("Phenotypes!D" &amp; 'Randomized Data'!$A1698))</f>
        <v>ICD9-CM</v>
      </c>
      <c r="K1698" s="3">
        <f>'Randomized Data'!$C1698</f>
        <v>42198</v>
      </c>
    </row>
    <row r="1699" spans="1:11" x14ac:dyDescent="0.25">
      <c r="A1699">
        <f ca="1">INDIRECT("Patients!A" &amp; 'Randomized Data'!$B1699)</f>
        <v>1480218</v>
      </c>
      <c r="B1699" t="str">
        <f ca="1">INDIRECT("Patients!B" &amp; 'Randomized Data'!$B1699)</f>
        <v>EHR</v>
      </c>
      <c r="C1699" t="str">
        <f ca="1">INDIRECT("Patients!C" &amp; 'Randomized Data'!$B1699)</f>
        <v>Charlie</v>
      </c>
      <c r="D1699" t="str">
        <f ca="1">INDIRECT("Patients!D" &amp; 'Randomized Data'!$B1699)</f>
        <v>Castaldi</v>
      </c>
      <c r="E1699" s="3">
        <f ca="1">INDIRECT("Patients!E" &amp; 'Randomized Data'!$B1699)</f>
        <v>25163</v>
      </c>
      <c r="F1699" s="3" t="s">
        <v>141</v>
      </c>
      <c r="G1699" t="str">
        <f ca="1">INDIRECT("Phenotypes!A" &amp; 'Randomized Data'!$A1699)</f>
        <v>Clopidogrel metabolism</v>
      </c>
      <c r="H1699" t="str">
        <f ca="1">INDIRECT("Phenotypes!B" &amp; 'Randomized Data'!$A1699)</f>
        <v>Extensive metabolizer</v>
      </c>
      <c r="I1699" t="str">
        <f ca="1">IF(INDIRECT("Phenotypes!C" &amp; 'Randomized Data'!$A1699)="", "", INDIRECT("Phenotypes!C" &amp; 'Randomized Data'!$A1699))</f>
        <v/>
      </c>
      <c r="J1699" t="str">
        <f ca="1">IF(INDIRECT("Phenotypes!D" &amp; 'Randomized Data'!$A1699)="", "", INDIRECT("Phenotypes!D" &amp; 'Randomized Data'!$A1699))</f>
        <v/>
      </c>
      <c r="K1699" s="3">
        <f>'Randomized Data'!$C1699</f>
        <v>42146</v>
      </c>
    </row>
    <row r="1700" spans="1:11" x14ac:dyDescent="0.25">
      <c r="A1700">
        <f ca="1">INDIRECT("Patients!A" &amp; 'Randomized Data'!$B1700)</f>
        <v>1480803</v>
      </c>
      <c r="B1700" t="str">
        <f ca="1">INDIRECT("Patients!B" &amp; 'Randomized Data'!$B1700)</f>
        <v>EHR</v>
      </c>
      <c r="C1700" t="str">
        <f ca="1">INDIRECT("Patients!C" &amp; 'Randomized Data'!$B1700)</f>
        <v>Amee</v>
      </c>
      <c r="D1700" t="str">
        <f ca="1">INDIRECT("Patients!D" &amp; 'Randomized Data'!$B1700)</f>
        <v>Langhorne</v>
      </c>
      <c r="E1700" s="3">
        <f ca="1">INDIRECT("Patients!E" &amp; 'Randomized Data'!$B1700)</f>
        <v>29795</v>
      </c>
      <c r="F1700" s="3" t="s">
        <v>139</v>
      </c>
      <c r="G1700" t="str">
        <f ca="1">INDIRECT("Phenotypes!A" &amp; 'Randomized Data'!$A1700)</f>
        <v>Clopidogrel metabolism</v>
      </c>
      <c r="H1700" t="str">
        <f ca="1">INDIRECT("Phenotypes!B" &amp; 'Randomized Data'!$A1700)</f>
        <v>Poor metabolizer</v>
      </c>
      <c r="I1700" t="str">
        <f ca="1">IF(INDIRECT("Phenotypes!C" &amp; 'Randomized Data'!$A1700)="", "", INDIRECT("Phenotypes!C" &amp; 'Randomized Data'!$A1700))</f>
        <v/>
      </c>
      <c r="J1700" t="str">
        <f ca="1">IF(INDIRECT("Phenotypes!D" &amp; 'Randomized Data'!$A1700)="", "", INDIRECT("Phenotypes!D" &amp; 'Randomized Data'!$A1700))</f>
        <v/>
      </c>
      <c r="K1700" s="3">
        <f>'Randomized Data'!$C1700</f>
        <v>42172</v>
      </c>
    </row>
    <row r="1701" spans="1:11" x14ac:dyDescent="0.25">
      <c r="A1701">
        <f ca="1">INDIRECT("Patients!A" &amp; 'Randomized Data'!$B1701)</f>
        <v>1480930</v>
      </c>
      <c r="B1701" t="str">
        <f ca="1">INDIRECT("Patients!B" &amp; 'Randomized Data'!$B1701)</f>
        <v>EHR</v>
      </c>
      <c r="C1701" t="str">
        <f ca="1">INDIRECT("Patients!C" &amp; 'Randomized Data'!$B1701)</f>
        <v>Sherill</v>
      </c>
      <c r="D1701" t="str">
        <f ca="1">INDIRECT("Patients!D" &amp; 'Randomized Data'!$B1701)</f>
        <v>Ehrlich</v>
      </c>
      <c r="E1701" s="3">
        <f ca="1">INDIRECT("Patients!E" &amp; 'Randomized Data'!$B1701)</f>
        <v>20742</v>
      </c>
      <c r="F1701" s="3" t="s">
        <v>141</v>
      </c>
      <c r="G1701" t="str">
        <f ca="1">INDIRECT("Phenotypes!A" &amp; 'Randomized Data'!$A1701)</f>
        <v>Familial Thrombophilia</v>
      </c>
      <c r="H1701" t="str">
        <f ca="1">INDIRECT("Phenotypes!B" &amp; 'Randomized Data'!$A1701)</f>
        <v>Homozygous Factor V Leiden mutation</v>
      </c>
      <c r="I1701">
        <f ca="1">IF(INDIRECT("Phenotypes!C" &amp; 'Randomized Data'!$A1701)="", "", INDIRECT("Phenotypes!C" &amp; 'Randomized Data'!$A1701))</f>
        <v>289.81</v>
      </c>
      <c r="J1701" t="str">
        <f ca="1">IF(INDIRECT("Phenotypes!D" &amp; 'Randomized Data'!$A1701)="", "", INDIRECT("Phenotypes!D" &amp; 'Randomized Data'!$A1701))</f>
        <v>ICD9-CM</v>
      </c>
      <c r="K1701" s="3">
        <f>'Randomized Data'!$C1701</f>
        <v>42180</v>
      </c>
    </row>
    <row r="1702" spans="1:11" x14ac:dyDescent="0.25">
      <c r="A1702">
        <f ca="1">INDIRECT("Patients!A" &amp; 'Randomized Data'!$B1702)</f>
        <v>1480297</v>
      </c>
      <c r="B1702" t="str">
        <f ca="1">INDIRECT("Patients!B" &amp; 'Randomized Data'!$B1702)</f>
        <v>EHR</v>
      </c>
      <c r="C1702" t="str">
        <f ca="1">INDIRECT("Patients!C" &amp; 'Randomized Data'!$B1702)</f>
        <v>Madonna</v>
      </c>
      <c r="D1702" t="str">
        <f ca="1">INDIRECT("Patients!D" &amp; 'Randomized Data'!$B1702)</f>
        <v>Ashe</v>
      </c>
      <c r="E1702" s="3">
        <f ca="1">INDIRECT("Patients!E" &amp; 'Randomized Data'!$B1702)</f>
        <v>24530</v>
      </c>
      <c r="F1702" s="3" t="s">
        <v>141</v>
      </c>
      <c r="G1702" t="str">
        <f ca="1">INDIRECT("Phenotypes!A" &amp; 'Randomized Data'!$A1702)</f>
        <v>Clopidogrel metabolism</v>
      </c>
      <c r="H1702" t="str">
        <f ca="1">INDIRECT("Phenotypes!B" &amp; 'Randomized Data'!$A1702)</f>
        <v>Ultrarapid metabolizer</v>
      </c>
      <c r="I1702" t="str">
        <f ca="1">IF(INDIRECT("Phenotypes!C" &amp; 'Randomized Data'!$A1702)="", "", INDIRECT("Phenotypes!C" &amp; 'Randomized Data'!$A1702))</f>
        <v/>
      </c>
      <c r="J1702" t="str">
        <f ca="1">IF(INDIRECT("Phenotypes!D" &amp; 'Randomized Data'!$A1702)="", "", INDIRECT("Phenotypes!D" &amp; 'Randomized Data'!$A1702))</f>
        <v/>
      </c>
      <c r="K1702" s="3">
        <f>'Randomized Data'!$C1702</f>
        <v>42150</v>
      </c>
    </row>
    <row r="1703" spans="1:11" x14ac:dyDescent="0.25">
      <c r="A1703">
        <f ca="1">INDIRECT("Patients!A" &amp; 'Randomized Data'!$B1703)</f>
        <v>1480192</v>
      </c>
      <c r="B1703" t="str">
        <f ca="1">INDIRECT("Patients!B" &amp; 'Randomized Data'!$B1703)</f>
        <v>EHR</v>
      </c>
      <c r="C1703" t="str">
        <f ca="1">INDIRECT("Patients!C" &amp; 'Randomized Data'!$B1703)</f>
        <v>Eleni</v>
      </c>
      <c r="D1703" t="str">
        <f ca="1">INDIRECT("Patients!D" &amp; 'Randomized Data'!$B1703)</f>
        <v>Pella</v>
      </c>
      <c r="E1703" s="3">
        <f ca="1">INDIRECT("Patients!E" &amp; 'Randomized Data'!$B1703)</f>
        <v>20760</v>
      </c>
      <c r="F1703" s="3" t="s">
        <v>141</v>
      </c>
      <c r="G1703" t="str">
        <f ca="1">INDIRECT("Phenotypes!A" &amp; 'Randomized Data'!$A1703)</f>
        <v>Warfarin metabolism</v>
      </c>
      <c r="H1703" t="str">
        <f ca="1">INDIRECT("Phenotypes!B" &amp; 'Randomized Data'!$A1703)</f>
        <v>Normal</v>
      </c>
      <c r="I1703" t="str">
        <f ca="1">IF(INDIRECT("Phenotypes!C" &amp; 'Randomized Data'!$A1703)="", "", INDIRECT("Phenotypes!C" &amp; 'Randomized Data'!$A1703))</f>
        <v/>
      </c>
      <c r="J1703" t="str">
        <f ca="1">IF(INDIRECT("Phenotypes!D" &amp; 'Randomized Data'!$A1703)="", "", INDIRECT("Phenotypes!D" &amp; 'Randomized Data'!$A1703))</f>
        <v/>
      </c>
      <c r="K1703" s="3">
        <f>'Randomized Data'!$C1703</f>
        <v>42200</v>
      </c>
    </row>
    <row r="1704" spans="1:11" x14ac:dyDescent="0.25">
      <c r="A1704">
        <f ca="1">INDIRECT("Patients!A" &amp; 'Randomized Data'!$B1704)</f>
        <v>1481076</v>
      </c>
      <c r="B1704" t="str">
        <f ca="1">INDIRECT("Patients!B" &amp; 'Randomized Data'!$B1704)</f>
        <v>EHR</v>
      </c>
      <c r="C1704" t="str">
        <f ca="1">INDIRECT("Patients!C" &amp; 'Randomized Data'!$B1704)</f>
        <v>Susie</v>
      </c>
      <c r="D1704" t="str">
        <f ca="1">INDIRECT("Patients!D" &amp; 'Randomized Data'!$B1704)</f>
        <v>Swensen</v>
      </c>
      <c r="E1704" s="3">
        <f ca="1">INDIRECT("Patients!E" &amp; 'Randomized Data'!$B1704)</f>
        <v>17146</v>
      </c>
      <c r="F1704" s="3" t="s">
        <v>141</v>
      </c>
      <c r="G1704" t="str">
        <f ca="1">INDIRECT("Phenotypes!A" &amp; 'Randomized Data'!$A1704)</f>
        <v>Familial Thrombophilia</v>
      </c>
      <c r="H1704" t="str">
        <f ca="1">INDIRECT("Phenotypes!B" &amp; 'Randomized Data'!$A1704)</f>
        <v>No genetic risk for prothrombin-related thrombophilia</v>
      </c>
      <c r="I1704" t="str">
        <f ca="1">IF(INDIRECT("Phenotypes!C" &amp; 'Randomized Data'!$A1704)="", "", INDIRECT("Phenotypes!C" &amp; 'Randomized Data'!$A1704))</f>
        <v/>
      </c>
      <c r="J1704" t="str">
        <f ca="1">IF(INDIRECT("Phenotypes!D" &amp; 'Randomized Data'!$A1704)="", "", INDIRECT("Phenotypes!D" &amp; 'Randomized Data'!$A1704))</f>
        <v/>
      </c>
      <c r="K1704" s="3">
        <f>'Randomized Data'!$C1704</f>
        <v>42146</v>
      </c>
    </row>
    <row r="1705" spans="1:11" x14ac:dyDescent="0.25">
      <c r="A1705">
        <f ca="1">INDIRECT("Patients!A" &amp; 'Randomized Data'!$B1705)</f>
        <v>1480181</v>
      </c>
      <c r="B1705" t="str">
        <f ca="1">INDIRECT("Patients!B" &amp; 'Randomized Data'!$B1705)</f>
        <v>EHR</v>
      </c>
      <c r="C1705" t="str">
        <f ca="1">INDIRECT("Patients!C" &amp; 'Randomized Data'!$B1705)</f>
        <v>Melissa</v>
      </c>
      <c r="D1705" t="str">
        <f ca="1">INDIRECT("Patients!D" &amp; 'Randomized Data'!$B1705)</f>
        <v>Koening</v>
      </c>
      <c r="E1705" s="3">
        <f ca="1">INDIRECT("Patients!E" &amp; 'Randomized Data'!$B1705)</f>
        <v>20307</v>
      </c>
      <c r="F1705" s="3" t="s">
        <v>140</v>
      </c>
      <c r="G1705" t="str">
        <f ca="1">INDIRECT("Phenotypes!A" &amp; 'Randomized Data'!$A1705)</f>
        <v>Familial Thrombophilia</v>
      </c>
      <c r="H1705" t="str">
        <f ca="1">INDIRECT("Phenotypes!B" &amp; 'Randomized Data'!$A1705)</f>
        <v>Heterozygous prothrombin G20210A mutation</v>
      </c>
      <c r="I1705">
        <f ca="1">IF(INDIRECT("Phenotypes!C" &amp; 'Randomized Data'!$A1705)="", "", INDIRECT("Phenotypes!C" &amp; 'Randomized Data'!$A1705))</f>
        <v>289.81</v>
      </c>
      <c r="J1705" t="str">
        <f ca="1">IF(INDIRECT("Phenotypes!D" &amp; 'Randomized Data'!$A1705)="", "", INDIRECT("Phenotypes!D" &amp; 'Randomized Data'!$A1705))</f>
        <v>ICD9-CM</v>
      </c>
      <c r="K1705" s="3">
        <f>'Randomized Data'!$C1705</f>
        <v>42187</v>
      </c>
    </row>
    <row r="1706" spans="1:11" x14ac:dyDescent="0.25">
      <c r="A1706">
        <f ca="1">INDIRECT("Patients!A" &amp; 'Randomized Data'!$B1706)</f>
        <v>1480942</v>
      </c>
      <c r="B1706" t="str">
        <f ca="1">INDIRECT("Patients!B" &amp; 'Randomized Data'!$B1706)</f>
        <v>EHR</v>
      </c>
      <c r="C1706" t="str">
        <f ca="1">INDIRECT("Patients!C" &amp; 'Randomized Data'!$B1706)</f>
        <v>Yajaira</v>
      </c>
      <c r="D1706" t="str">
        <f ca="1">INDIRECT("Patients!D" &amp; 'Randomized Data'!$B1706)</f>
        <v>Pons</v>
      </c>
      <c r="E1706" s="3">
        <f ca="1">INDIRECT("Patients!E" &amp; 'Randomized Data'!$B1706)</f>
        <v>21325</v>
      </c>
      <c r="F1706" s="3" t="s">
        <v>141</v>
      </c>
      <c r="G1706" t="str">
        <f ca="1">INDIRECT("Phenotypes!A" &amp; 'Randomized Data'!$A1706)</f>
        <v>Hypertrophic Cardiomyopathy</v>
      </c>
      <c r="H1706" t="str">
        <f ca="1">INDIRECT("Phenotypes!B" &amp; 'Randomized Data'!$A1706)</f>
        <v>Cardiomyopathy, Familial Hypertrophic, 4</v>
      </c>
      <c r="I1706">
        <f ca="1">IF(INDIRECT("Phenotypes!C" &amp; 'Randomized Data'!$A1706)="", "", INDIRECT("Phenotypes!C" &amp; 'Randomized Data'!$A1706))</f>
        <v>425.1</v>
      </c>
      <c r="J1706" t="str">
        <f ca="1">IF(INDIRECT("Phenotypes!D" &amp; 'Randomized Data'!$A1706)="", "", INDIRECT("Phenotypes!D" &amp; 'Randomized Data'!$A1706))</f>
        <v>ICD9-CM</v>
      </c>
      <c r="K1706" s="3">
        <f>'Randomized Data'!$C1706</f>
        <v>42195</v>
      </c>
    </row>
    <row r="1707" spans="1:11" x14ac:dyDescent="0.25">
      <c r="A1707">
        <f ca="1">INDIRECT("Patients!A" &amp; 'Randomized Data'!$B1707)</f>
        <v>1480666</v>
      </c>
      <c r="B1707" t="str">
        <f ca="1">INDIRECT("Patients!B" &amp; 'Randomized Data'!$B1707)</f>
        <v>EHR</v>
      </c>
      <c r="C1707" t="str">
        <f ca="1">INDIRECT("Patients!C" &amp; 'Randomized Data'!$B1707)</f>
        <v>Savanna</v>
      </c>
      <c r="D1707" t="str">
        <f ca="1">INDIRECT("Patients!D" &amp; 'Randomized Data'!$B1707)</f>
        <v>Piel</v>
      </c>
      <c r="E1707" s="3">
        <f ca="1">INDIRECT("Patients!E" &amp; 'Randomized Data'!$B1707)</f>
        <v>21927</v>
      </c>
      <c r="F1707" s="3" t="s">
        <v>139</v>
      </c>
      <c r="G1707" t="str">
        <f ca="1">INDIRECT("Phenotypes!A" &amp; 'Randomized Data'!$A1707)</f>
        <v>Clopidogrel metabolism</v>
      </c>
      <c r="H1707" t="str">
        <f ca="1">INDIRECT("Phenotypes!B" &amp; 'Randomized Data'!$A1707)</f>
        <v>Ultrarapid metabolizer</v>
      </c>
      <c r="I1707" t="str">
        <f ca="1">IF(INDIRECT("Phenotypes!C" &amp; 'Randomized Data'!$A1707)="", "", INDIRECT("Phenotypes!C" &amp; 'Randomized Data'!$A1707))</f>
        <v/>
      </c>
      <c r="J1707" t="str">
        <f ca="1">IF(INDIRECT("Phenotypes!D" &amp; 'Randomized Data'!$A1707)="", "", INDIRECT("Phenotypes!D" &amp; 'Randomized Data'!$A1707))</f>
        <v/>
      </c>
      <c r="K1707" s="3">
        <f>'Randomized Data'!$C1707</f>
        <v>42199</v>
      </c>
    </row>
    <row r="1708" spans="1:11" x14ac:dyDescent="0.25">
      <c r="A1708">
        <f ca="1">INDIRECT("Patients!A" &amp; 'Randomized Data'!$B1708)</f>
        <v>1480285</v>
      </c>
      <c r="B1708" t="str">
        <f ca="1">INDIRECT("Patients!B" &amp; 'Randomized Data'!$B1708)</f>
        <v>EHR</v>
      </c>
      <c r="C1708" t="str">
        <f ca="1">INDIRECT("Patients!C" &amp; 'Randomized Data'!$B1708)</f>
        <v>Nichelle</v>
      </c>
      <c r="D1708" t="str">
        <f ca="1">INDIRECT("Patients!D" &amp; 'Randomized Data'!$B1708)</f>
        <v>Beers</v>
      </c>
      <c r="E1708" s="3">
        <f ca="1">INDIRECT("Patients!E" &amp; 'Randomized Data'!$B1708)</f>
        <v>32488</v>
      </c>
      <c r="F1708" s="3" t="s">
        <v>140</v>
      </c>
      <c r="G1708" t="str">
        <f ca="1">INDIRECT("Phenotypes!A" &amp; 'Randomized Data'!$A1708)</f>
        <v>Familial Thrombophilia</v>
      </c>
      <c r="H1708" t="str">
        <f ca="1">INDIRECT("Phenotypes!B" &amp; 'Randomized Data'!$A1708)</f>
        <v>No genetic risk for prothrombin-related thrombophilia</v>
      </c>
      <c r="I1708" t="str">
        <f ca="1">IF(INDIRECT("Phenotypes!C" &amp; 'Randomized Data'!$A1708)="", "", INDIRECT("Phenotypes!C" &amp; 'Randomized Data'!$A1708))</f>
        <v/>
      </c>
      <c r="J1708" t="str">
        <f ca="1">IF(INDIRECT("Phenotypes!D" &amp; 'Randomized Data'!$A1708)="", "", INDIRECT("Phenotypes!D" &amp; 'Randomized Data'!$A1708))</f>
        <v/>
      </c>
      <c r="K1708" s="3">
        <f>'Randomized Data'!$C1708</f>
        <v>42156</v>
      </c>
    </row>
    <row r="1709" spans="1:11" x14ac:dyDescent="0.25">
      <c r="A1709">
        <f ca="1">INDIRECT("Patients!A" &amp; 'Randomized Data'!$B1709)</f>
        <v>1480746</v>
      </c>
      <c r="B1709" t="str">
        <f ca="1">INDIRECT("Patients!B" &amp; 'Randomized Data'!$B1709)</f>
        <v>EHR</v>
      </c>
      <c r="C1709" t="str">
        <f ca="1">INDIRECT("Patients!C" &amp; 'Randomized Data'!$B1709)</f>
        <v>Charlie</v>
      </c>
      <c r="D1709" t="str">
        <f ca="1">INDIRECT("Patients!D" &amp; 'Randomized Data'!$B1709)</f>
        <v>Pons</v>
      </c>
      <c r="E1709" s="3">
        <f ca="1">INDIRECT("Patients!E" &amp; 'Randomized Data'!$B1709)</f>
        <v>22952</v>
      </c>
      <c r="F1709" s="3" t="s">
        <v>140</v>
      </c>
      <c r="G1709" t="str">
        <f ca="1">INDIRECT("Phenotypes!A" &amp; 'Randomized Data'!$A1709)</f>
        <v>Familial Thrombophilia</v>
      </c>
      <c r="H1709" t="str">
        <f ca="1">INDIRECT("Phenotypes!B" &amp; 'Randomized Data'!$A1709)</f>
        <v>No genetic risk for thrombophilia, due to factor V Leiden</v>
      </c>
      <c r="I1709" t="str">
        <f ca="1">IF(INDIRECT("Phenotypes!C" &amp; 'Randomized Data'!$A1709)="", "", INDIRECT("Phenotypes!C" &amp; 'Randomized Data'!$A1709))</f>
        <v/>
      </c>
      <c r="J1709" t="str">
        <f ca="1">IF(INDIRECT("Phenotypes!D" &amp; 'Randomized Data'!$A1709)="", "", INDIRECT("Phenotypes!D" &amp; 'Randomized Data'!$A1709))</f>
        <v/>
      </c>
      <c r="K1709" s="3">
        <f>'Randomized Data'!$C1709</f>
        <v>42197</v>
      </c>
    </row>
    <row r="1710" spans="1:11" x14ac:dyDescent="0.25">
      <c r="A1710">
        <f ca="1">INDIRECT("Patients!A" &amp; 'Randomized Data'!$B1710)</f>
        <v>1480614</v>
      </c>
      <c r="B1710" t="str">
        <f ca="1">INDIRECT("Patients!B" &amp; 'Randomized Data'!$B1710)</f>
        <v>EHR</v>
      </c>
      <c r="C1710" t="str">
        <f ca="1">INDIRECT("Patients!C" &amp; 'Randomized Data'!$B1710)</f>
        <v>Shirley</v>
      </c>
      <c r="D1710" t="str">
        <f ca="1">INDIRECT("Patients!D" &amp; 'Randomized Data'!$B1710)</f>
        <v>Pella</v>
      </c>
      <c r="E1710" s="3">
        <f ca="1">INDIRECT("Patients!E" &amp; 'Randomized Data'!$B1710)</f>
        <v>29001</v>
      </c>
      <c r="F1710" s="3" t="s">
        <v>140</v>
      </c>
      <c r="G1710" t="str">
        <f ca="1">INDIRECT("Phenotypes!A" &amp; 'Randomized Data'!$A1710)</f>
        <v>Clopidogrel metabolism</v>
      </c>
      <c r="H1710" t="str">
        <f ca="1">INDIRECT("Phenotypes!B" &amp; 'Randomized Data'!$A1710)</f>
        <v>Intermediate metabolizer</v>
      </c>
      <c r="I1710" t="str">
        <f ca="1">IF(INDIRECT("Phenotypes!C" &amp; 'Randomized Data'!$A1710)="", "", INDIRECT("Phenotypes!C" &amp; 'Randomized Data'!$A1710))</f>
        <v/>
      </c>
      <c r="J1710" t="str">
        <f ca="1">IF(INDIRECT("Phenotypes!D" &amp; 'Randomized Data'!$A1710)="", "", INDIRECT("Phenotypes!D" &amp; 'Randomized Data'!$A1710))</f>
        <v/>
      </c>
      <c r="K1710" s="3">
        <f>'Randomized Data'!$C1710</f>
        <v>42196</v>
      </c>
    </row>
    <row r="1711" spans="1:11" x14ac:dyDescent="0.25">
      <c r="A1711">
        <f ca="1">INDIRECT("Patients!A" &amp; 'Randomized Data'!$B1711)</f>
        <v>1480742</v>
      </c>
      <c r="B1711" t="str">
        <f ca="1">INDIRECT("Patients!B" &amp; 'Randomized Data'!$B1711)</f>
        <v>EHR</v>
      </c>
      <c r="C1711" t="str">
        <f ca="1">INDIRECT("Patients!C" &amp; 'Randomized Data'!$B1711)</f>
        <v>Jeni</v>
      </c>
      <c r="D1711" t="str">
        <f ca="1">INDIRECT("Patients!D" &amp; 'Randomized Data'!$B1711)</f>
        <v>Ehrlich</v>
      </c>
      <c r="E1711" s="3">
        <f ca="1">INDIRECT("Patients!E" &amp; 'Randomized Data'!$B1711)</f>
        <v>33597</v>
      </c>
      <c r="F1711" s="3" t="s">
        <v>141</v>
      </c>
      <c r="G1711" t="str">
        <f ca="1">INDIRECT("Phenotypes!A" &amp; 'Randomized Data'!$A1711)</f>
        <v>Clopidogrel metabolism</v>
      </c>
      <c r="H1711" t="str">
        <f ca="1">INDIRECT("Phenotypes!B" &amp; 'Randomized Data'!$A1711)</f>
        <v>Intermediate metabolizer</v>
      </c>
      <c r="I1711" t="str">
        <f ca="1">IF(INDIRECT("Phenotypes!C" &amp; 'Randomized Data'!$A1711)="", "", INDIRECT("Phenotypes!C" &amp; 'Randomized Data'!$A1711))</f>
        <v/>
      </c>
      <c r="J1711" t="str">
        <f ca="1">IF(INDIRECT("Phenotypes!D" &amp; 'Randomized Data'!$A1711)="", "", INDIRECT("Phenotypes!D" &amp; 'Randomized Data'!$A1711))</f>
        <v/>
      </c>
      <c r="K1711" s="3">
        <f>'Randomized Data'!$C1711</f>
        <v>42194</v>
      </c>
    </row>
    <row r="1712" spans="1:11" x14ac:dyDescent="0.25">
      <c r="A1712">
        <f ca="1">INDIRECT("Patients!A" &amp; 'Randomized Data'!$B1712)</f>
        <v>1480627</v>
      </c>
      <c r="B1712" t="str">
        <f ca="1">INDIRECT("Patients!B" &amp; 'Randomized Data'!$B1712)</f>
        <v>EHR</v>
      </c>
      <c r="C1712" t="str">
        <f ca="1">INDIRECT("Patients!C" &amp; 'Randomized Data'!$B1712)</f>
        <v>Madonna</v>
      </c>
      <c r="D1712" t="str">
        <f ca="1">INDIRECT("Patients!D" &amp; 'Randomized Data'!$B1712)</f>
        <v>Herriott</v>
      </c>
      <c r="E1712" s="3">
        <f ca="1">INDIRECT("Patients!E" &amp; 'Randomized Data'!$B1712)</f>
        <v>30233</v>
      </c>
      <c r="F1712" s="3" t="s">
        <v>141</v>
      </c>
      <c r="G1712" t="str">
        <f ca="1">INDIRECT("Phenotypes!A" &amp; 'Randomized Data'!$A1712)</f>
        <v>Familial Thrombophilia</v>
      </c>
      <c r="H1712" t="str">
        <f ca="1">INDIRECT("Phenotypes!B" &amp; 'Randomized Data'!$A1712)</f>
        <v>No genetic risk for thrombophilia, due to factor V Leiden</v>
      </c>
      <c r="I1712" t="str">
        <f ca="1">IF(INDIRECT("Phenotypes!C" &amp; 'Randomized Data'!$A1712)="", "", INDIRECT("Phenotypes!C" &amp; 'Randomized Data'!$A1712))</f>
        <v/>
      </c>
      <c r="J1712" t="str">
        <f ca="1">IF(INDIRECT("Phenotypes!D" &amp; 'Randomized Data'!$A1712)="", "", INDIRECT("Phenotypes!D" &amp; 'Randomized Data'!$A1712))</f>
        <v/>
      </c>
      <c r="K1712" s="3">
        <f>'Randomized Data'!$C1712</f>
        <v>42180</v>
      </c>
    </row>
    <row r="1713" spans="1:11" x14ac:dyDescent="0.25">
      <c r="A1713">
        <f ca="1">INDIRECT("Patients!A" &amp; 'Randomized Data'!$B1713)</f>
        <v>1480498</v>
      </c>
      <c r="B1713" t="str">
        <f ca="1">INDIRECT("Patients!B" &amp; 'Randomized Data'!$B1713)</f>
        <v>EHR</v>
      </c>
      <c r="C1713" t="str">
        <f ca="1">INDIRECT("Patients!C" &amp; 'Randomized Data'!$B1713)</f>
        <v>Marguerite</v>
      </c>
      <c r="D1713" t="str">
        <f ca="1">INDIRECT("Patients!D" &amp; 'Randomized Data'!$B1713)</f>
        <v>Mcmath</v>
      </c>
      <c r="E1713" s="3">
        <f ca="1">INDIRECT("Patients!E" &amp; 'Randomized Data'!$B1713)</f>
        <v>28985</v>
      </c>
      <c r="F1713" s="3" t="s">
        <v>140</v>
      </c>
      <c r="G1713" t="str">
        <f ca="1">INDIRECT("Phenotypes!A" &amp; 'Randomized Data'!$A1713)</f>
        <v>Hypertrophic Cardiomyopathy</v>
      </c>
      <c r="H1713" t="str">
        <f ca="1">INDIRECT("Phenotypes!B" &amp; 'Randomized Data'!$A1713)</f>
        <v>Cardiomyopathy, Familial Hypertrophic, 3</v>
      </c>
      <c r="I1713">
        <f ca="1">IF(INDIRECT("Phenotypes!C" &amp; 'Randomized Data'!$A1713)="", "", INDIRECT("Phenotypes!C" &amp; 'Randomized Data'!$A1713))</f>
        <v>425.1</v>
      </c>
      <c r="J1713" t="str">
        <f ca="1">IF(INDIRECT("Phenotypes!D" &amp; 'Randomized Data'!$A1713)="", "", INDIRECT("Phenotypes!D" &amp; 'Randomized Data'!$A1713))</f>
        <v>ICD9-CM</v>
      </c>
      <c r="K1713" s="3">
        <f>'Randomized Data'!$C1713</f>
        <v>42146</v>
      </c>
    </row>
    <row r="1714" spans="1:11" x14ac:dyDescent="0.25">
      <c r="A1714">
        <f ca="1">INDIRECT("Patients!A" &amp; 'Randomized Data'!$B1714)</f>
        <v>1480174</v>
      </c>
      <c r="B1714" t="str">
        <f ca="1">INDIRECT("Patients!B" &amp; 'Randomized Data'!$B1714)</f>
        <v>EHR</v>
      </c>
      <c r="C1714" t="str">
        <f ca="1">INDIRECT("Patients!C" &amp; 'Randomized Data'!$B1714)</f>
        <v>Kareem</v>
      </c>
      <c r="D1714" t="str">
        <f ca="1">INDIRECT("Patients!D" &amp; 'Randomized Data'!$B1714)</f>
        <v>Needleman</v>
      </c>
      <c r="E1714" s="3">
        <f ca="1">INDIRECT("Patients!E" &amp; 'Randomized Data'!$B1714)</f>
        <v>18315</v>
      </c>
      <c r="F1714" s="3" t="s">
        <v>139</v>
      </c>
      <c r="G1714" t="str">
        <f ca="1">INDIRECT("Phenotypes!A" &amp; 'Randomized Data'!$A1714)</f>
        <v>Familial Thrombophilia</v>
      </c>
      <c r="H1714" t="str">
        <f ca="1">INDIRECT("Phenotypes!B" &amp; 'Randomized Data'!$A1714)</f>
        <v>No genetic risk for prothrombin-related thrombophilia</v>
      </c>
      <c r="I1714" t="str">
        <f ca="1">IF(INDIRECT("Phenotypes!C" &amp; 'Randomized Data'!$A1714)="", "", INDIRECT("Phenotypes!C" &amp; 'Randomized Data'!$A1714))</f>
        <v/>
      </c>
      <c r="J1714" t="str">
        <f ca="1">IF(INDIRECT("Phenotypes!D" &amp; 'Randomized Data'!$A1714)="", "", INDIRECT("Phenotypes!D" &amp; 'Randomized Data'!$A1714))</f>
        <v/>
      </c>
      <c r="K1714" s="3">
        <f>'Randomized Data'!$C1714</f>
        <v>42201</v>
      </c>
    </row>
    <row r="1715" spans="1:11" x14ac:dyDescent="0.25">
      <c r="A1715">
        <f ca="1">INDIRECT("Patients!A" &amp; 'Randomized Data'!$B1715)</f>
        <v>1480577</v>
      </c>
      <c r="B1715" t="str">
        <f ca="1">INDIRECT("Patients!B" &amp; 'Randomized Data'!$B1715)</f>
        <v>EHR</v>
      </c>
      <c r="C1715" t="str">
        <f ca="1">INDIRECT("Patients!C" &amp; 'Randomized Data'!$B1715)</f>
        <v>Charlie</v>
      </c>
      <c r="D1715" t="str">
        <f ca="1">INDIRECT("Patients!D" &amp; 'Randomized Data'!$B1715)</f>
        <v>Beers</v>
      </c>
      <c r="E1715" s="3">
        <f ca="1">INDIRECT("Patients!E" &amp; 'Randomized Data'!$B1715)</f>
        <v>32404</v>
      </c>
      <c r="F1715" s="3" t="s">
        <v>141</v>
      </c>
      <c r="G1715" t="str">
        <f ca="1">INDIRECT("Phenotypes!A" &amp; 'Randomized Data'!$A1715)</f>
        <v>Clopidogrel metabolism</v>
      </c>
      <c r="H1715" t="str">
        <f ca="1">INDIRECT("Phenotypes!B" &amp; 'Randomized Data'!$A1715)</f>
        <v>Ultrarapid metabolizer</v>
      </c>
      <c r="I1715" t="str">
        <f ca="1">IF(INDIRECT("Phenotypes!C" &amp; 'Randomized Data'!$A1715)="", "", INDIRECT("Phenotypes!C" &amp; 'Randomized Data'!$A1715))</f>
        <v/>
      </c>
      <c r="J1715" t="str">
        <f ca="1">IF(INDIRECT("Phenotypes!D" &amp; 'Randomized Data'!$A1715)="", "", INDIRECT("Phenotypes!D" &amp; 'Randomized Data'!$A1715))</f>
        <v/>
      </c>
      <c r="K1715" s="3">
        <f>'Randomized Data'!$C1715</f>
        <v>42144</v>
      </c>
    </row>
    <row r="1716" spans="1:11" x14ac:dyDescent="0.25">
      <c r="A1716">
        <f ca="1">INDIRECT("Patients!A" &amp; 'Randomized Data'!$B1716)</f>
        <v>1481031</v>
      </c>
      <c r="B1716" t="str">
        <f ca="1">INDIRECT("Patients!B" &amp; 'Randomized Data'!$B1716)</f>
        <v>EHR</v>
      </c>
      <c r="C1716" t="str">
        <f ca="1">INDIRECT("Patients!C" &amp; 'Randomized Data'!$B1716)</f>
        <v>Erline</v>
      </c>
      <c r="D1716" t="str">
        <f ca="1">INDIRECT("Patients!D" &amp; 'Randomized Data'!$B1716)</f>
        <v>Turck</v>
      </c>
      <c r="E1716" s="3">
        <f ca="1">INDIRECT("Patients!E" &amp; 'Randomized Data'!$B1716)</f>
        <v>22994</v>
      </c>
      <c r="F1716" s="3" t="s">
        <v>140</v>
      </c>
      <c r="G1716" t="str">
        <f ca="1">INDIRECT("Phenotypes!A" &amp; 'Randomized Data'!$A1716)</f>
        <v>Hypertrophic Cardiomyopathy</v>
      </c>
      <c r="H1716" t="str">
        <f ca="1">INDIRECT("Phenotypes!B" &amp; 'Randomized Data'!$A1716)</f>
        <v>Cardiomyopathy, Familial Hypertrophic, 3</v>
      </c>
      <c r="I1716">
        <f ca="1">IF(INDIRECT("Phenotypes!C" &amp; 'Randomized Data'!$A1716)="", "", INDIRECT("Phenotypes!C" &amp; 'Randomized Data'!$A1716))</f>
        <v>425.1</v>
      </c>
      <c r="J1716" t="str">
        <f ca="1">IF(INDIRECT("Phenotypes!D" &amp; 'Randomized Data'!$A1716)="", "", INDIRECT("Phenotypes!D" &amp; 'Randomized Data'!$A1716))</f>
        <v>ICD9-CM</v>
      </c>
      <c r="K1716" s="3">
        <f>'Randomized Data'!$C1716</f>
        <v>42162</v>
      </c>
    </row>
    <row r="1717" spans="1:11" x14ac:dyDescent="0.25">
      <c r="A1717">
        <f ca="1">INDIRECT("Patients!A" &amp; 'Randomized Data'!$B1717)</f>
        <v>1480614</v>
      </c>
      <c r="B1717" t="str">
        <f ca="1">INDIRECT("Patients!B" &amp; 'Randomized Data'!$B1717)</f>
        <v>EHR</v>
      </c>
      <c r="C1717" t="str">
        <f ca="1">INDIRECT("Patients!C" &amp; 'Randomized Data'!$B1717)</f>
        <v>Shirley</v>
      </c>
      <c r="D1717" t="str">
        <f ca="1">INDIRECT("Patients!D" &amp; 'Randomized Data'!$B1717)</f>
        <v>Pella</v>
      </c>
      <c r="E1717" s="3">
        <f ca="1">INDIRECT("Patients!E" &amp; 'Randomized Data'!$B1717)</f>
        <v>29001</v>
      </c>
      <c r="F1717" s="3" t="s">
        <v>140</v>
      </c>
      <c r="G1717" t="str">
        <f ca="1">INDIRECT("Phenotypes!A" &amp; 'Randomized Data'!$A1717)</f>
        <v>Familial Thrombophilia</v>
      </c>
      <c r="H1717" t="str">
        <f ca="1">INDIRECT("Phenotypes!B" &amp; 'Randomized Data'!$A1717)</f>
        <v>No genetic risk for prothrombin-related thrombophilia</v>
      </c>
      <c r="I1717" t="str">
        <f ca="1">IF(INDIRECT("Phenotypes!C" &amp; 'Randomized Data'!$A1717)="", "", INDIRECT("Phenotypes!C" &amp; 'Randomized Data'!$A1717))</f>
        <v/>
      </c>
      <c r="J1717" t="str">
        <f ca="1">IF(INDIRECT("Phenotypes!D" &amp; 'Randomized Data'!$A1717)="", "", INDIRECT("Phenotypes!D" &amp; 'Randomized Data'!$A1717))</f>
        <v/>
      </c>
      <c r="K1717" s="3">
        <f>'Randomized Data'!$C1717</f>
        <v>42152</v>
      </c>
    </row>
    <row r="1718" spans="1:11" x14ac:dyDescent="0.25">
      <c r="A1718">
        <f ca="1">INDIRECT("Patients!A" &amp; 'Randomized Data'!$B1718)</f>
        <v>1480695</v>
      </c>
      <c r="B1718" t="str">
        <f ca="1">INDIRECT("Patients!B" &amp; 'Randomized Data'!$B1718)</f>
        <v>EHR</v>
      </c>
      <c r="C1718" t="str">
        <f ca="1">INDIRECT("Patients!C" &amp; 'Randomized Data'!$B1718)</f>
        <v>Henry</v>
      </c>
      <c r="D1718" t="str">
        <f ca="1">INDIRECT("Patients!D" &amp; 'Randomized Data'!$B1718)</f>
        <v>Jayne</v>
      </c>
      <c r="E1718" s="3">
        <f ca="1">INDIRECT("Patients!E" &amp; 'Randomized Data'!$B1718)</f>
        <v>18114</v>
      </c>
      <c r="F1718" s="3" t="s">
        <v>140</v>
      </c>
      <c r="G1718" t="str">
        <f ca="1">INDIRECT("Phenotypes!A" &amp; 'Randomized Data'!$A1718)</f>
        <v>Familial Thrombophilia</v>
      </c>
      <c r="H1718" t="str">
        <f ca="1">INDIRECT("Phenotypes!B" &amp; 'Randomized Data'!$A1718)</f>
        <v>No genetic risk for prothrombin-related thrombophilia</v>
      </c>
      <c r="I1718" t="str">
        <f ca="1">IF(INDIRECT("Phenotypes!C" &amp; 'Randomized Data'!$A1718)="", "", INDIRECT("Phenotypes!C" &amp; 'Randomized Data'!$A1718))</f>
        <v/>
      </c>
      <c r="J1718" t="str">
        <f ca="1">IF(INDIRECT("Phenotypes!D" &amp; 'Randomized Data'!$A1718)="", "", INDIRECT("Phenotypes!D" &amp; 'Randomized Data'!$A1718))</f>
        <v/>
      </c>
      <c r="K1718" s="3">
        <f>'Randomized Data'!$C1718</f>
        <v>42172</v>
      </c>
    </row>
    <row r="1719" spans="1:11" x14ac:dyDescent="0.25">
      <c r="A1719">
        <f ca="1">INDIRECT("Patients!A" &amp; 'Randomized Data'!$B1719)</f>
        <v>1480357</v>
      </c>
      <c r="B1719" t="str">
        <f ca="1">INDIRECT("Patients!B" &amp; 'Randomized Data'!$B1719)</f>
        <v>EHR</v>
      </c>
      <c r="C1719" t="str">
        <f ca="1">INDIRECT("Patients!C" &amp; 'Randomized Data'!$B1719)</f>
        <v>Melissa</v>
      </c>
      <c r="D1719" t="str">
        <f ca="1">INDIRECT("Patients!D" &amp; 'Randomized Data'!$B1719)</f>
        <v>Needleman</v>
      </c>
      <c r="E1719" s="3">
        <f ca="1">INDIRECT("Patients!E" &amp; 'Randomized Data'!$B1719)</f>
        <v>21279</v>
      </c>
      <c r="F1719" s="3" t="s">
        <v>140</v>
      </c>
      <c r="G1719" t="str">
        <f ca="1">INDIRECT("Phenotypes!A" &amp; 'Randomized Data'!$A1719)</f>
        <v>Familial Thrombophilia</v>
      </c>
      <c r="H1719" t="str">
        <f ca="1">INDIRECT("Phenotypes!B" &amp; 'Randomized Data'!$A1719)</f>
        <v>No genetic risk for thrombophilia, due to factor V Leiden</v>
      </c>
      <c r="I1719" t="str">
        <f ca="1">IF(INDIRECT("Phenotypes!C" &amp; 'Randomized Data'!$A1719)="", "", INDIRECT("Phenotypes!C" &amp; 'Randomized Data'!$A1719))</f>
        <v/>
      </c>
      <c r="J1719" t="str">
        <f ca="1">IF(INDIRECT("Phenotypes!D" &amp; 'Randomized Data'!$A1719)="", "", INDIRECT("Phenotypes!D" &amp; 'Randomized Data'!$A1719))</f>
        <v/>
      </c>
      <c r="K1719" s="3">
        <f>'Randomized Data'!$C1719</f>
        <v>42172</v>
      </c>
    </row>
    <row r="1720" spans="1:11" x14ac:dyDescent="0.25">
      <c r="A1720">
        <f ca="1">INDIRECT("Patients!A" &amp; 'Randomized Data'!$B1720)</f>
        <v>1480397</v>
      </c>
      <c r="B1720" t="str">
        <f ca="1">INDIRECT("Patients!B" &amp; 'Randomized Data'!$B1720)</f>
        <v>EHR</v>
      </c>
      <c r="C1720" t="str">
        <f ca="1">INDIRECT("Patients!C" &amp; 'Randomized Data'!$B1720)</f>
        <v>Madonna</v>
      </c>
      <c r="D1720" t="str">
        <f ca="1">INDIRECT("Patients!D" &amp; 'Randomized Data'!$B1720)</f>
        <v>Ishii</v>
      </c>
      <c r="E1720" s="3">
        <f ca="1">INDIRECT("Patients!E" &amp; 'Randomized Data'!$B1720)</f>
        <v>25619</v>
      </c>
      <c r="F1720" s="3" t="s">
        <v>141</v>
      </c>
      <c r="G1720" t="str">
        <f ca="1">INDIRECT("Phenotypes!A" &amp; 'Randomized Data'!$A1720)</f>
        <v>Hypertrophic Cardiomyopathy</v>
      </c>
      <c r="H1720" t="str">
        <f ca="1">INDIRECT("Phenotypes!B" &amp; 'Randomized Data'!$A1720)</f>
        <v>Cardiomyopathy, Familial Hypertrophic, 3</v>
      </c>
      <c r="I1720">
        <f ca="1">IF(INDIRECT("Phenotypes!C" &amp; 'Randomized Data'!$A1720)="", "", INDIRECT("Phenotypes!C" &amp; 'Randomized Data'!$A1720))</f>
        <v>425.1</v>
      </c>
      <c r="J1720" t="str">
        <f ca="1">IF(INDIRECT("Phenotypes!D" &amp; 'Randomized Data'!$A1720)="", "", INDIRECT("Phenotypes!D" &amp; 'Randomized Data'!$A1720))</f>
        <v>ICD9-CM</v>
      </c>
      <c r="K1720" s="3">
        <f>'Randomized Data'!$C1720</f>
        <v>42163</v>
      </c>
    </row>
    <row r="1721" spans="1:11" x14ac:dyDescent="0.25">
      <c r="A1721">
        <f ca="1">INDIRECT("Patients!A" &amp; 'Randomized Data'!$B1721)</f>
        <v>1481071</v>
      </c>
      <c r="B1721" t="str">
        <f ca="1">INDIRECT("Patients!B" &amp; 'Randomized Data'!$B1721)</f>
        <v>EHR</v>
      </c>
      <c r="C1721" t="str">
        <f ca="1">INDIRECT("Patients!C" &amp; 'Randomized Data'!$B1721)</f>
        <v>Erline</v>
      </c>
      <c r="D1721" t="str">
        <f ca="1">INDIRECT("Patients!D" &amp; 'Randomized Data'!$B1721)</f>
        <v>Beers</v>
      </c>
      <c r="E1721" s="3">
        <f ca="1">INDIRECT("Patients!E" &amp; 'Randomized Data'!$B1721)</f>
        <v>30593</v>
      </c>
      <c r="F1721" s="3" t="s">
        <v>139</v>
      </c>
      <c r="G1721" t="str">
        <f ca="1">INDIRECT("Phenotypes!A" &amp; 'Randomized Data'!$A1721)</f>
        <v>Clopidogrel metabolism</v>
      </c>
      <c r="H1721" t="str">
        <f ca="1">INDIRECT("Phenotypes!B" &amp; 'Randomized Data'!$A1721)</f>
        <v>Intermediate metabolizer</v>
      </c>
      <c r="I1721" t="str">
        <f ca="1">IF(INDIRECT("Phenotypes!C" &amp; 'Randomized Data'!$A1721)="", "", INDIRECT("Phenotypes!C" &amp; 'Randomized Data'!$A1721))</f>
        <v/>
      </c>
      <c r="J1721" t="str">
        <f ca="1">IF(INDIRECT("Phenotypes!D" &amp; 'Randomized Data'!$A1721)="", "", INDIRECT("Phenotypes!D" &amp; 'Randomized Data'!$A1721))</f>
        <v/>
      </c>
      <c r="K1721" s="3">
        <f>'Randomized Data'!$C1721</f>
        <v>42200</v>
      </c>
    </row>
    <row r="1722" spans="1:11" x14ac:dyDescent="0.25">
      <c r="A1722">
        <f ca="1">INDIRECT("Patients!A" &amp; 'Randomized Data'!$B1722)</f>
        <v>1481065</v>
      </c>
      <c r="B1722" t="str">
        <f ca="1">INDIRECT("Patients!B" &amp; 'Randomized Data'!$B1722)</f>
        <v>EHR</v>
      </c>
      <c r="C1722" t="str">
        <f ca="1">INDIRECT("Patients!C" &amp; 'Randomized Data'!$B1722)</f>
        <v>Nichelle</v>
      </c>
      <c r="D1722" t="str">
        <f ca="1">INDIRECT("Patients!D" &amp; 'Randomized Data'!$B1722)</f>
        <v>Bedoya</v>
      </c>
      <c r="E1722" s="3">
        <f ca="1">INDIRECT("Patients!E" &amp; 'Randomized Data'!$B1722)</f>
        <v>33845</v>
      </c>
      <c r="F1722" s="3" t="s">
        <v>140</v>
      </c>
      <c r="G1722" t="str">
        <f ca="1">INDIRECT("Phenotypes!A" &amp; 'Randomized Data'!$A1722)</f>
        <v>Familial Thrombophilia</v>
      </c>
      <c r="H1722" t="str">
        <f ca="1">INDIRECT("Phenotypes!B" &amp; 'Randomized Data'!$A1722)</f>
        <v>Homozygous Factor V Leiden mutation</v>
      </c>
      <c r="I1722">
        <f ca="1">IF(INDIRECT("Phenotypes!C" &amp; 'Randomized Data'!$A1722)="", "", INDIRECT("Phenotypes!C" &amp; 'Randomized Data'!$A1722))</f>
        <v>289.81</v>
      </c>
      <c r="J1722" t="str">
        <f ca="1">IF(INDIRECT("Phenotypes!D" &amp; 'Randomized Data'!$A1722)="", "", INDIRECT("Phenotypes!D" &amp; 'Randomized Data'!$A1722))</f>
        <v>ICD9-CM</v>
      </c>
      <c r="K1722" s="3">
        <f>'Randomized Data'!$C1722</f>
        <v>42146</v>
      </c>
    </row>
    <row r="1723" spans="1:11" x14ac:dyDescent="0.25">
      <c r="A1723">
        <f ca="1">INDIRECT("Patients!A" &amp; 'Randomized Data'!$B1723)</f>
        <v>1480737</v>
      </c>
      <c r="B1723" t="str">
        <f ca="1">INDIRECT("Patients!B" &amp; 'Randomized Data'!$B1723)</f>
        <v>EHR</v>
      </c>
      <c r="C1723" t="str">
        <f ca="1">INDIRECT("Patients!C" &amp; 'Randomized Data'!$B1723)</f>
        <v>Angeline</v>
      </c>
      <c r="D1723" t="str">
        <f ca="1">INDIRECT("Patients!D" &amp; 'Randomized Data'!$B1723)</f>
        <v>Hedley</v>
      </c>
      <c r="E1723" s="3">
        <f ca="1">INDIRECT("Patients!E" &amp; 'Randomized Data'!$B1723)</f>
        <v>25420</v>
      </c>
      <c r="F1723" s="3" t="s">
        <v>141</v>
      </c>
      <c r="G1723" t="str">
        <f ca="1">INDIRECT("Phenotypes!A" &amp; 'Randomized Data'!$A1723)</f>
        <v>Warfarin metabolism</v>
      </c>
      <c r="H1723" t="str">
        <f ca="1">INDIRECT("Phenotypes!B" &amp; 'Randomized Data'!$A1723)</f>
        <v>Normal</v>
      </c>
      <c r="I1723" t="str">
        <f ca="1">IF(INDIRECT("Phenotypes!C" &amp; 'Randomized Data'!$A1723)="", "", INDIRECT("Phenotypes!C" &amp; 'Randomized Data'!$A1723))</f>
        <v/>
      </c>
      <c r="J1723" t="str">
        <f ca="1">IF(INDIRECT("Phenotypes!D" &amp; 'Randomized Data'!$A1723)="", "", INDIRECT("Phenotypes!D" &amp; 'Randomized Data'!$A1723))</f>
        <v/>
      </c>
      <c r="K1723" s="3">
        <f>'Randomized Data'!$C1723</f>
        <v>42191</v>
      </c>
    </row>
    <row r="1724" spans="1:11" x14ac:dyDescent="0.25">
      <c r="A1724">
        <f ca="1">INDIRECT("Patients!A" &amp; 'Randomized Data'!$B1724)</f>
        <v>1480771</v>
      </c>
      <c r="B1724" t="str">
        <f ca="1">INDIRECT("Patients!B" &amp; 'Randomized Data'!$B1724)</f>
        <v>EHR</v>
      </c>
      <c r="C1724" t="str">
        <f ca="1">INDIRECT("Patients!C" &amp; 'Randomized Data'!$B1724)</f>
        <v>Estella</v>
      </c>
      <c r="D1724" t="str">
        <f ca="1">INDIRECT("Patients!D" &amp; 'Randomized Data'!$B1724)</f>
        <v>Jaeger</v>
      </c>
      <c r="E1724" s="3">
        <f ca="1">INDIRECT("Patients!E" &amp; 'Randomized Data'!$B1724)</f>
        <v>20639</v>
      </c>
      <c r="F1724" s="3" t="s">
        <v>141</v>
      </c>
      <c r="G1724" t="str">
        <f ca="1">INDIRECT("Phenotypes!A" &amp; 'Randomized Data'!$A1724)</f>
        <v>Familial Thrombophilia</v>
      </c>
      <c r="H1724" t="str">
        <f ca="1">INDIRECT("Phenotypes!B" &amp; 'Randomized Data'!$A1724)</f>
        <v>Homozygous Factor V Leiden mutation</v>
      </c>
      <c r="I1724">
        <f ca="1">IF(INDIRECT("Phenotypes!C" &amp; 'Randomized Data'!$A1724)="", "", INDIRECT("Phenotypes!C" &amp; 'Randomized Data'!$A1724))</f>
        <v>289.81</v>
      </c>
      <c r="J1724" t="str">
        <f ca="1">IF(INDIRECT("Phenotypes!D" &amp; 'Randomized Data'!$A1724)="", "", INDIRECT("Phenotypes!D" &amp; 'Randomized Data'!$A1724))</f>
        <v>ICD9-CM</v>
      </c>
      <c r="K1724" s="3">
        <f>'Randomized Data'!$C1724</f>
        <v>42178</v>
      </c>
    </row>
    <row r="1725" spans="1:11" x14ac:dyDescent="0.25">
      <c r="A1725">
        <f ca="1">INDIRECT("Patients!A" &amp; 'Randomized Data'!$B1725)</f>
        <v>1480407</v>
      </c>
      <c r="B1725" t="str">
        <f ca="1">INDIRECT("Patients!B" &amp; 'Randomized Data'!$B1725)</f>
        <v>EHR</v>
      </c>
      <c r="C1725" t="str">
        <f ca="1">INDIRECT("Patients!C" &amp; 'Randomized Data'!$B1725)</f>
        <v>Meda</v>
      </c>
      <c r="D1725" t="str">
        <f ca="1">INDIRECT("Patients!D" &amp; 'Randomized Data'!$B1725)</f>
        <v>Pella</v>
      </c>
      <c r="E1725" s="3">
        <f ca="1">INDIRECT("Patients!E" &amp; 'Randomized Data'!$B1725)</f>
        <v>28963</v>
      </c>
      <c r="F1725" s="3" t="s">
        <v>141</v>
      </c>
      <c r="G1725" t="str">
        <f ca="1">INDIRECT("Phenotypes!A" &amp; 'Randomized Data'!$A1725)</f>
        <v>Clopidogrel metabolism</v>
      </c>
      <c r="H1725" t="str">
        <f ca="1">INDIRECT("Phenotypes!B" &amp; 'Randomized Data'!$A1725)</f>
        <v>Poor metabolizer</v>
      </c>
      <c r="I1725" t="str">
        <f ca="1">IF(INDIRECT("Phenotypes!C" &amp; 'Randomized Data'!$A1725)="", "", INDIRECT("Phenotypes!C" &amp; 'Randomized Data'!$A1725))</f>
        <v/>
      </c>
      <c r="J1725" t="str">
        <f ca="1">IF(INDIRECT("Phenotypes!D" &amp; 'Randomized Data'!$A1725)="", "", INDIRECT("Phenotypes!D" &amp; 'Randomized Data'!$A1725))</f>
        <v/>
      </c>
      <c r="K1725" s="3">
        <f>'Randomized Data'!$C1725</f>
        <v>42159</v>
      </c>
    </row>
    <row r="1726" spans="1:11" x14ac:dyDescent="0.25">
      <c r="A1726">
        <f ca="1">INDIRECT("Patients!A" &amp; 'Randomized Data'!$B1726)</f>
        <v>1480983</v>
      </c>
      <c r="B1726" t="str">
        <f ca="1">INDIRECT("Patients!B" &amp; 'Randomized Data'!$B1726)</f>
        <v>EHR</v>
      </c>
      <c r="C1726" t="str">
        <f ca="1">INDIRECT("Patients!C" &amp; 'Randomized Data'!$B1726)</f>
        <v>Savanna</v>
      </c>
      <c r="D1726" t="str">
        <f ca="1">INDIRECT("Patients!D" &amp; 'Randomized Data'!$B1726)</f>
        <v>Jaeger</v>
      </c>
      <c r="E1726" s="3">
        <f ca="1">INDIRECT("Patients!E" &amp; 'Randomized Data'!$B1726)</f>
        <v>29606</v>
      </c>
      <c r="F1726" s="3" t="s">
        <v>141</v>
      </c>
      <c r="G1726" t="str">
        <f ca="1">INDIRECT("Phenotypes!A" &amp; 'Randomized Data'!$A1726)</f>
        <v>Hypertrophic Cardiomyopathy</v>
      </c>
      <c r="H1726" t="str">
        <f ca="1">INDIRECT("Phenotypes!B" &amp; 'Randomized Data'!$A1726)</f>
        <v>Cardiomyopathy, Familial Hypertrophic, 2</v>
      </c>
      <c r="I1726">
        <f ca="1">IF(INDIRECT("Phenotypes!C" &amp; 'Randomized Data'!$A1726)="", "", INDIRECT("Phenotypes!C" &amp; 'Randomized Data'!$A1726))</f>
        <v>425.1</v>
      </c>
      <c r="J1726" t="str">
        <f ca="1">IF(INDIRECT("Phenotypes!D" &amp; 'Randomized Data'!$A1726)="", "", INDIRECT("Phenotypes!D" &amp; 'Randomized Data'!$A1726))</f>
        <v>ICD9-CM</v>
      </c>
      <c r="K1726" s="3">
        <f>'Randomized Data'!$C1726</f>
        <v>42145</v>
      </c>
    </row>
    <row r="1727" spans="1:11" x14ac:dyDescent="0.25">
      <c r="A1727">
        <f ca="1">INDIRECT("Patients!A" &amp; 'Randomized Data'!$B1727)</f>
        <v>1481051</v>
      </c>
      <c r="B1727" t="str">
        <f ca="1">INDIRECT("Patients!B" &amp; 'Randomized Data'!$B1727)</f>
        <v>EHR</v>
      </c>
      <c r="C1727" t="str">
        <f ca="1">INDIRECT("Patients!C" &amp; 'Randomized Data'!$B1727)</f>
        <v>Erline</v>
      </c>
      <c r="D1727" t="str">
        <f ca="1">INDIRECT("Patients!D" &amp; 'Randomized Data'!$B1727)</f>
        <v>Dempsey</v>
      </c>
      <c r="E1727" s="3">
        <f ca="1">INDIRECT("Patients!E" &amp; 'Randomized Data'!$B1727)</f>
        <v>33742</v>
      </c>
      <c r="F1727" s="3" t="s">
        <v>140</v>
      </c>
      <c r="G1727" t="str">
        <f ca="1">INDIRECT("Phenotypes!A" &amp; 'Randomized Data'!$A1727)</f>
        <v>Clopidogrel metabolism</v>
      </c>
      <c r="H1727" t="str">
        <f ca="1">INDIRECT("Phenotypes!B" &amp; 'Randomized Data'!$A1727)</f>
        <v>Ultrarapid metabolizer</v>
      </c>
      <c r="I1727" t="str">
        <f ca="1">IF(INDIRECT("Phenotypes!C" &amp; 'Randomized Data'!$A1727)="", "", INDIRECT("Phenotypes!C" &amp; 'Randomized Data'!$A1727))</f>
        <v/>
      </c>
      <c r="J1727" t="str">
        <f ca="1">IF(INDIRECT("Phenotypes!D" &amp; 'Randomized Data'!$A1727)="", "", INDIRECT("Phenotypes!D" &amp; 'Randomized Data'!$A1727))</f>
        <v/>
      </c>
      <c r="K1727" s="3">
        <f>'Randomized Data'!$C1727</f>
        <v>42175</v>
      </c>
    </row>
    <row r="1728" spans="1:11" x14ac:dyDescent="0.25">
      <c r="A1728">
        <f ca="1">INDIRECT("Patients!A" &amp; 'Randomized Data'!$B1728)</f>
        <v>1480662</v>
      </c>
      <c r="B1728" t="str">
        <f ca="1">INDIRECT("Patients!B" &amp; 'Randomized Data'!$B1728)</f>
        <v>EHR</v>
      </c>
      <c r="C1728" t="str">
        <f ca="1">INDIRECT("Patients!C" &amp; 'Randomized Data'!$B1728)</f>
        <v>Erline</v>
      </c>
      <c r="D1728" t="str">
        <f ca="1">INDIRECT("Patients!D" &amp; 'Randomized Data'!$B1728)</f>
        <v>Lor</v>
      </c>
      <c r="E1728" s="3">
        <f ca="1">INDIRECT("Patients!E" &amp; 'Randomized Data'!$B1728)</f>
        <v>25450</v>
      </c>
      <c r="F1728" s="3" t="s">
        <v>141</v>
      </c>
      <c r="G1728" t="str">
        <f ca="1">INDIRECT("Phenotypes!A" &amp; 'Randomized Data'!$A1728)</f>
        <v>Warfarin metabolism</v>
      </c>
      <c r="H1728" t="str">
        <f ca="1">INDIRECT("Phenotypes!B" &amp; 'Randomized Data'!$A1728)</f>
        <v>Normal</v>
      </c>
      <c r="I1728" t="str">
        <f ca="1">IF(INDIRECT("Phenotypes!C" &amp; 'Randomized Data'!$A1728)="", "", INDIRECT("Phenotypes!C" &amp; 'Randomized Data'!$A1728))</f>
        <v/>
      </c>
      <c r="J1728" t="str">
        <f ca="1">IF(INDIRECT("Phenotypes!D" &amp; 'Randomized Data'!$A1728)="", "", INDIRECT("Phenotypes!D" &amp; 'Randomized Data'!$A1728))</f>
        <v/>
      </c>
      <c r="K1728" s="3">
        <f>'Randomized Data'!$C1728</f>
        <v>42146</v>
      </c>
    </row>
    <row r="1729" spans="1:11" x14ac:dyDescent="0.25">
      <c r="A1729">
        <f ca="1">INDIRECT("Patients!A" &amp; 'Randomized Data'!$B1729)</f>
        <v>1480915</v>
      </c>
      <c r="B1729" t="str">
        <f ca="1">INDIRECT("Patients!B" &amp; 'Randomized Data'!$B1729)</f>
        <v>EHR</v>
      </c>
      <c r="C1729" t="str">
        <f ca="1">INDIRECT("Patients!C" &amp; 'Randomized Data'!$B1729)</f>
        <v>Melissa</v>
      </c>
      <c r="D1729" t="str">
        <f ca="1">INDIRECT("Patients!D" &amp; 'Randomized Data'!$B1729)</f>
        <v>Jaeger</v>
      </c>
      <c r="E1729" s="3">
        <f ca="1">INDIRECT("Patients!E" &amp; 'Randomized Data'!$B1729)</f>
        <v>29027</v>
      </c>
      <c r="F1729" s="3" t="s">
        <v>141</v>
      </c>
      <c r="G1729" t="str">
        <f ca="1">INDIRECT("Phenotypes!A" &amp; 'Randomized Data'!$A1729)</f>
        <v>Warfarin metabolism</v>
      </c>
      <c r="H1729" t="str">
        <f ca="1">INDIRECT("Phenotypes!B" &amp; 'Randomized Data'!$A1729)</f>
        <v>Decreased</v>
      </c>
      <c r="I1729" t="str">
        <f ca="1">IF(INDIRECT("Phenotypes!C" &amp; 'Randomized Data'!$A1729)="", "", INDIRECT("Phenotypes!C" &amp; 'Randomized Data'!$A1729))</f>
        <v/>
      </c>
      <c r="J1729" t="str">
        <f ca="1">IF(INDIRECT("Phenotypes!D" &amp; 'Randomized Data'!$A1729)="", "", INDIRECT("Phenotypes!D" &amp; 'Randomized Data'!$A1729))</f>
        <v/>
      </c>
      <c r="K1729" s="3">
        <f>'Randomized Data'!$C1729</f>
        <v>42173</v>
      </c>
    </row>
    <row r="1730" spans="1:11" x14ac:dyDescent="0.25">
      <c r="A1730">
        <f ca="1">INDIRECT("Patients!A" &amp; 'Randomized Data'!$B1730)</f>
        <v>1480625</v>
      </c>
      <c r="B1730" t="str">
        <f ca="1">INDIRECT("Patients!B" &amp; 'Randomized Data'!$B1730)</f>
        <v>EHR</v>
      </c>
      <c r="C1730" t="str">
        <f ca="1">INDIRECT("Patients!C" &amp; 'Randomized Data'!$B1730)</f>
        <v>Vesta</v>
      </c>
      <c r="D1730" t="str">
        <f ca="1">INDIRECT("Patients!D" &amp; 'Randomized Data'!$B1730)</f>
        <v>Langhorne</v>
      </c>
      <c r="E1730" s="3">
        <f ca="1">INDIRECT("Patients!E" &amp; 'Randomized Data'!$B1730)</f>
        <v>23788</v>
      </c>
      <c r="F1730" s="3" t="s">
        <v>141</v>
      </c>
      <c r="G1730" t="str">
        <f ca="1">INDIRECT("Phenotypes!A" &amp; 'Randomized Data'!$A1730)</f>
        <v>Warfarin metabolism</v>
      </c>
      <c r="H1730" t="str">
        <f ca="1">INDIRECT("Phenotypes!B" &amp; 'Randomized Data'!$A1730)</f>
        <v>Decreased</v>
      </c>
      <c r="I1730" t="str">
        <f ca="1">IF(INDIRECT("Phenotypes!C" &amp; 'Randomized Data'!$A1730)="", "", INDIRECT("Phenotypes!C" &amp; 'Randomized Data'!$A1730))</f>
        <v/>
      </c>
      <c r="J1730" t="str">
        <f ca="1">IF(INDIRECT("Phenotypes!D" &amp; 'Randomized Data'!$A1730)="", "", INDIRECT("Phenotypes!D" &amp; 'Randomized Data'!$A1730))</f>
        <v/>
      </c>
      <c r="K1730" s="3">
        <f>'Randomized Data'!$C1730</f>
        <v>42193</v>
      </c>
    </row>
    <row r="1731" spans="1:11" x14ac:dyDescent="0.25">
      <c r="A1731">
        <f ca="1">INDIRECT("Patients!A" &amp; 'Randomized Data'!$B1731)</f>
        <v>1480329</v>
      </c>
      <c r="B1731" t="str">
        <f ca="1">INDIRECT("Patients!B" &amp; 'Randomized Data'!$B1731)</f>
        <v>EHR</v>
      </c>
      <c r="C1731" t="str">
        <f ca="1">INDIRECT("Patients!C" &amp; 'Randomized Data'!$B1731)</f>
        <v>Shawnna</v>
      </c>
      <c r="D1731" t="str">
        <f ca="1">INDIRECT("Patients!D" &amp; 'Randomized Data'!$B1731)</f>
        <v>Munroe</v>
      </c>
      <c r="E1731" s="3">
        <f ca="1">INDIRECT("Patients!E" &amp; 'Randomized Data'!$B1731)</f>
        <v>31275</v>
      </c>
      <c r="F1731" s="3" t="s">
        <v>140</v>
      </c>
      <c r="G1731" t="str">
        <f ca="1">INDIRECT("Phenotypes!A" &amp; 'Randomized Data'!$A1731)</f>
        <v>Hypertrophic Cardiomyopathy</v>
      </c>
      <c r="H1731" t="str">
        <f ca="1">INDIRECT("Phenotypes!B" &amp; 'Randomized Data'!$A1731)</f>
        <v>Cardiomyopathy, Familial Hypertrophic, 4</v>
      </c>
      <c r="I1731">
        <f ca="1">IF(INDIRECT("Phenotypes!C" &amp; 'Randomized Data'!$A1731)="", "", INDIRECT("Phenotypes!C" &amp; 'Randomized Data'!$A1731))</f>
        <v>425.1</v>
      </c>
      <c r="J1731" t="str">
        <f ca="1">IF(INDIRECT("Phenotypes!D" &amp; 'Randomized Data'!$A1731)="", "", INDIRECT("Phenotypes!D" &amp; 'Randomized Data'!$A1731))</f>
        <v>ICD9-CM</v>
      </c>
      <c r="K1731" s="3">
        <f>'Randomized Data'!$C1731</f>
        <v>42159</v>
      </c>
    </row>
    <row r="1732" spans="1:11" x14ac:dyDescent="0.25">
      <c r="A1732">
        <f ca="1">INDIRECT("Patients!A" &amp; 'Randomized Data'!$B1732)</f>
        <v>1480572</v>
      </c>
      <c r="B1732" t="str">
        <f ca="1">INDIRECT("Patients!B" &amp; 'Randomized Data'!$B1732)</f>
        <v>EHR</v>
      </c>
      <c r="C1732" t="str">
        <f ca="1">INDIRECT("Patients!C" &amp; 'Randomized Data'!$B1732)</f>
        <v>Valene</v>
      </c>
      <c r="D1732" t="str">
        <f ca="1">INDIRECT("Patients!D" &amp; 'Randomized Data'!$B1732)</f>
        <v>Swensen</v>
      </c>
      <c r="E1732" s="3">
        <f ca="1">INDIRECT("Patients!E" &amp; 'Randomized Data'!$B1732)</f>
        <v>30285</v>
      </c>
      <c r="F1732" s="3" t="s">
        <v>139</v>
      </c>
      <c r="G1732" t="str">
        <f ca="1">INDIRECT("Phenotypes!A" &amp; 'Randomized Data'!$A1732)</f>
        <v>Clopidogrel metabolism</v>
      </c>
      <c r="H1732" t="str">
        <f ca="1">INDIRECT("Phenotypes!B" &amp; 'Randomized Data'!$A1732)</f>
        <v>Extensive metabolizer</v>
      </c>
      <c r="I1732" t="str">
        <f ca="1">IF(INDIRECT("Phenotypes!C" &amp; 'Randomized Data'!$A1732)="", "", INDIRECT("Phenotypes!C" &amp; 'Randomized Data'!$A1732))</f>
        <v/>
      </c>
      <c r="J1732" t="str">
        <f ca="1">IF(INDIRECT("Phenotypes!D" &amp; 'Randomized Data'!$A1732)="", "", INDIRECT("Phenotypes!D" &amp; 'Randomized Data'!$A1732))</f>
        <v/>
      </c>
      <c r="K1732" s="3">
        <f>'Randomized Data'!$C1732</f>
        <v>42202</v>
      </c>
    </row>
    <row r="1733" spans="1:11" x14ac:dyDescent="0.25">
      <c r="A1733">
        <f ca="1">INDIRECT("Patients!A" &amp; 'Randomized Data'!$B1733)</f>
        <v>1480516</v>
      </c>
      <c r="B1733" t="str">
        <f ca="1">INDIRECT("Patients!B" &amp; 'Randomized Data'!$B1733)</f>
        <v>EHR</v>
      </c>
      <c r="C1733" t="str">
        <f ca="1">INDIRECT("Patients!C" &amp; 'Randomized Data'!$B1733)</f>
        <v>Shirley</v>
      </c>
      <c r="D1733" t="str">
        <f ca="1">INDIRECT("Patients!D" &amp; 'Randomized Data'!$B1733)</f>
        <v>Sherman</v>
      </c>
      <c r="E1733" s="3">
        <f ca="1">INDIRECT("Patients!E" &amp; 'Randomized Data'!$B1733)</f>
        <v>21261</v>
      </c>
      <c r="F1733" s="3" t="s">
        <v>139</v>
      </c>
      <c r="G1733" t="str">
        <f ca="1">INDIRECT("Phenotypes!A" &amp; 'Randomized Data'!$A1733)</f>
        <v>Hypertrophic Cardiomyopathy</v>
      </c>
      <c r="H1733" t="str">
        <f ca="1">INDIRECT("Phenotypes!B" &amp; 'Randomized Data'!$A1733)</f>
        <v>Cardiomyopathy, Familial Hypertrophic, 4</v>
      </c>
      <c r="I1733">
        <f ca="1">IF(INDIRECT("Phenotypes!C" &amp; 'Randomized Data'!$A1733)="", "", INDIRECT("Phenotypes!C" &amp; 'Randomized Data'!$A1733))</f>
        <v>425.1</v>
      </c>
      <c r="J1733" t="str">
        <f ca="1">IF(INDIRECT("Phenotypes!D" &amp; 'Randomized Data'!$A1733)="", "", INDIRECT("Phenotypes!D" &amp; 'Randomized Data'!$A1733))</f>
        <v>ICD9-CM</v>
      </c>
      <c r="K1733" s="3">
        <f>'Randomized Data'!$C1733</f>
        <v>42204</v>
      </c>
    </row>
    <row r="1734" spans="1:11" x14ac:dyDescent="0.25">
      <c r="A1734">
        <f ca="1">INDIRECT("Patients!A" &amp; 'Randomized Data'!$B1734)</f>
        <v>1480953</v>
      </c>
      <c r="B1734" t="str">
        <f ca="1">INDIRECT("Patients!B" &amp; 'Randomized Data'!$B1734)</f>
        <v>EHR</v>
      </c>
      <c r="C1734" t="str">
        <f ca="1">INDIRECT("Patients!C" &amp; 'Randomized Data'!$B1734)</f>
        <v>Annemarie</v>
      </c>
      <c r="D1734" t="str">
        <f ca="1">INDIRECT("Patients!D" &amp; 'Randomized Data'!$B1734)</f>
        <v>Chiang</v>
      </c>
      <c r="E1734" s="3">
        <f ca="1">INDIRECT("Patients!E" &amp; 'Randomized Data'!$B1734)</f>
        <v>24844</v>
      </c>
      <c r="F1734" s="3" t="s">
        <v>141</v>
      </c>
      <c r="G1734" t="str">
        <f ca="1">INDIRECT("Phenotypes!A" &amp; 'Randomized Data'!$A1734)</f>
        <v>Warfarin metabolism</v>
      </c>
      <c r="H1734" t="str">
        <f ca="1">INDIRECT("Phenotypes!B" &amp; 'Randomized Data'!$A1734)</f>
        <v>Normal</v>
      </c>
      <c r="I1734" t="str">
        <f ca="1">IF(INDIRECT("Phenotypes!C" &amp; 'Randomized Data'!$A1734)="", "", INDIRECT("Phenotypes!C" &amp; 'Randomized Data'!$A1734))</f>
        <v/>
      </c>
      <c r="J1734" t="str">
        <f ca="1">IF(INDIRECT("Phenotypes!D" &amp; 'Randomized Data'!$A1734)="", "", INDIRECT("Phenotypes!D" &amp; 'Randomized Data'!$A1734))</f>
        <v/>
      </c>
      <c r="K1734" s="3">
        <f>'Randomized Data'!$C1734</f>
        <v>42164</v>
      </c>
    </row>
    <row r="1735" spans="1:11" x14ac:dyDescent="0.25">
      <c r="A1735">
        <f ca="1">INDIRECT("Patients!A" &amp; 'Randomized Data'!$B1735)</f>
        <v>1480399</v>
      </c>
      <c r="B1735" t="str">
        <f ca="1">INDIRECT("Patients!B" &amp; 'Randomized Data'!$B1735)</f>
        <v>EHR</v>
      </c>
      <c r="C1735" t="str">
        <f ca="1">INDIRECT("Patients!C" &amp; 'Randomized Data'!$B1735)</f>
        <v>Mabel</v>
      </c>
      <c r="D1735" t="str">
        <f ca="1">INDIRECT("Patients!D" &amp; 'Randomized Data'!$B1735)</f>
        <v>Castaldi</v>
      </c>
      <c r="E1735" s="3">
        <f ca="1">INDIRECT("Patients!E" &amp; 'Randomized Data'!$B1735)</f>
        <v>26063</v>
      </c>
      <c r="F1735" s="3" t="s">
        <v>140</v>
      </c>
      <c r="G1735" t="str">
        <f ca="1">INDIRECT("Phenotypes!A" &amp; 'Randomized Data'!$A1735)</f>
        <v>Familial Thrombophilia</v>
      </c>
      <c r="H1735" t="str">
        <f ca="1">INDIRECT("Phenotypes!B" &amp; 'Randomized Data'!$A1735)</f>
        <v>Homozygous prothrombin G20210A mutation</v>
      </c>
      <c r="I1735">
        <f ca="1">IF(INDIRECT("Phenotypes!C" &amp; 'Randomized Data'!$A1735)="", "", INDIRECT("Phenotypes!C" &amp; 'Randomized Data'!$A1735))</f>
        <v>289.81</v>
      </c>
      <c r="J1735" t="str">
        <f ca="1">IF(INDIRECT("Phenotypes!D" &amp; 'Randomized Data'!$A1735)="", "", INDIRECT("Phenotypes!D" &amp; 'Randomized Data'!$A1735))</f>
        <v>ICD9-CM</v>
      </c>
      <c r="K1735" s="3">
        <f>'Randomized Data'!$C1735</f>
        <v>42199</v>
      </c>
    </row>
    <row r="1736" spans="1:11" x14ac:dyDescent="0.25">
      <c r="A1736">
        <f ca="1">INDIRECT("Patients!A" &amp; 'Randomized Data'!$B1736)</f>
        <v>1480769</v>
      </c>
      <c r="B1736" t="str">
        <f ca="1">INDIRECT("Patients!B" &amp; 'Randomized Data'!$B1736)</f>
        <v>EHR</v>
      </c>
      <c r="C1736" t="str">
        <f ca="1">INDIRECT("Patients!C" &amp; 'Randomized Data'!$B1736)</f>
        <v>Kittie</v>
      </c>
      <c r="D1736" t="str">
        <f ca="1">INDIRECT("Patients!D" &amp; 'Randomized Data'!$B1736)</f>
        <v>Huot</v>
      </c>
      <c r="E1736" s="3">
        <f ca="1">INDIRECT("Patients!E" &amp; 'Randomized Data'!$B1736)</f>
        <v>29065</v>
      </c>
      <c r="F1736" s="3" t="s">
        <v>141</v>
      </c>
      <c r="G1736" t="str">
        <f ca="1">INDIRECT("Phenotypes!A" &amp; 'Randomized Data'!$A1736)</f>
        <v>Warfarin metabolism</v>
      </c>
      <c r="H1736" t="str">
        <f ca="1">INDIRECT("Phenotypes!B" &amp; 'Randomized Data'!$A1736)</f>
        <v>Decreased</v>
      </c>
      <c r="I1736" t="str">
        <f ca="1">IF(INDIRECT("Phenotypes!C" &amp; 'Randomized Data'!$A1736)="", "", INDIRECT("Phenotypes!C" &amp; 'Randomized Data'!$A1736))</f>
        <v/>
      </c>
      <c r="J1736" t="str">
        <f ca="1">IF(INDIRECT("Phenotypes!D" &amp; 'Randomized Data'!$A1736)="", "", INDIRECT("Phenotypes!D" &amp; 'Randomized Data'!$A1736))</f>
        <v/>
      </c>
      <c r="K1736" s="3">
        <f>'Randomized Data'!$C1736</f>
        <v>42203</v>
      </c>
    </row>
    <row r="1737" spans="1:11" x14ac:dyDescent="0.25">
      <c r="A1737">
        <f ca="1">INDIRECT("Patients!A" &amp; 'Randomized Data'!$B1737)</f>
        <v>1480216</v>
      </c>
      <c r="B1737" t="str">
        <f ca="1">INDIRECT("Patients!B" &amp; 'Randomized Data'!$B1737)</f>
        <v>EHR</v>
      </c>
      <c r="C1737" t="str">
        <f ca="1">INDIRECT("Patients!C" &amp; 'Randomized Data'!$B1737)</f>
        <v>Savanna</v>
      </c>
      <c r="D1737" t="str">
        <f ca="1">INDIRECT("Patients!D" &amp; 'Randomized Data'!$B1737)</f>
        <v>Pons</v>
      </c>
      <c r="E1737" s="3">
        <f ca="1">INDIRECT("Patients!E" &amp; 'Randomized Data'!$B1737)</f>
        <v>19326</v>
      </c>
      <c r="F1737" s="3" t="s">
        <v>141</v>
      </c>
      <c r="G1737" t="str">
        <f ca="1">INDIRECT("Phenotypes!A" &amp; 'Randomized Data'!$A1737)</f>
        <v>Hypertrophic Cardiomyopathy</v>
      </c>
      <c r="H1737" t="str">
        <f ca="1">INDIRECT("Phenotypes!B" &amp; 'Randomized Data'!$A1737)</f>
        <v>Cardiomyopathy, Familial Hypertrophic, 4</v>
      </c>
      <c r="I1737">
        <f ca="1">IF(INDIRECT("Phenotypes!C" &amp; 'Randomized Data'!$A1737)="", "", INDIRECT("Phenotypes!C" &amp; 'Randomized Data'!$A1737))</f>
        <v>425.1</v>
      </c>
      <c r="J1737" t="str">
        <f ca="1">IF(INDIRECT("Phenotypes!D" &amp; 'Randomized Data'!$A1737)="", "", INDIRECT("Phenotypes!D" &amp; 'Randomized Data'!$A1737))</f>
        <v>ICD9-CM</v>
      </c>
      <c r="K1737" s="3">
        <f>'Randomized Data'!$C1737</f>
        <v>42153</v>
      </c>
    </row>
    <row r="1738" spans="1:11" x14ac:dyDescent="0.25">
      <c r="A1738">
        <f ca="1">INDIRECT("Patients!A" &amp; 'Randomized Data'!$B1738)</f>
        <v>1480836</v>
      </c>
      <c r="B1738" t="str">
        <f ca="1">INDIRECT("Patients!B" &amp; 'Randomized Data'!$B1738)</f>
        <v>EHR</v>
      </c>
      <c r="C1738" t="str">
        <f ca="1">INDIRECT("Patients!C" &amp; 'Randomized Data'!$B1738)</f>
        <v>Debera</v>
      </c>
      <c r="D1738" t="str">
        <f ca="1">INDIRECT("Patients!D" &amp; 'Randomized Data'!$B1738)</f>
        <v>Lemarr</v>
      </c>
      <c r="E1738" s="3">
        <f ca="1">INDIRECT("Patients!E" &amp; 'Randomized Data'!$B1738)</f>
        <v>21832</v>
      </c>
      <c r="F1738" s="3" t="s">
        <v>141</v>
      </c>
      <c r="G1738" t="str">
        <f ca="1">INDIRECT("Phenotypes!A" &amp; 'Randomized Data'!$A1738)</f>
        <v>Familial Thrombophilia</v>
      </c>
      <c r="H1738" t="str">
        <f ca="1">INDIRECT("Phenotypes!B" &amp; 'Randomized Data'!$A1738)</f>
        <v>Homozygous prothrombin G20210A mutation</v>
      </c>
      <c r="I1738">
        <f ca="1">IF(INDIRECT("Phenotypes!C" &amp; 'Randomized Data'!$A1738)="", "", INDIRECT("Phenotypes!C" &amp; 'Randomized Data'!$A1738))</f>
        <v>289.81</v>
      </c>
      <c r="J1738" t="str">
        <f ca="1">IF(INDIRECT("Phenotypes!D" &amp; 'Randomized Data'!$A1738)="", "", INDIRECT("Phenotypes!D" &amp; 'Randomized Data'!$A1738))</f>
        <v>ICD9-CM</v>
      </c>
      <c r="K1738" s="3">
        <f>'Randomized Data'!$C1738</f>
        <v>42171</v>
      </c>
    </row>
    <row r="1739" spans="1:11" x14ac:dyDescent="0.25">
      <c r="A1739">
        <f ca="1">INDIRECT("Patients!A" &amp; 'Randomized Data'!$B1739)</f>
        <v>1481044</v>
      </c>
      <c r="B1739" t="str">
        <f ca="1">INDIRECT("Patients!B" &amp; 'Randomized Data'!$B1739)</f>
        <v>EHR</v>
      </c>
      <c r="C1739" t="str">
        <f ca="1">INDIRECT("Patients!C" &amp; 'Randomized Data'!$B1739)</f>
        <v>Milissa</v>
      </c>
      <c r="D1739" t="str">
        <f ca="1">INDIRECT("Patients!D" &amp; 'Randomized Data'!$B1739)</f>
        <v>Jaeger</v>
      </c>
      <c r="E1739" s="3">
        <f ca="1">INDIRECT("Patients!E" &amp; 'Randomized Data'!$B1739)</f>
        <v>21000</v>
      </c>
      <c r="F1739" s="3" t="s">
        <v>140</v>
      </c>
      <c r="G1739" t="str">
        <f ca="1">INDIRECT("Phenotypes!A" &amp; 'Randomized Data'!$A1739)</f>
        <v>Familial Thrombophilia</v>
      </c>
      <c r="H1739" t="str">
        <f ca="1">INDIRECT("Phenotypes!B" &amp; 'Randomized Data'!$A1739)</f>
        <v>Heterozygous prothrombin G20210A mutation</v>
      </c>
      <c r="I1739">
        <f ca="1">IF(INDIRECT("Phenotypes!C" &amp; 'Randomized Data'!$A1739)="", "", INDIRECT("Phenotypes!C" &amp; 'Randomized Data'!$A1739))</f>
        <v>289.81</v>
      </c>
      <c r="J1739" t="str">
        <f ca="1">IF(INDIRECT("Phenotypes!D" &amp; 'Randomized Data'!$A1739)="", "", INDIRECT("Phenotypes!D" &amp; 'Randomized Data'!$A1739))</f>
        <v>ICD9-CM</v>
      </c>
      <c r="K1739" s="3">
        <f>'Randomized Data'!$C1739</f>
        <v>42150</v>
      </c>
    </row>
    <row r="1740" spans="1:11" x14ac:dyDescent="0.25">
      <c r="A1740">
        <f ca="1">INDIRECT("Patients!A" &amp; 'Randomized Data'!$B1740)</f>
        <v>1480214</v>
      </c>
      <c r="B1740" t="str">
        <f ca="1">INDIRECT("Patients!B" &amp; 'Randomized Data'!$B1740)</f>
        <v>EHR</v>
      </c>
      <c r="C1740" t="str">
        <f ca="1">INDIRECT("Patients!C" &amp; 'Randomized Data'!$B1740)</f>
        <v>Mariella</v>
      </c>
      <c r="D1740" t="str">
        <f ca="1">INDIRECT("Patients!D" &amp; 'Randomized Data'!$B1740)</f>
        <v>Wenrich</v>
      </c>
      <c r="E1740" s="3">
        <f ca="1">INDIRECT("Patients!E" &amp; 'Randomized Data'!$B1740)</f>
        <v>16761</v>
      </c>
      <c r="F1740" s="3" t="s">
        <v>139</v>
      </c>
      <c r="G1740" t="str">
        <f ca="1">INDIRECT("Phenotypes!A" &amp; 'Randomized Data'!$A1740)</f>
        <v>Clopidogrel metabolism</v>
      </c>
      <c r="H1740" t="str">
        <f ca="1">INDIRECT("Phenotypes!B" &amp; 'Randomized Data'!$A1740)</f>
        <v>Ultrarapid metabolizer</v>
      </c>
      <c r="I1740" t="str">
        <f ca="1">IF(INDIRECT("Phenotypes!C" &amp; 'Randomized Data'!$A1740)="", "", INDIRECT("Phenotypes!C" &amp; 'Randomized Data'!$A1740))</f>
        <v/>
      </c>
      <c r="J1740" t="str">
        <f ca="1">IF(INDIRECT("Phenotypes!D" &amp; 'Randomized Data'!$A1740)="", "", INDIRECT("Phenotypes!D" &amp; 'Randomized Data'!$A1740))</f>
        <v/>
      </c>
      <c r="K1740" s="3">
        <f>'Randomized Data'!$C1740</f>
        <v>42199</v>
      </c>
    </row>
    <row r="1741" spans="1:11" x14ac:dyDescent="0.25">
      <c r="A1741">
        <f ca="1">INDIRECT("Patients!A" &amp; 'Randomized Data'!$B1741)</f>
        <v>1480163</v>
      </c>
      <c r="B1741" t="str">
        <f ca="1">INDIRECT("Patients!B" &amp; 'Randomized Data'!$B1741)</f>
        <v>EHR</v>
      </c>
      <c r="C1741" t="str">
        <f ca="1">INDIRECT("Patients!C" &amp; 'Randomized Data'!$B1741)</f>
        <v>Savanna</v>
      </c>
      <c r="D1741" t="str">
        <f ca="1">INDIRECT("Patients!D" &amp; 'Randomized Data'!$B1741)</f>
        <v>Lor</v>
      </c>
      <c r="E1741" s="3">
        <f ca="1">INDIRECT("Patients!E" &amp; 'Randomized Data'!$B1741)</f>
        <v>18833</v>
      </c>
      <c r="F1741" s="3" t="s">
        <v>141</v>
      </c>
      <c r="G1741" t="str">
        <f ca="1">INDIRECT("Phenotypes!A" &amp; 'Randomized Data'!$A1741)</f>
        <v>Hypertrophic Cardiomyopathy</v>
      </c>
      <c r="H1741" t="str">
        <f ca="1">INDIRECT("Phenotypes!B" &amp; 'Randomized Data'!$A1741)</f>
        <v>Cardiomyopathy, Familial Hypertrophic, 3</v>
      </c>
      <c r="I1741">
        <f ca="1">IF(INDIRECT("Phenotypes!C" &amp; 'Randomized Data'!$A1741)="", "", INDIRECT("Phenotypes!C" &amp; 'Randomized Data'!$A1741))</f>
        <v>425.1</v>
      </c>
      <c r="J1741" t="str">
        <f ca="1">IF(INDIRECT("Phenotypes!D" &amp; 'Randomized Data'!$A1741)="", "", INDIRECT("Phenotypes!D" &amp; 'Randomized Data'!$A1741))</f>
        <v>ICD9-CM</v>
      </c>
      <c r="K1741" s="3">
        <f>'Randomized Data'!$C1741</f>
        <v>42145</v>
      </c>
    </row>
    <row r="1742" spans="1:11" x14ac:dyDescent="0.25">
      <c r="A1742">
        <f ca="1">INDIRECT("Patients!A" &amp; 'Randomized Data'!$B1742)</f>
        <v>1480149</v>
      </c>
      <c r="B1742" t="str">
        <f ca="1">INDIRECT("Patients!B" &amp; 'Randomized Data'!$B1742)</f>
        <v>EHR</v>
      </c>
      <c r="C1742" t="str">
        <f ca="1">INDIRECT("Patients!C" &amp; 'Randomized Data'!$B1742)</f>
        <v>Rutha</v>
      </c>
      <c r="D1742" t="str">
        <f ca="1">INDIRECT("Patients!D" &amp; 'Randomized Data'!$B1742)</f>
        <v>Dempsey</v>
      </c>
      <c r="E1742" s="3">
        <f ca="1">INDIRECT("Patients!E" &amp; 'Randomized Data'!$B1742)</f>
        <v>28984</v>
      </c>
      <c r="F1742" s="3" t="s">
        <v>141</v>
      </c>
      <c r="G1742" t="str">
        <f ca="1">INDIRECT("Phenotypes!A" &amp; 'Randomized Data'!$A1742)</f>
        <v>Hypertrophic Cardiomyopathy</v>
      </c>
      <c r="H1742" t="str">
        <f ca="1">INDIRECT("Phenotypes!B" &amp; 'Randomized Data'!$A1742)</f>
        <v>Cardiomyopathy, Familial Hypertrophic, 3</v>
      </c>
      <c r="I1742">
        <f ca="1">IF(INDIRECT("Phenotypes!C" &amp; 'Randomized Data'!$A1742)="", "", INDIRECT("Phenotypes!C" &amp; 'Randomized Data'!$A1742))</f>
        <v>425.1</v>
      </c>
      <c r="J1742" t="str">
        <f ca="1">IF(INDIRECT("Phenotypes!D" &amp; 'Randomized Data'!$A1742)="", "", INDIRECT("Phenotypes!D" &amp; 'Randomized Data'!$A1742))</f>
        <v>ICD9-CM</v>
      </c>
      <c r="K1742" s="3">
        <f>'Randomized Data'!$C1742</f>
        <v>42167</v>
      </c>
    </row>
    <row r="1743" spans="1:11" x14ac:dyDescent="0.25">
      <c r="A1743">
        <f ca="1">INDIRECT("Patients!A" &amp; 'Randomized Data'!$B1743)</f>
        <v>1480522</v>
      </c>
      <c r="B1743" t="str">
        <f ca="1">INDIRECT("Patients!B" &amp; 'Randomized Data'!$B1743)</f>
        <v>EHR</v>
      </c>
      <c r="C1743" t="str">
        <f ca="1">INDIRECT("Patients!C" &amp; 'Randomized Data'!$B1743)</f>
        <v>Halley</v>
      </c>
      <c r="D1743" t="str">
        <f ca="1">INDIRECT("Patients!D" &amp; 'Randomized Data'!$B1743)</f>
        <v>Pons</v>
      </c>
      <c r="E1743" s="3">
        <f ca="1">INDIRECT("Patients!E" &amp; 'Randomized Data'!$B1743)</f>
        <v>32702</v>
      </c>
      <c r="F1743" s="3" t="s">
        <v>139</v>
      </c>
      <c r="G1743" t="str">
        <f ca="1">INDIRECT("Phenotypes!A" &amp; 'Randomized Data'!$A1743)</f>
        <v>Clopidogrel metabolism</v>
      </c>
      <c r="H1743" t="str">
        <f ca="1">INDIRECT("Phenotypes!B" &amp; 'Randomized Data'!$A1743)</f>
        <v>Ultrarapid metabolizer</v>
      </c>
      <c r="I1743" t="str">
        <f ca="1">IF(INDIRECT("Phenotypes!C" &amp; 'Randomized Data'!$A1743)="", "", INDIRECT("Phenotypes!C" &amp; 'Randomized Data'!$A1743))</f>
        <v/>
      </c>
      <c r="J1743" t="str">
        <f ca="1">IF(INDIRECT("Phenotypes!D" &amp; 'Randomized Data'!$A1743)="", "", INDIRECT("Phenotypes!D" &amp; 'Randomized Data'!$A1743))</f>
        <v/>
      </c>
      <c r="K1743" s="3">
        <f>'Randomized Data'!$C1743</f>
        <v>42161</v>
      </c>
    </row>
    <row r="1744" spans="1:11" x14ac:dyDescent="0.25">
      <c r="A1744">
        <f ca="1">INDIRECT("Patients!A" &amp; 'Randomized Data'!$B1744)</f>
        <v>1480289</v>
      </c>
      <c r="B1744" t="str">
        <f ca="1">INDIRECT("Patients!B" &amp; 'Randomized Data'!$B1744)</f>
        <v>EHR</v>
      </c>
      <c r="C1744" t="str">
        <f ca="1">INDIRECT("Patients!C" &amp; 'Randomized Data'!$B1744)</f>
        <v>Angelique</v>
      </c>
      <c r="D1744" t="str">
        <f ca="1">INDIRECT("Patients!D" &amp; 'Randomized Data'!$B1744)</f>
        <v>Needleman</v>
      </c>
      <c r="E1744" s="3">
        <f ca="1">INDIRECT("Patients!E" &amp; 'Randomized Data'!$B1744)</f>
        <v>28525</v>
      </c>
      <c r="F1744" s="3" t="s">
        <v>141</v>
      </c>
      <c r="G1744" t="str">
        <f ca="1">INDIRECT("Phenotypes!A" &amp; 'Randomized Data'!$A1744)</f>
        <v>Hypertrophic Cardiomyopathy</v>
      </c>
      <c r="H1744" t="str">
        <f ca="1">INDIRECT("Phenotypes!B" &amp; 'Randomized Data'!$A1744)</f>
        <v>Cardiomyopathy, Familial Hypertrophic, 4</v>
      </c>
      <c r="I1744">
        <f ca="1">IF(INDIRECT("Phenotypes!C" &amp; 'Randomized Data'!$A1744)="", "", INDIRECT("Phenotypes!C" &amp; 'Randomized Data'!$A1744))</f>
        <v>425.1</v>
      </c>
      <c r="J1744" t="str">
        <f ca="1">IF(INDIRECT("Phenotypes!D" &amp; 'Randomized Data'!$A1744)="", "", INDIRECT("Phenotypes!D" &amp; 'Randomized Data'!$A1744))</f>
        <v>ICD9-CM</v>
      </c>
      <c r="K1744" s="3">
        <f>'Randomized Data'!$C1744</f>
        <v>42178</v>
      </c>
    </row>
    <row r="1745" spans="1:11" x14ac:dyDescent="0.25">
      <c r="A1745">
        <f ca="1">INDIRECT("Patients!A" &amp; 'Randomized Data'!$B1745)</f>
        <v>1480241</v>
      </c>
      <c r="B1745" t="str">
        <f ca="1">INDIRECT("Patients!B" &amp; 'Randomized Data'!$B1745)</f>
        <v>EHR</v>
      </c>
      <c r="C1745" t="str">
        <f ca="1">INDIRECT("Patients!C" &amp; 'Randomized Data'!$B1745)</f>
        <v>Mathilda</v>
      </c>
      <c r="D1745" t="str">
        <f ca="1">INDIRECT("Patients!D" &amp; 'Randomized Data'!$B1745)</f>
        <v>Needleman</v>
      </c>
      <c r="E1745" s="3">
        <f ca="1">INDIRECT("Patients!E" &amp; 'Randomized Data'!$B1745)</f>
        <v>32487</v>
      </c>
      <c r="F1745" s="3" t="s">
        <v>141</v>
      </c>
      <c r="G1745" t="str">
        <f ca="1">INDIRECT("Phenotypes!A" &amp; 'Randomized Data'!$A1745)</f>
        <v>Familial Thrombophilia</v>
      </c>
      <c r="H1745" t="str">
        <f ca="1">INDIRECT("Phenotypes!B" &amp; 'Randomized Data'!$A1745)</f>
        <v>No genetic risk for thrombophilia, due to factor V Leiden</v>
      </c>
      <c r="I1745" t="str">
        <f ca="1">IF(INDIRECT("Phenotypes!C" &amp; 'Randomized Data'!$A1745)="", "", INDIRECT("Phenotypes!C" &amp; 'Randomized Data'!$A1745))</f>
        <v/>
      </c>
      <c r="J1745" t="str">
        <f ca="1">IF(INDIRECT("Phenotypes!D" &amp; 'Randomized Data'!$A1745)="", "", INDIRECT("Phenotypes!D" &amp; 'Randomized Data'!$A1745))</f>
        <v/>
      </c>
      <c r="K1745" s="3">
        <f>'Randomized Data'!$C1745</f>
        <v>42195</v>
      </c>
    </row>
    <row r="1746" spans="1:11" x14ac:dyDescent="0.25">
      <c r="A1746">
        <f ca="1">INDIRECT("Patients!A" &amp; 'Randomized Data'!$B1746)</f>
        <v>1480215</v>
      </c>
      <c r="B1746" t="str">
        <f ca="1">INDIRECT("Patients!B" &amp; 'Randomized Data'!$B1746)</f>
        <v>EHR</v>
      </c>
      <c r="C1746" t="str">
        <f ca="1">INDIRECT("Patients!C" &amp; 'Randomized Data'!$B1746)</f>
        <v>Lance</v>
      </c>
      <c r="D1746" t="str">
        <f ca="1">INDIRECT("Patients!D" &amp; 'Randomized Data'!$B1746)</f>
        <v>Xu</v>
      </c>
      <c r="E1746" s="3">
        <f ca="1">INDIRECT("Patients!E" &amp; 'Randomized Data'!$B1746)</f>
        <v>28760</v>
      </c>
      <c r="F1746" s="3" t="s">
        <v>139</v>
      </c>
      <c r="G1746" t="str">
        <f ca="1">INDIRECT("Phenotypes!A" &amp; 'Randomized Data'!$A1746)</f>
        <v>Familial Thrombophilia</v>
      </c>
      <c r="H1746" t="str">
        <f ca="1">INDIRECT("Phenotypes!B" &amp; 'Randomized Data'!$A1746)</f>
        <v>Heterozygous prothrombin G20210A mutation</v>
      </c>
      <c r="I1746">
        <f ca="1">IF(INDIRECT("Phenotypes!C" &amp; 'Randomized Data'!$A1746)="", "", INDIRECT("Phenotypes!C" &amp; 'Randomized Data'!$A1746))</f>
        <v>289.81</v>
      </c>
      <c r="J1746" t="str">
        <f ca="1">IF(INDIRECT("Phenotypes!D" &amp; 'Randomized Data'!$A1746)="", "", INDIRECT("Phenotypes!D" &amp; 'Randomized Data'!$A1746))</f>
        <v>ICD9-CM</v>
      </c>
      <c r="K1746" s="3">
        <f>'Randomized Data'!$C1746</f>
        <v>42148</v>
      </c>
    </row>
    <row r="1747" spans="1:11" x14ac:dyDescent="0.25">
      <c r="A1747">
        <f ca="1">INDIRECT("Patients!A" &amp; 'Randomized Data'!$B1747)</f>
        <v>1480132</v>
      </c>
      <c r="B1747" t="str">
        <f ca="1">INDIRECT("Patients!B" &amp; 'Randomized Data'!$B1747)</f>
        <v>EHR</v>
      </c>
      <c r="C1747" t="str">
        <f ca="1">INDIRECT("Patients!C" &amp; 'Randomized Data'!$B1747)</f>
        <v>Soraya</v>
      </c>
      <c r="D1747" t="str">
        <f ca="1">INDIRECT("Patients!D" &amp; 'Randomized Data'!$B1747)</f>
        <v>Turck</v>
      </c>
      <c r="E1747" s="3">
        <f ca="1">INDIRECT("Patients!E" &amp; 'Randomized Data'!$B1747)</f>
        <v>24931</v>
      </c>
      <c r="F1747" s="3" t="s">
        <v>140</v>
      </c>
      <c r="G1747" t="str">
        <f ca="1">INDIRECT("Phenotypes!A" &amp; 'Randomized Data'!$A1747)</f>
        <v>Familial Thrombophilia</v>
      </c>
      <c r="H1747" t="str">
        <f ca="1">INDIRECT("Phenotypes!B" &amp; 'Randomized Data'!$A1747)</f>
        <v>Heterozygous Factor V Leiden mutation</v>
      </c>
      <c r="I1747">
        <f ca="1">IF(INDIRECT("Phenotypes!C" &amp; 'Randomized Data'!$A1747)="", "", INDIRECT("Phenotypes!C" &amp; 'Randomized Data'!$A1747))</f>
        <v>289.81</v>
      </c>
      <c r="J1747" t="str">
        <f ca="1">IF(INDIRECT("Phenotypes!D" &amp; 'Randomized Data'!$A1747)="", "", INDIRECT("Phenotypes!D" &amp; 'Randomized Data'!$A1747))</f>
        <v>ICD9-CM</v>
      </c>
      <c r="K1747" s="3">
        <f>'Randomized Data'!$C1747</f>
        <v>42178</v>
      </c>
    </row>
    <row r="1748" spans="1:11" x14ac:dyDescent="0.25">
      <c r="A1748">
        <f ca="1">INDIRECT("Patients!A" &amp; 'Randomized Data'!$B1748)</f>
        <v>1480943</v>
      </c>
      <c r="B1748" t="str">
        <f ca="1">INDIRECT("Patients!B" &amp; 'Randomized Data'!$B1748)</f>
        <v>EHR</v>
      </c>
      <c r="C1748" t="str">
        <f ca="1">INDIRECT("Patients!C" &amp; 'Randomized Data'!$B1748)</f>
        <v>Halley</v>
      </c>
      <c r="D1748" t="str">
        <f ca="1">INDIRECT("Patients!D" &amp; 'Randomized Data'!$B1748)</f>
        <v>Millsap</v>
      </c>
      <c r="E1748" s="3">
        <f ca="1">INDIRECT("Patients!E" &amp; 'Randomized Data'!$B1748)</f>
        <v>33567</v>
      </c>
      <c r="F1748" s="3" t="s">
        <v>141</v>
      </c>
      <c r="G1748" t="str">
        <f ca="1">INDIRECT("Phenotypes!A" &amp; 'Randomized Data'!$A1748)</f>
        <v>Clopidogrel metabolism</v>
      </c>
      <c r="H1748" t="str">
        <f ca="1">INDIRECT("Phenotypes!B" &amp; 'Randomized Data'!$A1748)</f>
        <v>Intermediate metabolizer</v>
      </c>
      <c r="I1748" t="str">
        <f ca="1">IF(INDIRECT("Phenotypes!C" &amp; 'Randomized Data'!$A1748)="", "", INDIRECT("Phenotypes!C" &amp; 'Randomized Data'!$A1748))</f>
        <v/>
      </c>
      <c r="J1748" t="str">
        <f ca="1">IF(INDIRECT("Phenotypes!D" &amp; 'Randomized Data'!$A1748)="", "", INDIRECT("Phenotypes!D" &amp; 'Randomized Data'!$A1748))</f>
        <v/>
      </c>
      <c r="K1748" s="3">
        <f>'Randomized Data'!$C1748</f>
        <v>42191</v>
      </c>
    </row>
    <row r="1749" spans="1:11" x14ac:dyDescent="0.25">
      <c r="A1749">
        <f ca="1">INDIRECT("Patients!A" &amp; 'Randomized Data'!$B1749)</f>
        <v>1480567</v>
      </c>
      <c r="B1749" t="str">
        <f ca="1">INDIRECT("Patients!B" &amp; 'Randomized Data'!$B1749)</f>
        <v>EHR</v>
      </c>
      <c r="C1749" t="str">
        <f ca="1">INDIRECT("Patients!C" &amp; 'Randomized Data'!$B1749)</f>
        <v>Soraya</v>
      </c>
      <c r="D1749" t="str">
        <f ca="1">INDIRECT("Patients!D" &amp; 'Randomized Data'!$B1749)</f>
        <v>Hedley</v>
      </c>
      <c r="E1749" s="3">
        <f ca="1">INDIRECT("Patients!E" &amp; 'Randomized Data'!$B1749)</f>
        <v>19072</v>
      </c>
      <c r="F1749" s="3" t="s">
        <v>139</v>
      </c>
      <c r="G1749" t="str">
        <f ca="1">INDIRECT("Phenotypes!A" &amp; 'Randomized Data'!$A1749)</f>
        <v>Hypertrophic Cardiomyopathy</v>
      </c>
      <c r="H1749" t="str">
        <f ca="1">INDIRECT("Phenotypes!B" &amp; 'Randomized Data'!$A1749)</f>
        <v>Cardiomyopathy, Familial Hypertrophic, 3</v>
      </c>
      <c r="I1749">
        <f ca="1">IF(INDIRECT("Phenotypes!C" &amp; 'Randomized Data'!$A1749)="", "", INDIRECT("Phenotypes!C" &amp; 'Randomized Data'!$A1749))</f>
        <v>425.1</v>
      </c>
      <c r="J1749" t="str">
        <f ca="1">IF(INDIRECT("Phenotypes!D" &amp; 'Randomized Data'!$A1749)="", "", INDIRECT("Phenotypes!D" &amp; 'Randomized Data'!$A1749))</f>
        <v>ICD9-CM</v>
      </c>
      <c r="K1749" s="3">
        <f>'Randomized Data'!$C1749</f>
        <v>42160</v>
      </c>
    </row>
    <row r="1750" spans="1:11" x14ac:dyDescent="0.25">
      <c r="A1750">
        <f ca="1">INDIRECT("Patients!A" &amp; 'Randomized Data'!$B1750)</f>
        <v>1480815</v>
      </c>
      <c r="B1750" t="str">
        <f ca="1">INDIRECT("Patients!B" &amp; 'Randomized Data'!$B1750)</f>
        <v>EHR</v>
      </c>
      <c r="C1750" t="str">
        <f ca="1">INDIRECT("Patients!C" &amp; 'Randomized Data'!$B1750)</f>
        <v>Ariane</v>
      </c>
      <c r="D1750" t="str">
        <f ca="1">INDIRECT("Patients!D" &amp; 'Randomized Data'!$B1750)</f>
        <v>Hedley</v>
      </c>
      <c r="E1750" s="3">
        <f ca="1">INDIRECT("Patients!E" &amp; 'Randomized Data'!$B1750)</f>
        <v>23892</v>
      </c>
      <c r="F1750" s="3" t="s">
        <v>140</v>
      </c>
      <c r="G1750" t="str">
        <f ca="1">INDIRECT("Phenotypes!A" &amp; 'Randomized Data'!$A1750)</f>
        <v>Familial Thrombophilia</v>
      </c>
      <c r="H1750" t="str">
        <f ca="1">INDIRECT("Phenotypes!B" &amp; 'Randomized Data'!$A1750)</f>
        <v>Homozygous Factor V Leiden mutation</v>
      </c>
      <c r="I1750">
        <f ca="1">IF(INDIRECT("Phenotypes!C" &amp; 'Randomized Data'!$A1750)="", "", INDIRECT("Phenotypes!C" &amp; 'Randomized Data'!$A1750))</f>
        <v>289.81</v>
      </c>
      <c r="J1750" t="str">
        <f ca="1">IF(INDIRECT("Phenotypes!D" &amp; 'Randomized Data'!$A1750)="", "", INDIRECT("Phenotypes!D" &amp; 'Randomized Data'!$A1750))</f>
        <v>ICD9-CM</v>
      </c>
      <c r="K1750" s="3">
        <f>'Randomized Data'!$C1750</f>
        <v>42194</v>
      </c>
    </row>
    <row r="1751" spans="1:11" x14ac:dyDescent="0.25">
      <c r="A1751">
        <f ca="1">INDIRECT("Patients!A" &amp; 'Randomized Data'!$B1751)</f>
        <v>1480165</v>
      </c>
      <c r="B1751" t="str">
        <f ca="1">INDIRECT("Patients!B" &amp; 'Randomized Data'!$B1751)</f>
        <v>EHR</v>
      </c>
      <c r="C1751" t="str">
        <f ca="1">INDIRECT("Patients!C" &amp; 'Randomized Data'!$B1751)</f>
        <v>Keira</v>
      </c>
      <c r="D1751" t="str">
        <f ca="1">INDIRECT("Patients!D" &amp; 'Randomized Data'!$B1751)</f>
        <v>Ehrlich</v>
      </c>
      <c r="E1751" s="3">
        <f ca="1">INDIRECT("Patients!E" &amp; 'Randomized Data'!$B1751)</f>
        <v>17545</v>
      </c>
      <c r="F1751" s="3" t="s">
        <v>140</v>
      </c>
      <c r="G1751" t="str">
        <f ca="1">INDIRECT("Phenotypes!A" &amp; 'Randomized Data'!$A1751)</f>
        <v>Familial Thrombophilia</v>
      </c>
      <c r="H1751" t="str">
        <f ca="1">INDIRECT("Phenotypes!B" &amp; 'Randomized Data'!$A1751)</f>
        <v>Homozygous Factor V Leiden mutation</v>
      </c>
      <c r="I1751">
        <f ca="1">IF(INDIRECT("Phenotypes!C" &amp; 'Randomized Data'!$A1751)="", "", INDIRECT("Phenotypes!C" &amp; 'Randomized Data'!$A1751))</f>
        <v>289.81</v>
      </c>
      <c r="J1751" t="str">
        <f ca="1">IF(INDIRECT("Phenotypes!D" &amp; 'Randomized Data'!$A1751)="", "", INDIRECT("Phenotypes!D" &amp; 'Randomized Data'!$A1751))</f>
        <v>ICD9-CM</v>
      </c>
      <c r="K1751" s="3">
        <f>'Randomized Data'!$C1751</f>
        <v>42167</v>
      </c>
    </row>
    <row r="1752" spans="1:11" x14ac:dyDescent="0.25">
      <c r="A1752">
        <f ca="1">INDIRECT("Patients!A" &amp; 'Randomized Data'!$B1752)</f>
        <v>1480241</v>
      </c>
      <c r="B1752" t="str">
        <f ca="1">INDIRECT("Patients!B" &amp; 'Randomized Data'!$B1752)</f>
        <v>EHR</v>
      </c>
      <c r="C1752" t="str">
        <f ca="1">INDIRECT("Patients!C" &amp; 'Randomized Data'!$B1752)</f>
        <v>Mathilda</v>
      </c>
      <c r="D1752" t="str">
        <f ca="1">INDIRECT("Patients!D" &amp; 'Randomized Data'!$B1752)</f>
        <v>Needleman</v>
      </c>
      <c r="E1752" s="3">
        <f ca="1">INDIRECT("Patients!E" &amp; 'Randomized Data'!$B1752)</f>
        <v>32487</v>
      </c>
      <c r="F1752" s="3" t="s">
        <v>139</v>
      </c>
      <c r="G1752" t="str">
        <f ca="1">INDIRECT("Phenotypes!A" &amp; 'Randomized Data'!$A1752)</f>
        <v>Familial Thrombophilia</v>
      </c>
      <c r="H1752" t="str">
        <f ca="1">INDIRECT("Phenotypes!B" &amp; 'Randomized Data'!$A1752)</f>
        <v>Double heterozygous for prothrombin G20210A mutation and Factor V Leiden mutation</v>
      </c>
      <c r="I1752">
        <f ca="1">IF(INDIRECT("Phenotypes!C" &amp; 'Randomized Data'!$A1752)="", "", INDIRECT("Phenotypes!C" &amp; 'Randomized Data'!$A1752))</f>
        <v>289.81</v>
      </c>
      <c r="J1752" t="str">
        <f ca="1">IF(INDIRECT("Phenotypes!D" &amp; 'Randomized Data'!$A1752)="", "", INDIRECT("Phenotypes!D" &amp; 'Randomized Data'!$A1752))</f>
        <v>ICD9-CM</v>
      </c>
      <c r="K1752" s="3">
        <f>'Randomized Data'!$C1752</f>
        <v>42145</v>
      </c>
    </row>
    <row r="1753" spans="1:11" x14ac:dyDescent="0.25">
      <c r="A1753">
        <f ca="1">INDIRECT("Patients!A" &amp; 'Randomized Data'!$B1753)</f>
        <v>1480399</v>
      </c>
      <c r="B1753" t="str">
        <f ca="1">INDIRECT("Patients!B" &amp; 'Randomized Data'!$B1753)</f>
        <v>EHR</v>
      </c>
      <c r="C1753" t="str">
        <f ca="1">INDIRECT("Patients!C" &amp; 'Randomized Data'!$B1753)</f>
        <v>Mabel</v>
      </c>
      <c r="D1753" t="str">
        <f ca="1">INDIRECT("Patients!D" &amp; 'Randomized Data'!$B1753)</f>
        <v>Castaldi</v>
      </c>
      <c r="E1753" s="3">
        <f ca="1">INDIRECT("Patients!E" &amp; 'Randomized Data'!$B1753)</f>
        <v>26063</v>
      </c>
      <c r="F1753" s="3" t="s">
        <v>140</v>
      </c>
      <c r="G1753" t="str">
        <f ca="1">INDIRECT("Phenotypes!A" &amp; 'Randomized Data'!$A1753)</f>
        <v>Warfarin metabolism</v>
      </c>
      <c r="H1753" t="str">
        <f ca="1">INDIRECT("Phenotypes!B" &amp; 'Randomized Data'!$A1753)</f>
        <v>Normal</v>
      </c>
      <c r="I1753" t="str">
        <f ca="1">IF(INDIRECT("Phenotypes!C" &amp; 'Randomized Data'!$A1753)="", "", INDIRECT("Phenotypes!C" &amp; 'Randomized Data'!$A1753))</f>
        <v/>
      </c>
      <c r="J1753" t="str">
        <f ca="1">IF(INDIRECT("Phenotypes!D" &amp; 'Randomized Data'!$A1753)="", "", INDIRECT("Phenotypes!D" &amp; 'Randomized Data'!$A1753))</f>
        <v/>
      </c>
      <c r="K1753" s="3">
        <f>'Randomized Data'!$C1753</f>
        <v>42178</v>
      </c>
    </row>
    <row r="1754" spans="1:11" x14ac:dyDescent="0.25">
      <c r="A1754">
        <f ca="1">INDIRECT("Patients!A" &amp; 'Randomized Data'!$B1754)</f>
        <v>1480561</v>
      </c>
      <c r="B1754" t="str">
        <f ca="1">INDIRECT("Patients!B" &amp; 'Randomized Data'!$B1754)</f>
        <v>EHR</v>
      </c>
      <c r="C1754" t="str">
        <f ca="1">INDIRECT("Patients!C" &amp; 'Randomized Data'!$B1754)</f>
        <v>Charlie</v>
      </c>
      <c r="D1754" t="str">
        <f ca="1">INDIRECT("Patients!D" &amp; 'Randomized Data'!$B1754)</f>
        <v>Entwistle</v>
      </c>
      <c r="E1754" s="3">
        <f ca="1">INDIRECT("Patients!E" &amp; 'Randomized Data'!$B1754)</f>
        <v>31415</v>
      </c>
      <c r="F1754" s="3" t="s">
        <v>139</v>
      </c>
      <c r="G1754" t="str">
        <f ca="1">INDIRECT("Phenotypes!A" &amp; 'Randomized Data'!$A1754)</f>
        <v>Clopidogrel metabolism</v>
      </c>
      <c r="H1754" t="str">
        <f ca="1">INDIRECT("Phenotypes!B" &amp; 'Randomized Data'!$A1754)</f>
        <v>Extensive metabolizer</v>
      </c>
      <c r="I1754" t="str">
        <f ca="1">IF(INDIRECT("Phenotypes!C" &amp; 'Randomized Data'!$A1754)="", "", INDIRECT("Phenotypes!C" &amp; 'Randomized Data'!$A1754))</f>
        <v/>
      </c>
      <c r="J1754" t="str">
        <f ca="1">IF(INDIRECT("Phenotypes!D" &amp; 'Randomized Data'!$A1754)="", "", INDIRECT("Phenotypes!D" &amp; 'Randomized Data'!$A1754))</f>
        <v/>
      </c>
      <c r="K1754" s="3">
        <f>'Randomized Data'!$C1754</f>
        <v>42151</v>
      </c>
    </row>
    <row r="1755" spans="1:11" x14ac:dyDescent="0.25">
      <c r="A1755">
        <f ca="1">INDIRECT("Patients!A" &amp; 'Randomized Data'!$B1755)</f>
        <v>1481042</v>
      </c>
      <c r="B1755" t="str">
        <f ca="1">INDIRECT("Patients!B" &amp; 'Randomized Data'!$B1755)</f>
        <v>EHR</v>
      </c>
      <c r="C1755" t="str">
        <f ca="1">INDIRECT("Patients!C" &amp; 'Randomized Data'!$B1755)</f>
        <v>Vesta</v>
      </c>
      <c r="D1755" t="str">
        <f ca="1">INDIRECT("Patients!D" &amp; 'Randomized Data'!$B1755)</f>
        <v>Jaeger</v>
      </c>
      <c r="E1755" s="3">
        <f ca="1">INDIRECT("Patients!E" &amp; 'Randomized Data'!$B1755)</f>
        <v>26872</v>
      </c>
      <c r="F1755" s="3" t="s">
        <v>141</v>
      </c>
      <c r="G1755" t="str">
        <f ca="1">INDIRECT("Phenotypes!A" &amp; 'Randomized Data'!$A1755)</f>
        <v>Clopidogrel metabolism</v>
      </c>
      <c r="H1755" t="str">
        <f ca="1">INDIRECT("Phenotypes!B" &amp; 'Randomized Data'!$A1755)</f>
        <v>Ultrarapid metabolizer</v>
      </c>
      <c r="I1755" t="str">
        <f ca="1">IF(INDIRECT("Phenotypes!C" &amp; 'Randomized Data'!$A1755)="", "", INDIRECT("Phenotypes!C" &amp; 'Randomized Data'!$A1755))</f>
        <v/>
      </c>
      <c r="J1755" t="str">
        <f ca="1">IF(INDIRECT("Phenotypes!D" &amp; 'Randomized Data'!$A1755)="", "", INDIRECT("Phenotypes!D" &amp; 'Randomized Data'!$A1755))</f>
        <v/>
      </c>
      <c r="K1755" s="3">
        <f>'Randomized Data'!$C1755</f>
        <v>42190</v>
      </c>
    </row>
    <row r="1756" spans="1:11" x14ac:dyDescent="0.25">
      <c r="A1756">
        <f ca="1">INDIRECT("Patients!A" &amp; 'Randomized Data'!$B1756)</f>
        <v>1480683</v>
      </c>
      <c r="B1756" t="str">
        <f ca="1">INDIRECT("Patients!B" &amp; 'Randomized Data'!$B1756)</f>
        <v>EHR</v>
      </c>
      <c r="C1756" t="str">
        <f ca="1">INDIRECT("Patients!C" &amp; 'Randomized Data'!$B1756)</f>
        <v>Everette</v>
      </c>
      <c r="D1756" t="str">
        <f ca="1">INDIRECT("Patients!D" &amp; 'Randomized Data'!$B1756)</f>
        <v>Platter</v>
      </c>
      <c r="E1756" s="3">
        <f ca="1">INDIRECT("Patients!E" &amp; 'Randomized Data'!$B1756)</f>
        <v>20499</v>
      </c>
      <c r="F1756" s="3" t="s">
        <v>141</v>
      </c>
      <c r="G1756" t="str">
        <f ca="1">INDIRECT("Phenotypes!A" &amp; 'Randomized Data'!$A1756)</f>
        <v>Clopidogrel metabolism</v>
      </c>
      <c r="H1756" t="str">
        <f ca="1">INDIRECT("Phenotypes!B" &amp; 'Randomized Data'!$A1756)</f>
        <v>Extensive metabolizer</v>
      </c>
      <c r="I1756" t="str">
        <f ca="1">IF(INDIRECT("Phenotypes!C" &amp; 'Randomized Data'!$A1756)="", "", INDIRECT("Phenotypes!C" &amp; 'Randomized Data'!$A1756))</f>
        <v/>
      </c>
      <c r="J1756" t="str">
        <f ca="1">IF(INDIRECT("Phenotypes!D" &amp; 'Randomized Data'!$A1756)="", "", INDIRECT("Phenotypes!D" &amp; 'Randomized Data'!$A1756))</f>
        <v/>
      </c>
      <c r="K1756" s="3">
        <f>'Randomized Data'!$C1756</f>
        <v>42178</v>
      </c>
    </row>
    <row r="1757" spans="1:11" x14ac:dyDescent="0.25">
      <c r="A1757">
        <f ca="1">INDIRECT("Patients!A" &amp; 'Randomized Data'!$B1757)</f>
        <v>1481002</v>
      </c>
      <c r="B1757" t="str">
        <f ca="1">INDIRECT("Patients!B" &amp; 'Randomized Data'!$B1757)</f>
        <v>EHR</v>
      </c>
      <c r="C1757" t="str">
        <f ca="1">INDIRECT("Patients!C" &amp; 'Randomized Data'!$B1757)</f>
        <v>Estella</v>
      </c>
      <c r="D1757" t="str">
        <f ca="1">INDIRECT("Patients!D" &amp; 'Randomized Data'!$B1757)</f>
        <v>Xu</v>
      </c>
      <c r="E1757" s="3">
        <f ca="1">INDIRECT("Patients!E" &amp; 'Randomized Data'!$B1757)</f>
        <v>29678</v>
      </c>
      <c r="F1757" s="3" t="s">
        <v>139</v>
      </c>
      <c r="G1757" t="str">
        <f ca="1">INDIRECT("Phenotypes!A" &amp; 'Randomized Data'!$A1757)</f>
        <v>Hypertrophic Cardiomyopathy</v>
      </c>
      <c r="H1757" t="str">
        <f ca="1">INDIRECT("Phenotypes!B" &amp; 'Randomized Data'!$A1757)</f>
        <v>No genetic risk found</v>
      </c>
      <c r="I1757" t="str">
        <f ca="1">IF(INDIRECT("Phenotypes!C" &amp; 'Randomized Data'!$A1757)="", "", INDIRECT("Phenotypes!C" &amp; 'Randomized Data'!$A1757))</f>
        <v/>
      </c>
      <c r="J1757" t="str">
        <f ca="1">IF(INDIRECT("Phenotypes!D" &amp; 'Randomized Data'!$A1757)="", "", INDIRECT("Phenotypes!D" &amp; 'Randomized Data'!$A1757))</f>
        <v/>
      </c>
      <c r="K1757" s="3">
        <f>'Randomized Data'!$C1757</f>
        <v>42180</v>
      </c>
    </row>
    <row r="1758" spans="1:11" x14ac:dyDescent="0.25">
      <c r="A1758">
        <f ca="1">INDIRECT("Patients!A" &amp; 'Randomized Data'!$B1758)</f>
        <v>1480408</v>
      </c>
      <c r="B1758" t="str">
        <f ca="1">INDIRECT("Patients!B" &amp; 'Randomized Data'!$B1758)</f>
        <v>EHR</v>
      </c>
      <c r="C1758" t="str">
        <f ca="1">INDIRECT("Patients!C" &amp; 'Randomized Data'!$B1758)</f>
        <v>Mariella</v>
      </c>
      <c r="D1758" t="str">
        <f ca="1">INDIRECT("Patients!D" &amp; 'Randomized Data'!$B1758)</f>
        <v>Eagle</v>
      </c>
      <c r="E1758" s="3">
        <f ca="1">INDIRECT("Patients!E" &amp; 'Randomized Data'!$B1758)</f>
        <v>24999</v>
      </c>
      <c r="F1758" s="3" t="s">
        <v>139</v>
      </c>
      <c r="G1758" t="str">
        <f ca="1">INDIRECT("Phenotypes!A" &amp; 'Randomized Data'!$A1758)</f>
        <v>Clopidogrel metabolism</v>
      </c>
      <c r="H1758" t="str">
        <f ca="1">INDIRECT("Phenotypes!B" &amp; 'Randomized Data'!$A1758)</f>
        <v>Ultrarapid metabolizer</v>
      </c>
      <c r="I1758" t="str">
        <f ca="1">IF(INDIRECT("Phenotypes!C" &amp; 'Randomized Data'!$A1758)="", "", INDIRECT("Phenotypes!C" &amp; 'Randomized Data'!$A1758))</f>
        <v/>
      </c>
      <c r="J1758" t="str">
        <f ca="1">IF(INDIRECT("Phenotypes!D" &amp; 'Randomized Data'!$A1758)="", "", INDIRECT("Phenotypes!D" &amp; 'Randomized Data'!$A1758))</f>
        <v/>
      </c>
      <c r="K1758" s="3">
        <f>'Randomized Data'!$C1758</f>
        <v>42146</v>
      </c>
    </row>
    <row r="1759" spans="1:11" x14ac:dyDescent="0.25">
      <c r="A1759">
        <f ca="1">INDIRECT("Patients!A" &amp; 'Randomized Data'!$B1759)</f>
        <v>1480380</v>
      </c>
      <c r="B1759" t="str">
        <f ca="1">INDIRECT("Patients!B" &amp; 'Randomized Data'!$B1759)</f>
        <v>EHR</v>
      </c>
      <c r="C1759" t="str">
        <f ca="1">INDIRECT("Patients!C" &amp; 'Randomized Data'!$B1759)</f>
        <v>Doris</v>
      </c>
      <c r="D1759" t="str">
        <f ca="1">INDIRECT("Patients!D" &amp; 'Randomized Data'!$B1759)</f>
        <v>Hedley</v>
      </c>
      <c r="E1759" s="3">
        <f ca="1">INDIRECT("Patients!E" &amp; 'Randomized Data'!$B1759)</f>
        <v>30238</v>
      </c>
      <c r="F1759" s="3" t="s">
        <v>139</v>
      </c>
      <c r="G1759" t="str">
        <f ca="1">INDIRECT("Phenotypes!A" &amp; 'Randomized Data'!$A1759)</f>
        <v>Familial Thrombophilia</v>
      </c>
      <c r="H1759" t="str">
        <f ca="1">INDIRECT("Phenotypes!B" &amp; 'Randomized Data'!$A1759)</f>
        <v>No genetic risk for prothrombin-related thrombophilia</v>
      </c>
      <c r="I1759" t="str">
        <f ca="1">IF(INDIRECT("Phenotypes!C" &amp; 'Randomized Data'!$A1759)="", "", INDIRECT("Phenotypes!C" &amp; 'Randomized Data'!$A1759))</f>
        <v/>
      </c>
      <c r="J1759" t="str">
        <f ca="1">IF(INDIRECT("Phenotypes!D" &amp; 'Randomized Data'!$A1759)="", "", INDIRECT("Phenotypes!D" &amp; 'Randomized Data'!$A1759))</f>
        <v/>
      </c>
      <c r="K1759" s="3">
        <f>'Randomized Data'!$C1759</f>
        <v>42184</v>
      </c>
    </row>
    <row r="1760" spans="1:11" x14ac:dyDescent="0.25">
      <c r="A1760">
        <f ca="1">INDIRECT("Patients!A" &amp; 'Randomized Data'!$B1760)</f>
        <v>1480992</v>
      </c>
      <c r="B1760" t="str">
        <f ca="1">INDIRECT("Patients!B" &amp; 'Randomized Data'!$B1760)</f>
        <v>EHR</v>
      </c>
      <c r="C1760" t="str">
        <f ca="1">INDIRECT("Patients!C" &amp; 'Randomized Data'!$B1760)</f>
        <v>Milissa</v>
      </c>
      <c r="D1760" t="str">
        <f ca="1">INDIRECT("Patients!D" &amp; 'Randomized Data'!$B1760)</f>
        <v>Bleich</v>
      </c>
      <c r="E1760" s="3">
        <f ca="1">INDIRECT("Patients!E" &amp; 'Randomized Data'!$B1760)</f>
        <v>29707</v>
      </c>
      <c r="F1760" s="3" t="s">
        <v>139</v>
      </c>
      <c r="G1760" t="str">
        <f ca="1">INDIRECT("Phenotypes!A" &amp; 'Randomized Data'!$A1760)</f>
        <v>Familial Thrombophilia</v>
      </c>
      <c r="H1760" t="str">
        <f ca="1">INDIRECT("Phenotypes!B" &amp; 'Randomized Data'!$A1760)</f>
        <v>Double heterozygous for prothrombin G20210A mutation and Factor V Leiden mutation</v>
      </c>
      <c r="I1760">
        <f ca="1">IF(INDIRECT("Phenotypes!C" &amp; 'Randomized Data'!$A1760)="", "", INDIRECT("Phenotypes!C" &amp; 'Randomized Data'!$A1760))</f>
        <v>289.81</v>
      </c>
      <c r="J1760" t="str">
        <f ca="1">IF(INDIRECT("Phenotypes!D" &amp; 'Randomized Data'!$A1760)="", "", INDIRECT("Phenotypes!D" &amp; 'Randomized Data'!$A1760))</f>
        <v>ICD9-CM</v>
      </c>
      <c r="K1760" s="3">
        <f>'Randomized Data'!$C1760</f>
        <v>42190</v>
      </c>
    </row>
    <row r="1761" spans="1:11" x14ac:dyDescent="0.25">
      <c r="A1761">
        <f ca="1">INDIRECT("Patients!A" &amp; 'Randomized Data'!$B1761)</f>
        <v>1480441</v>
      </c>
      <c r="B1761" t="str">
        <f ca="1">INDIRECT("Patients!B" &amp; 'Randomized Data'!$B1761)</f>
        <v>EHR</v>
      </c>
      <c r="C1761" t="str">
        <f ca="1">INDIRECT("Patients!C" &amp; 'Randomized Data'!$B1761)</f>
        <v>Kareem</v>
      </c>
      <c r="D1761" t="str">
        <f ca="1">INDIRECT("Patients!D" &amp; 'Randomized Data'!$B1761)</f>
        <v>Chiang</v>
      </c>
      <c r="E1761" s="3">
        <f ca="1">INDIRECT("Patients!E" &amp; 'Randomized Data'!$B1761)</f>
        <v>29349</v>
      </c>
      <c r="F1761" s="3" t="s">
        <v>141</v>
      </c>
      <c r="G1761" t="str">
        <f ca="1">INDIRECT("Phenotypes!A" &amp; 'Randomized Data'!$A1761)</f>
        <v>Hypertrophic Cardiomyopathy</v>
      </c>
      <c r="H1761" t="str">
        <f ca="1">INDIRECT("Phenotypes!B" &amp; 'Randomized Data'!$A1761)</f>
        <v>Cardiomyopathy, Familial Hypertrophic, 2</v>
      </c>
      <c r="I1761">
        <f ca="1">IF(INDIRECT("Phenotypes!C" &amp; 'Randomized Data'!$A1761)="", "", INDIRECT("Phenotypes!C" &amp; 'Randomized Data'!$A1761))</f>
        <v>425.1</v>
      </c>
      <c r="J1761" t="str">
        <f ca="1">IF(INDIRECT("Phenotypes!D" &amp; 'Randomized Data'!$A1761)="", "", INDIRECT("Phenotypes!D" &amp; 'Randomized Data'!$A1761))</f>
        <v>ICD9-CM</v>
      </c>
      <c r="K1761" s="3">
        <f>'Randomized Data'!$C1761</f>
        <v>42204</v>
      </c>
    </row>
    <row r="1762" spans="1:11" x14ac:dyDescent="0.25">
      <c r="A1762">
        <f ca="1">INDIRECT("Patients!A" &amp; 'Randomized Data'!$B1762)</f>
        <v>1480623</v>
      </c>
      <c r="B1762" t="str">
        <f ca="1">INDIRECT("Patients!B" &amp; 'Randomized Data'!$B1762)</f>
        <v>EHR</v>
      </c>
      <c r="C1762" t="str">
        <f ca="1">INDIRECT("Patients!C" &amp; 'Randomized Data'!$B1762)</f>
        <v>Shirley</v>
      </c>
      <c r="D1762" t="str">
        <f ca="1">INDIRECT("Patients!D" &amp; 'Randomized Data'!$B1762)</f>
        <v>Montaluo</v>
      </c>
      <c r="E1762" s="3">
        <f ca="1">INDIRECT("Patients!E" &amp; 'Randomized Data'!$B1762)</f>
        <v>17372</v>
      </c>
      <c r="F1762" s="3" t="s">
        <v>140</v>
      </c>
      <c r="G1762" t="str">
        <f ca="1">INDIRECT("Phenotypes!A" &amp; 'Randomized Data'!$A1762)</f>
        <v>Hypertrophic Cardiomyopathy</v>
      </c>
      <c r="H1762" t="str">
        <f ca="1">INDIRECT("Phenotypes!B" &amp; 'Randomized Data'!$A1762)</f>
        <v>No genetic risk found</v>
      </c>
      <c r="I1762" t="str">
        <f ca="1">IF(INDIRECT("Phenotypes!C" &amp; 'Randomized Data'!$A1762)="", "", INDIRECT("Phenotypes!C" &amp; 'Randomized Data'!$A1762))</f>
        <v/>
      </c>
      <c r="J1762" t="str">
        <f ca="1">IF(INDIRECT("Phenotypes!D" &amp; 'Randomized Data'!$A1762)="", "", INDIRECT("Phenotypes!D" &amp; 'Randomized Data'!$A1762))</f>
        <v/>
      </c>
      <c r="K1762" s="3">
        <f>'Randomized Data'!$C1762</f>
        <v>42152</v>
      </c>
    </row>
    <row r="1763" spans="1:11" x14ac:dyDescent="0.25">
      <c r="A1763">
        <f ca="1">INDIRECT("Patients!A" &amp; 'Randomized Data'!$B1763)</f>
        <v>1480717</v>
      </c>
      <c r="B1763" t="str">
        <f ca="1">INDIRECT("Patients!B" &amp; 'Randomized Data'!$B1763)</f>
        <v>EHR</v>
      </c>
      <c r="C1763" t="str">
        <f ca="1">INDIRECT("Patients!C" &amp; 'Randomized Data'!$B1763)</f>
        <v>Nelly</v>
      </c>
      <c r="D1763" t="str">
        <f ca="1">INDIRECT("Patients!D" &amp; 'Randomized Data'!$B1763)</f>
        <v>Eagle</v>
      </c>
      <c r="E1763" s="3">
        <f ca="1">INDIRECT("Patients!E" &amp; 'Randomized Data'!$B1763)</f>
        <v>21646</v>
      </c>
      <c r="F1763" s="3" t="s">
        <v>141</v>
      </c>
      <c r="G1763" t="str">
        <f ca="1">INDIRECT("Phenotypes!A" &amp; 'Randomized Data'!$A1763)</f>
        <v>Hypertrophic Cardiomyopathy</v>
      </c>
      <c r="H1763" t="str">
        <f ca="1">INDIRECT("Phenotypes!B" &amp; 'Randomized Data'!$A1763)</f>
        <v>No genetic risk found</v>
      </c>
      <c r="I1763" t="str">
        <f ca="1">IF(INDIRECT("Phenotypes!C" &amp; 'Randomized Data'!$A1763)="", "", INDIRECT("Phenotypes!C" &amp; 'Randomized Data'!$A1763))</f>
        <v/>
      </c>
      <c r="J1763" t="str">
        <f ca="1">IF(INDIRECT("Phenotypes!D" &amp; 'Randomized Data'!$A1763)="", "", INDIRECT("Phenotypes!D" &amp; 'Randomized Data'!$A1763))</f>
        <v/>
      </c>
      <c r="K1763" s="3">
        <f>'Randomized Data'!$C1763</f>
        <v>42144</v>
      </c>
    </row>
    <row r="1764" spans="1:11" x14ac:dyDescent="0.25">
      <c r="A1764">
        <f ca="1">INDIRECT("Patients!A" &amp; 'Randomized Data'!$B1764)</f>
        <v>1480924</v>
      </c>
      <c r="B1764" t="str">
        <f ca="1">INDIRECT("Patients!B" &amp; 'Randomized Data'!$B1764)</f>
        <v>EHR</v>
      </c>
      <c r="C1764" t="str">
        <f ca="1">INDIRECT("Patients!C" &amp; 'Randomized Data'!$B1764)</f>
        <v>Doris</v>
      </c>
      <c r="D1764" t="str">
        <f ca="1">INDIRECT("Patients!D" &amp; 'Randomized Data'!$B1764)</f>
        <v>Langhorne</v>
      </c>
      <c r="E1764" s="3">
        <f ca="1">INDIRECT("Patients!E" &amp; 'Randomized Data'!$B1764)</f>
        <v>22322</v>
      </c>
      <c r="F1764" s="3" t="s">
        <v>139</v>
      </c>
      <c r="G1764" t="str">
        <f ca="1">INDIRECT("Phenotypes!A" &amp; 'Randomized Data'!$A1764)</f>
        <v>Familial Thrombophilia</v>
      </c>
      <c r="H1764" t="str">
        <f ca="1">INDIRECT("Phenotypes!B" &amp; 'Randomized Data'!$A1764)</f>
        <v>Heterozygous prothrombin G20210A mutation</v>
      </c>
      <c r="I1764">
        <f ca="1">IF(INDIRECT("Phenotypes!C" &amp; 'Randomized Data'!$A1764)="", "", INDIRECT("Phenotypes!C" &amp; 'Randomized Data'!$A1764))</f>
        <v>289.81</v>
      </c>
      <c r="J1764" t="str">
        <f ca="1">IF(INDIRECT("Phenotypes!D" &amp; 'Randomized Data'!$A1764)="", "", INDIRECT("Phenotypes!D" &amp; 'Randomized Data'!$A1764))</f>
        <v>ICD9-CM</v>
      </c>
      <c r="K1764" s="3">
        <f>'Randomized Data'!$C1764</f>
        <v>42159</v>
      </c>
    </row>
    <row r="1765" spans="1:11" x14ac:dyDescent="0.25">
      <c r="A1765">
        <f ca="1">INDIRECT("Patients!A" &amp; 'Randomized Data'!$B1765)</f>
        <v>1480223</v>
      </c>
      <c r="B1765" t="str">
        <f ca="1">INDIRECT("Patients!B" &amp; 'Randomized Data'!$B1765)</f>
        <v>EHR</v>
      </c>
      <c r="C1765" t="str">
        <f ca="1">INDIRECT("Patients!C" &amp; 'Randomized Data'!$B1765)</f>
        <v>Estella</v>
      </c>
      <c r="D1765" t="str">
        <f ca="1">INDIRECT("Patients!D" &amp; 'Randomized Data'!$B1765)</f>
        <v>Lipp</v>
      </c>
      <c r="E1765" s="3">
        <f ca="1">INDIRECT("Patients!E" &amp; 'Randomized Data'!$B1765)</f>
        <v>26191</v>
      </c>
      <c r="F1765" s="3" t="s">
        <v>141</v>
      </c>
      <c r="G1765" t="str">
        <f ca="1">INDIRECT("Phenotypes!A" &amp; 'Randomized Data'!$A1765)</f>
        <v>Warfarin metabolism</v>
      </c>
      <c r="H1765" t="str">
        <f ca="1">INDIRECT("Phenotypes!B" &amp; 'Randomized Data'!$A1765)</f>
        <v>Decreased</v>
      </c>
      <c r="I1765" t="str">
        <f ca="1">IF(INDIRECT("Phenotypes!C" &amp; 'Randomized Data'!$A1765)="", "", INDIRECT("Phenotypes!C" &amp; 'Randomized Data'!$A1765))</f>
        <v/>
      </c>
      <c r="J1765" t="str">
        <f ca="1">IF(INDIRECT("Phenotypes!D" &amp; 'Randomized Data'!$A1765)="", "", INDIRECT("Phenotypes!D" &amp; 'Randomized Data'!$A1765))</f>
        <v/>
      </c>
      <c r="K1765" s="3">
        <f>'Randomized Data'!$C1765</f>
        <v>42202</v>
      </c>
    </row>
    <row r="1766" spans="1:11" x14ac:dyDescent="0.25">
      <c r="A1766">
        <f ca="1">INDIRECT("Patients!A" &amp; 'Randomized Data'!$B1766)</f>
        <v>1480430</v>
      </c>
      <c r="B1766" t="str">
        <f ca="1">INDIRECT("Patients!B" &amp; 'Randomized Data'!$B1766)</f>
        <v>EHR</v>
      </c>
      <c r="C1766" t="str">
        <f ca="1">INDIRECT("Patients!C" &amp; 'Randomized Data'!$B1766)</f>
        <v>Genny</v>
      </c>
      <c r="D1766" t="str">
        <f ca="1">INDIRECT("Patients!D" &amp; 'Randomized Data'!$B1766)</f>
        <v>Bleich</v>
      </c>
      <c r="E1766" s="3">
        <f ca="1">INDIRECT("Patients!E" &amp; 'Randomized Data'!$B1766)</f>
        <v>18635</v>
      </c>
      <c r="F1766" s="3" t="s">
        <v>141</v>
      </c>
      <c r="G1766" t="str">
        <f ca="1">INDIRECT("Phenotypes!A" &amp; 'Randomized Data'!$A1766)</f>
        <v>Clopidogrel metabolism</v>
      </c>
      <c r="H1766" t="str">
        <f ca="1">INDIRECT("Phenotypes!B" &amp; 'Randomized Data'!$A1766)</f>
        <v>Extensive metabolizer</v>
      </c>
      <c r="I1766" t="str">
        <f ca="1">IF(INDIRECT("Phenotypes!C" &amp; 'Randomized Data'!$A1766)="", "", INDIRECT("Phenotypes!C" &amp; 'Randomized Data'!$A1766))</f>
        <v/>
      </c>
      <c r="J1766" t="str">
        <f ca="1">IF(INDIRECT("Phenotypes!D" &amp; 'Randomized Data'!$A1766)="", "", INDIRECT("Phenotypes!D" &amp; 'Randomized Data'!$A1766))</f>
        <v/>
      </c>
      <c r="K1766" s="3">
        <f>'Randomized Data'!$C1766</f>
        <v>42157</v>
      </c>
    </row>
    <row r="1767" spans="1:11" x14ac:dyDescent="0.25">
      <c r="A1767">
        <f ca="1">INDIRECT("Patients!A" &amp; 'Randomized Data'!$B1767)</f>
        <v>1480440</v>
      </c>
      <c r="B1767" t="str">
        <f ca="1">INDIRECT("Patients!B" &amp; 'Randomized Data'!$B1767)</f>
        <v>EHR</v>
      </c>
      <c r="C1767" t="str">
        <f ca="1">INDIRECT("Patients!C" &amp; 'Randomized Data'!$B1767)</f>
        <v>Shirley</v>
      </c>
      <c r="D1767" t="str">
        <f ca="1">INDIRECT("Patients!D" &amp; 'Randomized Data'!$B1767)</f>
        <v>Ishii</v>
      </c>
      <c r="E1767" s="3">
        <f ca="1">INDIRECT("Patients!E" &amp; 'Randomized Data'!$B1767)</f>
        <v>22714</v>
      </c>
      <c r="F1767" s="3" t="s">
        <v>139</v>
      </c>
      <c r="G1767" t="str">
        <f ca="1">INDIRECT("Phenotypes!A" &amp; 'Randomized Data'!$A1767)</f>
        <v>Clopidogrel metabolism</v>
      </c>
      <c r="H1767" t="str">
        <f ca="1">INDIRECT("Phenotypes!B" &amp; 'Randomized Data'!$A1767)</f>
        <v>Intermediate metabolizer</v>
      </c>
      <c r="I1767" t="str">
        <f ca="1">IF(INDIRECT("Phenotypes!C" &amp; 'Randomized Data'!$A1767)="", "", INDIRECT("Phenotypes!C" &amp; 'Randomized Data'!$A1767))</f>
        <v/>
      </c>
      <c r="J1767" t="str">
        <f ca="1">IF(INDIRECT("Phenotypes!D" &amp; 'Randomized Data'!$A1767)="", "", INDIRECT("Phenotypes!D" &amp; 'Randomized Data'!$A1767))</f>
        <v/>
      </c>
      <c r="K1767" s="3">
        <f>'Randomized Data'!$C1767</f>
        <v>42195</v>
      </c>
    </row>
    <row r="1768" spans="1:11" x14ac:dyDescent="0.25">
      <c r="A1768">
        <f ca="1">INDIRECT("Patients!A" &amp; 'Randomized Data'!$B1768)</f>
        <v>1480729</v>
      </c>
      <c r="B1768" t="str">
        <f ca="1">INDIRECT("Patients!B" &amp; 'Randomized Data'!$B1768)</f>
        <v>EHR</v>
      </c>
      <c r="C1768" t="str">
        <f ca="1">INDIRECT("Patients!C" &amp; 'Randomized Data'!$B1768)</f>
        <v>Keira</v>
      </c>
      <c r="D1768" t="str">
        <f ca="1">INDIRECT("Patients!D" &amp; 'Randomized Data'!$B1768)</f>
        <v>Jayne</v>
      </c>
      <c r="E1768" s="3">
        <f ca="1">INDIRECT("Patients!E" &amp; 'Randomized Data'!$B1768)</f>
        <v>18157</v>
      </c>
      <c r="F1768" s="3" t="s">
        <v>140</v>
      </c>
      <c r="G1768" t="str">
        <f ca="1">INDIRECT("Phenotypes!A" &amp; 'Randomized Data'!$A1768)</f>
        <v>Familial Thrombophilia</v>
      </c>
      <c r="H1768" t="str">
        <f ca="1">INDIRECT("Phenotypes!B" &amp; 'Randomized Data'!$A1768)</f>
        <v>No genetic risk for thrombophilia, due to factor V Leiden</v>
      </c>
      <c r="I1768" t="str">
        <f ca="1">IF(INDIRECT("Phenotypes!C" &amp; 'Randomized Data'!$A1768)="", "", INDIRECT("Phenotypes!C" &amp; 'Randomized Data'!$A1768))</f>
        <v/>
      </c>
      <c r="J1768" t="str">
        <f ca="1">IF(INDIRECT("Phenotypes!D" &amp; 'Randomized Data'!$A1768)="", "", INDIRECT("Phenotypes!D" &amp; 'Randomized Data'!$A1768))</f>
        <v/>
      </c>
      <c r="K1768" s="3">
        <f>'Randomized Data'!$C1768</f>
        <v>42151</v>
      </c>
    </row>
    <row r="1769" spans="1:11" x14ac:dyDescent="0.25">
      <c r="A1769">
        <f ca="1">INDIRECT("Patients!A" &amp; 'Randomized Data'!$B1769)</f>
        <v>1480449</v>
      </c>
      <c r="B1769" t="str">
        <f ca="1">INDIRECT("Patients!B" &amp; 'Randomized Data'!$B1769)</f>
        <v>EHR</v>
      </c>
      <c r="C1769" t="str">
        <f ca="1">INDIRECT("Patients!C" &amp; 'Randomized Data'!$B1769)</f>
        <v>Estella</v>
      </c>
      <c r="D1769" t="str">
        <f ca="1">INDIRECT("Patients!D" &amp; 'Randomized Data'!$B1769)</f>
        <v>Herriott</v>
      </c>
      <c r="E1769" s="3">
        <f ca="1">INDIRECT("Patients!E" &amp; 'Randomized Data'!$B1769)</f>
        <v>16942</v>
      </c>
      <c r="F1769" s="3" t="s">
        <v>141</v>
      </c>
      <c r="G1769" t="str">
        <f ca="1">INDIRECT("Phenotypes!A" &amp; 'Randomized Data'!$A1769)</f>
        <v>Clopidogrel metabolism</v>
      </c>
      <c r="H1769" t="str">
        <f ca="1">INDIRECT("Phenotypes!B" &amp; 'Randomized Data'!$A1769)</f>
        <v>Ultrarapid metabolizer</v>
      </c>
      <c r="I1769" t="str">
        <f ca="1">IF(INDIRECT("Phenotypes!C" &amp; 'Randomized Data'!$A1769)="", "", INDIRECT("Phenotypes!C" &amp; 'Randomized Data'!$A1769))</f>
        <v/>
      </c>
      <c r="J1769" t="str">
        <f ca="1">IF(INDIRECT("Phenotypes!D" &amp; 'Randomized Data'!$A1769)="", "", INDIRECT("Phenotypes!D" &amp; 'Randomized Data'!$A1769))</f>
        <v/>
      </c>
      <c r="K1769" s="3">
        <f>'Randomized Data'!$C1769</f>
        <v>42199</v>
      </c>
    </row>
    <row r="1770" spans="1:11" x14ac:dyDescent="0.25">
      <c r="A1770">
        <f ca="1">INDIRECT("Patients!A" &amp; 'Randomized Data'!$B1770)</f>
        <v>1480216</v>
      </c>
      <c r="B1770" t="str">
        <f ca="1">INDIRECT("Patients!B" &amp; 'Randomized Data'!$B1770)</f>
        <v>EHR</v>
      </c>
      <c r="C1770" t="str">
        <f ca="1">INDIRECT("Patients!C" &amp; 'Randomized Data'!$B1770)</f>
        <v>Savanna</v>
      </c>
      <c r="D1770" t="str">
        <f ca="1">INDIRECT("Patients!D" &amp; 'Randomized Data'!$B1770)</f>
        <v>Pons</v>
      </c>
      <c r="E1770" s="3">
        <f ca="1">INDIRECT("Patients!E" &amp; 'Randomized Data'!$B1770)</f>
        <v>19326</v>
      </c>
      <c r="F1770" s="3" t="s">
        <v>140</v>
      </c>
      <c r="G1770" t="str">
        <f ca="1">INDIRECT("Phenotypes!A" &amp; 'Randomized Data'!$A1770)</f>
        <v>Warfarin metabolism</v>
      </c>
      <c r="H1770" t="str">
        <f ca="1">INDIRECT("Phenotypes!B" &amp; 'Randomized Data'!$A1770)</f>
        <v>Decreased</v>
      </c>
      <c r="I1770" t="str">
        <f ca="1">IF(INDIRECT("Phenotypes!C" &amp; 'Randomized Data'!$A1770)="", "", INDIRECT("Phenotypes!C" &amp; 'Randomized Data'!$A1770))</f>
        <v/>
      </c>
      <c r="J1770" t="str">
        <f ca="1">IF(INDIRECT("Phenotypes!D" &amp; 'Randomized Data'!$A1770)="", "", INDIRECT("Phenotypes!D" &amp; 'Randomized Data'!$A1770))</f>
        <v/>
      </c>
      <c r="K1770" s="3">
        <f>'Randomized Data'!$C1770</f>
        <v>42181</v>
      </c>
    </row>
    <row r="1771" spans="1:11" x14ac:dyDescent="0.25">
      <c r="A1771">
        <f ca="1">INDIRECT("Patients!A" &amp; 'Randomized Data'!$B1771)</f>
        <v>1480954</v>
      </c>
      <c r="B1771" t="str">
        <f ca="1">INDIRECT("Patients!B" &amp; 'Randomized Data'!$B1771)</f>
        <v>EHR</v>
      </c>
      <c r="C1771" t="str">
        <f ca="1">INDIRECT("Patients!C" &amp; 'Randomized Data'!$B1771)</f>
        <v>Meda</v>
      </c>
      <c r="D1771" t="str">
        <f ca="1">INDIRECT("Patients!D" &amp; 'Randomized Data'!$B1771)</f>
        <v>Ishii</v>
      </c>
      <c r="E1771" s="3">
        <f ca="1">INDIRECT("Patients!E" &amp; 'Randomized Data'!$B1771)</f>
        <v>17234</v>
      </c>
      <c r="F1771" s="3" t="s">
        <v>140</v>
      </c>
      <c r="G1771" t="str">
        <f ca="1">INDIRECT("Phenotypes!A" &amp; 'Randomized Data'!$A1771)</f>
        <v>Hypertrophic Cardiomyopathy</v>
      </c>
      <c r="H1771" t="str">
        <f ca="1">INDIRECT("Phenotypes!B" &amp; 'Randomized Data'!$A1771)</f>
        <v>No genetic risk found</v>
      </c>
      <c r="I1771" t="str">
        <f ca="1">IF(INDIRECT("Phenotypes!C" &amp; 'Randomized Data'!$A1771)="", "", INDIRECT("Phenotypes!C" &amp; 'Randomized Data'!$A1771))</f>
        <v/>
      </c>
      <c r="J1771" t="str">
        <f ca="1">IF(INDIRECT("Phenotypes!D" &amp; 'Randomized Data'!$A1771)="", "", INDIRECT("Phenotypes!D" &amp; 'Randomized Data'!$A1771))</f>
        <v/>
      </c>
      <c r="K1771" s="3">
        <f>'Randomized Data'!$C1771</f>
        <v>42144</v>
      </c>
    </row>
    <row r="1772" spans="1:11" x14ac:dyDescent="0.25">
      <c r="A1772">
        <f ca="1">INDIRECT("Patients!A" &amp; 'Randomized Data'!$B1772)</f>
        <v>1480197</v>
      </c>
      <c r="B1772" t="str">
        <f ca="1">INDIRECT("Patients!B" &amp; 'Randomized Data'!$B1772)</f>
        <v>EHR</v>
      </c>
      <c r="C1772" t="str">
        <f ca="1">INDIRECT("Patients!C" &amp; 'Randomized Data'!$B1772)</f>
        <v>Everette</v>
      </c>
      <c r="D1772" t="str">
        <f ca="1">INDIRECT("Patients!D" &amp; 'Randomized Data'!$B1772)</f>
        <v>Dunnam</v>
      </c>
      <c r="E1772" s="3">
        <f ca="1">INDIRECT("Patients!E" &amp; 'Randomized Data'!$B1772)</f>
        <v>25481</v>
      </c>
      <c r="F1772" s="3" t="s">
        <v>140</v>
      </c>
      <c r="G1772" t="str">
        <f ca="1">INDIRECT("Phenotypes!A" &amp; 'Randomized Data'!$A1772)</f>
        <v>Clopidogrel metabolism</v>
      </c>
      <c r="H1772" t="str">
        <f ca="1">INDIRECT("Phenotypes!B" &amp; 'Randomized Data'!$A1772)</f>
        <v>Poor metabolizer</v>
      </c>
      <c r="I1772" t="str">
        <f ca="1">IF(INDIRECT("Phenotypes!C" &amp; 'Randomized Data'!$A1772)="", "", INDIRECT("Phenotypes!C" &amp; 'Randomized Data'!$A1772))</f>
        <v/>
      </c>
      <c r="J1772" t="str">
        <f ca="1">IF(INDIRECT("Phenotypes!D" &amp; 'Randomized Data'!$A1772)="", "", INDIRECT("Phenotypes!D" &amp; 'Randomized Data'!$A1772))</f>
        <v/>
      </c>
      <c r="K1772" s="3">
        <f>'Randomized Data'!$C1772</f>
        <v>42205</v>
      </c>
    </row>
    <row r="1773" spans="1:11" x14ac:dyDescent="0.25">
      <c r="A1773">
        <f ca="1">INDIRECT("Patients!A" &amp; 'Randomized Data'!$B1773)</f>
        <v>1480971</v>
      </c>
      <c r="B1773" t="str">
        <f ca="1">INDIRECT("Patients!B" &amp; 'Randomized Data'!$B1773)</f>
        <v>EHR</v>
      </c>
      <c r="C1773" t="str">
        <f ca="1">INDIRECT("Patients!C" &amp; 'Randomized Data'!$B1773)</f>
        <v>Nelly</v>
      </c>
      <c r="D1773" t="str">
        <f ca="1">INDIRECT("Patients!D" &amp; 'Randomized Data'!$B1773)</f>
        <v>Turck</v>
      </c>
      <c r="E1773" s="3">
        <f ca="1">INDIRECT("Patients!E" &amp; 'Randomized Data'!$B1773)</f>
        <v>28516</v>
      </c>
      <c r="F1773" s="3" t="s">
        <v>141</v>
      </c>
      <c r="G1773" t="str">
        <f ca="1">INDIRECT("Phenotypes!A" &amp; 'Randomized Data'!$A1773)</f>
        <v>Familial Thrombophilia</v>
      </c>
      <c r="H1773" t="str">
        <f ca="1">INDIRECT("Phenotypes!B" &amp; 'Randomized Data'!$A1773)</f>
        <v>Homozygous Factor V Leiden mutation</v>
      </c>
      <c r="I1773">
        <f ca="1">IF(INDIRECT("Phenotypes!C" &amp; 'Randomized Data'!$A1773)="", "", INDIRECT("Phenotypes!C" &amp; 'Randomized Data'!$A1773))</f>
        <v>289.81</v>
      </c>
      <c r="J1773" t="str">
        <f ca="1">IF(INDIRECT("Phenotypes!D" &amp; 'Randomized Data'!$A1773)="", "", INDIRECT("Phenotypes!D" &amp; 'Randomized Data'!$A1773))</f>
        <v>ICD9-CM</v>
      </c>
      <c r="K1773" s="3">
        <f>'Randomized Data'!$C1773</f>
        <v>42178</v>
      </c>
    </row>
    <row r="1774" spans="1:11" x14ac:dyDescent="0.25">
      <c r="A1774">
        <f ca="1">INDIRECT("Patients!A" &amp; 'Randomized Data'!$B1774)</f>
        <v>1480863</v>
      </c>
      <c r="B1774" t="str">
        <f ca="1">INDIRECT("Patients!B" &amp; 'Randomized Data'!$B1774)</f>
        <v>EHR</v>
      </c>
      <c r="C1774" t="str">
        <f ca="1">INDIRECT("Patients!C" &amp; 'Randomized Data'!$B1774)</f>
        <v>Charlie</v>
      </c>
      <c r="D1774" t="str">
        <f ca="1">INDIRECT("Patients!D" &amp; 'Randomized Data'!$B1774)</f>
        <v>Castaldi</v>
      </c>
      <c r="E1774" s="3">
        <f ca="1">INDIRECT("Patients!E" &amp; 'Randomized Data'!$B1774)</f>
        <v>27817</v>
      </c>
      <c r="F1774" s="3" t="s">
        <v>139</v>
      </c>
      <c r="G1774" t="str">
        <f ca="1">INDIRECT("Phenotypes!A" &amp; 'Randomized Data'!$A1774)</f>
        <v>Warfarin metabolism</v>
      </c>
      <c r="H1774" t="str">
        <f ca="1">INDIRECT("Phenotypes!B" &amp; 'Randomized Data'!$A1774)</f>
        <v>Normal</v>
      </c>
      <c r="I1774" t="str">
        <f ca="1">IF(INDIRECT("Phenotypes!C" &amp; 'Randomized Data'!$A1774)="", "", INDIRECT("Phenotypes!C" &amp; 'Randomized Data'!$A1774))</f>
        <v/>
      </c>
      <c r="J1774" t="str">
        <f ca="1">IF(INDIRECT("Phenotypes!D" &amp; 'Randomized Data'!$A1774)="", "", INDIRECT("Phenotypes!D" &amp; 'Randomized Data'!$A1774))</f>
        <v/>
      </c>
      <c r="K1774" s="3">
        <f>'Randomized Data'!$C1774</f>
        <v>42147</v>
      </c>
    </row>
    <row r="1775" spans="1:11" x14ac:dyDescent="0.25">
      <c r="A1775">
        <f ca="1">INDIRECT("Patients!A" &amp; 'Randomized Data'!$B1775)</f>
        <v>1480325</v>
      </c>
      <c r="B1775" t="str">
        <f ca="1">INDIRECT("Patients!B" &amp; 'Randomized Data'!$B1775)</f>
        <v>EHR</v>
      </c>
      <c r="C1775" t="str">
        <f ca="1">INDIRECT("Patients!C" &amp; 'Randomized Data'!$B1775)</f>
        <v>Ariane</v>
      </c>
      <c r="D1775" t="str">
        <f ca="1">INDIRECT("Patients!D" &amp; 'Randomized Data'!$B1775)</f>
        <v>Teran</v>
      </c>
      <c r="E1775" s="3">
        <f ca="1">INDIRECT("Patients!E" &amp; 'Randomized Data'!$B1775)</f>
        <v>17508</v>
      </c>
      <c r="F1775" s="3" t="s">
        <v>139</v>
      </c>
      <c r="G1775" t="str">
        <f ca="1">INDIRECT("Phenotypes!A" &amp; 'Randomized Data'!$A1775)</f>
        <v>Familial Thrombophilia</v>
      </c>
      <c r="H1775" t="str">
        <f ca="1">INDIRECT("Phenotypes!B" &amp; 'Randomized Data'!$A1775)</f>
        <v>No genetic risk for thrombophilia, due to factor V Leiden</v>
      </c>
      <c r="I1775" t="str">
        <f ca="1">IF(INDIRECT("Phenotypes!C" &amp; 'Randomized Data'!$A1775)="", "", INDIRECT("Phenotypes!C" &amp; 'Randomized Data'!$A1775))</f>
        <v/>
      </c>
      <c r="J1775" t="str">
        <f ca="1">IF(INDIRECT("Phenotypes!D" &amp; 'Randomized Data'!$A1775)="", "", INDIRECT("Phenotypes!D" &amp; 'Randomized Data'!$A1775))</f>
        <v/>
      </c>
      <c r="K1775" s="3">
        <f>'Randomized Data'!$C1775</f>
        <v>42146</v>
      </c>
    </row>
    <row r="1776" spans="1:11" x14ac:dyDescent="0.25">
      <c r="A1776">
        <f ca="1">INDIRECT("Patients!A" &amp; 'Randomized Data'!$B1776)</f>
        <v>1480752</v>
      </c>
      <c r="B1776" t="str">
        <f ca="1">INDIRECT("Patients!B" &amp; 'Randomized Data'!$B1776)</f>
        <v>EHR</v>
      </c>
      <c r="C1776" t="str">
        <f ca="1">INDIRECT("Patients!C" &amp; 'Randomized Data'!$B1776)</f>
        <v>Estella</v>
      </c>
      <c r="D1776" t="str">
        <f ca="1">INDIRECT("Patients!D" &amp; 'Randomized Data'!$B1776)</f>
        <v>Moroz</v>
      </c>
      <c r="E1776" s="3">
        <f ca="1">INDIRECT("Patients!E" &amp; 'Randomized Data'!$B1776)</f>
        <v>25904</v>
      </c>
      <c r="F1776" s="3" t="s">
        <v>140</v>
      </c>
      <c r="G1776" t="str">
        <f ca="1">INDIRECT("Phenotypes!A" &amp; 'Randomized Data'!$A1776)</f>
        <v>Familial Thrombophilia</v>
      </c>
      <c r="H1776" t="str">
        <f ca="1">INDIRECT("Phenotypes!B" &amp; 'Randomized Data'!$A1776)</f>
        <v>Heterozygous Factor V Leiden mutation</v>
      </c>
      <c r="I1776">
        <f ca="1">IF(INDIRECT("Phenotypes!C" &amp; 'Randomized Data'!$A1776)="", "", INDIRECT("Phenotypes!C" &amp; 'Randomized Data'!$A1776))</f>
        <v>289.81</v>
      </c>
      <c r="J1776" t="str">
        <f ca="1">IF(INDIRECT("Phenotypes!D" &amp; 'Randomized Data'!$A1776)="", "", INDIRECT("Phenotypes!D" &amp; 'Randomized Data'!$A1776))</f>
        <v>ICD9-CM</v>
      </c>
      <c r="K1776" s="3">
        <f>'Randomized Data'!$C1776</f>
        <v>42201</v>
      </c>
    </row>
    <row r="1777" spans="1:11" x14ac:dyDescent="0.25">
      <c r="A1777">
        <f ca="1">INDIRECT("Patients!A" &amp; 'Randomized Data'!$B1777)</f>
        <v>1480170</v>
      </c>
      <c r="B1777" t="str">
        <f ca="1">INDIRECT("Patients!B" &amp; 'Randomized Data'!$B1777)</f>
        <v>EHR</v>
      </c>
      <c r="C1777" t="str">
        <f ca="1">INDIRECT("Patients!C" &amp; 'Randomized Data'!$B1777)</f>
        <v>Henry</v>
      </c>
      <c r="D1777" t="str">
        <f ca="1">INDIRECT("Patients!D" &amp; 'Randomized Data'!$B1777)</f>
        <v>Bleich</v>
      </c>
      <c r="E1777" s="3">
        <f ca="1">INDIRECT("Patients!E" &amp; 'Randomized Data'!$B1777)</f>
        <v>28219</v>
      </c>
      <c r="F1777" s="3" t="s">
        <v>140</v>
      </c>
      <c r="G1777" t="str">
        <f ca="1">INDIRECT("Phenotypes!A" &amp; 'Randomized Data'!$A1777)</f>
        <v>Hypertrophic Cardiomyopathy</v>
      </c>
      <c r="H1777" t="str">
        <f ca="1">INDIRECT("Phenotypes!B" &amp; 'Randomized Data'!$A1777)</f>
        <v>Cardiomyopathy, Familial Hypertrophic, 1</v>
      </c>
      <c r="I1777">
        <f ca="1">IF(INDIRECT("Phenotypes!C" &amp; 'Randomized Data'!$A1777)="", "", INDIRECT("Phenotypes!C" &amp; 'Randomized Data'!$A1777))</f>
        <v>425.1</v>
      </c>
      <c r="J1777" t="str">
        <f ca="1">IF(INDIRECT("Phenotypes!D" &amp; 'Randomized Data'!$A1777)="", "", INDIRECT("Phenotypes!D" &amp; 'Randomized Data'!$A1777))</f>
        <v>ICD9-CM</v>
      </c>
      <c r="K1777" s="3">
        <f>'Randomized Data'!$C1777</f>
        <v>42191</v>
      </c>
    </row>
    <row r="1778" spans="1:11" x14ac:dyDescent="0.25">
      <c r="A1778">
        <f ca="1">INDIRECT("Patients!A" &amp; 'Randomized Data'!$B1778)</f>
        <v>1480613</v>
      </c>
      <c r="B1778" t="str">
        <f ca="1">INDIRECT("Patients!B" &amp; 'Randomized Data'!$B1778)</f>
        <v>EHR</v>
      </c>
      <c r="C1778" t="str">
        <f ca="1">INDIRECT("Patients!C" &amp; 'Randomized Data'!$B1778)</f>
        <v>Monet</v>
      </c>
      <c r="D1778" t="str">
        <f ca="1">INDIRECT("Patients!D" &amp; 'Randomized Data'!$B1778)</f>
        <v>Lor</v>
      </c>
      <c r="E1778" s="3">
        <f ca="1">INDIRECT("Patients!E" &amp; 'Randomized Data'!$B1778)</f>
        <v>33999</v>
      </c>
      <c r="F1778" s="3" t="s">
        <v>139</v>
      </c>
      <c r="G1778" t="str">
        <f ca="1">INDIRECT("Phenotypes!A" &amp; 'Randomized Data'!$A1778)</f>
        <v>Hypertrophic Cardiomyopathy</v>
      </c>
      <c r="H1778" t="str">
        <f ca="1">INDIRECT("Phenotypes!B" &amp; 'Randomized Data'!$A1778)</f>
        <v>Cardiomyopathy, Familial Hypertrophic, 1</v>
      </c>
      <c r="I1778">
        <f ca="1">IF(INDIRECT("Phenotypes!C" &amp; 'Randomized Data'!$A1778)="", "", INDIRECT("Phenotypes!C" &amp; 'Randomized Data'!$A1778))</f>
        <v>425.1</v>
      </c>
      <c r="J1778" t="str">
        <f ca="1">IF(INDIRECT("Phenotypes!D" &amp; 'Randomized Data'!$A1778)="", "", INDIRECT("Phenotypes!D" &amp; 'Randomized Data'!$A1778))</f>
        <v>ICD9-CM</v>
      </c>
      <c r="K1778" s="3">
        <f>'Randomized Data'!$C1778</f>
        <v>42180</v>
      </c>
    </row>
    <row r="1779" spans="1:11" x14ac:dyDescent="0.25">
      <c r="A1779">
        <f ca="1">INDIRECT("Patients!A" &amp; 'Randomized Data'!$B1779)</f>
        <v>1480516</v>
      </c>
      <c r="B1779" t="str">
        <f ca="1">INDIRECT("Patients!B" &amp; 'Randomized Data'!$B1779)</f>
        <v>EHR</v>
      </c>
      <c r="C1779" t="str">
        <f ca="1">INDIRECT("Patients!C" &amp; 'Randomized Data'!$B1779)</f>
        <v>Shirley</v>
      </c>
      <c r="D1779" t="str">
        <f ca="1">INDIRECT("Patients!D" &amp; 'Randomized Data'!$B1779)</f>
        <v>Sherman</v>
      </c>
      <c r="E1779" s="3">
        <f ca="1">INDIRECT("Patients!E" &amp; 'Randomized Data'!$B1779)</f>
        <v>21261</v>
      </c>
      <c r="F1779" s="3" t="s">
        <v>140</v>
      </c>
      <c r="G1779" t="str">
        <f ca="1">INDIRECT("Phenotypes!A" &amp; 'Randomized Data'!$A1779)</f>
        <v>Familial Thrombophilia</v>
      </c>
      <c r="H1779" t="str">
        <f ca="1">INDIRECT("Phenotypes!B" &amp; 'Randomized Data'!$A1779)</f>
        <v>Heterozygous Factor V Leiden mutation</v>
      </c>
      <c r="I1779">
        <f ca="1">IF(INDIRECT("Phenotypes!C" &amp; 'Randomized Data'!$A1779)="", "", INDIRECT("Phenotypes!C" &amp; 'Randomized Data'!$A1779))</f>
        <v>289.81</v>
      </c>
      <c r="J1779" t="str">
        <f ca="1">IF(INDIRECT("Phenotypes!D" &amp; 'Randomized Data'!$A1779)="", "", INDIRECT("Phenotypes!D" &amp; 'Randomized Data'!$A1779))</f>
        <v>ICD9-CM</v>
      </c>
      <c r="K1779" s="3">
        <f>'Randomized Data'!$C1779</f>
        <v>42175</v>
      </c>
    </row>
    <row r="1780" spans="1:11" x14ac:dyDescent="0.25">
      <c r="A1780">
        <f ca="1">INDIRECT("Patients!A" &amp; 'Randomized Data'!$B1780)</f>
        <v>1480882</v>
      </c>
      <c r="B1780" t="str">
        <f ca="1">INDIRECT("Patients!B" &amp; 'Randomized Data'!$B1780)</f>
        <v>EHR</v>
      </c>
      <c r="C1780" t="str">
        <f ca="1">INDIRECT("Patients!C" &amp; 'Randomized Data'!$B1780)</f>
        <v>Valene</v>
      </c>
      <c r="D1780" t="str">
        <f ca="1">INDIRECT("Patients!D" &amp; 'Randomized Data'!$B1780)</f>
        <v>Eagle</v>
      </c>
      <c r="E1780" s="3">
        <f ca="1">INDIRECT("Patients!E" &amp; 'Randomized Data'!$B1780)</f>
        <v>32625</v>
      </c>
      <c r="F1780" s="3" t="s">
        <v>141</v>
      </c>
      <c r="G1780" t="str">
        <f ca="1">INDIRECT("Phenotypes!A" &amp; 'Randomized Data'!$A1780)</f>
        <v>Clopidogrel metabolism</v>
      </c>
      <c r="H1780" t="str">
        <f ca="1">INDIRECT("Phenotypes!B" &amp; 'Randomized Data'!$A1780)</f>
        <v>Extensive metabolizer</v>
      </c>
      <c r="I1780" t="str">
        <f ca="1">IF(INDIRECT("Phenotypes!C" &amp; 'Randomized Data'!$A1780)="", "", INDIRECT("Phenotypes!C" &amp; 'Randomized Data'!$A1780))</f>
        <v/>
      </c>
      <c r="J1780" t="str">
        <f ca="1">IF(INDIRECT("Phenotypes!D" &amp; 'Randomized Data'!$A1780)="", "", INDIRECT("Phenotypes!D" &amp; 'Randomized Data'!$A1780))</f>
        <v/>
      </c>
      <c r="K1780" s="3">
        <f>'Randomized Data'!$C1780</f>
        <v>42153</v>
      </c>
    </row>
    <row r="1781" spans="1:11" x14ac:dyDescent="0.25">
      <c r="A1781">
        <f ca="1">INDIRECT("Patients!A" &amp; 'Randomized Data'!$B1781)</f>
        <v>1480263</v>
      </c>
      <c r="B1781" t="str">
        <f ca="1">INDIRECT("Patients!B" &amp; 'Randomized Data'!$B1781)</f>
        <v>EHR</v>
      </c>
      <c r="C1781" t="str">
        <f ca="1">INDIRECT("Patients!C" &amp; 'Randomized Data'!$B1781)</f>
        <v>Mathilda</v>
      </c>
      <c r="D1781" t="str">
        <f ca="1">INDIRECT("Patients!D" &amp; 'Randomized Data'!$B1781)</f>
        <v>Millsap</v>
      </c>
      <c r="E1781" s="3">
        <f ca="1">INDIRECT("Patients!E" &amp; 'Randomized Data'!$B1781)</f>
        <v>33192</v>
      </c>
      <c r="F1781" s="3" t="s">
        <v>139</v>
      </c>
      <c r="G1781" t="str">
        <f ca="1">INDIRECT("Phenotypes!A" &amp; 'Randomized Data'!$A1781)</f>
        <v>Hypertrophic Cardiomyopathy</v>
      </c>
      <c r="H1781" t="str">
        <f ca="1">INDIRECT("Phenotypes!B" &amp; 'Randomized Data'!$A1781)</f>
        <v>Cardiomyopathy, Familial Hypertrophic, 2</v>
      </c>
      <c r="I1781">
        <f ca="1">IF(INDIRECT("Phenotypes!C" &amp; 'Randomized Data'!$A1781)="", "", INDIRECT("Phenotypes!C" &amp; 'Randomized Data'!$A1781))</f>
        <v>425.1</v>
      </c>
      <c r="J1781" t="str">
        <f ca="1">IF(INDIRECT("Phenotypes!D" &amp; 'Randomized Data'!$A1781)="", "", INDIRECT("Phenotypes!D" &amp; 'Randomized Data'!$A1781))</f>
        <v>ICD9-CM</v>
      </c>
      <c r="K1781" s="3">
        <f>'Randomized Data'!$C1781</f>
        <v>42180</v>
      </c>
    </row>
    <row r="1782" spans="1:11" x14ac:dyDescent="0.25">
      <c r="A1782">
        <f ca="1">INDIRECT("Patients!A" &amp; 'Randomized Data'!$B1782)</f>
        <v>1480823</v>
      </c>
      <c r="B1782" t="str">
        <f ca="1">INDIRECT("Patients!B" &amp; 'Randomized Data'!$B1782)</f>
        <v>EHR</v>
      </c>
      <c r="C1782" t="str">
        <f ca="1">INDIRECT("Patients!C" &amp; 'Randomized Data'!$B1782)</f>
        <v>Patricia</v>
      </c>
      <c r="D1782" t="str">
        <f ca="1">INDIRECT("Patients!D" &amp; 'Randomized Data'!$B1782)</f>
        <v>Abril</v>
      </c>
      <c r="E1782" s="3">
        <f ca="1">INDIRECT("Patients!E" &amp; 'Randomized Data'!$B1782)</f>
        <v>19165</v>
      </c>
      <c r="F1782" s="3" t="s">
        <v>141</v>
      </c>
      <c r="G1782" t="str">
        <f ca="1">INDIRECT("Phenotypes!A" &amp; 'Randomized Data'!$A1782)</f>
        <v>Clopidogrel metabolism</v>
      </c>
      <c r="H1782" t="str">
        <f ca="1">INDIRECT("Phenotypes!B" &amp; 'Randomized Data'!$A1782)</f>
        <v>Extensive metabolizer</v>
      </c>
      <c r="I1782" t="str">
        <f ca="1">IF(INDIRECT("Phenotypes!C" &amp; 'Randomized Data'!$A1782)="", "", INDIRECT("Phenotypes!C" &amp; 'Randomized Data'!$A1782))</f>
        <v/>
      </c>
      <c r="J1782" t="str">
        <f ca="1">IF(INDIRECT("Phenotypes!D" &amp; 'Randomized Data'!$A1782)="", "", INDIRECT("Phenotypes!D" &amp; 'Randomized Data'!$A1782))</f>
        <v/>
      </c>
      <c r="K1782" s="3">
        <f>'Randomized Data'!$C1782</f>
        <v>42154</v>
      </c>
    </row>
    <row r="1783" spans="1:11" x14ac:dyDescent="0.25">
      <c r="A1783">
        <f ca="1">INDIRECT("Patients!A" &amp; 'Randomized Data'!$B1783)</f>
        <v>1480385</v>
      </c>
      <c r="B1783" t="str">
        <f ca="1">INDIRECT("Patients!B" &amp; 'Randomized Data'!$B1783)</f>
        <v>EHR</v>
      </c>
      <c r="C1783" t="str">
        <f ca="1">INDIRECT("Patients!C" &amp; 'Randomized Data'!$B1783)</f>
        <v>Soraya</v>
      </c>
      <c r="D1783" t="str">
        <f ca="1">INDIRECT("Patients!D" &amp; 'Randomized Data'!$B1783)</f>
        <v>Ehrlich</v>
      </c>
      <c r="E1783" s="3">
        <f ca="1">INDIRECT("Patients!E" &amp; 'Randomized Data'!$B1783)</f>
        <v>16963</v>
      </c>
      <c r="F1783" s="3" t="s">
        <v>140</v>
      </c>
      <c r="G1783" t="str">
        <f ca="1">INDIRECT("Phenotypes!A" &amp; 'Randomized Data'!$A1783)</f>
        <v>Familial Thrombophilia</v>
      </c>
      <c r="H1783" t="str">
        <f ca="1">INDIRECT("Phenotypes!B" &amp; 'Randomized Data'!$A1783)</f>
        <v>Homozygous Factor V Leiden mutation</v>
      </c>
      <c r="I1783">
        <f ca="1">IF(INDIRECT("Phenotypes!C" &amp; 'Randomized Data'!$A1783)="", "", INDIRECT("Phenotypes!C" &amp; 'Randomized Data'!$A1783))</f>
        <v>289.81</v>
      </c>
      <c r="J1783" t="str">
        <f ca="1">IF(INDIRECT("Phenotypes!D" &amp; 'Randomized Data'!$A1783)="", "", INDIRECT("Phenotypes!D" &amp; 'Randomized Data'!$A1783))</f>
        <v>ICD9-CM</v>
      </c>
      <c r="K1783" s="3">
        <f>'Randomized Data'!$C1783</f>
        <v>42190</v>
      </c>
    </row>
    <row r="1784" spans="1:11" x14ac:dyDescent="0.25">
      <c r="A1784">
        <f ca="1">INDIRECT("Patients!A" &amp; 'Randomized Data'!$B1784)</f>
        <v>1480249</v>
      </c>
      <c r="B1784" t="str">
        <f ca="1">INDIRECT("Patients!B" &amp; 'Randomized Data'!$B1784)</f>
        <v>EHR</v>
      </c>
      <c r="C1784" t="str">
        <f ca="1">INDIRECT("Patients!C" &amp; 'Randomized Data'!$B1784)</f>
        <v>Soraya</v>
      </c>
      <c r="D1784" t="str">
        <f ca="1">INDIRECT("Patients!D" &amp; 'Randomized Data'!$B1784)</f>
        <v>Lipp</v>
      </c>
      <c r="E1784" s="3">
        <f ca="1">INDIRECT("Patients!E" &amp; 'Randomized Data'!$B1784)</f>
        <v>29849</v>
      </c>
      <c r="F1784" s="3" t="s">
        <v>139</v>
      </c>
      <c r="G1784" t="str">
        <f ca="1">INDIRECT("Phenotypes!A" &amp; 'Randomized Data'!$A1784)</f>
        <v>Warfarin metabolism</v>
      </c>
      <c r="H1784" t="str">
        <f ca="1">INDIRECT("Phenotypes!B" &amp; 'Randomized Data'!$A1784)</f>
        <v>Normal</v>
      </c>
      <c r="I1784" t="str">
        <f ca="1">IF(INDIRECT("Phenotypes!C" &amp; 'Randomized Data'!$A1784)="", "", INDIRECT("Phenotypes!C" &amp; 'Randomized Data'!$A1784))</f>
        <v/>
      </c>
      <c r="J1784" t="str">
        <f ca="1">IF(INDIRECT("Phenotypes!D" &amp; 'Randomized Data'!$A1784)="", "", INDIRECT("Phenotypes!D" &amp; 'Randomized Data'!$A1784))</f>
        <v/>
      </c>
      <c r="K1784" s="3">
        <f>'Randomized Data'!$C1784</f>
        <v>42200</v>
      </c>
    </row>
    <row r="1785" spans="1:11" x14ac:dyDescent="0.25">
      <c r="A1785">
        <f ca="1">INDIRECT("Patients!A" &amp; 'Randomized Data'!$B1785)</f>
        <v>1480136</v>
      </c>
      <c r="B1785" t="str">
        <f ca="1">INDIRECT("Patients!B" &amp; 'Randomized Data'!$B1785)</f>
        <v>EHR</v>
      </c>
      <c r="C1785" t="str">
        <f ca="1">INDIRECT("Patients!C" &amp; 'Randomized Data'!$B1785)</f>
        <v>Milissa</v>
      </c>
      <c r="D1785" t="str">
        <f ca="1">INDIRECT("Patients!D" &amp; 'Randomized Data'!$B1785)</f>
        <v>Lor</v>
      </c>
      <c r="E1785" s="3">
        <f ca="1">INDIRECT("Patients!E" &amp; 'Randomized Data'!$B1785)</f>
        <v>22703</v>
      </c>
      <c r="F1785" s="3" t="s">
        <v>140</v>
      </c>
      <c r="G1785" t="str">
        <f ca="1">INDIRECT("Phenotypes!A" &amp; 'Randomized Data'!$A1785)</f>
        <v>Hypertrophic Cardiomyopathy</v>
      </c>
      <c r="H1785" t="str">
        <f ca="1">INDIRECT("Phenotypes!B" &amp; 'Randomized Data'!$A1785)</f>
        <v>Cardiomyopathy, Familial Hypertrophic, 1</v>
      </c>
      <c r="I1785">
        <f ca="1">IF(INDIRECT("Phenotypes!C" &amp; 'Randomized Data'!$A1785)="", "", INDIRECT("Phenotypes!C" &amp; 'Randomized Data'!$A1785))</f>
        <v>425.1</v>
      </c>
      <c r="J1785" t="str">
        <f ca="1">IF(INDIRECT("Phenotypes!D" &amp; 'Randomized Data'!$A1785)="", "", INDIRECT("Phenotypes!D" &amp; 'Randomized Data'!$A1785))</f>
        <v>ICD9-CM</v>
      </c>
      <c r="K1785" s="3">
        <f>'Randomized Data'!$C1785</f>
        <v>42202</v>
      </c>
    </row>
    <row r="1786" spans="1:11" x14ac:dyDescent="0.25">
      <c r="A1786">
        <f ca="1">INDIRECT("Patients!A" &amp; 'Randomized Data'!$B1786)</f>
        <v>1480224</v>
      </c>
      <c r="B1786" t="str">
        <f ca="1">INDIRECT("Patients!B" &amp; 'Randomized Data'!$B1786)</f>
        <v>EHR</v>
      </c>
      <c r="C1786" t="str">
        <f ca="1">INDIRECT("Patients!C" &amp; 'Randomized Data'!$B1786)</f>
        <v>Rutha</v>
      </c>
      <c r="D1786" t="str">
        <f ca="1">INDIRECT("Patients!D" &amp; 'Randomized Data'!$B1786)</f>
        <v>Woodard</v>
      </c>
      <c r="E1786" s="3">
        <f ca="1">INDIRECT("Patients!E" &amp; 'Randomized Data'!$B1786)</f>
        <v>28286</v>
      </c>
      <c r="F1786" s="3" t="s">
        <v>140</v>
      </c>
      <c r="G1786" t="str">
        <f ca="1">INDIRECT("Phenotypes!A" &amp; 'Randomized Data'!$A1786)</f>
        <v>Warfarin metabolism</v>
      </c>
      <c r="H1786" t="str">
        <f ca="1">INDIRECT("Phenotypes!B" &amp; 'Randomized Data'!$A1786)</f>
        <v>Decreased</v>
      </c>
      <c r="I1786" t="str">
        <f ca="1">IF(INDIRECT("Phenotypes!C" &amp; 'Randomized Data'!$A1786)="", "", INDIRECT("Phenotypes!C" &amp; 'Randomized Data'!$A1786))</f>
        <v/>
      </c>
      <c r="J1786" t="str">
        <f ca="1">IF(INDIRECT("Phenotypes!D" &amp; 'Randomized Data'!$A1786)="", "", INDIRECT("Phenotypes!D" &amp; 'Randomized Data'!$A1786))</f>
        <v/>
      </c>
      <c r="K1786" s="3">
        <f>'Randomized Data'!$C1786</f>
        <v>42180</v>
      </c>
    </row>
    <row r="1787" spans="1:11" x14ac:dyDescent="0.25">
      <c r="A1787">
        <f ca="1">INDIRECT("Patients!A" &amp; 'Randomized Data'!$B1787)</f>
        <v>1480734</v>
      </c>
      <c r="B1787" t="str">
        <f ca="1">INDIRECT("Patients!B" &amp; 'Randomized Data'!$B1787)</f>
        <v>EHR</v>
      </c>
      <c r="C1787" t="str">
        <f ca="1">INDIRECT("Patients!C" &amp; 'Randomized Data'!$B1787)</f>
        <v>Melissa</v>
      </c>
      <c r="D1787" t="str">
        <f ca="1">INDIRECT("Patients!D" &amp; 'Randomized Data'!$B1787)</f>
        <v>Mansfield</v>
      </c>
      <c r="E1787" s="3">
        <f ca="1">INDIRECT("Patients!E" &amp; 'Randomized Data'!$B1787)</f>
        <v>33917</v>
      </c>
      <c r="F1787" s="3" t="s">
        <v>139</v>
      </c>
      <c r="G1787" t="str">
        <f ca="1">INDIRECT("Phenotypes!A" &amp; 'Randomized Data'!$A1787)</f>
        <v>Hypertrophic Cardiomyopathy</v>
      </c>
      <c r="H1787" t="str">
        <f ca="1">INDIRECT("Phenotypes!B" &amp; 'Randomized Data'!$A1787)</f>
        <v>Cardiomyopathy, Familial Hypertrophic, 4</v>
      </c>
      <c r="I1787">
        <f ca="1">IF(INDIRECT("Phenotypes!C" &amp; 'Randomized Data'!$A1787)="", "", INDIRECT("Phenotypes!C" &amp; 'Randomized Data'!$A1787))</f>
        <v>425.1</v>
      </c>
      <c r="J1787" t="str">
        <f ca="1">IF(INDIRECT("Phenotypes!D" &amp; 'Randomized Data'!$A1787)="", "", INDIRECT("Phenotypes!D" &amp; 'Randomized Data'!$A1787))</f>
        <v>ICD9-CM</v>
      </c>
      <c r="K1787" s="3">
        <f>'Randomized Data'!$C1787</f>
        <v>42174</v>
      </c>
    </row>
    <row r="1788" spans="1:11" x14ac:dyDescent="0.25">
      <c r="A1788">
        <f ca="1">INDIRECT("Patients!A" &amp; 'Randomized Data'!$B1788)</f>
        <v>1480356</v>
      </c>
      <c r="B1788" t="str">
        <f ca="1">INDIRECT("Patients!B" &amp; 'Randomized Data'!$B1788)</f>
        <v>EHR</v>
      </c>
      <c r="C1788" t="str">
        <f ca="1">INDIRECT("Patients!C" &amp; 'Randomized Data'!$B1788)</f>
        <v>Kelle</v>
      </c>
      <c r="D1788" t="str">
        <f ca="1">INDIRECT("Patients!D" &amp; 'Randomized Data'!$B1788)</f>
        <v>Woodard</v>
      </c>
      <c r="E1788" s="3">
        <f ca="1">INDIRECT("Patients!E" &amp; 'Randomized Data'!$B1788)</f>
        <v>33092</v>
      </c>
      <c r="F1788" s="3" t="s">
        <v>141</v>
      </c>
      <c r="G1788" t="str">
        <f ca="1">INDIRECT("Phenotypes!A" &amp; 'Randomized Data'!$A1788)</f>
        <v>Familial Thrombophilia</v>
      </c>
      <c r="H1788" t="str">
        <f ca="1">INDIRECT("Phenotypes!B" &amp; 'Randomized Data'!$A1788)</f>
        <v>No genetic risk for prothrombin-related thrombophilia</v>
      </c>
      <c r="I1788" t="str">
        <f ca="1">IF(INDIRECT("Phenotypes!C" &amp; 'Randomized Data'!$A1788)="", "", INDIRECT("Phenotypes!C" &amp; 'Randomized Data'!$A1788))</f>
        <v/>
      </c>
      <c r="J1788" t="str">
        <f ca="1">IF(INDIRECT("Phenotypes!D" &amp; 'Randomized Data'!$A1788)="", "", INDIRECT("Phenotypes!D" &amp; 'Randomized Data'!$A1788))</f>
        <v/>
      </c>
      <c r="K1788" s="3">
        <f>'Randomized Data'!$C1788</f>
        <v>42186</v>
      </c>
    </row>
    <row r="1789" spans="1:11" x14ac:dyDescent="0.25">
      <c r="A1789">
        <f ca="1">INDIRECT("Patients!A" &amp; 'Randomized Data'!$B1789)</f>
        <v>1480393</v>
      </c>
      <c r="B1789" t="str">
        <f ca="1">INDIRECT("Patients!B" &amp; 'Randomized Data'!$B1789)</f>
        <v>EHR</v>
      </c>
      <c r="C1789" t="str">
        <f ca="1">INDIRECT("Patients!C" &amp; 'Randomized Data'!$B1789)</f>
        <v>Shawnna</v>
      </c>
      <c r="D1789" t="str">
        <f ca="1">INDIRECT("Patients!D" &amp; 'Randomized Data'!$B1789)</f>
        <v>Platter</v>
      </c>
      <c r="E1789" s="3">
        <f ca="1">INDIRECT("Patients!E" &amp; 'Randomized Data'!$B1789)</f>
        <v>23196</v>
      </c>
      <c r="F1789" s="3" t="s">
        <v>141</v>
      </c>
      <c r="G1789" t="str">
        <f ca="1">INDIRECT("Phenotypes!A" &amp; 'Randomized Data'!$A1789)</f>
        <v>Familial Thrombophilia</v>
      </c>
      <c r="H1789" t="str">
        <f ca="1">INDIRECT("Phenotypes!B" &amp; 'Randomized Data'!$A1789)</f>
        <v>No genetic risk for thrombophilia, due to factor V Leiden</v>
      </c>
      <c r="I1789" t="str">
        <f ca="1">IF(INDIRECT("Phenotypes!C" &amp; 'Randomized Data'!$A1789)="", "", INDIRECT("Phenotypes!C" &amp; 'Randomized Data'!$A1789))</f>
        <v/>
      </c>
      <c r="J1789" t="str">
        <f ca="1">IF(INDIRECT("Phenotypes!D" &amp; 'Randomized Data'!$A1789)="", "", INDIRECT("Phenotypes!D" &amp; 'Randomized Data'!$A1789))</f>
        <v/>
      </c>
      <c r="K1789" s="3">
        <f>'Randomized Data'!$C1789</f>
        <v>42150</v>
      </c>
    </row>
    <row r="1790" spans="1:11" x14ac:dyDescent="0.25">
      <c r="A1790">
        <f ca="1">INDIRECT("Patients!A" &amp; 'Randomized Data'!$B1790)</f>
        <v>1480637</v>
      </c>
      <c r="B1790" t="str">
        <f ca="1">INDIRECT("Patients!B" &amp; 'Randomized Data'!$B1790)</f>
        <v>EHR</v>
      </c>
      <c r="C1790" t="str">
        <f ca="1">INDIRECT("Patients!C" &amp; 'Randomized Data'!$B1790)</f>
        <v>Shawnna</v>
      </c>
      <c r="D1790" t="str">
        <f ca="1">INDIRECT("Patients!D" &amp; 'Randomized Data'!$B1790)</f>
        <v>Needleman</v>
      </c>
      <c r="E1790" s="3">
        <f ca="1">INDIRECT("Patients!E" &amp; 'Randomized Data'!$B1790)</f>
        <v>29106</v>
      </c>
      <c r="F1790" s="3" t="s">
        <v>141</v>
      </c>
      <c r="G1790" t="str">
        <f ca="1">INDIRECT("Phenotypes!A" &amp; 'Randomized Data'!$A1790)</f>
        <v>Warfarin metabolism</v>
      </c>
      <c r="H1790" t="str">
        <f ca="1">INDIRECT("Phenotypes!B" &amp; 'Randomized Data'!$A1790)</f>
        <v>Normal</v>
      </c>
      <c r="I1790" t="str">
        <f ca="1">IF(INDIRECT("Phenotypes!C" &amp; 'Randomized Data'!$A1790)="", "", INDIRECT("Phenotypes!C" &amp; 'Randomized Data'!$A1790))</f>
        <v/>
      </c>
      <c r="J1790" t="str">
        <f ca="1">IF(INDIRECT("Phenotypes!D" &amp; 'Randomized Data'!$A1790)="", "", INDIRECT("Phenotypes!D" &amp; 'Randomized Data'!$A1790))</f>
        <v/>
      </c>
      <c r="K1790" s="3">
        <f>'Randomized Data'!$C1790</f>
        <v>42178</v>
      </c>
    </row>
    <row r="1791" spans="1:11" x14ac:dyDescent="0.25">
      <c r="A1791">
        <f ca="1">INDIRECT("Patients!A" &amp; 'Randomized Data'!$B1791)</f>
        <v>1481052</v>
      </c>
      <c r="B1791" t="str">
        <f ca="1">INDIRECT("Patients!B" &amp; 'Randomized Data'!$B1791)</f>
        <v>EHR</v>
      </c>
      <c r="C1791" t="str">
        <f ca="1">INDIRECT("Patients!C" &amp; 'Randomized Data'!$B1791)</f>
        <v>Mariella</v>
      </c>
      <c r="D1791" t="str">
        <f ca="1">INDIRECT("Patients!D" &amp; 'Randomized Data'!$B1791)</f>
        <v>Munroe</v>
      </c>
      <c r="E1791" s="3">
        <f ca="1">INDIRECT("Patients!E" &amp; 'Randomized Data'!$B1791)</f>
        <v>27942</v>
      </c>
      <c r="F1791" s="3" t="s">
        <v>140</v>
      </c>
      <c r="G1791" t="str">
        <f ca="1">INDIRECT("Phenotypes!A" &amp; 'Randomized Data'!$A1791)</f>
        <v>Warfarin metabolism</v>
      </c>
      <c r="H1791" t="str">
        <f ca="1">INDIRECT("Phenotypes!B" &amp; 'Randomized Data'!$A1791)</f>
        <v>Decreased</v>
      </c>
      <c r="I1791" t="str">
        <f ca="1">IF(INDIRECT("Phenotypes!C" &amp; 'Randomized Data'!$A1791)="", "", INDIRECT("Phenotypes!C" &amp; 'Randomized Data'!$A1791))</f>
        <v/>
      </c>
      <c r="J1791" t="str">
        <f ca="1">IF(INDIRECT("Phenotypes!D" &amp; 'Randomized Data'!$A1791)="", "", INDIRECT("Phenotypes!D" &amp; 'Randomized Data'!$A1791))</f>
        <v/>
      </c>
      <c r="K1791" s="3">
        <f>'Randomized Data'!$C1791</f>
        <v>42198</v>
      </c>
    </row>
    <row r="1792" spans="1:11" x14ac:dyDescent="0.25">
      <c r="A1792">
        <f ca="1">INDIRECT("Patients!A" &amp; 'Randomized Data'!$B1792)</f>
        <v>1480742</v>
      </c>
      <c r="B1792" t="str">
        <f ca="1">INDIRECT("Patients!B" &amp; 'Randomized Data'!$B1792)</f>
        <v>EHR</v>
      </c>
      <c r="C1792" t="str">
        <f ca="1">INDIRECT("Patients!C" &amp; 'Randomized Data'!$B1792)</f>
        <v>Jeni</v>
      </c>
      <c r="D1792" t="str">
        <f ca="1">INDIRECT("Patients!D" &amp; 'Randomized Data'!$B1792)</f>
        <v>Ehrlich</v>
      </c>
      <c r="E1792" s="3">
        <f ca="1">INDIRECT("Patients!E" &amp; 'Randomized Data'!$B1792)</f>
        <v>33597</v>
      </c>
      <c r="F1792" s="3" t="s">
        <v>141</v>
      </c>
      <c r="G1792" t="str">
        <f ca="1">INDIRECT("Phenotypes!A" &amp; 'Randomized Data'!$A1792)</f>
        <v>Hypertrophic Cardiomyopathy</v>
      </c>
      <c r="H1792" t="str">
        <f ca="1">INDIRECT("Phenotypes!B" &amp; 'Randomized Data'!$A1792)</f>
        <v>Cardiomyopathy, Familial Hypertrophic, 4</v>
      </c>
      <c r="I1792">
        <f ca="1">IF(INDIRECT("Phenotypes!C" &amp; 'Randomized Data'!$A1792)="", "", INDIRECT("Phenotypes!C" &amp; 'Randomized Data'!$A1792))</f>
        <v>425.1</v>
      </c>
      <c r="J1792" t="str">
        <f ca="1">IF(INDIRECT("Phenotypes!D" &amp; 'Randomized Data'!$A1792)="", "", INDIRECT("Phenotypes!D" &amp; 'Randomized Data'!$A1792))</f>
        <v>ICD9-CM</v>
      </c>
      <c r="K1792" s="3">
        <f>'Randomized Data'!$C1792</f>
        <v>42160</v>
      </c>
    </row>
    <row r="1793" spans="1:11" x14ac:dyDescent="0.25">
      <c r="A1793">
        <f ca="1">INDIRECT("Patients!A" &amp; 'Randomized Data'!$B1793)</f>
        <v>1480723</v>
      </c>
      <c r="B1793" t="str">
        <f ca="1">INDIRECT("Patients!B" &amp; 'Randomized Data'!$B1793)</f>
        <v>EHR</v>
      </c>
      <c r="C1793" t="str">
        <f ca="1">INDIRECT("Patients!C" &amp; 'Randomized Data'!$B1793)</f>
        <v>Margery</v>
      </c>
      <c r="D1793" t="str">
        <f ca="1">INDIRECT("Patients!D" &amp; 'Randomized Data'!$B1793)</f>
        <v>Koening</v>
      </c>
      <c r="E1793" s="3">
        <f ca="1">INDIRECT("Patients!E" &amp; 'Randomized Data'!$B1793)</f>
        <v>22620</v>
      </c>
      <c r="F1793" s="3" t="s">
        <v>140</v>
      </c>
      <c r="G1793" t="str">
        <f ca="1">INDIRECT("Phenotypes!A" &amp; 'Randomized Data'!$A1793)</f>
        <v>Familial Thrombophilia</v>
      </c>
      <c r="H1793" t="str">
        <f ca="1">INDIRECT("Phenotypes!B" &amp; 'Randomized Data'!$A1793)</f>
        <v>Homozygous Factor V Leiden mutation</v>
      </c>
      <c r="I1793">
        <f ca="1">IF(INDIRECT("Phenotypes!C" &amp; 'Randomized Data'!$A1793)="", "", INDIRECT("Phenotypes!C" &amp; 'Randomized Data'!$A1793))</f>
        <v>289.81</v>
      </c>
      <c r="J1793" t="str">
        <f ca="1">IF(INDIRECT("Phenotypes!D" &amp; 'Randomized Data'!$A1793)="", "", INDIRECT("Phenotypes!D" &amp; 'Randomized Data'!$A1793))</f>
        <v>ICD9-CM</v>
      </c>
      <c r="K1793" s="3">
        <f>'Randomized Data'!$C1793</f>
        <v>42156</v>
      </c>
    </row>
    <row r="1794" spans="1:11" x14ac:dyDescent="0.25">
      <c r="A1794">
        <f ca="1">INDIRECT("Patients!A" &amp; 'Randomized Data'!$B1794)</f>
        <v>1480571</v>
      </c>
      <c r="B1794" t="str">
        <f ca="1">INDIRECT("Patients!B" &amp; 'Randomized Data'!$B1794)</f>
        <v>EHR</v>
      </c>
      <c r="C1794" t="str">
        <f ca="1">INDIRECT("Patients!C" &amp; 'Randomized Data'!$B1794)</f>
        <v>Imelda</v>
      </c>
      <c r="D1794" t="str">
        <f ca="1">INDIRECT("Patients!D" &amp; 'Randomized Data'!$B1794)</f>
        <v>Turck</v>
      </c>
      <c r="E1794" s="3">
        <f ca="1">INDIRECT("Patients!E" &amp; 'Randomized Data'!$B1794)</f>
        <v>25115</v>
      </c>
      <c r="F1794" s="3" t="s">
        <v>140</v>
      </c>
      <c r="G1794" t="str">
        <f ca="1">INDIRECT("Phenotypes!A" &amp; 'Randomized Data'!$A1794)</f>
        <v>Hypertrophic Cardiomyopathy</v>
      </c>
      <c r="H1794" t="str">
        <f ca="1">INDIRECT("Phenotypes!B" &amp; 'Randomized Data'!$A1794)</f>
        <v>Cardiomyopathy, Familial Hypertrophic, 3</v>
      </c>
      <c r="I1794">
        <f ca="1">IF(INDIRECT("Phenotypes!C" &amp; 'Randomized Data'!$A1794)="", "", INDIRECT("Phenotypes!C" &amp; 'Randomized Data'!$A1794))</f>
        <v>425.1</v>
      </c>
      <c r="J1794" t="str">
        <f ca="1">IF(INDIRECT("Phenotypes!D" &amp; 'Randomized Data'!$A1794)="", "", INDIRECT("Phenotypes!D" &amp; 'Randomized Data'!$A1794))</f>
        <v>ICD9-CM</v>
      </c>
      <c r="K1794" s="3">
        <f>'Randomized Data'!$C1794</f>
        <v>42153</v>
      </c>
    </row>
    <row r="1795" spans="1:11" x14ac:dyDescent="0.25">
      <c r="A1795">
        <f ca="1">INDIRECT("Patients!A" &amp; 'Randomized Data'!$B1795)</f>
        <v>1481093</v>
      </c>
      <c r="B1795" t="str">
        <f ca="1">INDIRECT("Patients!B" &amp; 'Randomized Data'!$B1795)</f>
        <v>EHR</v>
      </c>
      <c r="C1795" t="str">
        <f ca="1">INDIRECT("Patients!C" &amp; 'Randomized Data'!$B1795)</f>
        <v>Sherill</v>
      </c>
      <c r="D1795" t="str">
        <f ca="1">INDIRECT("Patients!D" &amp; 'Randomized Data'!$B1795)</f>
        <v>Mansfield</v>
      </c>
      <c r="E1795" s="3">
        <f ca="1">INDIRECT("Patients!E" &amp; 'Randomized Data'!$B1795)</f>
        <v>23820</v>
      </c>
      <c r="F1795" s="3" t="s">
        <v>141</v>
      </c>
      <c r="G1795" t="str">
        <f ca="1">INDIRECT("Phenotypes!A" &amp; 'Randomized Data'!$A1795)</f>
        <v>Familial Thrombophilia</v>
      </c>
      <c r="H1795" t="str">
        <f ca="1">INDIRECT("Phenotypes!B" &amp; 'Randomized Data'!$A1795)</f>
        <v>No genetic risk for thrombophilia, due to factor V Leiden</v>
      </c>
      <c r="I1795" t="str">
        <f ca="1">IF(INDIRECT("Phenotypes!C" &amp; 'Randomized Data'!$A1795)="", "", INDIRECT("Phenotypes!C" &amp; 'Randomized Data'!$A1795))</f>
        <v/>
      </c>
      <c r="J1795" t="str">
        <f ca="1">IF(INDIRECT("Phenotypes!D" &amp; 'Randomized Data'!$A1795)="", "", INDIRECT("Phenotypes!D" &amp; 'Randomized Data'!$A1795))</f>
        <v/>
      </c>
      <c r="K1795" s="3">
        <f>'Randomized Data'!$C1795</f>
        <v>42151</v>
      </c>
    </row>
    <row r="1796" spans="1:11" x14ac:dyDescent="0.25">
      <c r="A1796">
        <f ca="1">INDIRECT("Patients!A" &amp; 'Randomized Data'!$B1796)</f>
        <v>1480246</v>
      </c>
      <c r="B1796" t="str">
        <f ca="1">INDIRECT("Patients!B" &amp; 'Randomized Data'!$B1796)</f>
        <v>EHR</v>
      </c>
      <c r="C1796" t="str">
        <f ca="1">INDIRECT("Patients!C" &amp; 'Randomized Data'!$B1796)</f>
        <v>Soraya</v>
      </c>
      <c r="D1796" t="str">
        <f ca="1">INDIRECT("Patients!D" &amp; 'Randomized Data'!$B1796)</f>
        <v>Mcmath</v>
      </c>
      <c r="E1796" s="3">
        <f ca="1">INDIRECT("Patients!E" &amp; 'Randomized Data'!$B1796)</f>
        <v>19989</v>
      </c>
      <c r="F1796" s="3" t="s">
        <v>141</v>
      </c>
      <c r="G1796" t="str">
        <f ca="1">INDIRECT("Phenotypes!A" &amp; 'Randomized Data'!$A1796)</f>
        <v>Warfarin metabolism</v>
      </c>
      <c r="H1796" t="str">
        <f ca="1">INDIRECT("Phenotypes!B" &amp; 'Randomized Data'!$A1796)</f>
        <v>Normal</v>
      </c>
      <c r="I1796" t="str">
        <f ca="1">IF(INDIRECT("Phenotypes!C" &amp; 'Randomized Data'!$A1796)="", "", INDIRECT("Phenotypes!C" &amp; 'Randomized Data'!$A1796))</f>
        <v/>
      </c>
      <c r="J1796" t="str">
        <f ca="1">IF(INDIRECT("Phenotypes!D" &amp; 'Randomized Data'!$A1796)="", "", INDIRECT("Phenotypes!D" &amp; 'Randomized Data'!$A1796))</f>
        <v/>
      </c>
      <c r="K1796" s="3">
        <f>'Randomized Data'!$C1796</f>
        <v>42168</v>
      </c>
    </row>
    <row r="1797" spans="1:11" x14ac:dyDescent="0.25">
      <c r="A1797">
        <f ca="1">INDIRECT("Patients!A" &amp; 'Randomized Data'!$B1797)</f>
        <v>1480547</v>
      </c>
      <c r="B1797" t="str">
        <f ca="1">INDIRECT("Patients!B" &amp; 'Randomized Data'!$B1797)</f>
        <v>EHR</v>
      </c>
      <c r="C1797" t="str">
        <f ca="1">INDIRECT("Patients!C" &amp; 'Randomized Data'!$B1797)</f>
        <v>Deidra</v>
      </c>
      <c r="D1797" t="str">
        <f ca="1">INDIRECT("Patients!D" &amp; 'Randomized Data'!$B1797)</f>
        <v>Jayne</v>
      </c>
      <c r="E1797" s="3">
        <f ca="1">INDIRECT("Patients!E" &amp; 'Randomized Data'!$B1797)</f>
        <v>24450</v>
      </c>
      <c r="F1797" s="3" t="s">
        <v>141</v>
      </c>
      <c r="G1797" t="str">
        <f ca="1">INDIRECT("Phenotypes!A" &amp; 'Randomized Data'!$A1797)</f>
        <v>Familial Thrombophilia</v>
      </c>
      <c r="H1797" t="str">
        <f ca="1">INDIRECT("Phenotypes!B" &amp; 'Randomized Data'!$A1797)</f>
        <v>Homozygous prothrombin G20210A mutation</v>
      </c>
      <c r="I1797">
        <f ca="1">IF(INDIRECT("Phenotypes!C" &amp; 'Randomized Data'!$A1797)="", "", INDIRECT("Phenotypes!C" &amp; 'Randomized Data'!$A1797))</f>
        <v>289.81</v>
      </c>
      <c r="J1797" t="str">
        <f ca="1">IF(INDIRECT("Phenotypes!D" &amp; 'Randomized Data'!$A1797)="", "", INDIRECT("Phenotypes!D" &amp; 'Randomized Data'!$A1797))</f>
        <v>ICD9-CM</v>
      </c>
      <c r="K1797" s="3">
        <f>'Randomized Data'!$C1797</f>
        <v>42191</v>
      </c>
    </row>
    <row r="1798" spans="1:11" x14ac:dyDescent="0.25">
      <c r="A1798">
        <f ca="1">INDIRECT("Patients!A" &amp; 'Randomized Data'!$B1798)</f>
        <v>1480433</v>
      </c>
      <c r="B1798" t="str">
        <f ca="1">INDIRECT("Patients!B" &amp; 'Randomized Data'!$B1798)</f>
        <v>EHR</v>
      </c>
      <c r="C1798" t="str">
        <f ca="1">INDIRECT("Patients!C" &amp; 'Randomized Data'!$B1798)</f>
        <v>Risa</v>
      </c>
      <c r="D1798" t="str">
        <f ca="1">INDIRECT("Patients!D" &amp; 'Randomized Data'!$B1798)</f>
        <v>Swensen</v>
      </c>
      <c r="E1798" s="3">
        <f ca="1">INDIRECT("Patients!E" &amp; 'Randomized Data'!$B1798)</f>
        <v>31332</v>
      </c>
      <c r="F1798" s="3" t="s">
        <v>140</v>
      </c>
      <c r="G1798" t="str">
        <f ca="1">INDIRECT("Phenotypes!A" &amp; 'Randomized Data'!$A1798)</f>
        <v>Familial Thrombophilia</v>
      </c>
      <c r="H1798" t="str">
        <f ca="1">INDIRECT("Phenotypes!B" &amp; 'Randomized Data'!$A1798)</f>
        <v>No genetic risk for thrombophilia, due to factor V Leiden</v>
      </c>
      <c r="I1798" t="str">
        <f ca="1">IF(INDIRECT("Phenotypes!C" &amp; 'Randomized Data'!$A1798)="", "", INDIRECT("Phenotypes!C" &amp; 'Randomized Data'!$A1798))</f>
        <v/>
      </c>
      <c r="J1798" t="str">
        <f ca="1">IF(INDIRECT("Phenotypes!D" &amp; 'Randomized Data'!$A1798)="", "", INDIRECT("Phenotypes!D" &amp; 'Randomized Data'!$A1798))</f>
        <v/>
      </c>
      <c r="K1798" s="3">
        <f>'Randomized Data'!$C1798</f>
        <v>42152</v>
      </c>
    </row>
    <row r="1799" spans="1:11" x14ac:dyDescent="0.25">
      <c r="A1799">
        <f ca="1">INDIRECT("Patients!A" &amp; 'Randomized Data'!$B1799)</f>
        <v>1480890</v>
      </c>
      <c r="B1799" t="str">
        <f ca="1">INDIRECT("Patients!B" &amp; 'Randomized Data'!$B1799)</f>
        <v>EHR</v>
      </c>
      <c r="C1799" t="str">
        <f ca="1">INDIRECT("Patients!C" &amp; 'Randomized Data'!$B1799)</f>
        <v>Deidra</v>
      </c>
      <c r="D1799" t="str">
        <f ca="1">INDIRECT("Patients!D" &amp; 'Randomized Data'!$B1799)</f>
        <v>Ishii</v>
      </c>
      <c r="E1799" s="3">
        <f ca="1">INDIRECT("Patients!E" &amp; 'Randomized Data'!$B1799)</f>
        <v>19940</v>
      </c>
      <c r="F1799" s="3" t="s">
        <v>141</v>
      </c>
      <c r="G1799" t="str">
        <f ca="1">INDIRECT("Phenotypes!A" &amp; 'Randomized Data'!$A1799)</f>
        <v>Familial Thrombophilia</v>
      </c>
      <c r="H1799" t="str">
        <f ca="1">INDIRECT("Phenotypes!B" &amp; 'Randomized Data'!$A1799)</f>
        <v>Homozygous Factor V Leiden mutation</v>
      </c>
      <c r="I1799">
        <f ca="1">IF(INDIRECT("Phenotypes!C" &amp; 'Randomized Data'!$A1799)="", "", INDIRECT("Phenotypes!C" &amp; 'Randomized Data'!$A1799))</f>
        <v>289.81</v>
      </c>
      <c r="J1799" t="str">
        <f ca="1">IF(INDIRECT("Phenotypes!D" &amp; 'Randomized Data'!$A1799)="", "", INDIRECT("Phenotypes!D" &amp; 'Randomized Data'!$A1799))</f>
        <v>ICD9-CM</v>
      </c>
      <c r="K1799" s="3">
        <f>'Randomized Data'!$C1799</f>
        <v>42203</v>
      </c>
    </row>
    <row r="1800" spans="1:11" x14ac:dyDescent="0.25">
      <c r="A1800">
        <f ca="1">INDIRECT("Patients!A" &amp; 'Randomized Data'!$B1800)</f>
        <v>1480565</v>
      </c>
      <c r="B1800" t="str">
        <f ca="1">INDIRECT("Patients!B" &amp; 'Randomized Data'!$B1800)</f>
        <v>EHR</v>
      </c>
      <c r="C1800" t="str">
        <f ca="1">INDIRECT("Patients!C" &amp; 'Randomized Data'!$B1800)</f>
        <v>Yajaira</v>
      </c>
      <c r="D1800" t="str">
        <f ca="1">INDIRECT("Patients!D" &amp; 'Randomized Data'!$B1800)</f>
        <v>Turck</v>
      </c>
      <c r="E1800" s="3">
        <f ca="1">INDIRECT("Patients!E" &amp; 'Randomized Data'!$B1800)</f>
        <v>17170</v>
      </c>
      <c r="F1800" s="3" t="s">
        <v>141</v>
      </c>
      <c r="G1800" t="str">
        <f ca="1">INDIRECT("Phenotypes!A" &amp; 'Randomized Data'!$A1800)</f>
        <v>Familial Thrombophilia</v>
      </c>
      <c r="H1800" t="str">
        <f ca="1">INDIRECT("Phenotypes!B" &amp; 'Randomized Data'!$A1800)</f>
        <v>Homozygous Factor V Leiden mutation</v>
      </c>
      <c r="I1800">
        <f ca="1">IF(INDIRECT("Phenotypes!C" &amp; 'Randomized Data'!$A1800)="", "", INDIRECT("Phenotypes!C" &amp; 'Randomized Data'!$A1800))</f>
        <v>289.81</v>
      </c>
      <c r="J1800" t="str">
        <f ca="1">IF(INDIRECT("Phenotypes!D" &amp; 'Randomized Data'!$A1800)="", "", INDIRECT("Phenotypes!D" &amp; 'Randomized Data'!$A1800))</f>
        <v>ICD9-CM</v>
      </c>
      <c r="K1800" s="3">
        <f>'Randomized Data'!$C1800</f>
        <v>42176</v>
      </c>
    </row>
    <row r="1801" spans="1:11" x14ac:dyDescent="0.25">
      <c r="A1801">
        <f ca="1">INDIRECT("Patients!A" &amp; 'Randomized Data'!$B1801)</f>
        <v>1480738</v>
      </c>
      <c r="B1801" t="str">
        <f ca="1">INDIRECT("Patients!B" &amp; 'Randomized Data'!$B1801)</f>
        <v>EHR</v>
      </c>
      <c r="C1801" t="str">
        <f ca="1">INDIRECT("Patients!C" &amp; 'Randomized Data'!$B1801)</f>
        <v>Annemarie</v>
      </c>
      <c r="D1801" t="str">
        <f ca="1">INDIRECT("Patients!D" &amp; 'Randomized Data'!$B1801)</f>
        <v>Xu</v>
      </c>
      <c r="E1801" s="3">
        <f ca="1">INDIRECT("Patients!E" &amp; 'Randomized Data'!$B1801)</f>
        <v>22480</v>
      </c>
      <c r="F1801" s="3" t="s">
        <v>139</v>
      </c>
      <c r="G1801" t="str">
        <f ca="1">INDIRECT("Phenotypes!A" &amp; 'Randomized Data'!$A1801)</f>
        <v>Clopidogrel metabolism</v>
      </c>
      <c r="H1801" t="str">
        <f ca="1">INDIRECT("Phenotypes!B" &amp; 'Randomized Data'!$A1801)</f>
        <v>Intermediate metabolizer</v>
      </c>
      <c r="I1801" t="str">
        <f ca="1">IF(INDIRECT("Phenotypes!C" &amp; 'Randomized Data'!$A1801)="", "", INDIRECT("Phenotypes!C" &amp; 'Randomized Data'!$A1801))</f>
        <v/>
      </c>
      <c r="J1801" t="str">
        <f ca="1">IF(INDIRECT("Phenotypes!D" &amp; 'Randomized Data'!$A1801)="", "", INDIRECT("Phenotypes!D" &amp; 'Randomized Data'!$A1801))</f>
        <v/>
      </c>
      <c r="K1801" s="3">
        <f>'Randomized Data'!$C1801</f>
        <v>42154</v>
      </c>
    </row>
    <row r="1802" spans="1:11" x14ac:dyDescent="0.25">
      <c r="A1802">
        <f ca="1">INDIRECT("Patients!A" &amp; 'Randomized Data'!$B1802)</f>
        <v>1480192</v>
      </c>
      <c r="B1802" t="str">
        <f ca="1">INDIRECT("Patients!B" &amp; 'Randomized Data'!$B1802)</f>
        <v>EHR</v>
      </c>
      <c r="C1802" t="str">
        <f ca="1">INDIRECT("Patients!C" &amp; 'Randomized Data'!$B1802)</f>
        <v>Eleni</v>
      </c>
      <c r="D1802" t="str">
        <f ca="1">INDIRECT("Patients!D" &amp; 'Randomized Data'!$B1802)</f>
        <v>Pella</v>
      </c>
      <c r="E1802" s="3">
        <f ca="1">INDIRECT("Patients!E" &amp; 'Randomized Data'!$B1802)</f>
        <v>20760</v>
      </c>
      <c r="F1802" s="3" t="s">
        <v>140</v>
      </c>
      <c r="G1802" t="str">
        <f ca="1">INDIRECT("Phenotypes!A" &amp; 'Randomized Data'!$A1802)</f>
        <v>Hypertrophic Cardiomyopathy</v>
      </c>
      <c r="H1802" t="str">
        <f ca="1">INDIRECT("Phenotypes!B" &amp; 'Randomized Data'!$A1802)</f>
        <v>Cardiomyopathy, Familial Hypertrophic, 3</v>
      </c>
      <c r="I1802">
        <f ca="1">IF(INDIRECT("Phenotypes!C" &amp; 'Randomized Data'!$A1802)="", "", INDIRECT("Phenotypes!C" &amp; 'Randomized Data'!$A1802))</f>
        <v>425.1</v>
      </c>
      <c r="J1802" t="str">
        <f ca="1">IF(INDIRECT("Phenotypes!D" &amp; 'Randomized Data'!$A1802)="", "", INDIRECT("Phenotypes!D" &amp; 'Randomized Data'!$A1802))</f>
        <v>ICD9-CM</v>
      </c>
      <c r="K1802" s="3">
        <f>'Randomized Data'!$C1802</f>
        <v>42159</v>
      </c>
    </row>
    <row r="1803" spans="1:11" x14ac:dyDescent="0.25">
      <c r="A1803">
        <f ca="1">INDIRECT("Patients!A" &amp; 'Randomized Data'!$B1803)</f>
        <v>1480790</v>
      </c>
      <c r="B1803" t="str">
        <f ca="1">INDIRECT("Patients!B" &amp; 'Randomized Data'!$B1803)</f>
        <v>EHR</v>
      </c>
      <c r="C1803" t="str">
        <f ca="1">INDIRECT("Patients!C" &amp; 'Randomized Data'!$B1803)</f>
        <v>Milissa</v>
      </c>
      <c r="D1803" t="str">
        <f ca="1">INDIRECT("Patients!D" &amp; 'Randomized Data'!$B1803)</f>
        <v>Teran</v>
      </c>
      <c r="E1803" s="3">
        <f ca="1">INDIRECT("Patients!E" &amp; 'Randomized Data'!$B1803)</f>
        <v>30693</v>
      </c>
      <c r="F1803" s="3" t="s">
        <v>140</v>
      </c>
      <c r="G1803" t="str">
        <f ca="1">INDIRECT("Phenotypes!A" &amp; 'Randomized Data'!$A1803)</f>
        <v>Clopidogrel metabolism</v>
      </c>
      <c r="H1803" t="str">
        <f ca="1">INDIRECT("Phenotypes!B" &amp; 'Randomized Data'!$A1803)</f>
        <v>Ultrarapid metabolizer</v>
      </c>
      <c r="I1803" t="str">
        <f ca="1">IF(INDIRECT("Phenotypes!C" &amp; 'Randomized Data'!$A1803)="", "", INDIRECT("Phenotypes!C" &amp; 'Randomized Data'!$A1803))</f>
        <v/>
      </c>
      <c r="J1803" t="str">
        <f ca="1">IF(INDIRECT("Phenotypes!D" &amp; 'Randomized Data'!$A1803)="", "", INDIRECT("Phenotypes!D" &amp; 'Randomized Data'!$A1803))</f>
        <v/>
      </c>
      <c r="K1803" s="3">
        <f>'Randomized Data'!$C1803</f>
        <v>42176</v>
      </c>
    </row>
    <row r="1804" spans="1:11" x14ac:dyDescent="0.25">
      <c r="A1804">
        <f ca="1">INDIRECT("Patients!A" &amp; 'Randomized Data'!$B1804)</f>
        <v>1480296</v>
      </c>
      <c r="B1804" t="str">
        <f ca="1">INDIRECT("Patients!B" &amp; 'Randomized Data'!$B1804)</f>
        <v>EHR</v>
      </c>
      <c r="C1804" t="str">
        <f ca="1">INDIRECT("Patients!C" &amp; 'Randomized Data'!$B1804)</f>
        <v>Erline</v>
      </c>
      <c r="D1804" t="str">
        <f ca="1">INDIRECT("Patients!D" &amp; 'Randomized Data'!$B1804)</f>
        <v>Mansfield</v>
      </c>
      <c r="E1804" s="3">
        <f ca="1">INDIRECT("Patients!E" &amp; 'Randomized Data'!$B1804)</f>
        <v>18144</v>
      </c>
      <c r="F1804" s="3" t="s">
        <v>140</v>
      </c>
      <c r="G1804" t="str">
        <f ca="1">INDIRECT("Phenotypes!A" &amp; 'Randomized Data'!$A1804)</f>
        <v>Familial Thrombophilia</v>
      </c>
      <c r="H1804" t="str">
        <f ca="1">INDIRECT("Phenotypes!B" &amp; 'Randomized Data'!$A1804)</f>
        <v>Heterozygous prothrombin G20210A mutation</v>
      </c>
      <c r="I1804">
        <f ca="1">IF(INDIRECT("Phenotypes!C" &amp; 'Randomized Data'!$A1804)="", "", INDIRECT("Phenotypes!C" &amp; 'Randomized Data'!$A1804))</f>
        <v>289.81</v>
      </c>
      <c r="J1804" t="str">
        <f ca="1">IF(INDIRECT("Phenotypes!D" &amp; 'Randomized Data'!$A1804)="", "", INDIRECT("Phenotypes!D" &amp; 'Randomized Data'!$A1804))</f>
        <v>ICD9-CM</v>
      </c>
      <c r="K1804" s="3">
        <f>'Randomized Data'!$C1804</f>
        <v>42205</v>
      </c>
    </row>
    <row r="1805" spans="1:11" x14ac:dyDescent="0.25">
      <c r="A1805">
        <f ca="1">INDIRECT("Patients!A" &amp; 'Randomized Data'!$B1805)</f>
        <v>1480930</v>
      </c>
      <c r="B1805" t="str">
        <f ca="1">INDIRECT("Patients!B" &amp; 'Randomized Data'!$B1805)</f>
        <v>EHR</v>
      </c>
      <c r="C1805" t="str">
        <f ca="1">INDIRECT("Patients!C" &amp; 'Randomized Data'!$B1805)</f>
        <v>Sherill</v>
      </c>
      <c r="D1805" t="str">
        <f ca="1">INDIRECT("Patients!D" &amp; 'Randomized Data'!$B1805)</f>
        <v>Ehrlich</v>
      </c>
      <c r="E1805" s="3">
        <f ca="1">INDIRECT("Patients!E" &amp; 'Randomized Data'!$B1805)</f>
        <v>20742</v>
      </c>
      <c r="F1805" s="3" t="s">
        <v>139</v>
      </c>
      <c r="G1805" t="str">
        <f ca="1">INDIRECT("Phenotypes!A" &amp; 'Randomized Data'!$A1805)</f>
        <v>Hypertrophic Cardiomyopathy</v>
      </c>
      <c r="H1805" t="str">
        <f ca="1">INDIRECT("Phenotypes!B" &amp; 'Randomized Data'!$A1805)</f>
        <v>Cardiomyopathy, Familial Hypertrophic, 1</v>
      </c>
      <c r="I1805">
        <f ca="1">IF(INDIRECT("Phenotypes!C" &amp; 'Randomized Data'!$A1805)="", "", INDIRECT("Phenotypes!C" &amp; 'Randomized Data'!$A1805))</f>
        <v>425.1</v>
      </c>
      <c r="J1805" t="str">
        <f ca="1">IF(INDIRECT("Phenotypes!D" &amp; 'Randomized Data'!$A1805)="", "", INDIRECT("Phenotypes!D" &amp; 'Randomized Data'!$A1805))</f>
        <v>ICD9-CM</v>
      </c>
      <c r="K1805" s="3">
        <f>'Randomized Data'!$C1805</f>
        <v>42189</v>
      </c>
    </row>
    <row r="1806" spans="1:11" x14ac:dyDescent="0.25">
      <c r="A1806">
        <f ca="1">INDIRECT("Patients!A" &amp; 'Randomized Data'!$B1806)</f>
        <v>1480746</v>
      </c>
      <c r="B1806" t="str">
        <f ca="1">INDIRECT("Patients!B" &amp; 'Randomized Data'!$B1806)</f>
        <v>EHR</v>
      </c>
      <c r="C1806" t="str">
        <f ca="1">INDIRECT("Patients!C" &amp; 'Randomized Data'!$B1806)</f>
        <v>Charlie</v>
      </c>
      <c r="D1806" t="str">
        <f ca="1">INDIRECT("Patients!D" &amp; 'Randomized Data'!$B1806)</f>
        <v>Pons</v>
      </c>
      <c r="E1806" s="3">
        <f ca="1">INDIRECT("Patients!E" &amp; 'Randomized Data'!$B1806)</f>
        <v>22952</v>
      </c>
      <c r="F1806" s="3" t="s">
        <v>140</v>
      </c>
      <c r="G1806" t="str">
        <f ca="1">INDIRECT("Phenotypes!A" &amp; 'Randomized Data'!$A1806)</f>
        <v>Familial Thrombophilia</v>
      </c>
      <c r="H1806" t="str">
        <f ca="1">INDIRECT("Phenotypes!B" &amp; 'Randomized Data'!$A1806)</f>
        <v>Homozygous Factor V Leiden mutation</v>
      </c>
      <c r="I1806">
        <f ca="1">IF(INDIRECT("Phenotypes!C" &amp; 'Randomized Data'!$A1806)="", "", INDIRECT("Phenotypes!C" &amp; 'Randomized Data'!$A1806))</f>
        <v>289.81</v>
      </c>
      <c r="J1806" t="str">
        <f ca="1">IF(INDIRECT("Phenotypes!D" &amp; 'Randomized Data'!$A1806)="", "", INDIRECT("Phenotypes!D" &amp; 'Randomized Data'!$A1806))</f>
        <v>ICD9-CM</v>
      </c>
      <c r="K1806" s="3">
        <f>'Randomized Data'!$C1806</f>
        <v>42193</v>
      </c>
    </row>
    <row r="1807" spans="1:11" x14ac:dyDescent="0.25">
      <c r="A1807">
        <f ca="1">INDIRECT("Patients!A" &amp; 'Randomized Data'!$B1807)</f>
        <v>1481108</v>
      </c>
      <c r="B1807" t="str">
        <f ca="1">INDIRECT("Patients!B" &amp; 'Randomized Data'!$B1807)</f>
        <v>EHR</v>
      </c>
      <c r="C1807" t="str">
        <f ca="1">INDIRECT("Patients!C" &amp; 'Randomized Data'!$B1807)</f>
        <v>Keira</v>
      </c>
      <c r="D1807" t="str">
        <f ca="1">INDIRECT("Patients!D" &amp; 'Randomized Data'!$B1807)</f>
        <v>Beers</v>
      </c>
      <c r="E1807" s="3">
        <f ca="1">INDIRECT("Patients!E" &amp; 'Randomized Data'!$B1807)</f>
        <v>16489</v>
      </c>
      <c r="F1807" s="3" t="s">
        <v>141</v>
      </c>
      <c r="G1807" t="str">
        <f ca="1">INDIRECT("Phenotypes!A" &amp; 'Randomized Data'!$A1807)</f>
        <v>Hypertrophic Cardiomyopathy</v>
      </c>
      <c r="H1807" t="str">
        <f ca="1">INDIRECT("Phenotypes!B" &amp; 'Randomized Data'!$A1807)</f>
        <v>No genetic risk found</v>
      </c>
      <c r="I1807" t="str">
        <f ca="1">IF(INDIRECT("Phenotypes!C" &amp; 'Randomized Data'!$A1807)="", "", INDIRECT("Phenotypes!C" &amp; 'Randomized Data'!$A1807))</f>
        <v/>
      </c>
      <c r="J1807" t="str">
        <f ca="1">IF(INDIRECT("Phenotypes!D" &amp; 'Randomized Data'!$A1807)="", "", INDIRECT("Phenotypes!D" &amp; 'Randomized Data'!$A1807))</f>
        <v/>
      </c>
      <c r="K1807" s="3">
        <f>'Randomized Data'!$C1807</f>
        <v>42204</v>
      </c>
    </row>
    <row r="1808" spans="1:11" x14ac:dyDescent="0.25">
      <c r="A1808">
        <f ca="1">INDIRECT("Patients!A" &amp; 'Randomized Data'!$B1808)</f>
        <v>1480480</v>
      </c>
      <c r="B1808" t="str">
        <f ca="1">INDIRECT("Patients!B" &amp; 'Randomized Data'!$B1808)</f>
        <v>EHR</v>
      </c>
      <c r="C1808" t="str">
        <f ca="1">INDIRECT("Patients!C" &amp; 'Randomized Data'!$B1808)</f>
        <v>Amee</v>
      </c>
      <c r="D1808" t="str">
        <f ca="1">INDIRECT("Patients!D" &amp; 'Randomized Data'!$B1808)</f>
        <v>Koening</v>
      </c>
      <c r="E1808" s="3">
        <f ca="1">INDIRECT("Patients!E" &amp; 'Randomized Data'!$B1808)</f>
        <v>30818</v>
      </c>
      <c r="F1808" s="3" t="s">
        <v>139</v>
      </c>
      <c r="G1808" t="str">
        <f ca="1">INDIRECT("Phenotypes!A" &amp; 'Randomized Data'!$A1808)</f>
        <v>Hypertrophic Cardiomyopathy</v>
      </c>
      <c r="H1808" t="str">
        <f ca="1">INDIRECT("Phenotypes!B" &amp; 'Randomized Data'!$A1808)</f>
        <v>Cardiomyopathy, Familial Hypertrophic, 4</v>
      </c>
      <c r="I1808">
        <f ca="1">IF(INDIRECT("Phenotypes!C" &amp; 'Randomized Data'!$A1808)="", "", INDIRECT("Phenotypes!C" &amp; 'Randomized Data'!$A1808))</f>
        <v>425.1</v>
      </c>
      <c r="J1808" t="str">
        <f ca="1">IF(INDIRECT("Phenotypes!D" &amp; 'Randomized Data'!$A1808)="", "", INDIRECT("Phenotypes!D" &amp; 'Randomized Data'!$A1808))</f>
        <v>ICD9-CM</v>
      </c>
      <c r="K1808" s="3">
        <f>'Randomized Data'!$C1808</f>
        <v>42186</v>
      </c>
    </row>
    <row r="1809" spans="1:11" x14ac:dyDescent="0.25">
      <c r="A1809">
        <f ca="1">INDIRECT("Patients!A" &amp; 'Randomized Data'!$B1809)</f>
        <v>1480666</v>
      </c>
      <c r="B1809" t="str">
        <f ca="1">INDIRECT("Patients!B" &amp; 'Randomized Data'!$B1809)</f>
        <v>EHR</v>
      </c>
      <c r="C1809" t="str">
        <f ca="1">INDIRECT("Patients!C" &amp; 'Randomized Data'!$B1809)</f>
        <v>Savanna</v>
      </c>
      <c r="D1809" t="str">
        <f ca="1">INDIRECT("Patients!D" &amp; 'Randomized Data'!$B1809)</f>
        <v>Piel</v>
      </c>
      <c r="E1809" s="3">
        <f ca="1">INDIRECT("Patients!E" &amp; 'Randomized Data'!$B1809)</f>
        <v>21927</v>
      </c>
      <c r="F1809" s="3" t="s">
        <v>140</v>
      </c>
      <c r="G1809" t="str">
        <f ca="1">INDIRECT("Phenotypes!A" &amp; 'Randomized Data'!$A1809)</f>
        <v>Warfarin metabolism</v>
      </c>
      <c r="H1809" t="str">
        <f ca="1">INDIRECT("Phenotypes!B" &amp; 'Randomized Data'!$A1809)</f>
        <v>Normal</v>
      </c>
      <c r="I1809" t="str">
        <f ca="1">IF(INDIRECT("Phenotypes!C" &amp; 'Randomized Data'!$A1809)="", "", INDIRECT("Phenotypes!C" &amp; 'Randomized Data'!$A1809))</f>
        <v/>
      </c>
      <c r="J1809" t="str">
        <f ca="1">IF(INDIRECT("Phenotypes!D" &amp; 'Randomized Data'!$A1809)="", "", INDIRECT("Phenotypes!D" &amp; 'Randomized Data'!$A1809))</f>
        <v/>
      </c>
      <c r="K1809" s="3">
        <f>'Randomized Data'!$C1809</f>
        <v>42161</v>
      </c>
    </row>
    <row r="1810" spans="1:11" x14ac:dyDescent="0.25">
      <c r="A1810">
        <f ca="1">INDIRECT("Patients!A" &amp; 'Randomized Data'!$B1810)</f>
        <v>1480736</v>
      </c>
      <c r="B1810" t="str">
        <f ca="1">INDIRECT("Patients!B" &amp; 'Randomized Data'!$B1810)</f>
        <v>EHR</v>
      </c>
      <c r="C1810" t="str">
        <f ca="1">INDIRECT("Patients!C" &amp; 'Randomized Data'!$B1810)</f>
        <v>Halley</v>
      </c>
      <c r="D1810" t="str">
        <f ca="1">INDIRECT("Patients!D" &amp; 'Randomized Data'!$B1810)</f>
        <v>Xu</v>
      </c>
      <c r="E1810" s="3">
        <f ca="1">INDIRECT("Patients!E" &amp; 'Randomized Data'!$B1810)</f>
        <v>16459</v>
      </c>
      <c r="F1810" s="3" t="s">
        <v>139</v>
      </c>
      <c r="G1810" t="str">
        <f ca="1">INDIRECT("Phenotypes!A" &amp; 'Randomized Data'!$A1810)</f>
        <v>Clopidogrel metabolism</v>
      </c>
      <c r="H1810" t="str">
        <f ca="1">INDIRECT("Phenotypes!B" &amp; 'Randomized Data'!$A1810)</f>
        <v>Poor metabolizer</v>
      </c>
      <c r="I1810" t="str">
        <f ca="1">IF(INDIRECT("Phenotypes!C" &amp; 'Randomized Data'!$A1810)="", "", INDIRECT("Phenotypes!C" &amp; 'Randomized Data'!$A1810))</f>
        <v/>
      </c>
      <c r="J1810" t="str">
        <f ca="1">IF(INDIRECT("Phenotypes!D" &amp; 'Randomized Data'!$A1810)="", "", INDIRECT("Phenotypes!D" &amp; 'Randomized Data'!$A1810))</f>
        <v/>
      </c>
      <c r="K1810" s="3">
        <f>'Randomized Data'!$C1810</f>
        <v>42162</v>
      </c>
    </row>
    <row r="1811" spans="1:11" x14ac:dyDescent="0.25">
      <c r="A1811">
        <f ca="1">INDIRECT("Patients!A" &amp; 'Randomized Data'!$B1811)</f>
        <v>1480242</v>
      </c>
      <c r="B1811" t="str">
        <f ca="1">INDIRECT("Patients!B" &amp; 'Randomized Data'!$B1811)</f>
        <v>EHR</v>
      </c>
      <c r="C1811" t="str">
        <f ca="1">INDIRECT("Patients!C" &amp; 'Randomized Data'!$B1811)</f>
        <v>Milissa</v>
      </c>
      <c r="D1811" t="str">
        <f ca="1">INDIRECT("Patients!D" &amp; 'Randomized Data'!$B1811)</f>
        <v>Entwistle</v>
      </c>
      <c r="E1811" s="3">
        <f ca="1">INDIRECT("Patients!E" &amp; 'Randomized Data'!$B1811)</f>
        <v>33903</v>
      </c>
      <c r="F1811" s="3" t="s">
        <v>140</v>
      </c>
      <c r="G1811" t="str">
        <f ca="1">INDIRECT("Phenotypes!A" &amp; 'Randomized Data'!$A1811)</f>
        <v>Warfarin metabolism</v>
      </c>
      <c r="H1811" t="str">
        <f ca="1">INDIRECT("Phenotypes!B" &amp; 'Randomized Data'!$A1811)</f>
        <v>Normal</v>
      </c>
      <c r="I1811" t="str">
        <f ca="1">IF(INDIRECT("Phenotypes!C" &amp; 'Randomized Data'!$A1811)="", "", INDIRECT("Phenotypes!C" &amp; 'Randomized Data'!$A1811))</f>
        <v/>
      </c>
      <c r="J1811" t="str">
        <f ca="1">IF(INDIRECT("Phenotypes!D" &amp; 'Randomized Data'!$A1811)="", "", INDIRECT("Phenotypes!D" &amp; 'Randomized Data'!$A1811))</f>
        <v/>
      </c>
      <c r="K1811" s="3">
        <f>'Randomized Data'!$C1811</f>
        <v>42198</v>
      </c>
    </row>
    <row r="1812" spans="1:11" x14ac:dyDescent="0.25">
      <c r="A1812">
        <f ca="1">INDIRECT("Patients!A" &amp; 'Randomized Data'!$B1812)</f>
        <v>1480246</v>
      </c>
      <c r="B1812" t="str">
        <f ca="1">INDIRECT("Patients!B" &amp; 'Randomized Data'!$B1812)</f>
        <v>EHR</v>
      </c>
      <c r="C1812" t="str">
        <f ca="1">INDIRECT("Patients!C" &amp; 'Randomized Data'!$B1812)</f>
        <v>Soraya</v>
      </c>
      <c r="D1812" t="str">
        <f ca="1">INDIRECT("Patients!D" &amp; 'Randomized Data'!$B1812)</f>
        <v>Mcmath</v>
      </c>
      <c r="E1812" s="3">
        <f ca="1">INDIRECT("Patients!E" &amp; 'Randomized Data'!$B1812)</f>
        <v>19989</v>
      </c>
      <c r="F1812" s="3" t="s">
        <v>140</v>
      </c>
      <c r="G1812" t="str">
        <f ca="1">INDIRECT("Phenotypes!A" &amp; 'Randomized Data'!$A1812)</f>
        <v>Warfarin metabolism</v>
      </c>
      <c r="H1812" t="str">
        <f ca="1">INDIRECT("Phenotypes!B" &amp; 'Randomized Data'!$A1812)</f>
        <v>Decreased</v>
      </c>
      <c r="I1812" t="str">
        <f ca="1">IF(INDIRECT("Phenotypes!C" &amp; 'Randomized Data'!$A1812)="", "", INDIRECT("Phenotypes!C" &amp; 'Randomized Data'!$A1812))</f>
        <v/>
      </c>
      <c r="J1812" t="str">
        <f ca="1">IF(INDIRECT("Phenotypes!D" &amp; 'Randomized Data'!$A1812)="", "", INDIRECT("Phenotypes!D" &amp; 'Randomized Data'!$A1812))</f>
        <v/>
      </c>
      <c r="K1812" s="3">
        <f>'Randomized Data'!$C1812</f>
        <v>42187</v>
      </c>
    </row>
    <row r="1813" spans="1:11" x14ac:dyDescent="0.25">
      <c r="A1813">
        <f ca="1">INDIRECT("Patients!A" &amp; 'Randomized Data'!$B1813)</f>
        <v>1480951</v>
      </c>
      <c r="B1813" t="str">
        <f ca="1">INDIRECT("Patients!B" &amp; 'Randomized Data'!$B1813)</f>
        <v>EHR</v>
      </c>
      <c r="C1813" t="str">
        <f ca="1">INDIRECT("Patients!C" &amp; 'Randomized Data'!$B1813)</f>
        <v>Debera</v>
      </c>
      <c r="D1813" t="str">
        <f ca="1">INDIRECT("Patients!D" &amp; 'Randomized Data'!$B1813)</f>
        <v>Turck</v>
      </c>
      <c r="E1813" s="3">
        <f ca="1">INDIRECT("Patients!E" &amp; 'Randomized Data'!$B1813)</f>
        <v>32095</v>
      </c>
      <c r="F1813" s="3" t="s">
        <v>139</v>
      </c>
      <c r="G1813" t="str">
        <f ca="1">INDIRECT("Phenotypes!A" &amp; 'Randomized Data'!$A1813)</f>
        <v>Hypertrophic Cardiomyopathy</v>
      </c>
      <c r="H1813" t="str">
        <f ca="1">INDIRECT("Phenotypes!B" &amp; 'Randomized Data'!$A1813)</f>
        <v>No genetic risk found</v>
      </c>
      <c r="I1813" t="str">
        <f ca="1">IF(INDIRECT("Phenotypes!C" &amp; 'Randomized Data'!$A1813)="", "", INDIRECT("Phenotypes!C" &amp; 'Randomized Data'!$A1813))</f>
        <v/>
      </c>
      <c r="J1813" t="str">
        <f ca="1">IF(INDIRECT("Phenotypes!D" &amp; 'Randomized Data'!$A1813)="", "", INDIRECT("Phenotypes!D" &amp; 'Randomized Data'!$A1813))</f>
        <v/>
      </c>
      <c r="K1813" s="3">
        <f>'Randomized Data'!$C1813</f>
        <v>42146</v>
      </c>
    </row>
    <row r="1814" spans="1:11" x14ac:dyDescent="0.25">
      <c r="A1814">
        <f ca="1">INDIRECT("Patients!A" &amp; 'Randomized Data'!$B1814)</f>
        <v>1480648</v>
      </c>
      <c r="B1814" t="str">
        <f ca="1">INDIRECT("Patients!B" &amp; 'Randomized Data'!$B1814)</f>
        <v>EHR</v>
      </c>
      <c r="C1814" t="str">
        <f ca="1">INDIRECT("Patients!C" &amp; 'Randomized Data'!$B1814)</f>
        <v>Milissa</v>
      </c>
      <c r="D1814" t="str">
        <f ca="1">INDIRECT("Patients!D" &amp; 'Randomized Data'!$B1814)</f>
        <v>Bedoya</v>
      </c>
      <c r="E1814" s="3">
        <f ca="1">INDIRECT("Patients!E" &amp; 'Randomized Data'!$B1814)</f>
        <v>24539</v>
      </c>
      <c r="F1814" s="3" t="s">
        <v>139</v>
      </c>
      <c r="G1814" t="str">
        <f ca="1">INDIRECT("Phenotypes!A" &amp; 'Randomized Data'!$A1814)</f>
        <v>Familial Thrombophilia</v>
      </c>
      <c r="H1814" t="str">
        <f ca="1">INDIRECT("Phenotypes!B" &amp; 'Randomized Data'!$A1814)</f>
        <v>No genetic risk for prothrombin-related thrombophilia</v>
      </c>
      <c r="I1814" t="str">
        <f ca="1">IF(INDIRECT("Phenotypes!C" &amp; 'Randomized Data'!$A1814)="", "", INDIRECT("Phenotypes!C" &amp; 'Randomized Data'!$A1814))</f>
        <v/>
      </c>
      <c r="J1814" t="str">
        <f ca="1">IF(INDIRECT("Phenotypes!D" &amp; 'Randomized Data'!$A1814)="", "", INDIRECT("Phenotypes!D" &amp; 'Randomized Data'!$A1814))</f>
        <v/>
      </c>
      <c r="K1814" s="3">
        <f>'Randomized Data'!$C1814</f>
        <v>42177</v>
      </c>
    </row>
    <row r="1815" spans="1:11" x14ac:dyDescent="0.25">
      <c r="A1815">
        <f ca="1">INDIRECT("Patients!A" &amp; 'Randomized Data'!$B1815)</f>
        <v>1481107</v>
      </c>
      <c r="B1815" t="str">
        <f ca="1">INDIRECT("Patients!B" &amp; 'Randomized Data'!$B1815)</f>
        <v>EHR</v>
      </c>
      <c r="C1815" t="str">
        <f ca="1">INDIRECT("Patients!C" &amp; 'Randomized Data'!$B1815)</f>
        <v>Cynthia</v>
      </c>
      <c r="D1815" t="str">
        <f ca="1">INDIRECT("Patients!D" &amp; 'Randomized Data'!$B1815)</f>
        <v>Ashe</v>
      </c>
      <c r="E1815" s="3">
        <f ca="1">INDIRECT("Patients!E" &amp; 'Randomized Data'!$B1815)</f>
        <v>23847</v>
      </c>
      <c r="F1815" s="3" t="s">
        <v>139</v>
      </c>
      <c r="G1815" t="str">
        <f ca="1">INDIRECT("Phenotypes!A" &amp; 'Randomized Data'!$A1815)</f>
        <v>Hypertrophic Cardiomyopathy</v>
      </c>
      <c r="H1815" t="str">
        <f ca="1">INDIRECT("Phenotypes!B" &amp; 'Randomized Data'!$A1815)</f>
        <v>Cardiomyopathy, Familial Hypertrophic, 2</v>
      </c>
      <c r="I1815">
        <f ca="1">IF(INDIRECT("Phenotypes!C" &amp; 'Randomized Data'!$A1815)="", "", INDIRECT("Phenotypes!C" &amp; 'Randomized Data'!$A1815))</f>
        <v>425.1</v>
      </c>
      <c r="J1815" t="str">
        <f ca="1">IF(INDIRECT("Phenotypes!D" &amp; 'Randomized Data'!$A1815)="", "", INDIRECT("Phenotypes!D" &amp; 'Randomized Data'!$A1815))</f>
        <v>ICD9-CM</v>
      </c>
      <c r="K1815" s="3">
        <f>'Randomized Data'!$C1815</f>
        <v>42200</v>
      </c>
    </row>
    <row r="1816" spans="1:11" x14ac:dyDescent="0.25">
      <c r="A1816">
        <f ca="1">INDIRECT("Patients!A" &amp; 'Randomized Data'!$B1816)</f>
        <v>1480989</v>
      </c>
      <c r="B1816" t="str">
        <f ca="1">INDIRECT("Patients!B" &amp; 'Randomized Data'!$B1816)</f>
        <v>EHR</v>
      </c>
      <c r="C1816" t="str">
        <f ca="1">INDIRECT("Patients!C" &amp; 'Randomized Data'!$B1816)</f>
        <v>Amee</v>
      </c>
      <c r="D1816" t="str">
        <f ca="1">INDIRECT("Patients!D" &amp; 'Randomized Data'!$B1816)</f>
        <v>Ehrlich</v>
      </c>
      <c r="E1816" s="3">
        <f ca="1">INDIRECT("Patients!E" &amp; 'Randomized Data'!$B1816)</f>
        <v>25670</v>
      </c>
      <c r="F1816" s="3" t="s">
        <v>139</v>
      </c>
      <c r="G1816" t="str">
        <f ca="1">INDIRECT("Phenotypes!A" &amp; 'Randomized Data'!$A1816)</f>
        <v>Warfarin metabolism</v>
      </c>
      <c r="H1816" t="str">
        <f ca="1">INDIRECT("Phenotypes!B" &amp; 'Randomized Data'!$A1816)</f>
        <v>Decreased</v>
      </c>
      <c r="I1816" t="str">
        <f ca="1">IF(INDIRECT("Phenotypes!C" &amp; 'Randomized Data'!$A1816)="", "", INDIRECT("Phenotypes!C" &amp; 'Randomized Data'!$A1816))</f>
        <v/>
      </c>
      <c r="J1816" t="str">
        <f ca="1">IF(INDIRECT("Phenotypes!D" &amp; 'Randomized Data'!$A1816)="", "", INDIRECT("Phenotypes!D" &amp; 'Randomized Data'!$A1816))</f>
        <v/>
      </c>
      <c r="K1816" s="3">
        <f>'Randomized Data'!$C1816</f>
        <v>42159</v>
      </c>
    </row>
    <row r="1817" spans="1:11" x14ac:dyDescent="0.25">
      <c r="A1817">
        <f ca="1">INDIRECT("Patients!A" &amp; 'Randomized Data'!$B1817)</f>
        <v>1480849</v>
      </c>
      <c r="B1817" t="str">
        <f ca="1">INDIRECT("Patients!B" &amp; 'Randomized Data'!$B1817)</f>
        <v>EHR</v>
      </c>
      <c r="C1817" t="str">
        <f ca="1">INDIRECT("Patients!C" &amp; 'Randomized Data'!$B1817)</f>
        <v>Kittie</v>
      </c>
      <c r="D1817" t="str">
        <f ca="1">INDIRECT("Patients!D" &amp; 'Randomized Data'!$B1817)</f>
        <v>Bedoya</v>
      </c>
      <c r="E1817" s="3">
        <f ca="1">INDIRECT("Patients!E" &amp; 'Randomized Data'!$B1817)</f>
        <v>28931</v>
      </c>
      <c r="F1817" s="3" t="s">
        <v>141</v>
      </c>
      <c r="G1817" t="str">
        <f ca="1">INDIRECT("Phenotypes!A" &amp; 'Randomized Data'!$A1817)</f>
        <v>Clopidogrel metabolism</v>
      </c>
      <c r="H1817" t="str">
        <f ca="1">INDIRECT("Phenotypes!B" &amp; 'Randomized Data'!$A1817)</f>
        <v>Intermediate metabolizer</v>
      </c>
      <c r="I1817" t="str">
        <f ca="1">IF(INDIRECT("Phenotypes!C" &amp; 'Randomized Data'!$A1817)="", "", INDIRECT("Phenotypes!C" &amp; 'Randomized Data'!$A1817))</f>
        <v/>
      </c>
      <c r="J1817" t="str">
        <f ca="1">IF(INDIRECT("Phenotypes!D" &amp; 'Randomized Data'!$A1817)="", "", INDIRECT("Phenotypes!D" &amp; 'Randomized Data'!$A1817))</f>
        <v/>
      </c>
      <c r="K1817" s="3">
        <f>'Randomized Data'!$C1817</f>
        <v>42176</v>
      </c>
    </row>
    <row r="1818" spans="1:11" x14ac:dyDescent="0.25">
      <c r="A1818">
        <f ca="1">INDIRECT("Patients!A" &amp; 'Randomized Data'!$B1818)</f>
        <v>1480170</v>
      </c>
      <c r="B1818" t="str">
        <f ca="1">INDIRECT("Patients!B" &amp; 'Randomized Data'!$B1818)</f>
        <v>EHR</v>
      </c>
      <c r="C1818" t="str">
        <f ca="1">INDIRECT("Patients!C" &amp; 'Randomized Data'!$B1818)</f>
        <v>Henry</v>
      </c>
      <c r="D1818" t="str">
        <f ca="1">INDIRECT("Patients!D" &amp; 'Randomized Data'!$B1818)</f>
        <v>Bleich</v>
      </c>
      <c r="E1818" s="3">
        <f ca="1">INDIRECT("Patients!E" &amp; 'Randomized Data'!$B1818)</f>
        <v>28219</v>
      </c>
      <c r="F1818" s="3" t="s">
        <v>140</v>
      </c>
      <c r="G1818" t="str">
        <f ca="1">INDIRECT("Phenotypes!A" &amp; 'Randomized Data'!$A1818)</f>
        <v>Familial Thrombophilia</v>
      </c>
      <c r="H1818" t="str">
        <f ca="1">INDIRECT("Phenotypes!B" &amp; 'Randomized Data'!$A1818)</f>
        <v>Homozygous Factor V Leiden mutation</v>
      </c>
      <c r="I1818">
        <f ca="1">IF(INDIRECT("Phenotypes!C" &amp; 'Randomized Data'!$A1818)="", "", INDIRECT("Phenotypes!C" &amp; 'Randomized Data'!$A1818))</f>
        <v>289.81</v>
      </c>
      <c r="J1818" t="str">
        <f ca="1">IF(INDIRECT("Phenotypes!D" &amp; 'Randomized Data'!$A1818)="", "", INDIRECT("Phenotypes!D" &amp; 'Randomized Data'!$A1818))</f>
        <v>ICD9-CM</v>
      </c>
      <c r="K1818" s="3">
        <f>'Randomized Data'!$C1818</f>
        <v>42196</v>
      </c>
    </row>
    <row r="1819" spans="1:11" x14ac:dyDescent="0.25">
      <c r="A1819">
        <f ca="1">INDIRECT("Patients!A" &amp; 'Randomized Data'!$B1819)</f>
        <v>1480415</v>
      </c>
      <c r="B1819" t="str">
        <f ca="1">INDIRECT("Patients!B" &amp; 'Randomized Data'!$B1819)</f>
        <v>EHR</v>
      </c>
      <c r="C1819" t="str">
        <f ca="1">INDIRECT("Patients!C" &amp; 'Randomized Data'!$B1819)</f>
        <v>Mabel</v>
      </c>
      <c r="D1819" t="str">
        <f ca="1">INDIRECT("Patients!D" &amp; 'Randomized Data'!$B1819)</f>
        <v>Entwistle</v>
      </c>
      <c r="E1819" s="3">
        <f ca="1">INDIRECT("Patients!E" &amp; 'Randomized Data'!$B1819)</f>
        <v>32851</v>
      </c>
      <c r="F1819" s="3" t="s">
        <v>141</v>
      </c>
      <c r="G1819" t="str">
        <f ca="1">INDIRECT("Phenotypes!A" &amp; 'Randomized Data'!$A1819)</f>
        <v>Familial Thrombophilia</v>
      </c>
      <c r="H1819" t="str">
        <f ca="1">INDIRECT("Phenotypes!B" &amp; 'Randomized Data'!$A1819)</f>
        <v>No genetic risk for thrombophilia, due to factor V Leiden</v>
      </c>
      <c r="I1819" t="str">
        <f ca="1">IF(INDIRECT("Phenotypes!C" &amp; 'Randomized Data'!$A1819)="", "", INDIRECT("Phenotypes!C" &amp; 'Randomized Data'!$A1819))</f>
        <v/>
      </c>
      <c r="J1819" t="str">
        <f ca="1">IF(INDIRECT("Phenotypes!D" &amp; 'Randomized Data'!$A1819)="", "", INDIRECT("Phenotypes!D" &amp; 'Randomized Data'!$A1819))</f>
        <v/>
      </c>
      <c r="K1819" s="3">
        <f>'Randomized Data'!$C1819</f>
        <v>42178</v>
      </c>
    </row>
    <row r="1820" spans="1:11" x14ac:dyDescent="0.25">
      <c r="A1820">
        <f ca="1">INDIRECT("Patients!A" &amp; 'Randomized Data'!$B1820)</f>
        <v>1480731</v>
      </c>
      <c r="B1820" t="str">
        <f ca="1">INDIRECT("Patients!B" &amp; 'Randomized Data'!$B1820)</f>
        <v>EHR</v>
      </c>
      <c r="C1820" t="str">
        <f ca="1">INDIRECT("Patients!C" &amp; 'Randomized Data'!$B1820)</f>
        <v>Deidra</v>
      </c>
      <c r="D1820" t="str">
        <f ca="1">INDIRECT("Patients!D" &amp; 'Randomized Data'!$B1820)</f>
        <v>Moroz</v>
      </c>
      <c r="E1820" s="3">
        <f ca="1">INDIRECT("Patients!E" &amp; 'Randomized Data'!$B1820)</f>
        <v>20541</v>
      </c>
      <c r="F1820" s="3" t="s">
        <v>141</v>
      </c>
      <c r="G1820" t="str">
        <f ca="1">INDIRECT("Phenotypes!A" &amp; 'Randomized Data'!$A1820)</f>
        <v>Clopidogrel metabolism</v>
      </c>
      <c r="H1820" t="str">
        <f ca="1">INDIRECT("Phenotypes!B" &amp; 'Randomized Data'!$A1820)</f>
        <v>Poor metabolizer</v>
      </c>
      <c r="I1820" t="str">
        <f ca="1">IF(INDIRECT("Phenotypes!C" &amp; 'Randomized Data'!$A1820)="", "", INDIRECT("Phenotypes!C" &amp; 'Randomized Data'!$A1820))</f>
        <v/>
      </c>
      <c r="J1820" t="str">
        <f ca="1">IF(INDIRECT("Phenotypes!D" &amp; 'Randomized Data'!$A1820)="", "", INDIRECT("Phenotypes!D" &amp; 'Randomized Data'!$A1820))</f>
        <v/>
      </c>
      <c r="K1820" s="3">
        <f>'Randomized Data'!$C1820</f>
        <v>42205</v>
      </c>
    </row>
    <row r="1821" spans="1:11" x14ac:dyDescent="0.25">
      <c r="A1821">
        <f ca="1">INDIRECT("Patients!A" &amp; 'Randomized Data'!$B1821)</f>
        <v>1480590</v>
      </c>
      <c r="B1821" t="str">
        <f ca="1">INDIRECT("Patients!B" &amp; 'Randomized Data'!$B1821)</f>
        <v>EHR</v>
      </c>
      <c r="C1821" t="str">
        <f ca="1">INDIRECT("Patients!C" &amp; 'Randomized Data'!$B1821)</f>
        <v>Yajaira</v>
      </c>
      <c r="D1821" t="str">
        <f ca="1">INDIRECT("Patients!D" &amp; 'Randomized Data'!$B1821)</f>
        <v>Sherman</v>
      </c>
      <c r="E1821" s="3">
        <f ca="1">INDIRECT("Patients!E" &amp; 'Randomized Data'!$B1821)</f>
        <v>29349</v>
      </c>
      <c r="F1821" s="3" t="s">
        <v>140</v>
      </c>
      <c r="G1821" t="str">
        <f ca="1">INDIRECT("Phenotypes!A" &amp; 'Randomized Data'!$A1821)</f>
        <v>Hypertrophic Cardiomyopathy</v>
      </c>
      <c r="H1821" t="str">
        <f ca="1">INDIRECT("Phenotypes!B" &amp; 'Randomized Data'!$A1821)</f>
        <v>Cardiomyopathy, Familial Hypertrophic, 4</v>
      </c>
      <c r="I1821">
        <f ca="1">IF(INDIRECT("Phenotypes!C" &amp; 'Randomized Data'!$A1821)="", "", INDIRECT("Phenotypes!C" &amp; 'Randomized Data'!$A1821))</f>
        <v>425.1</v>
      </c>
      <c r="J1821" t="str">
        <f ca="1">IF(INDIRECT("Phenotypes!D" &amp; 'Randomized Data'!$A1821)="", "", INDIRECT("Phenotypes!D" &amp; 'Randomized Data'!$A1821))</f>
        <v>ICD9-CM</v>
      </c>
      <c r="K1821" s="3">
        <f>'Randomized Data'!$C1821</f>
        <v>42144</v>
      </c>
    </row>
    <row r="1822" spans="1:11" x14ac:dyDescent="0.25">
      <c r="A1822">
        <f ca="1">INDIRECT("Patients!A" &amp; 'Randomized Data'!$B1822)</f>
        <v>1480773</v>
      </c>
      <c r="B1822" t="str">
        <f ca="1">INDIRECT("Patients!B" &amp; 'Randomized Data'!$B1822)</f>
        <v>EHR</v>
      </c>
      <c r="C1822" t="str">
        <f ca="1">INDIRECT("Patients!C" &amp; 'Randomized Data'!$B1822)</f>
        <v>Mariella</v>
      </c>
      <c r="D1822" t="str">
        <f ca="1">INDIRECT("Patients!D" &amp; 'Randomized Data'!$B1822)</f>
        <v>Mcmath</v>
      </c>
      <c r="E1822" s="3">
        <f ca="1">INDIRECT("Patients!E" &amp; 'Randomized Data'!$B1822)</f>
        <v>20410</v>
      </c>
      <c r="F1822" s="3" t="s">
        <v>139</v>
      </c>
      <c r="G1822" t="str">
        <f ca="1">INDIRECT("Phenotypes!A" &amp; 'Randomized Data'!$A1822)</f>
        <v>Hypertrophic Cardiomyopathy</v>
      </c>
      <c r="H1822" t="str">
        <f ca="1">INDIRECT("Phenotypes!B" &amp; 'Randomized Data'!$A1822)</f>
        <v>Cardiomyopathy, Familial Hypertrophic, 2</v>
      </c>
      <c r="I1822">
        <f ca="1">IF(INDIRECT("Phenotypes!C" &amp; 'Randomized Data'!$A1822)="", "", INDIRECT("Phenotypes!C" &amp; 'Randomized Data'!$A1822))</f>
        <v>425.1</v>
      </c>
      <c r="J1822" t="str">
        <f ca="1">IF(INDIRECT("Phenotypes!D" &amp; 'Randomized Data'!$A1822)="", "", INDIRECT("Phenotypes!D" &amp; 'Randomized Data'!$A1822))</f>
        <v>ICD9-CM</v>
      </c>
      <c r="K1822" s="3">
        <f>'Randomized Data'!$C1822</f>
        <v>42152</v>
      </c>
    </row>
    <row r="1823" spans="1:11" x14ac:dyDescent="0.25">
      <c r="A1823">
        <f ca="1">INDIRECT("Patients!A" &amp; 'Randomized Data'!$B1823)</f>
        <v>1480622</v>
      </c>
      <c r="B1823" t="str">
        <f ca="1">INDIRECT("Patients!B" &amp; 'Randomized Data'!$B1823)</f>
        <v>EHR</v>
      </c>
      <c r="C1823" t="str">
        <f ca="1">INDIRECT("Patients!C" &amp; 'Randomized Data'!$B1823)</f>
        <v>Keira</v>
      </c>
      <c r="D1823" t="str">
        <f ca="1">INDIRECT("Patients!D" &amp; 'Randomized Data'!$B1823)</f>
        <v>Ehrlich</v>
      </c>
      <c r="E1823" s="3">
        <f ca="1">INDIRECT("Patients!E" &amp; 'Randomized Data'!$B1823)</f>
        <v>27845</v>
      </c>
      <c r="F1823" s="3" t="s">
        <v>141</v>
      </c>
      <c r="G1823" t="str">
        <f ca="1">INDIRECT("Phenotypes!A" &amp; 'Randomized Data'!$A1823)</f>
        <v>Clopidogrel metabolism</v>
      </c>
      <c r="H1823" t="str">
        <f ca="1">INDIRECT("Phenotypes!B" &amp; 'Randomized Data'!$A1823)</f>
        <v>Extensive metabolizer</v>
      </c>
      <c r="I1823" t="str">
        <f ca="1">IF(INDIRECT("Phenotypes!C" &amp; 'Randomized Data'!$A1823)="", "", INDIRECT("Phenotypes!C" &amp; 'Randomized Data'!$A1823))</f>
        <v/>
      </c>
      <c r="J1823" t="str">
        <f ca="1">IF(INDIRECT("Phenotypes!D" &amp; 'Randomized Data'!$A1823)="", "", INDIRECT("Phenotypes!D" &amp; 'Randomized Data'!$A1823))</f>
        <v/>
      </c>
      <c r="K1823" s="3">
        <f>'Randomized Data'!$C1823</f>
        <v>42146</v>
      </c>
    </row>
    <row r="1824" spans="1:11" x14ac:dyDescent="0.25">
      <c r="A1824">
        <f ca="1">INDIRECT("Patients!A" &amp; 'Randomized Data'!$B1824)</f>
        <v>1480699</v>
      </c>
      <c r="B1824" t="str">
        <f ca="1">INDIRECT("Patients!B" &amp; 'Randomized Data'!$B1824)</f>
        <v>EHR</v>
      </c>
      <c r="C1824" t="str">
        <f ca="1">INDIRECT("Patients!C" &amp; 'Randomized Data'!$B1824)</f>
        <v>Henry</v>
      </c>
      <c r="D1824" t="str">
        <f ca="1">INDIRECT("Patients!D" &amp; 'Randomized Data'!$B1824)</f>
        <v>Farthing</v>
      </c>
      <c r="E1824" s="3">
        <f ca="1">INDIRECT("Patients!E" &amp; 'Randomized Data'!$B1824)</f>
        <v>28816</v>
      </c>
      <c r="F1824" s="3" t="s">
        <v>139</v>
      </c>
      <c r="G1824" t="str">
        <f ca="1">INDIRECT("Phenotypes!A" &amp; 'Randomized Data'!$A1824)</f>
        <v>Familial Thrombophilia</v>
      </c>
      <c r="H1824" t="str">
        <f ca="1">INDIRECT("Phenotypes!B" &amp; 'Randomized Data'!$A1824)</f>
        <v>Homozygous Factor V Leiden mutation</v>
      </c>
      <c r="I1824">
        <f ca="1">IF(INDIRECT("Phenotypes!C" &amp; 'Randomized Data'!$A1824)="", "", INDIRECT("Phenotypes!C" &amp; 'Randomized Data'!$A1824))</f>
        <v>289.81</v>
      </c>
      <c r="J1824" t="str">
        <f ca="1">IF(INDIRECT("Phenotypes!D" &amp; 'Randomized Data'!$A1824)="", "", INDIRECT("Phenotypes!D" &amp; 'Randomized Data'!$A1824))</f>
        <v>ICD9-CM</v>
      </c>
      <c r="K1824" s="3">
        <f>'Randomized Data'!$C1824</f>
        <v>42205</v>
      </c>
    </row>
    <row r="1825" spans="1:11" x14ac:dyDescent="0.25">
      <c r="A1825">
        <f ca="1">INDIRECT("Patients!A" &amp; 'Randomized Data'!$B1825)</f>
        <v>1480597</v>
      </c>
      <c r="B1825" t="str">
        <f ca="1">INDIRECT("Patients!B" &amp; 'Randomized Data'!$B1825)</f>
        <v>EHR</v>
      </c>
      <c r="C1825" t="str">
        <f ca="1">INDIRECT("Patients!C" &amp; 'Randomized Data'!$B1825)</f>
        <v>Savanna</v>
      </c>
      <c r="D1825" t="str">
        <f ca="1">INDIRECT("Patients!D" &amp; 'Randomized Data'!$B1825)</f>
        <v>Raasch</v>
      </c>
      <c r="E1825" s="3">
        <f ca="1">INDIRECT("Patients!E" &amp; 'Randomized Data'!$B1825)</f>
        <v>33385</v>
      </c>
      <c r="F1825" s="3" t="s">
        <v>139</v>
      </c>
      <c r="G1825" t="str">
        <f ca="1">INDIRECT("Phenotypes!A" &amp; 'Randomized Data'!$A1825)</f>
        <v>Hypertrophic Cardiomyopathy</v>
      </c>
      <c r="H1825" t="str">
        <f ca="1">INDIRECT("Phenotypes!B" &amp; 'Randomized Data'!$A1825)</f>
        <v>Cardiomyopathy, Familial Hypertrophic, 4</v>
      </c>
      <c r="I1825">
        <f ca="1">IF(INDIRECT("Phenotypes!C" &amp; 'Randomized Data'!$A1825)="", "", INDIRECT("Phenotypes!C" &amp; 'Randomized Data'!$A1825))</f>
        <v>425.1</v>
      </c>
      <c r="J1825" t="str">
        <f ca="1">IF(INDIRECT("Phenotypes!D" &amp; 'Randomized Data'!$A1825)="", "", INDIRECT("Phenotypes!D" &amp; 'Randomized Data'!$A1825))</f>
        <v>ICD9-CM</v>
      </c>
      <c r="K1825" s="3">
        <f>'Randomized Data'!$C1825</f>
        <v>42193</v>
      </c>
    </row>
    <row r="1826" spans="1:11" x14ac:dyDescent="0.25">
      <c r="A1826">
        <f ca="1">INDIRECT("Patients!A" &amp; 'Randomized Data'!$B1826)</f>
        <v>1480166</v>
      </c>
      <c r="B1826" t="str">
        <f ca="1">INDIRECT("Patients!B" &amp; 'Randomized Data'!$B1826)</f>
        <v>EHR</v>
      </c>
      <c r="C1826" t="str">
        <f ca="1">INDIRECT("Patients!C" &amp; 'Randomized Data'!$B1826)</f>
        <v>Vesta</v>
      </c>
      <c r="D1826" t="str">
        <f ca="1">INDIRECT("Patients!D" &amp; 'Randomized Data'!$B1826)</f>
        <v>Dempsey</v>
      </c>
      <c r="E1826" s="3">
        <f ca="1">INDIRECT("Patients!E" &amp; 'Randomized Data'!$B1826)</f>
        <v>29720</v>
      </c>
      <c r="F1826" s="3" t="s">
        <v>139</v>
      </c>
      <c r="G1826" t="str">
        <f ca="1">INDIRECT("Phenotypes!A" &amp; 'Randomized Data'!$A1826)</f>
        <v>Clopidogrel metabolism</v>
      </c>
      <c r="H1826" t="str">
        <f ca="1">INDIRECT("Phenotypes!B" &amp; 'Randomized Data'!$A1826)</f>
        <v>Extensive metabolizer</v>
      </c>
      <c r="I1826" t="str">
        <f ca="1">IF(INDIRECT("Phenotypes!C" &amp; 'Randomized Data'!$A1826)="", "", INDIRECT("Phenotypes!C" &amp; 'Randomized Data'!$A1826))</f>
        <v/>
      </c>
      <c r="J1826" t="str">
        <f ca="1">IF(INDIRECT("Phenotypes!D" &amp; 'Randomized Data'!$A1826)="", "", INDIRECT("Phenotypes!D" &amp; 'Randomized Data'!$A1826))</f>
        <v/>
      </c>
      <c r="K1826" s="3">
        <f>'Randomized Data'!$C1826</f>
        <v>42186</v>
      </c>
    </row>
    <row r="1827" spans="1:11" x14ac:dyDescent="0.25">
      <c r="A1827">
        <f ca="1">INDIRECT("Patients!A" &amp; 'Randomized Data'!$B1827)</f>
        <v>1480488</v>
      </c>
      <c r="B1827" t="str">
        <f ca="1">INDIRECT("Patients!B" &amp; 'Randomized Data'!$B1827)</f>
        <v>EHR</v>
      </c>
      <c r="C1827" t="str">
        <f ca="1">INDIRECT("Patients!C" &amp; 'Randomized Data'!$B1827)</f>
        <v>Soraya</v>
      </c>
      <c r="D1827" t="str">
        <f ca="1">INDIRECT("Patients!D" &amp; 'Randomized Data'!$B1827)</f>
        <v>Xu</v>
      </c>
      <c r="E1827" s="3">
        <f ca="1">INDIRECT("Patients!E" &amp; 'Randomized Data'!$B1827)</f>
        <v>33975</v>
      </c>
      <c r="F1827" s="3" t="s">
        <v>140</v>
      </c>
      <c r="G1827" t="str">
        <f ca="1">INDIRECT("Phenotypes!A" &amp; 'Randomized Data'!$A1827)</f>
        <v>Familial Thrombophilia</v>
      </c>
      <c r="H1827" t="str">
        <f ca="1">INDIRECT("Phenotypes!B" &amp; 'Randomized Data'!$A1827)</f>
        <v>Homozygous Factor V Leiden mutation</v>
      </c>
      <c r="I1827">
        <f ca="1">IF(INDIRECT("Phenotypes!C" &amp; 'Randomized Data'!$A1827)="", "", INDIRECT("Phenotypes!C" &amp; 'Randomized Data'!$A1827))</f>
        <v>289.81</v>
      </c>
      <c r="J1827" t="str">
        <f ca="1">IF(INDIRECT("Phenotypes!D" &amp; 'Randomized Data'!$A1827)="", "", INDIRECT("Phenotypes!D" &amp; 'Randomized Data'!$A1827))</f>
        <v>ICD9-CM</v>
      </c>
      <c r="K1827" s="3">
        <f>'Randomized Data'!$C1827</f>
        <v>42157</v>
      </c>
    </row>
    <row r="1828" spans="1:11" x14ac:dyDescent="0.25">
      <c r="A1828">
        <f ca="1">INDIRECT("Patients!A" &amp; 'Randomized Data'!$B1828)</f>
        <v>1480527</v>
      </c>
      <c r="B1828" t="str">
        <f ca="1">INDIRECT("Patients!B" &amp; 'Randomized Data'!$B1828)</f>
        <v>EHR</v>
      </c>
      <c r="C1828" t="str">
        <f ca="1">INDIRECT("Patients!C" &amp; 'Randomized Data'!$B1828)</f>
        <v>Vesta</v>
      </c>
      <c r="D1828" t="str">
        <f ca="1">INDIRECT("Patients!D" &amp; 'Randomized Data'!$B1828)</f>
        <v>Beers</v>
      </c>
      <c r="E1828" s="3">
        <f ca="1">INDIRECT("Patients!E" &amp; 'Randomized Data'!$B1828)</f>
        <v>29593</v>
      </c>
      <c r="F1828" s="3" t="s">
        <v>141</v>
      </c>
      <c r="G1828" t="str">
        <f ca="1">INDIRECT("Phenotypes!A" &amp; 'Randomized Data'!$A1828)</f>
        <v>Hypertrophic Cardiomyopathy</v>
      </c>
      <c r="H1828" t="str">
        <f ca="1">INDIRECT("Phenotypes!B" &amp; 'Randomized Data'!$A1828)</f>
        <v>Cardiomyopathy, Familial Hypertrophic, 1</v>
      </c>
      <c r="I1828">
        <f ca="1">IF(INDIRECT("Phenotypes!C" &amp; 'Randomized Data'!$A1828)="", "", INDIRECT("Phenotypes!C" &amp; 'Randomized Data'!$A1828))</f>
        <v>425.1</v>
      </c>
      <c r="J1828" t="str">
        <f ca="1">IF(INDIRECT("Phenotypes!D" &amp; 'Randomized Data'!$A1828)="", "", INDIRECT("Phenotypes!D" &amp; 'Randomized Data'!$A1828))</f>
        <v>ICD9-CM</v>
      </c>
      <c r="K1828" s="3">
        <f>'Randomized Data'!$C1828</f>
        <v>42178</v>
      </c>
    </row>
    <row r="1829" spans="1:11" x14ac:dyDescent="0.25">
      <c r="A1829">
        <f ca="1">INDIRECT("Patients!A" &amp; 'Randomized Data'!$B1829)</f>
        <v>1480477</v>
      </c>
      <c r="B1829" t="str">
        <f ca="1">INDIRECT("Patients!B" &amp; 'Randomized Data'!$B1829)</f>
        <v>EHR</v>
      </c>
      <c r="C1829" t="str">
        <f ca="1">INDIRECT("Patients!C" &amp; 'Randomized Data'!$B1829)</f>
        <v>Madonna</v>
      </c>
      <c r="D1829" t="str">
        <f ca="1">INDIRECT("Patients!D" &amp; 'Randomized Data'!$B1829)</f>
        <v>Montaluo</v>
      </c>
      <c r="E1829" s="3">
        <f ca="1">INDIRECT("Patients!E" &amp; 'Randomized Data'!$B1829)</f>
        <v>22988</v>
      </c>
      <c r="F1829" s="3" t="s">
        <v>139</v>
      </c>
      <c r="G1829" t="str">
        <f ca="1">INDIRECT("Phenotypes!A" &amp; 'Randomized Data'!$A1829)</f>
        <v>Clopidogrel metabolism</v>
      </c>
      <c r="H1829" t="str">
        <f ca="1">INDIRECT("Phenotypes!B" &amp; 'Randomized Data'!$A1829)</f>
        <v>Extensive metabolizer</v>
      </c>
      <c r="I1829" t="str">
        <f ca="1">IF(INDIRECT("Phenotypes!C" &amp; 'Randomized Data'!$A1829)="", "", INDIRECT("Phenotypes!C" &amp; 'Randomized Data'!$A1829))</f>
        <v/>
      </c>
      <c r="J1829" t="str">
        <f ca="1">IF(INDIRECT("Phenotypes!D" &amp; 'Randomized Data'!$A1829)="", "", INDIRECT("Phenotypes!D" &amp; 'Randomized Data'!$A1829))</f>
        <v/>
      </c>
      <c r="K1829" s="3">
        <f>'Randomized Data'!$C1829</f>
        <v>42164</v>
      </c>
    </row>
    <row r="1830" spans="1:11" x14ac:dyDescent="0.25">
      <c r="A1830">
        <f ca="1">INDIRECT("Patients!A" &amp; 'Randomized Data'!$B1830)</f>
        <v>1481067</v>
      </c>
      <c r="B1830" t="str">
        <f ca="1">INDIRECT("Patients!B" &amp; 'Randomized Data'!$B1830)</f>
        <v>EHR</v>
      </c>
      <c r="C1830" t="str">
        <f ca="1">INDIRECT("Patients!C" &amp; 'Randomized Data'!$B1830)</f>
        <v>Melissa</v>
      </c>
      <c r="D1830" t="str">
        <f ca="1">INDIRECT("Patients!D" &amp; 'Randomized Data'!$B1830)</f>
        <v>Piel</v>
      </c>
      <c r="E1830" s="3">
        <f ca="1">INDIRECT("Patients!E" &amp; 'Randomized Data'!$B1830)</f>
        <v>19155</v>
      </c>
      <c r="F1830" s="3" t="s">
        <v>140</v>
      </c>
      <c r="G1830" t="str">
        <f ca="1">INDIRECT("Phenotypes!A" &amp; 'Randomized Data'!$A1830)</f>
        <v>Clopidogrel metabolism</v>
      </c>
      <c r="H1830" t="str">
        <f ca="1">INDIRECT("Phenotypes!B" &amp; 'Randomized Data'!$A1830)</f>
        <v>Extensive metabolizer</v>
      </c>
      <c r="I1830" t="str">
        <f ca="1">IF(INDIRECT("Phenotypes!C" &amp; 'Randomized Data'!$A1830)="", "", INDIRECT("Phenotypes!C" &amp; 'Randomized Data'!$A1830))</f>
        <v/>
      </c>
      <c r="J1830" t="str">
        <f ca="1">IF(INDIRECT("Phenotypes!D" &amp; 'Randomized Data'!$A1830)="", "", INDIRECT("Phenotypes!D" &amp; 'Randomized Data'!$A1830))</f>
        <v/>
      </c>
      <c r="K1830" s="3">
        <f>'Randomized Data'!$C1830</f>
        <v>42181</v>
      </c>
    </row>
    <row r="1831" spans="1:11" x14ac:dyDescent="0.25">
      <c r="A1831">
        <f ca="1">INDIRECT("Patients!A" &amp; 'Randomized Data'!$B1831)</f>
        <v>1480736</v>
      </c>
      <c r="B1831" t="str">
        <f ca="1">INDIRECT("Patients!B" &amp; 'Randomized Data'!$B1831)</f>
        <v>EHR</v>
      </c>
      <c r="C1831" t="str">
        <f ca="1">INDIRECT("Patients!C" &amp; 'Randomized Data'!$B1831)</f>
        <v>Halley</v>
      </c>
      <c r="D1831" t="str">
        <f ca="1">INDIRECT("Patients!D" &amp; 'Randomized Data'!$B1831)</f>
        <v>Xu</v>
      </c>
      <c r="E1831" s="3">
        <f ca="1">INDIRECT("Patients!E" &amp; 'Randomized Data'!$B1831)</f>
        <v>16459</v>
      </c>
      <c r="F1831" s="3" t="s">
        <v>141</v>
      </c>
      <c r="G1831" t="str">
        <f ca="1">INDIRECT("Phenotypes!A" &amp; 'Randomized Data'!$A1831)</f>
        <v>Familial Thrombophilia</v>
      </c>
      <c r="H1831" t="str">
        <f ca="1">INDIRECT("Phenotypes!B" &amp; 'Randomized Data'!$A1831)</f>
        <v>Homozygous prothrombin G20210A mutation</v>
      </c>
      <c r="I1831">
        <f ca="1">IF(INDIRECT("Phenotypes!C" &amp; 'Randomized Data'!$A1831)="", "", INDIRECT("Phenotypes!C" &amp; 'Randomized Data'!$A1831))</f>
        <v>289.81</v>
      </c>
      <c r="J1831" t="str">
        <f ca="1">IF(INDIRECT("Phenotypes!D" &amp; 'Randomized Data'!$A1831)="", "", INDIRECT("Phenotypes!D" &amp; 'Randomized Data'!$A1831))</f>
        <v>ICD9-CM</v>
      </c>
      <c r="K1831" s="3">
        <f>'Randomized Data'!$C1831</f>
        <v>42149</v>
      </c>
    </row>
    <row r="1832" spans="1:11" x14ac:dyDescent="0.25">
      <c r="A1832">
        <f ca="1">INDIRECT("Patients!A" &amp; 'Randomized Data'!$B1832)</f>
        <v>1480979</v>
      </c>
      <c r="B1832" t="str">
        <f ca="1">INDIRECT("Patients!B" &amp; 'Randomized Data'!$B1832)</f>
        <v>EHR</v>
      </c>
      <c r="C1832" t="str">
        <f ca="1">INDIRECT("Patients!C" &amp; 'Randomized Data'!$B1832)</f>
        <v>Charlie</v>
      </c>
      <c r="D1832" t="str">
        <f ca="1">INDIRECT("Patients!D" &amp; 'Randomized Data'!$B1832)</f>
        <v>Ishii</v>
      </c>
      <c r="E1832" s="3">
        <f ca="1">INDIRECT("Patients!E" &amp; 'Randomized Data'!$B1832)</f>
        <v>28874</v>
      </c>
      <c r="F1832" s="3" t="s">
        <v>140</v>
      </c>
      <c r="G1832" t="str">
        <f ca="1">INDIRECT("Phenotypes!A" &amp; 'Randomized Data'!$A1832)</f>
        <v>Hypertrophic Cardiomyopathy</v>
      </c>
      <c r="H1832" t="str">
        <f ca="1">INDIRECT("Phenotypes!B" &amp; 'Randomized Data'!$A1832)</f>
        <v>Cardiomyopathy, Familial Hypertrophic, 1</v>
      </c>
      <c r="I1832">
        <f ca="1">IF(INDIRECT("Phenotypes!C" &amp; 'Randomized Data'!$A1832)="", "", INDIRECT("Phenotypes!C" &amp; 'Randomized Data'!$A1832))</f>
        <v>425.1</v>
      </c>
      <c r="J1832" t="str">
        <f ca="1">IF(INDIRECT("Phenotypes!D" &amp; 'Randomized Data'!$A1832)="", "", INDIRECT("Phenotypes!D" &amp; 'Randomized Data'!$A1832))</f>
        <v>ICD9-CM</v>
      </c>
      <c r="K1832" s="3">
        <f>'Randomized Data'!$C1832</f>
        <v>42144</v>
      </c>
    </row>
    <row r="1833" spans="1:11" x14ac:dyDescent="0.25">
      <c r="A1833">
        <f ca="1">INDIRECT("Patients!A" &amp; 'Randomized Data'!$B1833)</f>
        <v>1480667</v>
      </c>
      <c r="B1833" t="str">
        <f ca="1">INDIRECT("Patients!B" &amp; 'Randomized Data'!$B1833)</f>
        <v>EHR</v>
      </c>
      <c r="C1833" t="str">
        <f ca="1">INDIRECT("Patients!C" &amp; 'Randomized Data'!$B1833)</f>
        <v>Sherill</v>
      </c>
      <c r="D1833" t="str">
        <f ca="1">INDIRECT("Patients!D" &amp; 'Randomized Data'!$B1833)</f>
        <v>Wenrich</v>
      </c>
      <c r="E1833" s="3">
        <f ca="1">INDIRECT("Patients!E" &amp; 'Randomized Data'!$B1833)</f>
        <v>16489</v>
      </c>
      <c r="F1833" s="3" t="s">
        <v>140</v>
      </c>
      <c r="G1833" t="str">
        <f ca="1">INDIRECT("Phenotypes!A" &amp; 'Randomized Data'!$A1833)</f>
        <v>Familial Thrombophilia</v>
      </c>
      <c r="H1833" t="str">
        <f ca="1">INDIRECT("Phenotypes!B" &amp; 'Randomized Data'!$A1833)</f>
        <v>Homozygous prothrombin G20210A mutation</v>
      </c>
      <c r="I1833">
        <f ca="1">IF(INDIRECT("Phenotypes!C" &amp; 'Randomized Data'!$A1833)="", "", INDIRECT("Phenotypes!C" &amp; 'Randomized Data'!$A1833))</f>
        <v>289.81</v>
      </c>
      <c r="J1833" t="str">
        <f ca="1">IF(INDIRECT("Phenotypes!D" &amp; 'Randomized Data'!$A1833)="", "", INDIRECT("Phenotypes!D" &amp; 'Randomized Data'!$A1833))</f>
        <v>ICD9-CM</v>
      </c>
      <c r="K1833" s="3">
        <f>'Randomized Data'!$C1833</f>
        <v>42174</v>
      </c>
    </row>
    <row r="1834" spans="1:11" x14ac:dyDescent="0.25">
      <c r="A1834">
        <f ca="1">INDIRECT("Patients!A" &amp; 'Randomized Data'!$B1834)</f>
        <v>1480202</v>
      </c>
      <c r="B1834" t="str">
        <f ca="1">INDIRECT("Patients!B" &amp; 'Randomized Data'!$B1834)</f>
        <v>EHR</v>
      </c>
      <c r="C1834" t="str">
        <f ca="1">INDIRECT("Patients!C" &amp; 'Randomized Data'!$B1834)</f>
        <v>Yajaira</v>
      </c>
      <c r="D1834" t="str">
        <f ca="1">INDIRECT("Patients!D" &amp; 'Randomized Data'!$B1834)</f>
        <v>Needleman</v>
      </c>
      <c r="E1834" s="3">
        <f ca="1">INDIRECT("Patients!E" &amp; 'Randomized Data'!$B1834)</f>
        <v>26127</v>
      </c>
      <c r="F1834" s="3" t="s">
        <v>139</v>
      </c>
      <c r="G1834" t="str">
        <f ca="1">INDIRECT("Phenotypes!A" &amp; 'Randomized Data'!$A1834)</f>
        <v>Hypertrophic Cardiomyopathy</v>
      </c>
      <c r="H1834" t="str">
        <f ca="1">INDIRECT("Phenotypes!B" &amp; 'Randomized Data'!$A1834)</f>
        <v>Cardiomyopathy, Familial Hypertrophic, 2</v>
      </c>
      <c r="I1834">
        <f ca="1">IF(INDIRECT("Phenotypes!C" &amp; 'Randomized Data'!$A1834)="", "", INDIRECT("Phenotypes!C" &amp; 'Randomized Data'!$A1834))</f>
        <v>425.1</v>
      </c>
      <c r="J1834" t="str">
        <f ca="1">IF(INDIRECT("Phenotypes!D" &amp; 'Randomized Data'!$A1834)="", "", INDIRECT("Phenotypes!D" &amp; 'Randomized Data'!$A1834))</f>
        <v>ICD9-CM</v>
      </c>
      <c r="K1834" s="3">
        <f>'Randomized Data'!$C1834</f>
        <v>42144</v>
      </c>
    </row>
    <row r="1835" spans="1:11" x14ac:dyDescent="0.25">
      <c r="A1835">
        <f ca="1">INDIRECT("Patients!A" &amp; 'Randomized Data'!$B1835)</f>
        <v>1481039</v>
      </c>
      <c r="B1835" t="str">
        <f ca="1">INDIRECT("Patients!B" &amp; 'Randomized Data'!$B1835)</f>
        <v>EHR</v>
      </c>
      <c r="C1835" t="str">
        <f ca="1">INDIRECT("Patients!C" &amp; 'Randomized Data'!$B1835)</f>
        <v>Valene</v>
      </c>
      <c r="D1835" t="str">
        <f ca="1">INDIRECT("Patients!D" &amp; 'Randomized Data'!$B1835)</f>
        <v>Montaluo</v>
      </c>
      <c r="E1835" s="3">
        <f ca="1">INDIRECT("Patients!E" &amp; 'Randomized Data'!$B1835)</f>
        <v>23684</v>
      </c>
      <c r="F1835" s="3" t="s">
        <v>139</v>
      </c>
      <c r="G1835" t="str">
        <f ca="1">INDIRECT("Phenotypes!A" &amp; 'Randomized Data'!$A1835)</f>
        <v>Hypertrophic Cardiomyopathy</v>
      </c>
      <c r="H1835" t="str">
        <f ca="1">INDIRECT("Phenotypes!B" &amp; 'Randomized Data'!$A1835)</f>
        <v>Cardiomyopathy, Familial Hypertrophic, 4</v>
      </c>
      <c r="I1835">
        <f ca="1">IF(INDIRECT("Phenotypes!C" &amp; 'Randomized Data'!$A1835)="", "", INDIRECT("Phenotypes!C" &amp; 'Randomized Data'!$A1835))</f>
        <v>425.1</v>
      </c>
      <c r="J1835" t="str">
        <f ca="1">IF(INDIRECT("Phenotypes!D" &amp; 'Randomized Data'!$A1835)="", "", INDIRECT("Phenotypes!D" &amp; 'Randomized Data'!$A1835))</f>
        <v>ICD9-CM</v>
      </c>
      <c r="K1835" s="3">
        <f>'Randomized Data'!$C1835</f>
        <v>42171</v>
      </c>
    </row>
    <row r="1836" spans="1:11" x14ac:dyDescent="0.25">
      <c r="A1836">
        <f ca="1">INDIRECT("Patients!A" &amp; 'Randomized Data'!$B1836)</f>
        <v>1480441</v>
      </c>
      <c r="B1836" t="str">
        <f ca="1">INDIRECT("Patients!B" &amp; 'Randomized Data'!$B1836)</f>
        <v>EHR</v>
      </c>
      <c r="C1836" t="str">
        <f ca="1">INDIRECT("Patients!C" &amp; 'Randomized Data'!$B1836)</f>
        <v>Kareem</v>
      </c>
      <c r="D1836" t="str">
        <f ca="1">INDIRECT("Patients!D" &amp; 'Randomized Data'!$B1836)</f>
        <v>Chiang</v>
      </c>
      <c r="E1836" s="3">
        <f ca="1">INDIRECT("Patients!E" &amp; 'Randomized Data'!$B1836)</f>
        <v>29349</v>
      </c>
      <c r="F1836" s="3" t="s">
        <v>141</v>
      </c>
      <c r="G1836" t="str">
        <f ca="1">INDIRECT("Phenotypes!A" &amp; 'Randomized Data'!$A1836)</f>
        <v>Hypertrophic Cardiomyopathy</v>
      </c>
      <c r="H1836" t="str">
        <f ca="1">INDIRECT("Phenotypes!B" &amp; 'Randomized Data'!$A1836)</f>
        <v>Cardiomyopathy, Familial Hypertrophic, 1</v>
      </c>
      <c r="I1836">
        <f ca="1">IF(INDIRECT("Phenotypes!C" &amp; 'Randomized Data'!$A1836)="", "", INDIRECT("Phenotypes!C" &amp; 'Randomized Data'!$A1836))</f>
        <v>425.1</v>
      </c>
      <c r="J1836" t="str">
        <f ca="1">IF(INDIRECT("Phenotypes!D" &amp; 'Randomized Data'!$A1836)="", "", INDIRECT("Phenotypes!D" &amp; 'Randomized Data'!$A1836))</f>
        <v>ICD9-CM</v>
      </c>
      <c r="K1836" s="3">
        <f>'Randomized Data'!$C1836</f>
        <v>42194</v>
      </c>
    </row>
    <row r="1837" spans="1:11" x14ac:dyDescent="0.25">
      <c r="A1837">
        <f ca="1">INDIRECT("Patients!A" &amp; 'Randomized Data'!$B1837)</f>
        <v>1480980</v>
      </c>
      <c r="B1837" t="str">
        <f ca="1">INDIRECT("Patients!B" &amp; 'Randomized Data'!$B1837)</f>
        <v>EHR</v>
      </c>
      <c r="C1837" t="str">
        <f ca="1">INDIRECT("Patients!C" &amp; 'Randomized Data'!$B1837)</f>
        <v>Keira</v>
      </c>
      <c r="D1837" t="str">
        <f ca="1">INDIRECT("Patients!D" &amp; 'Randomized Data'!$B1837)</f>
        <v>Beers</v>
      </c>
      <c r="E1837" s="3">
        <f ca="1">INDIRECT("Patients!E" &amp; 'Randomized Data'!$B1837)</f>
        <v>29921</v>
      </c>
      <c r="F1837" s="3" t="s">
        <v>141</v>
      </c>
      <c r="G1837" t="str">
        <f ca="1">INDIRECT("Phenotypes!A" &amp; 'Randomized Data'!$A1837)</f>
        <v>Clopidogrel metabolism</v>
      </c>
      <c r="H1837" t="str">
        <f ca="1">INDIRECT("Phenotypes!B" &amp; 'Randomized Data'!$A1837)</f>
        <v>Extensive metabolizer</v>
      </c>
      <c r="I1837" t="str">
        <f ca="1">IF(INDIRECT("Phenotypes!C" &amp; 'Randomized Data'!$A1837)="", "", INDIRECT("Phenotypes!C" &amp; 'Randomized Data'!$A1837))</f>
        <v/>
      </c>
      <c r="J1837" t="str">
        <f ca="1">IF(INDIRECT("Phenotypes!D" &amp; 'Randomized Data'!$A1837)="", "", INDIRECT("Phenotypes!D" &amp; 'Randomized Data'!$A1837))</f>
        <v/>
      </c>
      <c r="K1837" s="3">
        <f>'Randomized Data'!$C1837</f>
        <v>42172</v>
      </c>
    </row>
    <row r="1838" spans="1:11" x14ac:dyDescent="0.25">
      <c r="A1838">
        <f ca="1">INDIRECT("Patients!A" &amp; 'Randomized Data'!$B1838)</f>
        <v>1480425</v>
      </c>
      <c r="B1838" t="str">
        <f ca="1">INDIRECT("Patients!B" &amp; 'Randomized Data'!$B1838)</f>
        <v>EHR</v>
      </c>
      <c r="C1838" t="str">
        <f ca="1">INDIRECT("Patients!C" &amp; 'Randomized Data'!$B1838)</f>
        <v>Genny</v>
      </c>
      <c r="D1838" t="str">
        <f ca="1">INDIRECT("Patients!D" &amp; 'Randomized Data'!$B1838)</f>
        <v>Markland</v>
      </c>
      <c r="E1838" s="3">
        <f ca="1">INDIRECT("Patients!E" &amp; 'Randomized Data'!$B1838)</f>
        <v>31389</v>
      </c>
      <c r="F1838" s="3" t="s">
        <v>141</v>
      </c>
      <c r="G1838" t="str">
        <f ca="1">INDIRECT("Phenotypes!A" &amp; 'Randomized Data'!$A1838)</f>
        <v>Familial Thrombophilia</v>
      </c>
      <c r="H1838" t="str">
        <f ca="1">INDIRECT("Phenotypes!B" &amp; 'Randomized Data'!$A1838)</f>
        <v>No genetic risk for thrombophilia, due to factor V Leiden</v>
      </c>
      <c r="I1838" t="str">
        <f ca="1">IF(INDIRECT("Phenotypes!C" &amp; 'Randomized Data'!$A1838)="", "", INDIRECT("Phenotypes!C" &amp; 'Randomized Data'!$A1838))</f>
        <v/>
      </c>
      <c r="J1838" t="str">
        <f ca="1">IF(INDIRECT("Phenotypes!D" &amp; 'Randomized Data'!$A1838)="", "", INDIRECT("Phenotypes!D" &amp; 'Randomized Data'!$A1838))</f>
        <v/>
      </c>
      <c r="K1838" s="3">
        <f>'Randomized Data'!$C1838</f>
        <v>42168</v>
      </c>
    </row>
    <row r="1839" spans="1:11" x14ac:dyDescent="0.25">
      <c r="A1839">
        <f ca="1">INDIRECT("Patients!A" &amp; 'Randomized Data'!$B1839)</f>
        <v>1480188</v>
      </c>
      <c r="B1839" t="str">
        <f ca="1">INDIRECT("Patients!B" &amp; 'Randomized Data'!$B1839)</f>
        <v>EHR</v>
      </c>
      <c r="C1839" t="str">
        <f ca="1">INDIRECT("Patients!C" &amp; 'Randomized Data'!$B1839)</f>
        <v>Debera</v>
      </c>
      <c r="D1839" t="str">
        <f ca="1">INDIRECT("Patients!D" &amp; 'Randomized Data'!$B1839)</f>
        <v>Bedoya</v>
      </c>
      <c r="E1839" s="3">
        <f ca="1">INDIRECT("Patients!E" &amp; 'Randomized Data'!$B1839)</f>
        <v>31559</v>
      </c>
      <c r="F1839" s="3" t="s">
        <v>141</v>
      </c>
      <c r="G1839" t="str">
        <f ca="1">INDIRECT("Phenotypes!A" &amp; 'Randomized Data'!$A1839)</f>
        <v>Hypertrophic Cardiomyopathy</v>
      </c>
      <c r="H1839" t="str">
        <f ca="1">INDIRECT("Phenotypes!B" &amp; 'Randomized Data'!$A1839)</f>
        <v>Cardiomyopathy, Familial Hypertrophic, 1</v>
      </c>
      <c r="I1839">
        <f ca="1">IF(INDIRECT("Phenotypes!C" &amp; 'Randomized Data'!$A1839)="", "", INDIRECT("Phenotypes!C" &amp; 'Randomized Data'!$A1839))</f>
        <v>425.1</v>
      </c>
      <c r="J1839" t="str">
        <f ca="1">IF(INDIRECT("Phenotypes!D" &amp; 'Randomized Data'!$A1839)="", "", INDIRECT("Phenotypes!D" &amp; 'Randomized Data'!$A1839))</f>
        <v>ICD9-CM</v>
      </c>
      <c r="K1839" s="3">
        <f>'Randomized Data'!$C1839</f>
        <v>42176</v>
      </c>
    </row>
    <row r="1840" spans="1:11" x14ac:dyDescent="0.25">
      <c r="A1840">
        <f ca="1">INDIRECT("Patients!A" &amp; 'Randomized Data'!$B1840)</f>
        <v>1480171</v>
      </c>
      <c r="B1840" t="str">
        <f ca="1">INDIRECT("Patients!B" &amp; 'Randomized Data'!$B1840)</f>
        <v>EHR</v>
      </c>
      <c r="C1840" t="str">
        <f ca="1">INDIRECT("Patients!C" &amp; 'Randomized Data'!$B1840)</f>
        <v>Angeline</v>
      </c>
      <c r="D1840" t="str">
        <f ca="1">INDIRECT("Patients!D" &amp; 'Randomized Data'!$B1840)</f>
        <v>Xu</v>
      </c>
      <c r="E1840" s="3">
        <f ca="1">INDIRECT("Patients!E" &amp; 'Randomized Data'!$B1840)</f>
        <v>19005</v>
      </c>
      <c r="F1840" s="3" t="s">
        <v>141</v>
      </c>
      <c r="G1840" t="str">
        <f ca="1">INDIRECT("Phenotypes!A" &amp; 'Randomized Data'!$A1840)</f>
        <v>Clopidogrel metabolism</v>
      </c>
      <c r="H1840" t="str">
        <f ca="1">INDIRECT("Phenotypes!B" &amp; 'Randomized Data'!$A1840)</f>
        <v>Poor metabolizer</v>
      </c>
      <c r="I1840" t="str">
        <f ca="1">IF(INDIRECT("Phenotypes!C" &amp; 'Randomized Data'!$A1840)="", "", INDIRECT("Phenotypes!C" &amp; 'Randomized Data'!$A1840))</f>
        <v/>
      </c>
      <c r="J1840" t="str">
        <f ca="1">IF(INDIRECT("Phenotypes!D" &amp; 'Randomized Data'!$A1840)="", "", INDIRECT("Phenotypes!D" &amp; 'Randomized Data'!$A1840))</f>
        <v/>
      </c>
      <c r="K1840" s="3">
        <f>'Randomized Data'!$C1840</f>
        <v>42192</v>
      </c>
    </row>
    <row r="1841" spans="1:11" x14ac:dyDescent="0.25">
      <c r="A1841">
        <f ca="1">INDIRECT("Patients!A" &amp; 'Randomized Data'!$B1841)</f>
        <v>1480814</v>
      </c>
      <c r="B1841" t="str">
        <f ca="1">INDIRECT("Patients!B" &amp; 'Randomized Data'!$B1841)</f>
        <v>EHR</v>
      </c>
      <c r="C1841" t="str">
        <f ca="1">INDIRECT("Patients!C" &amp; 'Randomized Data'!$B1841)</f>
        <v>Mathilda</v>
      </c>
      <c r="D1841" t="str">
        <f ca="1">INDIRECT("Patients!D" &amp; 'Randomized Data'!$B1841)</f>
        <v>Millsap</v>
      </c>
      <c r="E1841" s="3">
        <f ca="1">INDIRECT("Patients!E" &amp; 'Randomized Data'!$B1841)</f>
        <v>32345</v>
      </c>
      <c r="F1841" s="3" t="s">
        <v>139</v>
      </c>
      <c r="G1841" t="str">
        <f ca="1">INDIRECT("Phenotypes!A" &amp; 'Randomized Data'!$A1841)</f>
        <v>Clopidogrel metabolism</v>
      </c>
      <c r="H1841" t="str">
        <f ca="1">INDIRECT("Phenotypes!B" &amp; 'Randomized Data'!$A1841)</f>
        <v>Extensive metabolizer</v>
      </c>
      <c r="I1841" t="str">
        <f ca="1">IF(INDIRECT("Phenotypes!C" &amp; 'Randomized Data'!$A1841)="", "", INDIRECT("Phenotypes!C" &amp; 'Randomized Data'!$A1841))</f>
        <v/>
      </c>
      <c r="J1841" t="str">
        <f ca="1">IF(INDIRECT("Phenotypes!D" &amp; 'Randomized Data'!$A1841)="", "", INDIRECT("Phenotypes!D" &amp; 'Randomized Data'!$A1841))</f>
        <v/>
      </c>
      <c r="K1841" s="3">
        <f>'Randomized Data'!$C1841</f>
        <v>42200</v>
      </c>
    </row>
    <row r="1842" spans="1:11" x14ac:dyDescent="0.25">
      <c r="A1842">
        <f ca="1">INDIRECT("Patients!A" &amp; 'Randomized Data'!$B1842)</f>
        <v>1480302</v>
      </c>
      <c r="B1842" t="str">
        <f ca="1">INDIRECT("Patients!B" &amp; 'Randomized Data'!$B1842)</f>
        <v>EHR</v>
      </c>
      <c r="C1842" t="str">
        <f ca="1">INDIRECT("Patients!C" &amp; 'Randomized Data'!$B1842)</f>
        <v>Savanna</v>
      </c>
      <c r="D1842" t="str">
        <f ca="1">INDIRECT("Patients!D" &amp; 'Randomized Data'!$B1842)</f>
        <v>Ashe</v>
      </c>
      <c r="E1842" s="3">
        <f ca="1">INDIRECT("Patients!E" &amp; 'Randomized Data'!$B1842)</f>
        <v>22055</v>
      </c>
      <c r="F1842" s="3" t="s">
        <v>139</v>
      </c>
      <c r="G1842" t="str">
        <f ca="1">INDIRECT("Phenotypes!A" &amp; 'Randomized Data'!$A1842)</f>
        <v>Clopidogrel metabolism</v>
      </c>
      <c r="H1842" t="str">
        <f ca="1">INDIRECT("Phenotypes!B" &amp; 'Randomized Data'!$A1842)</f>
        <v>Poor metabolizer</v>
      </c>
      <c r="I1842" t="str">
        <f ca="1">IF(INDIRECT("Phenotypes!C" &amp; 'Randomized Data'!$A1842)="", "", INDIRECT("Phenotypes!C" &amp; 'Randomized Data'!$A1842))</f>
        <v/>
      </c>
      <c r="J1842" t="str">
        <f ca="1">IF(INDIRECT("Phenotypes!D" &amp; 'Randomized Data'!$A1842)="", "", INDIRECT("Phenotypes!D" &amp; 'Randomized Data'!$A1842))</f>
        <v/>
      </c>
      <c r="K1842" s="3">
        <f>'Randomized Data'!$C1842</f>
        <v>42156</v>
      </c>
    </row>
    <row r="1843" spans="1:11" x14ac:dyDescent="0.25">
      <c r="A1843">
        <f ca="1">INDIRECT("Patients!A" &amp; 'Randomized Data'!$B1843)</f>
        <v>1480346</v>
      </c>
      <c r="B1843" t="str">
        <f ca="1">INDIRECT("Patients!B" &amp; 'Randomized Data'!$B1843)</f>
        <v>EHR</v>
      </c>
      <c r="C1843" t="str">
        <f ca="1">INDIRECT("Patients!C" &amp; 'Randomized Data'!$B1843)</f>
        <v>Lance</v>
      </c>
      <c r="D1843" t="str">
        <f ca="1">INDIRECT("Patients!D" &amp; 'Randomized Data'!$B1843)</f>
        <v>Chiang</v>
      </c>
      <c r="E1843" s="3">
        <f ca="1">INDIRECT("Patients!E" &amp; 'Randomized Data'!$B1843)</f>
        <v>20299</v>
      </c>
      <c r="F1843" s="3" t="s">
        <v>139</v>
      </c>
      <c r="G1843" t="str">
        <f ca="1">INDIRECT("Phenotypes!A" &amp; 'Randomized Data'!$A1843)</f>
        <v>Hypertrophic Cardiomyopathy</v>
      </c>
      <c r="H1843" t="str">
        <f ca="1">INDIRECT("Phenotypes!B" &amp; 'Randomized Data'!$A1843)</f>
        <v>Cardiomyopathy, Familial Hypertrophic, 3</v>
      </c>
      <c r="I1843">
        <f ca="1">IF(INDIRECT("Phenotypes!C" &amp; 'Randomized Data'!$A1843)="", "", INDIRECT("Phenotypes!C" &amp; 'Randomized Data'!$A1843))</f>
        <v>425.1</v>
      </c>
      <c r="J1843" t="str">
        <f ca="1">IF(INDIRECT("Phenotypes!D" &amp; 'Randomized Data'!$A1843)="", "", INDIRECT("Phenotypes!D" &amp; 'Randomized Data'!$A1843))</f>
        <v>ICD9-CM</v>
      </c>
      <c r="K1843" s="3">
        <f>'Randomized Data'!$C1843</f>
        <v>42194</v>
      </c>
    </row>
    <row r="1844" spans="1:11" x14ac:dyDescent="0.25">
      <c r="A1844">
        <f ca="1">INDIRECT("Patients!A" &amp; 'Randomized Data'!$B1844)</f>
        <v>1480867</v>
      </c>
      <c r="B1844" t="str">
        <f ca="1">INDIRECT("Patients!B" &amp; 'Randomized Data'!$B1844)</f>
        <v>EHR</v>
      </c>
      <c r="C1844" t="str">
        <f ca="1">INDIRECT("Patients!C" &amp; 'Randomized Data'!$B1844)</f>
        <v>Estella</v>
      </c>
      <c r="D1844" t="str">
        <f ca="1">INDIRECT("Patients!D" &amp; 'Randomized Data'!$B1844)</f>
        <v>Beers</v>
      </c>
      <c r="E1844" s="3">
        <f ca="1">INDIRECT("Patients!E" &amp; 'Randomized Data'!$B1844)</f>
        <v>25277</v>
      </c>
      <c r="F1844" s="3" t="s">
        <v>140</v>
      </c>
      <c r="G1844" t="str">
        <f ca="1">INDIRECT("Phenotypes!A" &amp; 'Randomized Data'!$A1844)</f>
        <v>Hypertrophic Cardiomyopathy</v>
      </c>
      <c r="H1844" t="str">
        <f ca="1">INDIRECT("Phenotypes!B" &amp; 'Randomized Data'!$A1844)</f>
        <v>No genetic risk found</v>
      </c>
      <c r="I1844" t="str">
        <f ca="1">IF(INDIRECT("Phenotypes!C" &amp; 'Randomized Data'!$A1844)="", "", INDIRECT("Phenotypes!C" &amp; 'Randomized Data'!$A1844))</f>
        <v/>
      </c>
      <c r="J1844" t="str">
        <f ca="1">IF(INDIRECT("Phenotypes!D" &amp; 'Randomized Data'!$A1844)="", "", INDIRECT("Phenotypes!D" &amp; 'Randomized Data'!$A1844))</f>
        <v/>
      </c>
      <c r="K1844" s="3">
        <f>'Randomized Data'!$C1844</f>
        <v>42203</v>
      </c>
    </row>
    <row r="1845" spans="1:11" x14ac:dyDescent="0.25">
      <c r="A1845">
        <f ca="1">INDIRECT("Patients!A" &amp; 'Randomized Data'!$B1845)</f>
        <v>1480316</v>
      </c>
      <c r="B1845" t="str">
        <f ca="1">INDIRECT("Patients!B" &amp; 'Randomized Data'!$B1845)</f>
        <v>EHR</v>
      </c>
      <c r="C1845" t="str">
        <f ca="1">INDIRECT("Patients!C" &amp; 'Randomized Data'!$B1845)</f>
        <v>Estella</v>
      </c>
      <c r="D1845" t="str">
        <f ca="1">INDIRECT("Patients!D" &amp; 'Randomized Data'!$B1845)</f>
        <v>Lor</v>
      </c>
      <c r="E1845" s="3">
        <f ca="1">INDIRECT("Patients!E" &amp; 'Randomized Data'!$B1845)</f>
        <v>21422</v>
      </c>
      <c r="F1845" s="3" t="s">
        <v>141</v>
      </c>
      <c r="G1845" t="str">
        <f ca="1">INDIRECT("Phenotypes!A" &amp; 'Randomized Data'!$A1845)</f>
        <v>Hypertrophic Cardiomyopathy</v>
      </c>
      <c r="H1845" t="str">
        <f ca="1">INDIRECT("Phenotypes!B" &amp; 'Randomized Data'!$A1845)</f>
        <v>Cardiomyopathy, Familial Hypertrophic, 4</v>
      </c>
      <c r="I1845">
        <f ca="1">IF(INDIRECT("Phenotypes!C" &amp; 'Randomized Data'!$A1845)="", "", INDIRECT("Phenotypes!C" &amp; 'Randomized Data'!$A1845))</f>
        <v>425.1</v>
      </c>
      <c r="J1845" t="str">
        <f ca="1">IF(INDIRECT("Phenotypes!D" &amp; 'Randomized Data'!$A1845)="", "", INDIRECT("Phenotypes!D" &amp; 'Randomized Data'!$A1845))</f>
        <v>ICD9-CM</v>
      </c>
      <c r="K1845" s="3">
        <f>'Randomized Data'!$C1845</f>
        <v>42182</v>
      </c>
    </row>
    <row r="1846" spans="1:11" x14ac:dyDescent="0.25">
      <c r="A1846">
        <f ca="1">INDIRECT("Patients!A" &amp; 'Randomized Data'!$B1846)</f>
        <v>1480758</v>
      </c>
      <c r="B1846" t="str">
        <f ca="1">INDIRECT("Patients!B" &amp; 'Randomized Data'!$B1846)</f>
        <v>EHR</v>
      </c>
      <c r="C1846" t="str">
        <f ca="1">INDIRECT("Patients!C" &amp; 'Randomized Data'!$B1846)</f>
        <v>Patricia</v>
      </c>
      <c r="D1846" t="str">
        <f ca="1">INDIRECT("Patients!D" &amp; 'Randomized Data'!$B1846)</f>
        <v>Feely</v>
      </c>
      <c r="E1846" s="3">
        <f ca="1">INDIRECT("Patients!E" &amp; 'Randomized Data'!$B1846)</f>
        <v>30507</v>
      </c>
      <c r="F1846" s="3" t="s">
        <v>139</v>
      </c>
      <c r="G1846" t="str">
        <f ca="1">INDIRECT("Phenotypes!A" &amp; 'Randomized Data'!$A1846)</f>
        <v>Familial Thrombophilia</v>
      </c>
      <c r="H1846" t="str">
        <f ca="1">INDIRECT("Phenotypes!B" &amp; 'Randomized Data'!$A1846)</f>
        <v>Homozygous prothrombin G20210A mutation</v>
      </c>
      <c r="I1846">
        <f ca="1">IF(INDIRECT("Phenotypes!C" &amp; 'Randomized Data'!$A1846)="", "", INDIRECT("Phenotypes!C" &amp; 'Randomized Data'!$A1846))</f>
        <v>289.81</v>
      </c>
      <c r="J1846" t="str">
        <f ca="1">IF(INDIRECT("Phenotypes!D" &amp; 'Randomized Data'!$A1846)="", "", INDIRECT("Phenotypes!D" &amp; 'Randomized Data'!$A1846))</f>
        <v>ICD9-CM</v>
      </c>
      <c r="K1846" s="3">
        <f>'Randomized Data'!$C1846</f>
        <v>42194</v>
      </c>
    </row>
    <row r="1847" spans="1:11" x14ac:dyDescent="0.25">
      <c r="A1847">
        <f ca="1">INDIRECT("Patients!A" &amp; 'Randomized Data'!$B1847)</f>
        <v>1480948</v>
      </c>
      <c r="B1847" t="str">
        <f ca="1">INDIRECT("Patients!B" &amp; 'Randomized Data'!$B1847)</f>
        <v>EHR</v>
      </c>
      <c r="C1847" t="str">
        <f ca="1">INDIRECT("Patients!C" &amp; 'Randomized Data'!$B1847)</f>
        <v>Madonna</v>
      </c>
      <c r="D1847" t="str">
        <f ca="1">INDIRECT("Patients!D" &amp; 'Randomized Data'!$B1847)</f>
        <v>Turck</v>
      </c>
      <c r="E1847" s="3">
        <f ca="1">INDIRECT("Patients!E" &amp; 'Randomized Data'!$B1847)</f>
        <v>18493</v>
      </c>
      <c r="F1847" s="3" t="s">
        <v>141</v>
      </c>
      <c r="G1847" t="str">
        <f ca="1">INDIRECT("Phenotypes!A" &amp; 'Randomized Data'!$A1847)</f>
        <v>Familial Thrombophilia</v>
      </c>
      <c r="H1847" t="str">
        <f ca="1">INDIRECT("Phenotypes!B" &amp; 'Randomized Data'!$A1847)</f>
        <v>Double heterozygous for prothrombin G20210A mutation and Factor V Leiden mutation</v>
      </c>
      <c r="I1847">
        <f ca="1">IF(INDIRECT("Phenotypes!C" &amp; 'Randomized Data'!$A1847)="", "", INDIRECT("Phenotypes!C" &amp; 'Randomized Data'!$A1847))</f>
        <v>289.81</v>
      </c>
      <c r="J1847" t="str">
        <f ca="1">IF(INDIRECT("Phenotypes!D" &amp; 'Randomized Data'!$A1847)="", "", INDIRECT("Phenotypes!D" &amp; 'Randomized Data'!$A1847))</f>
        <v>ICD9-CM</v>
      </c>
      <c r="K1847" s="3">
        <f>'Randomized Data'!$C1847</f>
        <v>42187</v>
      </c>
    </row>
    <row r="1848" spans="1:11" x14ac:dyDescent="0.25">
      <c r="A1848">
        <f ca="1">INDIRECT("Patients!A" &amp; 'Randomized Data'!$B1848)</f>
        <v>1481046</v>
      </c>
      <c r="B1848" t="str">
        <f ca="1">INDIRECT("Patients!B" &amp; 'Randomized Data'!$B1848)</f>
        <v>EHR</v>
      </c>
      <c r="C1848" t="str">
        <f ca="1">INDIRECT("Patients!C" &amp; 'Randomized Data'!$B1848)</f>
        <v>Deidra</v>
      </c>
      <c r="D1848" t="str">
        <f ca="1">INDIRECT("Patients!D" &amp; 'Randomized Data'!$B1848)</f>
        <v>Dempsey</v>
      </c>
      <c r="E1848" s="3">
        <f ca="1">INDIRECT("Patients!E" &amp; 'Randomized Data'!$B1848)</f>
        <v>24547</v>
      </c>
      <c r="F1848" s="3" t="s">
        <v>141</v>
      </c>
      <c r="G1848" t="str">
        <f ca="1">INDIRECT("Phenotypes!A" &amp; 'Randomized Data'!$A1848)</f>
        <v>Clopidogrel metabolism</v>
      </c>
      <c r="H1848" t="str">
        <f ca="1">INDIRECT("Phenotypes!B" &amp; 'Randomized Data'!$A1848)</f>
        <v>Ultrarapid metabolizer</v>
      </c>
      <c r="I1848" t="str">
        <f ca="1">IF(INDIRECT("Phenotypes!C" &amp; 'Randomized Data'!$A1848)="", "", INDIRECT("Phenotypes!C" &amp; 'Randomized Data'!$A1848))</f>
        <v/>
      </c>
      <c r="J1848" t="str">
        <f ca="1">IF(INDIRECT("Phenotypes!D" &amp; 'Randomized Data'!$A1848)="", "", INDIRECT("Phenotypes!D" &amp; 'Randomized Data'!$A1848))</f>
        <v/>
      </c>
      <c r="K1848" s="3">
        <f>'Randomized Data'!$C1848</f>
        <v>42152</v>
      </c>
    </row>
    <row r="1849" spans="1:11" x14ac:dyDescent="0.25">
      <c r="A1849">
        <f ca="1">INDIRECT("Patients!A" &amp; 'Randomized Data'!$B1849)</f>
        <v>1480979</v>
      </c>
      <c r="B1849" t="str">
        <f ca="1">INDIRECT("Patients!B" &amp; 'Randomized Data'!$B1849)</f>
        <v>EHR</v>
      </c>
      <c r="C1849" t="str">
        <f ca="1">INDIRECT("Patients!C" &amp; 'Randomized Data'!$B1849)</f>
        <v>Charlie</v>
      </c>
      <c r="D1849" t="str">
        <f ca="1">INDIRECT("Patients!D" &amp; 'Randomized Data'!$B1849)</f>
        <v>Ishii</v>
      </c>
      <c r="E1849" s="3">
        <f ca="1">INDIRECT("Patients!E" &amp; 'Randomized Data'!$B1849)</f>
        <v>28874</v>
      </c>
      <c r="F1849" s="3" t="s">
        <v>141</v>
      </c>
      <c r="G1849" t="str">
        <f ca="1">INDIRECT("Phenotypes!A" &amp; 'Randomized Data'!$A1849)</f>
        <v>Familial Thrombophilia</v>
      </c>
      <c r="H1849" t="str">
        <f ca="1">INDIRECT("Phenotypes!B" &amp; 'Randomized Data'!$A1849)</f>
        <v>Homozygous Factor V Leiden mutation</v>
      </c>
      <c r="I1849">
        <f ca="1">IF(INDIRECT("Phenotypes!C" &amp; 'Randomized Data'!$A1849)="", "", INDIRECT("Phenotypes!C" &amp; 'Randomized Data'!$A1849))</f>
        <v>289.81</v>
      </c>
      <c r="J1849" t="str">
        <f ca="1">IF(INDIRECT("Phenotypes!D" &amp; 'Randomized Data'!$A1849)="", "", INDIRECT("Phenotypes!D" &amp; 'Randomized Data'!$A1849))</f>
        <v>ICD9-CM</v>
      </c>
      <c r="K1849" s="3">
        <f>'Randomized Data'!$C1849</f>
        <v>42186</v>
      </c>
    </row>
    <row r="1850" spans="1:11" x14ac:dyDescent="0.25">
      <c r="A1850">
        <f ca="1">INDIRECT("Patients!A" &amp; 'Randomized Data'!$B1850)</f>
        <v>1480700</v>
      </c>
      <c r="B1850" t="str">
        <f ca="1">INDIRECT("Patients!B" &amp; 'Randomized Data'!$B1850)</f>
        <v>EHR</v>
      </c>
      <c r="C1850" t="str">
        <f ca="1">INDIRECT("Patients!C" &amp; 'Randomized Data'!$B1850)</f>
        <v>Monet</v>
      </c>
      <c r="D1850" t="str">
        <f ca="1">INDIRECT("Patients!D" &amp; 'Randomized Data'!$B1850)</f>
        <v>Millsap</v>
      </c>
      <c r="E1850" s="3">
        <f ca="1">INDIRECT("Patients!E" &amp; 'Randomized Data'!$B1850)</f>
        <v>24293</v>
      </c>
      <c r="F1850" s="3" t="s">
        <v>141</v>
      </c>
      <c r="G1850" t="str">
        <f ca="1">INDIRECT("Phenotypes!A" &amp; 'Randomized Data'!$A1850)</f>
        <v>Hypertrophic Cardiomyopathy</v>
      </c>
      <c r="H1850" t="str">
        <f ca="1">INDIRECT("Phenotypes!B" &amp; 'Randomized Data'!$A1850)</f>
        <v>No genetic risk found</v>
      </c>
      <c r="I1850" t="str">
        <f ca="1">IF(INDIRECT("Phenotypes!C" &amp; 'Randomized Data'!$A1850)="", "", INDIRECT("Phenotypes!C" &amp; 'Randomized Data'!$A1850))</f>
        <v/>
      </c>
      <c r="J1850" t="str">
        <f ca="1">IF(INDIRECT("Phenotypes!D" &amp; 'Randomized Data'!$A1850)="", "", INDIRECT("Phenotypes!D" &amp; 'Randomized Data'!$A1850))</f>
        <v/>
      </c>
      <c r="K1850" s="3">
        <f>'Randomized Data'!$C1850</f>
        <v>42152</v>
      </c>
    </row>
    <row r="1851" spans="1:11" x14ac:dyDescent="0.25">
      <c r="A1851">
        <f ca="1">INDIRECT("Patients!A" &amp; 'Randomized Data'!$B1851)</f>
        <v>1480342</v>
      </c>
      <c r="B1851" t="str">
        <f ca="1">INDIRECT("Patients!B" &amp; 'Randomized Data'!$B1851)</f>
        <v>EHR</v>
      </c>
      <c r="C1851" t="str">
        <f ca="1">INDIRECT("Patients!C" &amp; 'Randomized Data'!$B1851)</f>
        <v>Everette</v>
      </c>
      <c r="D1851" t="str">
        <f ca="1">INDIRECT("Patients!D" &amp; 'Randomized Data'!$B1851)</f>
        <v>Munroe</v>
      </c>
      <c r="E1851" s="3">
        <f ca="1">INDIRECT("Patients!E" &amp; 'Randomized Data'!$B1851)</f>
        <v>26206</v>
      </c>
      <c r="F1851" s="3" t="s">
        <v>139</v>
      </c>
      <c r="G1851" t="str">
        <f ca="1">INDIRECT("Phenotypes!A" &amp; 'Randomized Data'!$A1851)</f>
        <v>Familial Thrombophilia</v>
      </c>
      <c r="H1851" t="str">
        <f ca="1">INDIRECT("Phenotypes!B" &amp; 'Randomized Data'!$A1851)</f>
        <v>No genetic risk for prothrombin-related thrombophilia</v>
      </c>
      <c r="I1851" t="str">
        <f ca="1">IF(INDIRECT("Phenotypes!C" &amp; 'Randomized Data'!$A1851)="", "", INDIRECT("Phenotypes!C" &amp; 'Randomized Data'!$A1851))</f>
        <v/>
      </c>
      <c r="J1851" t="str">
        <f ca="1">IF(INDIRECT("Phenotypes!D" &amp; 'Randomized Data'!$A1851)="", "", INDIRECT("Phenotypes!D" &amp; 'Randomized Data'!$A1851))</f>
        <v/>
      </c>
      <c r="K1851" s="3">
        <f>'Randomized Data'!$C1851</f>
        <v>42156</v>
      </c>
    </row>
    <row r="1852" spans="1:11" x14ac:dyDescent="0.25">
      <c r="A1852">
        <f ca="1">INDIRECT("Patients!A" &amp; 'Randomized Data'!$B1852)</f>
        <v>1480543</v>
      </c>
      <c r="B1852" t="str">
        <f ca="1">INDIRECT("Patients!B" &amp; 'Randomized Data'!$B1852)</f>
        <v>EHR</v>
      </c>
      <c r="C1852" t="str">
        <f ca="1">INDIRECT("Patients!C" &amp; 'Randomized Data'!$B1852)</f>
        <v>Annemarie</v>
      </c>
      <c r="D1852" t="str">
        <f ca="1">INDIRECT("Patients!D" &amp; 'Randomized Data'!$B1852)</f>
        <v>Wenrich</v>
      </c>
      <c r="E1852" s="3">
        <f ca="1">INDIRECT("Patients!E" &amp; 'Randomized Data'!$B1852)</f>
        <v>22809</v>
      </c>
      <c r="F1852" s="3" t="s">
        <v>139</v>
      </c>
      <c r="G1852" t="str">
        <f ca="1">INDIRECT("Phenotypes!A" &amp; 'Randomized Data'!$A1852)</f>
        <v>Hypertrophic Cardiomyopathy</v>
      </c>
      <c r="H1852" t="str">
        <f ca="1">INDIRECT("Phenotypes!B" &amp; 'Randomized Data'!$A1852)</f>
        <v>Cardiomyopathy, Familial Hypertrophic, 2</v>
      </c>
      <c r="I1852">
        <f ca="1">IF(INDIRECT("Phenotypes!C" &amp; 'Randomized Data'!$A1852)="", "", INDIRECT("Phenotypes!C" &amp; 'Randomized Data'!$A1852))</f>
        <v>425.1</v>
      </c>
      <c r="J1852" t="str">
        <f ca="1">IF(INDIRECT("Phenotypes!D" &amp; 'Randomized Data'!$A1852)="", "", INDIRECT("Phenotypes!D" &amp; 'Randomized Data'!$A1852))</f>
        <v>ICD9-CM</v>
      </c>
      <c r="K1852" s="3">
        <f>'Randomized Data'!$C1852</f>
        <v>42150</v>
      </c>
    </row>
    <row r="1853" spans="1:11" x14ac:dyDescent="0.25">
      <c r="A1853">
        <f ca="1">INDIRECT("Patients!A" &amp; 'Randomized Data'!$B1853)</f>
        <v>1480956</v>
      </c>
      <c r="B1853" t="str">
        <f ca="1">INDIRECT("Patients!B" &amp; 'Randomized Data'!$B1853)</f>
        <v>EHR</v>
      </c>
      <c r="C1853" t="str">
        <f ca="1">INDIRECT("Patients!C" &amp; 'Randomized Data'!$B1853)</f>
        <v>Risa</v>
      </c>
      <c r="D1853" t="str">
        <f ca="1">INDIRECT("Patients!D" &amp; 'Randomized Data'!$B1853)</f>
        <v>Xu</v>
      </c>
      <c r="E1853" s="3">
        <f ca="1">INDIRECT("Patients!E" &amp; 'Randomized Data'!$B1853)</f>
        <v>22133</v>
      </c>
      <c r="F1853" s="3" t="s">
        <v>141</v>
      </c>
      <c r="G1853" t="str">
        <f ca="1">INDIRECT("Phenotypes!A" &amp; 'Randomized Data'!$A1853)</f>
        <v>Warfarin metabolism</v>
      </c>
      <c r="H1853" t="str">
        <f ca="1">INDIRECT("Phenotypes!B" &amp; 'Randomized Data'!$A1853)</f>
        <v>Normal</v>
      </c>
      <c r="I1853" t="str">
        <f ca="1">IF(INDIRECT("Phenotypes!C" &amp; 'Randomized Data'!$A1853)="", "", INDIRECT("Phenotypes!C" &amp; 'Randomized Data'!$A1853))</f>
        <v/>
      </c>
      <c r="J1853" t="str">
        <f ca="1">IF(INDIRECT("Phenotypes!D" &amp; 'Randomized Data'!$A1853)="", "", INDIRECT("Phenotypes!D" &amp; 'Randomized Data'!$A1853))</f>
        <v/>
      </c>
      <c r="K1853" s="3">
        <f>'Randomized Data'!$C1853</f>
        <v>42196</v>
      </c>
    </row>
    <row r="1854" spans="1:11" x14ac:dyDescent="0.25">
      <c r="A1854">
        <f ca="1">INDIRECT("Patients!A" &amp; 'Randomized Data'!$B1854)</f>
        <v>1480801</v>
      </c>
      <c r="B1854" t="str">
        <f ca="1">INDIRECT("Patients!B" &amp; 'Randomized Data'!$B1854)</f>
        <v>EHR</v>
      </c>
      <c r="C1854" t="str">
        <f ca="1">INDIRECT("Patients!C" &amp; 'Randomized Data'!$B1854)</f>
        <v>Ariane</v>
      </c>
      <c r="D1854" t="str">
        <f ca="1">INDIRECT("Patients!D" &amp; 'Randomized Data'!$B1854)</f>
        <v>Dunnam</v>
      </c>
      <c r="E1854" s="3">
        <f ca="1">INDIRECT("Patients!E" &amp; 'Randomized Data'!$B1854)</f>
        <v>29947</v>
      </c>
      <c r="F1854" s="3" t="s">
        <v>140</v>
      </c>
      <c r="G1854" t="str">
        <f ca="1">INDIRECT("Phenotypes!A" &amp; 'Randomized Data'!$A1854)</f>
        <v>Hypertrophic Cardiomyopathy</v>
      </c>
      <c r="H1854" t="str">
        <f ca="1">INDIRECT("Phenotypes!B" &amp; 'Randomized Data'!$A1854)</f>
        <v>Cardiomyopathy, Familial Hypertrophic, 3</v>
      </c>
      <c r="I1854">
        <f ca="1">IF(INDIRECT("Phenotypes!C" &amp; 'Randomized Data'!$A1854)="", "", INDIRECT("Phenotypes!C" &amp; 'Randomized Data'!$A1854))</f>
        <v>425.1</v>
      </c>
      <c r="J1854" t="str">
        <f ca="1">IF(INDIRECT("Phenotypes!D" &amp; 'Randomized Data'!$A1854)="", "", INDIRECT("Phenotypes!D" &amp; 'Randomized Data'!$A1854))</f>
        <v>ICD9-CM</v>
      </c>
      <c r="K1854" s="3">
        <f>'Randomized Data'!$C1854</f>
        <v>42185</v>
      </c>
    </row>
    <row r="1855" spans="1:11" x14ac:dyDescent="0.25">
      <c r="A1855">
        <f ca="1">INDIRECT("Patients!A" &amp; 'Randomized Data'!$B1855)</f>
        <v>1480946</v>
      </c>
      <c r="B1855" t="str">
        <f ca="1">INDIRECT("Patients!B" &amp; 'Randomized Data'!$B1855)</f>
        <v>EHR</v>
      </c>
      <c r="C1855" t="str">
        <f ca="1">INDIRECT("Patients!C" &amp; 'Randomized Data'!$B1855)</f>
        <v>Soraya</v>
      </c>
      <c r="D1855" t="str">
        <f ca="1">INDIRECT("Patients!D" &amp; 'Randomized Data'!$B1855)</f>
        <v>Dempsey</v>
      </c>
      <c r="E1855" s="3">
        <f ca="1">INDIRECT("Patients!E" &amp; 'Randomized Data'!$B1855)</f>
        <v>21884</v>
      </c>
      <c r="F1855" s="3" t="s">
        <v>141</v>
      </c>
      <c r="G1855" t="str">
        <f ca="1">INDIRECT("Phenotypes!A" &amp; 'Randomized Data'!$A1855)</f>
        <v>Warfarin metabolism</v>
      </c>
      <c r="H1855" t="str">
        <f ca="1">INDIRECT("Phenotypes!B" &amp; 'Randomized Data'!$A1855)</f>
        <v>Normal</v>
      </c>
      <c r="I1855" t="str">
        <f ca="1">IF(INDIRECT("Phenotypes!C" &amp; 'Randomized Data'!$A1855)="", "", INDIRECT("Phenotypes!C" &amp; 'Randomized Data'!$A1855))</f>
        <v/>
      </c>
      <c r="J1855" t="str">
        <f ca="1">IF(INDIRECT("Phenotypes!D" &amp; 'Randomized Data'!$A1855)="", "", INDIRECT("Phenotypes!D" &amp; 'Randomized Data'!$A1855))</f>
        <v/>
      </c>
      <c r="K1855" s="3">
        <f>'Randomized Data'!$C1855</f>
        <v>42193</v>
      </c>
    </row>
    <row r="1856" spans="1:11" x14ac:dyDescent="0.25">
      <c r="A1856">
        <f ca="1">INDIRECT("Patients!A" &amp; 'Randomized Data'!$B1856)</f>
        <v>1480457</v>
      </c>
      <c r="B1856" t="str">
        <f ca="1">INDIRECT("Patients!B" &amp; 'Randomized Data'!$B1856)</f>
        <v>EHR</v>
      </c>
      <c r="C1856" t="str">
        <f ca="1">INDIRECT("Patients!C" &amp; 'Randomized Data'!$B1856)</f>
        <v>Amee</v>
      </c>
      <c r="D1856" t="str">
        <f ca="1">INDIRECT("Patients!D" &amp; 'Randomized Data'!$B1856)</f>
        <v>Bedoya</v>
      </c>
      <c r="E1856" s="3">
        <f ca="1">INDIRECT("Patients!E" &amp; 'Randomized Data'!$B1856)</f>
        <v>30505</v>
      </c>
      <c r="F1856" s="3" t="s">
        <v>141</v>
      </c>
      <c r="G1856" t="str">
        <f ca="1">INDIRECT("Phenotypes!A" &amp; 'Randomized Data'!$A1856)</f>
        <v>Familial Thrombophilia</v>
      </c>
      <c r="H1856" t="str">
        <f ca="1">INDIRECT("Phenotypes!B" &amp; 'Randomized Data'!$A1856)</f>
        <v>No genetic risk for thrombophilia, due to factor V Leiden</v>
      </c>
      <c r="I1856" t="str">
        <f ca="1">IF(INDIRECT("Phenotypes!C" &amp; 'Randomized Data'!$A1856)="", "", INDIRECT("Phenotypes!C" &amp; 'Randomized Data'!$A1856))</f>
        <v/>
      </c>
      <c r="J1856" t="str">
        <f ca="1">IF(INDIRECT("Phenotypes!D" &amp; 'Randomized Data'!$A1856)="", "", INDIRECT("Phenotypes!D" &amp; 'Randomized Data'!$A1856))</f>
        <v/>
      </c>
      <c r="K1856" s="3">
        <f>'Randomized Data'!$C1856</f>
        <v>42184</v>
      </c>
    </row>
    <row r="1857" spans="1:11" x14ac:dyDescent="0.25">
      <c r="A1857">
        <f ca="1">INDIRECT("Patients!A" &amp; 'Randomized Data'!$B1857)</f>
        <v>1480791</v>
      </c>
      <c r="B1857" t="str">
        <f ca="1">INDIRECT("Patients!B" &amp; 'Randomized Data'!$B1857)</f>
        <v>EHR</v>
      </c>
      <c r="C1857" t="str">
        <f ca="1">INDIRECT("Patients!C" &amp; 'Randomized Data'!$B1857)</f>
        <v>Lance</v>
      </c>
      <c r="D1857" t="str">
        <f ca="1">INDIRECT("Patients!D" &amp; 'Randomized Data'!$B1857)</f>
        <v>Farthing</v>
      </c>
      <c r="E1857" s="3">
        <f ca="1">INDIRECT("Patients!E" &amp; 'Randomized Data'!$B1857)</f>
        <v>24687</v>
      </c>
      <c r="F1857" s="3" t="s">
        <v>140</v>
      </c>
      <c r="G1857" t="str">
        <f ca="1">INDIRECT("Phenotypes!A" &amp; 'Randomized Data'!$A1857)</f>
        <v>Hypertrophic Cardiomyopathy</v>
      </c>
      <c r="H1857" t="str">
        <f ca="1">INDIRECT("Phenotypes!B" &amp; 'Randomized Data'!$A1857)</f>
        <v>Cardiomyopathy, Familial Hypertrophic, 1</v>
      </c>
      <c r="I1857">
        <f ca="1">IF(INDIRECT("Phenotypes!C" &amp; 'Randomized Data'!$A1857)="", "", INDIRECT("Phenotypes!C" &amp; 'Randomized Data'!$A1857))</f>
        <v>425.1</v>
      </c>
      <c r="J1857" t="str">
        <f ca="1">IF(INDIRECT("Phenotypes!D" &amp; 'Randomized Data'!$A1857)="", "", INDIRECT("Phenotypes!D" &amp; 'Randomized Data'!$A1857))</f>
        <v>ICD9-CM</v>
      </c>
      <c r="K1857" s="3">
        <f>'Randomized Data'!$C1857</f>
        <v>42153</v>
      </c>
    </row>
    <row r="1858" spans="1:11" x14ac:dyDescent="0.25">
      <c r="A1858">
        <f ca="1">INDIRECT("Patients!A" &amp; 'Randomized Data'!$B1858)</f>
        <v>1480181</v>
      </c>
      <c r="B1858" t="str">
        <f ca="1">INDIRECT("Patients!B" &amp; 'Randomized Data'!$B1858)</f>
        <v>EHR</v>
      </c>
      <c r="C1858" t="str">
        <f ca="1">INDIRECT("Patients!C" &amp; 'Randomized Data'!$B1858)</f>
        <v>Melissa</v>
      </c>
      <c r="D1858" t="str">
        <f ca="1">INDIRECT("Patients!D" &amp; 'Randomized Data'!$B1858)</f>
        <v>Koening</v>
      </c>
      <c r="E1858" s="3">
        <f ca="1">INDIRECT("Patients!E" &amp; 'Randomized Data'!$B1858)</f>
        <v>20307</v>
      </c>
      <c r="F1858" s="3" t="s">
        <v>141</v>
      </c>
      <c r="G1858" t="str">
        <f ca="1">INDIRECT("Phenotypes!A" &amp; 'Randomized Data'!$A1858)</f>
        <v>Clopidogrel metabolism</v>
      </c>
      <c r="H1858" t="str">
        <f ca="1">INDIRECT("Phenotypes!B" &amp; 'Randomized Data'!$A1858)</f>
        <v>Extensive metabolizer</v>
      </c>
      <c r="I1858" t="str">
        <f ca="1">IF(INDIRECT("Phenotypes!C" &amp; 'Randomized Data'!$A1858)="", "", INDIRECT("Phenotypes!C" &amp; 'Randomized Data'!$A1858))</f>
        <v/>
      </c>
      <c r="J1858" t="str">
        <f ca="1">IF(INDIRECT("Phenotypes!D" &amp; 'Randomized Data'!$A1858)="", "", INDIRECT("Phenotypes!D" &amp; 'Randomized Data'!$A1858))</f>
        <v/>
      </c>
      <c r="K1858" s="3">
        <f>'Randomized Data'!$C1858</f>
        <v>42200</v>
      </c>
    </row>
    <row r="1859" spans="1:11" x14ac:dyDescent="0.25">
      <c r="A1859">
        <f ca="1">INDIRECT("Patients!A" &amp; 'Randomized Data'!$B1859)</f>
        <v>1481035</v>
      </c>
      <c r="B1859" t="str">
        <f ca="1">INDIRECT("Patients!B" &amp; 'Randomized Data'!$B1859)</f>
        <v>EHR</v>
      </c>
      <c r="C1859" t="str">
        <f ca="1">INDIRECT("Patients!C" &amp; 'Randomized Data'!$B1859)</f>
        <v>Wilmer</v>
      </c>
      <c r="D1859" t="str">
        <f ca="1">INDIRECT("Patients!D" &amp; 'Randomized Data'!$B1859)</f>
        <v>Abril</v>
      </c>
      <c r="E1859" s="3">
        <f ca="1">INDIRECT("Patients!E" &amp; 'Randomized Data'!$B1859)</f>
        <v>18989</v>
      </c>
      <c r="F1859" s="3" t="s">
        <v>141</v>
      </c>
      <c r="G1859" t="str">
        <f ca="1">INDIRECT("Phenotypes!A" &amp; 'Randomized Data'!$A1859)</f>
        <v>Warfarin metabolism</v>
      </c>
      <c r="H1859" t="str">
        <f ca="1">INDIRECT("Phenotypes!B" &amp; 'Randomized Data'!$A1859)</f>
        <v>Normal</v>
      </c>
      <c r="I1859" t="str">
        <f ca="1">IF(INDIRECT("Phenotypes!C" &amp; 'Randomized Data'!$A1859)="", "", INDIRECT("Phenotypes!C" &amp; 'Randomized Data'!$A1859))</f>
        <v/>
      </c>
      <c r="J1859" t="str">
        <f ca="1">IF(INDIRECT("Phenotypes!D" &amp; 'Randomized Data'!$A1859)="", "", INDIRECT("Phenotypes!D" &amp; 'Randomized Data'!$A1859))</f>
        <v/>
      </c>
      <c r="K1859" s="3">
        <f>'Randomized Data'!$C1859</f>
        <v>42175</v>
      </c>
    </row>
    <row r="1860" spans="1:11" x14ac:dyDescent="0.25">
      <c r="A1860">
        <f ca="1">INDIRECT("Patients!A" &amp; 'Randomized Data'!$B1860)</f>
        <v>1480183</v>
      </c>
      <c r="B1860" t="str">
        <f ca="1">INDIRECT("Patients!B" &amp; 'Randomized Data'!$B1860)</f>
        <v>EHR</v>
      </c>
      <c r="C1860" t="str">
        <f ca="1">INDIRECT("Patients!C" &amp; 'Randomized Data'!$B1860)</f>
        <v>Vesta</v>
      </c>
      <c r="D1860" t="str">
        <f ca="1">INDIRECT("Patients!D" &amp; 'Randomized Data'!$B1860)</f>
        <v>Pella</v>
      </c>
      <c r="E1860" s="3">
        <f ca="1">INDIRECT("Patients!E" &amp; 'Randomized Data'!$B1860)</f>
        <v>21664</v>
      </c>
      <c r="F1860" s="3" t="s">
        <v>141</v>
      </c>
      <c r="G1860" t="str">
        <f ca="1">INDIRECT("Phenotypes!A" &amp; 'Randomized Data'!$A1860)</f>
        <v>Familial Thrombophilia</v>
      </c>
      <c r="H1860" t="str">
        <f ca="1">INDIRECT("Phenotypes!B" &amp; 'Randomized Data'!$A1860)</f>
        <v>No genetic risk for prothrombin-related thrombophilia</v>
      </c>
      <c r="I1860" t="str">
        <f ca="1">IF(INDIRECT("Phenotypes!C" &amp; 'Randomized Data'!$A1860)="", "", INDIRECT("Phenotypes!C" &amp; 'Randomized Data'!$A1860))</f>
        <v/>
      </c>
      <c r="J1860" t="str">
        <f ca="1">IF(INDIRECT("Phenotypes!D" &amp; 'Randomized Data'!$A1860)="", "", INDIRECT("Phenotypes!D" &amp; 'Randomized Data'!$A1860))</f>
        <v/>
      </c>
      <c r="K1860" s="3">
        <f>'Randomized Data'!$C1860</f>
        <v>42197</v>
      </c>
    </row>
    <row r="1861" spans="1:11" x14ac:dyDescent="0.25">
      <c r="A1861">
        <f ca="1">INDIRECT("Patients!A" &amp; 'Randomized Data'!$B1861)</f>
        <v>1480183</v>
      </c>
      <c r="B1861" t="str">
        <f ca="1">INDIRECT("Patients!B" &amp; 'Randomized Data'!$B1861)</f>
        <v>EHR</v>
      </c>
      <c r="C1861" t="str">
        <f ca="1">INDIRECT("Patients!C" &amp; 'Randomized Data'!$B1861)</f>
        <v>Vesta</v>
      </c>
      <c r="D1861" t="str">
        <f ca="1">INDIRECT("Patients!D" &amp; 'Randomized Data'!$B1861)</f>
        <v>Pella</v>
      </c>
      <c r="E1861" s="3">
        <f ca="1">INDIRECT("Patients!E" &amp; 'Randomized Data'!$B1861)</f>
        <v>21664</v>
      </c>
      <c r="F1861" s="3" t="s">
        <v>139</v>
      </c>
      <c r="G1861" t="str">
        <f ca="1">INDIRECT("Phenotypes!A" &amp; 'Randomized Data'!$A1861)</f>
        <v>Clopidogrel metabolism</v>
      </c>
      <c r="H1861" t="str">
        <f ca="1">INDIRECT("Phenotypes!B" &amp; 'Randomized Data'!$A1861)</f>
        <v>Extensive metabolizer</v>
      </c>
      <c r="I1861" t="str">
        <f ca="1">IF(INDIRECT("Phenotypes!C" &amp; 'Randomized Data'!$A1861)="", "", INDIRECT("Phenotypes!C" &amp; 'Randomized Data'!$A1861))</f>
        <v/>
      </c>
      <c r="J1861" t="str">
        <f ca="1">IF(INDIRECT("Phenotypes!D" &amp; 'Randomized Data'!$A1861)="", "", INDIRECT("Phenotypes!D" &amp; 'Randomized Data'!$A1861))</f>
        <v/>
      </c>
      <c r="K1861" s="3">
        <f>'Randomized Data'!$C1861</f>
        <v>42161</v>
      </c>
    </row>
    <row r="1862" spans="1:11" x14ac:dyDescent="0.25">
      <c r="A1862">
        <f ca="1">INDIRECT("Patients!A" &amp; 'Randomized Data'!$B1862)</f>
        <v>1481054</v>
      </c>
      <c r="B1862" t="str">
        <f ca="1">INDIRECT("Patients!B" &amp; 'Randomized Data'!$B1862)</f>
        <v>EHR</v>
      </c>
      <c r="C1862" t="str">
        <f ca="1">INDIRECT("Patients!C" &amp; 'Randomized Data'!$B1862)</f>
        <v>Risa</v>
      </c>
      <c r="D1862" t="str">
        <f ca="1">INDIRECT("Patients!D" &amp; 'Randomized Data'!$B1862)</f>
        <v>Castaldi</v>
      </c>
      <c r="E1862" s="3">
        <f ca="1">INDIRECT("Patients!E" &amp; 'Randomized Data'!$B1862)</f>
        <v>20774</v>
      </c>
      <c r="F1862" s="3" t="s">
        <v>140</v>
      </c>
      <c r="G1862" t="str">
        <f ca="1">INDIRECT("Phenotypes!A" &amp; 'Randomized Data'!$A1862)</f>
        <v>Hypertrophic Cardiomyopathy</v>
      </c>
      <c r="H1862" t="str">
        <f ca="1">INDIRECT("Phenotypes!B" &amp; 'Randomized Data'!$A1862)</f>
        <v>Cardiomyopathy, Familial Hypertrophic, 2</v>
      </c>
      <c r="I1862">
        <f ca="1">IF(INDIRECT("Phenotypes!C" &amp; 'Randomized Data'!$A1862)="", "", INDIRECT("Phenotypes!C" &amp; 'Randomized Data'!$A1862))</f>
        <v>425.1</v>
      </c>
      <c r="J1862" t="str">
        <f ca="1">IF(INDIRECT("Phenotypes!D" &amp; 'Randomized Data'!$A1862)="", "", INDIRECT("Phenotypes!D" &amp; 'Randomized Data'!$A1862))</f>
        <v>ICD9-CM</v>
      </c>
      <c r="K1862" s="3">
        <f>'Randomized Data'!$C1862</f>
        <v>42176</v>
      </c>
    </row>
    <row r="1863" spans="1:11" x14ac:dyDescent="0.25">
      <c r="A1863">
        <f ca="1">INDIRECT("Patients!A" &amp; 'Randomized Data'!$B1863)</f>
        <v>1480426</v>
      </c>
      <c r="B1863" t="str">
        <f ca="1">INDIRECT("Patients!B" &amp; 'Randomized Data'!$B1863)</f>
        <v>EHR</v>
      </c>
      <c r="C1863" t="str">
        <f ca="1">INDIRECT("Patients!C" &amp; 'Randomized Data'!$B1863)</f>
        <v>Ariane</v>
      </c>
      <c r="D1863" t="str">
        <f ca="1">INDIRECT("Patients!D" &amp; 'Randomized Data'!$B1863)</f>
        <v>Chiang</v>
      </c>
      <c r="E1863" s="3">
        <f ca="1">INDIRECT("Patients!E" &amp; 'Randomized Data'!$B1863)</f>
        <v>30123</v>
      </c>
      <c r="F1863" s="3" t="s">
        <v>140</v>
      </c>
      <c r="G1863" t="str">
        <f ca="1">INDIRECT("Phenotypes!A" &amp; 'Randomized Data'!$A1863)</f>
        <v>Familial Thrombophilia</v>
      </c>
      <c r="H1863" t="str">
        <f ca="1">INDIRECT("Phenotypes!B" &amp; 'Randomized Data'!$A1863)</f>
        <v>Heterozygous prothrombin G20210A mutation</v>
      </c>
      <c r="I1863">
        <f ca="1">IF(INDIRECT("Phenotypes!C" &amp; 'Randomized Data'!$A1863)="", "", INDIRECT("Phenotypes!C" &amp; 'Randomized Data'!$A1863))</f>
        <v>289.81</v>
      </c>
      <c r="J1863" t="str">
        <f ca="1">IF(INDIRECT("Phenotypes!D" &amp; 'Randomized Data'!$A1863)="", "", INDIRECT("Phenotypes!D" &amp; 'Randomized Data'!$A1863))</f>
        <v>ICD9-CM</v>
      </c>
      <c r="K1863" s="3">
        <f>'Randomized Data'!$C1863</f>
        <v>42200</v>
      </c>
    </row>
    <row r="1864" spans="1:11" x14ac:dyDescent="0.25">
      <c r="A1864">
        <f ca="1">INDIRECT("Patients!A" &amp; 'Randomized Data'!$B1864)</f>
        <v>1480517</v>
      </c>
      <c r="B1864" t="str">
        <f ca="1">INDIRECT("Patients!B" &amp; 'Randomized Data'!$B1864)</f>
        <v>EHR</v>
      </c>
      <c r="C1864" t="str">
        <f ca="1">INDIRECT("Patients!C" &amp; 'Randomized Data'!$B1864)</f>
        <v>Monet</v>
      </c>
      <c r="D1864" t="str">
        <f ca="1">INDIRECT("Patients!D" &amp; 'Randomized Data'!$B1864)</f>
        <v>Jaeger</v>
      </c>
      <c r="E1864" s="3">
        <f ca="1">INDIRECT("Patients!E" &amp; 'Randomized Data'!$B1864)</f>
        <v>28557</v>
      </c>
      <c r="F1864" s="3" t="s">
        <v>139</v>
      </c>
      <c r="G1864" t="str">
        <f ca="1">INDIRECT("Phenotypes!A" &amp; 'Randomized Data'!$A1864)</f>
        <v>Warfarin metabolism</v>
      </c>
      <c r="H1864" t="str">
        <f ca="1">INDIRECT("Phenotypes!B" &amp; 'Randomized Data'!$A1864)</f>
        <v>Decreased</v>
      </c>
      <c r="I1864" t="str">
        <f ca="1">IF(INDIRECT("Phenotypes!C" &amp; 'Randomized Data'!$A1864)="", "", INDIRECT("Phenotypes!C" &amp; 'Randomized Data'!$A1864))</f>
        <v/>
      </c>
      <c r="J1864" t="str">
        <f ca="1">IF(INDIRECT("Phenotypes!D" &amp; 'Randomized Data'!$A1864)="", "", INDIRECT("Phenotypes!D" &amp; 'Randomized Data'!$A1864))</f>
        <v/>
      </c>
      <c r="K1864" s="3">
        <f>'Randomized Data'!$C1864</f>
        <v>42159</v>
      </c>
    </row>
    <row r="1865" spans="1:11" x14ac:dyDescent="0.25">
      <c r="A1865">
        <f ca="1">INDIRECT("Patients!A" &amp; 'Randomized Data'!$B1865)</f>
        <v>1480726</v>
      </c>
      <c r="B1865" t="str">
        <f ca="1">INDIRECT("Patients!B" &amp; 'Randomized Data'!$B1865)</f>
        <v>EHR</v>
      </c>
      <c r="C1865" t="str">
        <f ca="1">INDIRECT("Patients!C" &amp; 'Randomized Data'!$B1865)</f>
        <v>Cynthia</v>
      </c>
      <c r="D1865" t="str">
        <f ca="1">INDIRECT("Patients!D" &amp; 'Randomized Data'!$B1865)</f>
        <v>Dempsey</v>
      </c>
      <c r="E1865" s="3">
        <f ca="1">INDIRECT("Patients!E" &amp; 'Randomized Data'!$B1865)</f>
        <v>20945</v>
      </c>
      <c r="F1865" s="3" t="s">
        <v>139</v>
      </c>
      <c r="G1865" t="str">
        <f ca="1">INDIRECT("Phenotypes!A" &amp; 'Randomized Data'!$A1865)</f>
        <v>Clopidogrel metabolism</v>
      </c>
      <c r="H1865" t="str">
        <f ca="1">INDIRECT("Phenotypes!B" &amp; 'Randomized Data'!$A1865)</f>
        <v>Poor metabolizer</v>
      </c>
      <c r="I1865" t="str">
        <f ca="1">IF(INDIRECT("Phenotypes!C" &amp; 'Randomized Data'!$A1865)="", "", INDIRECT("Phenotypes!C" &amp; 'Randomized Data'!$A1865))</f>
        <v/>
      </c>
      <c r="J1865" t="str">
        <f ca="1">IF(INDIRECT("Phenotypes!D" &amp; 'Randomized Data'!$A1865)="", "", INDIRECT("Phenotypes!D" &amp; 'Randomized Data'!$A1865))</f>
        <v/>
      </c>
      <c r="K1865" s="3">
        <f>'Randomized Data'!$C1865</f>
        <v>42196</v>
      </c>
    </row>
    <row r="1866" spans="1:11" x14ac:dyDescent="0.25">
      <c r="A1866">
        <f ca="1">INDIRECT("Patients!A" &amp; 'Randomized Data'!$B1866)</f>
        <v>1480571</v>
      </c>
      <c r="B1866" t="str">
        <f ca="1">INDIRECT("Patients!B" &amp; 'Randomized Data'!$B1866)</f>
        <v>EHR</v>
      </c>
      <c r="C1866" t="str">
        <f ca="1">INDIRECT("Patients!C" &amp; 'Randomized Data'!$B1866)</f>
        <v>Imelda</v>
      </c>
      <c r="D1866" t="str">
        <f ca="1">INDIRECT("Patients!D" &amp; 'Randomized Data'!$B1866)</f>
        <v>Turck</v>
      </c>
      <c r="E1866" s="3">
        <f ca="1">INDIRECT("Patients!E" &amp; 'Randomized Data'!$B1866)</f>
        <v>25115</v>
      </c>
      <c r="F1866" s="3" t="s">
        <v>141</v>
      </c>
      <c r="G1866" t="str">
        <f ca="1">INDIRECT("Phenotypes!A" &amp; 'Randomized Data'!$A1866)</f>
        <v>Familial Thrombophilia</v>
      </c>
      <c r="H1866" t="str">
        <f ca="1">INDIRECT("Phenotypes!B" &amp; 'Randomized Data'!$A1866)</f>
        <v>Double heterozygous for prothrombin G20210A mutation and Factor V Leiden mutation</v>
      </c>
      <c r="I1866">
        <f ca="1">IF(INDIRECT("Phenotypes!C" &amp; 'Randomized Data'!$A1866)="", "", INDIRECT("Phenotypes!C" &amp; 'Randomized Data'!$A1866))</f>
        <v>289.81</v>
      </c>
      <c r="J1866" t="str">
        <f ca="1">IF(INDIRECT("Phenotypes!D" &amp; 'Randomized Data'!$A1866)="", "", INDIRECT("Phenotypes!D" &amp; 'Randomized Data'!$A1866))</f>
        <v>ICD9-CM</v>
      </c>
      <c r="K1866" s="3">
        <f>'Randomized Data'!$C1866</f>
        <v>42166</v>
      </c>
    </row>
    <row r="1867" spans="1:11" x14ac:dyDescent="0.25">
      <c r="A1867">
        <f ca="1">INDIRECT("Patients!A" &amp; 'Randomized Data'!$B1867)</f>
        <v>1480902</v>
      </c>
      <c r="B1867" t="str">
        <f ca="1">INDIRECT("Patients!B" &amp; 'Randomized Data'!$B1867)</f>
        <v>EHR</v>
      </c>
      <c r="C1867" t="str">
        <f ca="1">INDIRECT("Patients!C" &amp; 'Randomized Data'!$B1867)</f>
        <v>Savanna</v>
      </c>
      <c r="D1867" t="str">
        <f ca="1">INDIRECT("Patients!D" &amp; 'Randomized Data'!$B1867)</f>
        <v>Pella</v>
      </c>
      <c r="E1867" s="3">
        <f ca="1">INDIRECT("Patients!E" &amp; 'Randomized Data'!$B1867)</f>
        <v>29854</v>
      </c>
      <c r="F1867" s="3" t="s">
        <v>141</v>
      </c>
      <c r="G1867" t="str">
        <f ca="1">INDIRECT("Phenotypes!A" &amp; 'Randomized Data'!$A1867)</f>
        <v>Clopidogrel metabolism</v>
      </c>
      <c r="H1867" t="str">
        <f ca="1">INDIRECT("Phenotypes!B" &amp; 'Randomized Data'!$A1867)</f>
        <v>Intermediate metabolizer</v>
      </c>
      <c r="I1867" t="str">
        <f ca="1">IF(INDIRECT("Phenotypes!C" &amp; 'Randomized Data'!$A1867)="", "", INDIRECT("Phenotypes!C" &amp; 'Randomized Data'!$A1867))</f>
        <v/>
      </c>
      <c r="J1867" t="str">
        <f ca="1">IF(INDIRECT("Phenotypes!D" &amp; 'Randomized Data'!$A1867)="", "", INDIRECT("Phenotypes!D" &amp; 'Randomized Data'!$A1867))</f>
        <v/>
      </c>
      <c r="K1867" s="3">
        <f>'Randomized Data'!$C1867</f>
        <v>42189</v>
      </c>
    </row>
    <row r="1868" spans="1:11" x14ac:dyDescent="0.25">
      <c r="A1868">
        <f ca="1">INDIRECT("Patients!A" &amp; 'Randomized Data'!$B1868)</f>
        <v>1480846</v>
      </c>
      <c r="B1868" t="str">
        <f ca="1">INDIRECT("Patients!B" &amp; 'Randomized Data'!$B1868)</f>
        <v>EHR</v>
      </c>
      <c r="C1868" t="str">
        <f ca="1">INDIRECT("Patients!C" &amp; 'Randomized Data'!$B1868)</f>
        <v>Marguerite</v>
      </c>
      <c r="D1868" t="str">
        <f ca="1">INDIRECT("Patients!D" &amp; 'Randomized Data'!$B1868)</f>
        <v>Teran</v>
      </c>
      <c r="E1868" s="3">
        <f ca="1">INDIRECT("Patients!E" &amp; 'Randomized Data'!$B1868)</f>
        <v>33525</v>
      </c>
      <c r="F1868" s="3" t="s">
        <v>140</v>
      </c>
      <c r="G1868" t="str">
        <f ca="1">INDIRECT("Phenotypes!A" &amp; 'Randomized Data'!$A1868)</f>
        <v>Familial Thrombophilia</v>
      </c>
      <c r="H1868" t="str">
        <f ca="1">INDIRECT("Phenotypes!B" &amp; 'Randomized Data'!$A1868)</f>
        <v>Heterozygous Factor V Leiden mutation</v>
      </c>
      <c r="I1868">
        <f ca="1">IF(INDIRECT("Phenotypes!C" &amp; 'Randomized Data'!$A1868)="", "", INDIRECT("Phenotypes!C" &amp; 'Randomized Data'!$A1868))</f>
        <v>289.81</v>
      </c>
      <c r="J1868" t="str">
        <f ca="1">IF(INDIRECT("Phenotypes!D" &amp; 'Randomized Data'!$A1868)="", "", INDIRECT("Phenotypes!D" &amp; 'Randomized Data'!$A1868))</f>
        <v>ICD9-CM</v>
      </c>
      <c r="K1868" s="3">
        <f>'Randomized Data'!$C1868</f>
        <v>42188</v>
      </c>
    </row>
    <row r="1869" spans="1:11" x14ac:dyDescent="0.25">
      <c r="A1869">
        <f ca="1">INDIRECT("Patients!A" &amp; 'Randomized Data'!$B1869)</f>
        <v>1480951</v>
      </c>
      <c r="B1869" t="str">
        <f ca="1">INDIRECT("Patients!B" &amp; 'Randomized Data'!$B1869)</f>
        <v>EHR</v>
      </c>
      <c r="C1869" t="str">
        <f ca="1">INDIRECT("Patients!C" &amp; 'Randomized Data'!$B1869)</f>
        <v>Debera</v>
      </c>
      <c r="D1869" t="str">
        <f ca="1">INDIRECT("Patients!D" &amp; 'Randomized Data'!$B1869)</f>
        <v>Turck</v>
      </c>
      <c r="E1869" s="3">
        <f ca="1">INDIRECT("Patients!E" &amp; 'Randomized Data'!$B1869)</f>
        <v>32095</v>
      </c>
      <c r="F1869" s="3" t="s">
        <v>140</v>
      </c>
      <c r="G1869" t="str">
        <f ca="1">INDIRECT("Phenotypes!A" &amp; 'Randomized Data'!$A1869)</f>
        <v>Clopidogrel metabolism</v>
      </c>
      <c r="H1869" t="str">
        <f ca="1">INDIRECT("Phenotypes!B" &amp; 'Randomized Data'!$A1869)</f>
        <v>Poor metabolizer</v>
      </c>
      <c r="I1869" t="str">
        <f ca="1">IF(INDIRECT("Phenotypes!C" &amp; 'Randomized Data'!$A1869)="", "", INDIRECT("Phenotypes!C" &amp; 'Randomized Data'!$A1869))</f>
        <v/>
      </c>
      <c r="J1869" t="str">
        <f ca="1">IF(INDIRECT("Phenotypes!D" &amp; 'Randomized Data'!$A1869)="", "", INDIRECT("Phenotypes!D" &amp; 'Randomized Data'!$A1869))</f>
        <v/>
      </c>
      <c r="K1869" s="3">
        <f>'Randomized Data'!$C1869</f>
        <v>42146</v>
      </c>
    </row>
    <row r="1870" spans="1:11" x14ac:dyDescent="0.25">
      <c r="A1870">
        <f ca="1">INDIRECT("Patients!A" &amp; 'Randomized Data'!$B1870)</f>
        <v>1480255</v>
      </c>
      <c r="B1870" t="str">
        <f ca="1">INDIRECT("Patients!B" &amp; 'Randomized Data'!$B1870)</f>
        <v>EHR</v>
      </c>
      <c r="C1870" t="str">
        <f ca="1">INDIRECT("Patients!C" &amp; 'Randomized Data'!$B1870)</f>
        <v>Monet</v>
      </c>
      <c r="D1870" t="str">
        <f ca="1">INDIRECT("Patients!D" &amp; 'Randomized Data'!$B1870)</f>
        <v>Entwistle</v>
      </c>
      <c r="E1870" s="3">
        <f ca="1">INDIRECT("Patients!E" &amp; 'Randomized Data'!$B1870)</f>
        <v>16567</v>
      </c>
      <c r="F1870" s="3" t="s">
        <v>141</v>
      </c>
      <c r="G1870" t="str">
        <f ca="1">INDIRECT("Phenotypes!A" &amp; 'Randomized Data'!$A1870)</f>
        <v>Clopidogrel metabolism</v>
      </c>
      <c r="H1870" t="str">
        <f ca="1">INDIRECT("Phenotypes!B" &amp; 'Randomized Data'!$A1870)</f>
        <v>Ultrarapid metabolizer</v>
      </c>
      <c r="I1870" t="str">
        <f ca="1">IF(INDIRECT("Phenotypes!C" &amp; 'Randomized Data'!$A1870)="", "", INDIRECT("Phenotypes!C" &amp; 'Randomized Data'!$A1870))</f>
        <v/>
      </c>
      <c r="J1870" t="str">
        <f ca="1">IF(INDIRECT("Phenotypes!D" &amp; 'Randomized Data'!$A1870)="", "", INDIRECT("Phenotypes!D" &amp; 'Randomized Data'!$A1870))</f>
        <v/>
      </c>
      <c r="K1870" s="3">
        <f>'Randomized Data'!$C1870</f>
        <v>42173</v>
      </c>
    </row>
    <row r="1871" spans="1:11" x14ac:dyDescent="0.25">
      <c r="A1871">
        <f ca="1">INDIRECT("Patients!A" &amp; 'Randomized Data'!$B1871)</f>
        <v>1481020</v>
      </c>
      <c r="B1871" t="str">
        <f ca="1">INDIRECT("Patients!B" &amp; 'Randomized Data'!$B1871)</f>
        <v>EHR</v>
      </c>
      <c r="C1871" t="str">
        <f ca="1">INDIRECT("Patients!C" &amp; 'Randomized Data'!$B1871)</f>
        <v>Kareem</v>
      </c>
      <c r="D1871" t="str">
        <f ca="1">INDIRECT("Patients!D" &amp; 'Randomized Data'!$B1871)</f>
        <v>Pons</v>
      </c>
      <c r="E1871" s="3">
        <f ca="1">INDIRECT("Patients!E" &amp; 'Randomized Data'!$B1871)</f>
        <v>31064</v>
      </c>
      <c r="F1871" s="3" t="s">
        <v>141</v>
      </c>
      <c r="G1871" t="str">
        <f ca="1">INDIRECT("Phenotypes!A" &amp; 'Randomized Data'!$A1871)</f>
        <v>Familial Thrombophilia</v>
      </c>
      <c r="H1871" t="str">
        <f ca="1">INDIRECT("Phenotypes!B" &amp; 'Randomized Data'!$A1871)</f>
        <v>No genetic risk for prothrombin-related thrombophilia</v>
      </c>
      <c r="I1871" t="str">
        <f ca="1">IF(INDIRECT("Phenotypes!C" &amp; 'Randomized Data'!$A1871)="", "", INDIRECT("Phenotypes!C" &amp; 'Randomized Data'!$A1871))</f>
        <v/>
      </c>
      <c r="J1871" t="str">
        <f ca="1">IF(INDIRECT("Phenotypes!D" &amp; 'Randomized Data'!$A1871)="", "", INDIRECT("Phenotypes!D" &amp; 'Randomized Data'!$A1871))</f>
        <v/>
      </c>
      <c r="K1871" s="3">
        <f>'Randomized Data'!$C1871</f>
        <v>42151</v>
      </c>
    </row>
    <row r="1872" spans="1:11" x14ac:dyDescent="0.25">
      <c r="A1872">
        <f ca="1">INDIRECT("Patients!A" &amp; 'Randomized Data'!$B1872)</f>
        <v>1480465</v>
      </c>
      <c r="B1872" t="str">
        <f ca="1">INDIRECT("Patients!B" &amp; 'Randomized Data'!$B1872)</f>
        <v>EHR</v>
      </c>
      <c r="C1872" t="str">
        <f ca="1">INDIRECT("Patients!C" &amp; 'Randomized Data'!$B1872)</f>
        <v>Savanna</v>
      </c>
      <c r="D1872" t="str">
        <f ca="1">INDIRECT("Patients!D" &amp; 'Randomized Data'!$B1872)</f>
        <v>Feely</v>
      </c>
      <c r="E1872" s="3">
        <f ca="1">INDIRECT("Patients!E" &amp; 'Randomized Data'!$B1872)</f>
        <v>21732</v>
      </c>
      <c r="F1872" s="3" t="s">
        <v>141</v>
      </c>
      <c r="G1872" t="str">
        <f ca="1">INDIRECT("Phenotypes!A" &amp; 'Randomized Data'!$A1872)</f>
        <v>Clopidogrel metabolism</v>
      </c>
      <c r="H1872" t="str">
        <f ca="1">INDIRECT("Phenotypes!B" &amp; 'Randomized Data'!$A1872)</f>
        <v>Ultrarapid metabolizer</v>
      </c>
      <c r="I1872" t="str">
        <f ca="1">IF(INDIRECT("Phenotypes!C" &amp; 'Randomized Data'!$A1872)="", "", INDIRECT("Phenotypes!C" &amp; 'Randomized Data'!$A1872))</f>
        <v/>
      </c>
      <c r="J1872" t="str">
        <f ca="1">IF(INDIRECT("Phenotypes!D" &amp; 'Randomized Data'!$A1872)="", "", INDIRECT("Phenotypes!D" &amp; 'Randomized Data'!$A1872))</f>
        <v/>
      </c>
      <c r="K1872" s="3">
        <f>'Randomized Data'!$C1872</f>
        <v>42170</v>
      </c>
    </row>
    <row r="1873" spans="1:11" x14ac:dyDescent="0.25">
      <c r="A1873">
        <f ca="1">INDIRECT("Patients!A" &amp; 'Randomized Data'!$B1873)</f>
        <v>1480383</v>
      </c>
      <c r="B1873" t="str">
        <f ca="1">INDIRECT("Patients!B" &amp; 'Randomized Data'!$B1873)</f>
        <v>EHR</v>
      </c>
      <c r="C1873" t="str">
        <f ca="1">INDIRECT("Patients!C" &amp; 'Randomized Data'!$B1873)</f>
        <v>Vesta</v>
      </c>
      <c r="D1873" t="str">
        <f ca="1">INDIRECT("Patients!D" &amp; 'Randomized Data'!$B1873)</f>
        <v>Ehrlich</v>
      </c>
      <c r="E1873" s="3">
        <f ca="1">INDIRECT("Patients!E" &amp; 'Randomized Data'!$B1873)</f>
        <v>30605</v>
      </c>
      <c r="F1873" s="3" t="s">
        <v>141</v>
      </c>
      <c r="G1873" t="str">
        <f ca="1">INDIRECT("Phenotypes!A" &amp; 'Randomized Data'!$A1873)</f>
        <v>Hypertrophic Cardiomyopathy</v>
      </c>
      <c r="H1873" t="str">
        <f ca="1">INDIRECT("Phenotypes!B" &amp; 'Randomized Data'!$A1873)</f>
        <v>Cardiomyopathy, Familial Hypertrophic, 4</v>
      </c>
      <c r="I1873">
        <f ca="1">IF(INDIRECT("Phenotypes!C" &amp; 'Randomized Data'!$A1873)="", "", INDIRECT("Phenotypes!C" &amp; 'Randomized Data'!$A1873))</f>
        <v>425.1</v>
      </c>
      <c r="J1873" t="str">
        <f ca="1">IF(INDIRECT("Phenotypes!D" &amp; 'Randomized Data'!$A1873)="", "", INDIRECT("Phenotypes!D" &amp; 'Randomized Data'!$A1873))</f>
        <v>ICD9-CM</v>
      </c>
      <c r="K1873" s="3">
        <f>'Randomized Data'!$C1873</f>
        <v>42160</v>
      </c>
    </row>
    <row r="1874" spans="1:11" x14ac:dyDescent="0.25">
      <c r="A1874">
        <f ca="1">INDIRECT("Patients!A" &amp; 'Randomized Data'!$B1874)</f>
        <v>1480561</v>
      </c>
      <c r="B1874" t="str">
        <f ca="1">INDIRECT("Patients!B" &amp; 'Randomized Data'!$B1874)</f>
        <v>EHR</v>
      </c>
      <c r="C1874" t="str">
        <f ca="1">INDIRECT("Patients!C" &amp; 'Randomized Data'!$B1874)</f>
        <v>Charlie</v>
      </c>
      <c r="D1874" t="str">
        <f ca="1">INDIRECT("Patients!D" &amp; 'Randomized Data'!$B1874)</f>
        <v>Entwistle</v>
      </c>
      <c r="E1874" s="3">
        <f ca="1">INDIRECT("Patients!E" &amp; 'Randomized Data'!$B1874)</f>
        <v>31415</v>
      </c>
      <c r="F1874" s="3" t="s">
        <v>141</v>
      </c>
      <c r="G1874" t="str">
        <f ca="1">INDIRECT("Phenotypes!A" &amp; 'Randomized Data'!$A1874)</f>
        <v>Clopidogrel metabolism</v>
      </c>
      <c r="H1874" t="str">
        <f ca="1">INDIRECT("Phenotypes!B" &amp; 'Randomized Data'!$A1874)</f>
        <v>Ultrarapid metabolizer</v>
      </c>
      <c r="I1874" t="str">
        <f ca="1">IF(INDIRECT("Phenotypes!C" &amp; 'Randomized Data'!$A1874)="", "", INDIRECT("Phenotypes!C" &amp; 'Randomized Data'!$A1874))</f>
        <v/>
      </c>
      <c r="J1874" t="str">
        <f ca="1">IF(INDIRECT("Phenotypes!D" &amp; 'Randomized Data'!$A1874)="", "", INDIRECT("Phenotypes!D" &amp; 'Randomized Data'!$A1874))</f>
        <v/>
      </c>
      <c r="K1874" s="3">
        <f>'Randomized Data'!$C1874</f>
        <v>42146</v>
      </c>
    </row>
    <row r="1875" spans="1:11" x14ac:dyDescent="0.25">
      <c r="A1875">
        <f ca="1">INDIRECT("Patients!A" &amp; 'Randomized Data'!$B1875)</f>
        <v>1480641</v>
      </c>
      <c r="B1875" t="str">
        <f ca="1">INDIRECT("Patients!B" &amp; 'Randomized Data'!$B1875)</f>
        <v>EHR</v>
      </c>
      <c r="C1875" t="str">
        <f ca="1">INDIRECT("Patients!C" &amp; 'Randomized Data'!$B1875)</f>
        <v>Risa</v>
      </c>
      <c r="D1875" t="str">
        <f ca="1">INDIRECT("Patients!D" &amp; 'Randomized Data'!$B1875)</f>
        <v>Feely</v>
      </c>
      <c r="E1875" s="3">
        <f ca="1">INDIRECT("Patients!E" &amp; 'Randomized Data'!$B1875)</f>
        <v>24099</v>
      </c>
      <c r="F1875" s="3" t="s">
        <v>141</v>
      </c>
      <c r="G1875" t="str">
        <f ca="1">INDIRECT("Phenotypes!A" &amp; 'Randomized Data'!$A1875)</f>
        <v>Hypertrophic Cardiomyopathy</v>
      </c>
      <c r="H1875" t="str">
        <f ca="1">INDIRECT("Phenotypes!B" &amp; 'Randomized Data'!$A1875)</f>
        <v>Cardiomyopathy, Familial Hypertrophic, 1</v>
      </c>
      <c r="I1875">
        <f ca="1">IF(INDIRECT("Phenotypes!C" &amp; 'Randomized Data'!$A1875)="", "", INDIRECT("Phenotypes!C" &amp; 'Randomized Data'!$A1875))</f>
        <v>425.1</v>
      </c>
      <c r="J1875" t="str">
        <f ca="1">IF(INDIRECT("Phenotypes!D" &amp; 'Randomized Data'!$A1875)="", "", INDIRECT("Phenotypes!D" &amp; 'Randomized Data'!$A1875))</f>
        <v>ICD9-CM</v>
      </c>
      <c r="K1875" s="3">
        <f>'Randomized Data'!$C1875</f>
        <v>42161</v>
      </c>
    </row>
    <row r="1876" spans="1:11" x14ac:dyDescent="0.25">
      <c r="A1876">
        <f ca="1">INDIRECT("Patients!A" &amp; 'Randomized Data'!$B1876)</f>
        <v>1480509</v>
      </c>
      <c r="B1876" t="str">
        <f ca="1">INDIRECT("Patients!B" &amp; 'Randomized Data'!$B1876)</f>
        <v>EHR</v>
      </c>
      <c r="C1876" t="str">
        <f ca="1">INDIRECT("Patients!C" &amp; 'Randomized Data'!$B1876)</f>
        <v>Charlie</v>
      </c>
      <c r="D1876" t="str">
        <f ca="1">INDIRECT("Patients!D" &amp; 'Randomized Data'!$B1876)</f>
        <v>Raasch</v>
      </c>
      <c r="E1876" s="3">
        <f ca="1">INDIRECT("Patients!E" &amp; 'Randomized Data'!$B1876)</f>
        <v>16535</v>
      </c>
      <c r="F1876" s="3" t="s">
        <v>139</v>
      </c>
      <c r="G1876" t="str">
        <f ca="1">INDIRECT("Phenotypes!A" &amp; 'Randomized Data'!$A1876)</f>
        <v>Clopidogrel metabolism</v>
      </c>
      <c r="H1876" t="str">
        <f ca="1">INDIRECT("Phenotypes!B" &amp; 'Randomized Data'!$A1876)</f>
        <v>Ultrarapid metabolizer</v>
      </c>
      <c r="I1876" t="str">
        <f ca="1">IF(INDIRECT("Phenotypes!C" &amp; 'Randomized Data'!$A1876)="", "", INDIRECT("Phenotypes!C" &amp; 'Randomized Data'!$A1876))</f>
        <v/>
      </c>
      <c r="J1876" t="str">
        <f ca="1">IF(INDIRECT("Phenotypes!D" &amp; 'Randomized Data'!$A1876)="", "", INDIRECT("Phenotypes!D" &amp; 'Randomized Data'!$A1876))</f>
        <v/>
      </c>
      <c r="K1876" s="3">
        <f>'Randomized Data'!$C1876</f>
        <v>42200</v>
      </c>
    </row>
    <row r="1877" spans="1:11" x14ac:dyDescent="0.25">
      <c r="A1877">
        <f ca="1">INDIRECT("Patients!A" &amp; 'Randomized Data'!$B1877)</f>
        <v>1480653</v>
      </c>
      <c r="B1877" t="str">
        <f ca="1">INDIRECT("Patients!B" &amp; 'Randomized Data'!$B1877)</f>
        <v>EHR</v>
      </c>
      <c r="C1877" t="str">
        <f ca="1">INDIRECT("Patients!C" &amp; 'Randomized Data'!$B1877)</f>
        <v>Henry</v>
      </c>
      <c r="D1877" t="str">
        <f ca="1">INDIRECT("Patients!D" &amp; 'Randomized Data'!$B1877)</f>
        <v>Dempsey</v>
      </c>
      <c r="E1877" s="3">
        <f ca="1">INDIRECT("Patients!E" &amp; 'Randomized Data'!$B1877)</f>
        <v>32051</v>
      </c>
      <c r="F1877" s="3" t="s">
        <v>141</v>
      </c>
      <c r="G1877" t="str">
        <f ca="1">INDIRECT("Phenotypes!A" &amp; 'Randomized Data'!$A1877)</f>
        <v>Familial Thrombophilia</v>
      </c>
      <c r="H1877" t="str">
        <f ca="1">INDIRECT("Phenotypes!B" &amp; 'Randomized Data'!$A1877)</f>
        <v>Heterozygous prothrombin G20210A mutation</v>
      </c>
      <c r="I1877">
        <f ca="1">IF(INDIRECT("Phenotypes!C" &amp; 'Randomized Data'!$A1877)="", "", INDIRECT("Phenotypes!C" &amp; 'Randomized Data'!$A1877))</f>
        <v>289.81</v>
      </c>
      <c r="J1877" t="str">
        <f ca="1">IF(INDIRECT("Phenotypes!D" &amp; 'Randomized Data'!$A1877)="", "", INDIRECT("Phenotypes!D" &amp; 'Randomized Data'!$A1877))</f>
        <v>ICD9-CM</v>
      </c>
      <c r="K1877" s="3">
        <f>'Randomized Data'!$C1877</f>
        <v>42200</v>
      </c>
    </row>
    <row r="1878" spans="1:11" x14ac:dyDescent="0.25">
      <c r="A1878">
        <f ca="1">INDIRECT("Patients!A" &amp; 'Randomized Data'!$B1878)</f>
        <v>1481038</v>
      </c>
      <c r="B1878" t="str">
        <f ca="1">INDIRECT("Patients!B" &amp; 'Randomized Data'!$B1878)</f>
        <v>EHR</v>
      </c>
      <c r="C1878" t="str">
        <f ca="1">INDIRECT("Patients!C" &amp; 'Randomized Data'!$B1878)</f>
        <v>Doris</v>
      </c>
      <c r="D1878" t="str">
        <f ca="1">INDIRECT("Patients!D" &amp; 'Randomized Data'!$B1878)</f>
        <v>Mansfield</v>
      </c>
      <c r="E1878" s="3">
        <f ca="1">INDIRECT("Patients!E" &amp; 'Randomized Data'!$B1878)</f>
        <v>25344</v>
      </c>
      <c r="F1878" s="3" t="s">
        <v>139</v>
      </c>
      <c r="G1878" t="str">
        <f ca="1">INDIRECT("Phenotypes!A" &amp; 'Randomized Data'!$A1878)</f>
        <v>Familial Thrombophilia</v>
      </c>
      <c r="H1878" t="str">
        <f ca="1">INDIRECT("Phenotypes!B" &amp; 'Randomized Data'!$A1878)</f>
        <v>Heterozygous prothrombin G20210A mutation</v>
      </c>
      <c r="I1878">
        <f ca="1">IF(INDIRECT("Phenotypes!C" &amp; 'Randomized Data'!$A1878)="", "", INDIRECT("Phenotypes!C" &amp; 'Randomized Data'!$A1878))</f>
        <v>289.81</v>
      </c>
      <c r="J1878" t="str">
        <f ca="1">IF(INDIRECT("Phenotypes!D" &amp; 'Randomized Data'!$A1878)="", "", INDIRECT("Phenotypes!D" &amp; 'Randomized Data'!$A1878))</f>
        <v>ICD9-CM</v>
      </c>
      <c r="K1878" s="3">
        <f>'Randomized Data'!$C1878</f>
        <v>42163</v>
      </c>
    </row>
    <row r="1879" spans="1:11" x14ac:dyDescent="0.25">
      <c r="A1879">
        <f ca="1">INDIRECT("Patients!A" &amp; 'Randomized Data'!$B1879)</f>
        <v>1480329</v>
      </c>
      <c r="B1879" t="str">
        <f ca="1">INDIRECT("Patients!B" &amp; 'Randomized Data'!$B1879)</f>
        <v>EHR</v>
      </c>
      <c r="C1879" t="str">
        <f ca="1">INDIRECT("Patients!C" &amp; 'Randomized Data'!$B1879)</f>
        <v>Shawnna</v>
      </c>
      <c r="D1879" t="str">
        <f ca="1">INDIRECT("Patients!D" &amp; 'Randomized Data'!$B1879)</f>
        <v>Munroe</v>
      </c>
      <c r="E1879" s="3">
        <f ca="1">INDIRECT("Patients!E" &amp; 'Randomized Data'!$B1879)</f>
        <v>31275</v>
      </c>
      <c r="F1879" s="3" t="s">
        <v>140</v>
      </c>
      <c r="G1879" t="str">
        <f ca="1">INDIRECT("Phenotypes!A" &amp; 'Randomized Data'!$A1879)</f>
        <v>Hypertrophic Cardiomyopathy</v>
      </c>
      <c r="H1879" t="str">
        <f ca="1">INDIRECT("Phenotypes!B" &amp; 'Randomized Data'!$A1879)</f>
        <v>No genetic risk found</v>
      </c>
      <c r="I1879" t="str">
        <f ca="1">IF(INDIRECT("Phenotypes!C" &amp; 'Randomized Data'!$A1879)="", "", INDIRECT("Phenotypes!C" &amp; 'Randomized Data'!$A1879))</f>
        <v/>
      </c>
      <c r="J1879" t="str">
        <f ca="1">IF(INDIRECT("Phenotypes!D" &amp; 'Randomized Data'!$A1879)="", "", INDIRECT("Phenotypes!D" &amp; 'Randomized Data'!$A1879))</f>
        <v/>
      </c>
      <c r="K1879" s="3">
        <f>'Randomized Data'!$C1879</f>
        <v>42171</v>
      </c>
    </row>
    <row r="1880" spans="1:11" x14ac:dyDescent="0.25">
      <c r="A1880">
        <f ca="1">INDIRECT("Patients!A" &amp; 'Randomized Data'!$B1880)</f>
        <v>1480843</v>
      </c>
      <c r="B1880" t="str">
        <f ca="1">INDIRECT("Patients!B" &amp; 'Randomized Data'!$B1880)</f>
        <v>EHR</v>
      </c>
      <c r="C1880" t="str">
        <f ca="1">INDIRECT("Patients!C" &amp; 'Randomized Data'!$B1880)</f>
        <v>Estella</v>
      </c>
      <c r="D1880" t="str">
        <f ca="1">INDIRECT("Patients!D" &amp; 'Randomized Data'!$B1880)</f>
        <v>Lemarr</v>
      </c>
      <c r="E1880" s="3">
        <f ca="1">INDIRECT("Patients!E" &amp; 'Randomized Data'!$B1880)</f>
        <v>32118</v>
      </c>
      <c r="F1880" s="3" t="s">
        <v>141</v>
      </c>
      <c r="G1880" t="str">
        <f ca="1">INDIRECT("Phenotypes!A" &amp; 'Randomized Data'!$A1880)</f>
        <v>Hypertrophic Cardiomyopathy</v>
      </c>
      <c r="H1880" t="str">
        <f ca="1">INDIRECT("Phenotypes!B" &amp; 'Randomized Data'!$A1880)</f>
        <v>No genetic risk found</v>
      </c>
      <c r="I1880" t="str">
        <f ca="1">IF(INDIRECT("Phenotypes!C" &amp; 'Randomized Data'!$A1880)="", "", INDIRECT("Phenotypes!C" &amp; 'Randomized Data'!$A1880))</f>
        <v/>
      </c>
      <c r="J1880" t="str">
        <f ca="1">IF(INDIRECT("Phenotypes!D" &amp; 'Randomized Data'!$A1880)="", "", INDIRECT("Phenotypes!D" &amp; 'Randomized Data'!$A1880))</f>
        <v/>
      </c>
      <c r="K1880" s="3">
        <f>'Randomized Data'!$C1880</f>
        <v>42199</v>
      </c>
    </row>
    <row r="1881" spans="1:11" x14ac:dyDescent="0.25">
      <c r="A1881">
        <f ca="1">INDIRECT("Patients!A" &amp; 'Randomized Data'!$B1881)</f>
        <v>1480987</v>
      </c>
      <c r="B1881" t="str">
        <f ca="1">INDIRECT("Patients!B" &amp; 'Randomized Data'!$B1881)</f>
        <v>EHR</v>
      </c>
      <c r="C1881" t="str">
        <f ca="1">INDIRECT("Patients!C" &amp; 'Randomized Data'!$B1881)</f>
        <v>Mariella</v>
      </c>
      <c r="D1881" t="str">
        <f ca="1">INDIRECT("Patients!D" &amp; 'Randomized Data'!$B1881)</f>
        <v>Priestley</v>
      </c>
      <c r="E1881" s="3">
        <f ca="1">INDIRECT("Patients!E" &amp; 'Randomized Data'!$B1881)</f>
        <v>18144</v>
      </c>
      <c r="F1881" s="3" t="s">
        <v>140</v>
      </c>
      <c r="G1881" t="str">
        <f ca="1">INDIRECT("Phenotypes!A" &amp; 'Randomized Data'!$A1881)</f>
        <v>Clopidogrel metabolism</v>
      </c>
      <c r="H1881" t="str">
        <f ca="1">INDIRECT("Phenotypes!B" &amp; 'Randomized Data'!$A1881)</f>
        <v>Intermediate metabolizer</v>
      </c>
      <c r="I1881" t="str">
        <f ca="1">IF(INDIRECT("Phenotypes!C" &amp; 'Randomized Data'!$A1881)="", "", INDIRECT("Phenotypes!C" &amp; 'Randomized Data'!$A1881))</f>
        <v/>
      </c>
      <c r="J1881" t="str">
        <f ca="1">IF(INDIRECT("Phenotypes!D" &amp; 'Randomized Data'!$A1881)="", "", INDIRECT("Phenotypes!D" &amp; 'Randomized Data'!$A1881))</f>
        <v/>
      </c>
      <c r="K1881" s="3">
        <f>'Randomized Data'!$C1881</f>
        <v>42191</v>
      </c>
    </row>
    <row r="1882" spans="1:11" x14ac:dyDescent="0.25">
      <c r="A1882">
        <f ca="1">INDIRECT("Patients!A" &amp; 'Randomized Data'!$B1882)</f>
        <v>1480642</v>
      </c>
      <c r="B1882" t="str">
        <f ca="1">INDIRECT("Patients!B" &amp; 'Randomized Data'!$B1882)</f>
        <v>EHR</v>
      </c>
      <c r="C1882" t="str">
        <f ca="1">INDIRECT("Patients!C" &amp; 'Randomized Data'!$B1882)</f>
        <v>Angelique</v>
      </c>
      <c r="D1882" t="str">
        <f ca="1">INDIRECT("Patients!D" &amp; 'Randomized Data'!$B1882)</f>
        <v>Mansfield</v>
      </c>
      <c r="E1882" s="3">
        <f ca="1">INDIRECT("Patients!E" &amp; 'Randomized Data'!$B1882)</f>
        <v>30327</v>
      </c>
      <c r="F1882" s="3" t="s">
        <v>139</v>
      </c>
      <c r="G1882" t="str">
        <f ca="1">INDIRECT("Phenotypes!A" &amp; 'Randomized Data'!$A1882)</f>
        <v>Familial Thrombophilia</v>
      </c>
      <c r="H1882" t="str">
        <f ca="1">INDIRECT("Phenotypes!B" &amp; 'Randomized Data'!$A1882)</f>
        <v>Heterozygous prothrombin G20210A mutation</v>
      </c>
      <c r="I1882">
        <f ca="1">IF(INDIRECT("Phenotypes!C" &amp; 'Randomized Data'!$A1882)="", "", INDIRECT("Phenotypes!C" &amp; 'Randomized Data'!$A1882))</f>
        <v>289.81</v>
      </c>
      <c r="J1882" t="str">
        <f ca="1">IF(INDIRECT("Phenotypes!D" &amp; 'Randomized Data'!$A1882)="", "", INDIRECT("Phenotypes!D" &amp; 'Randomized Data'!$A1882))</f>
        <v>ICD9-CM</v>
      </c>
      <c r="K1882" s="3">
        <f>'Randomized Data'!$C1882</f>
        <v>42159</v>
      </c>
    </row>
    <row r="1883" spans="1:11" x14ac:dyDescent="0.25">
      <c r="A1883">
        <f ca="1">INDIRECT("Patients!A" &amp; 'Randomized Data'!$B1883)</f>
        <v>1480475</v>
      </c>
      <c r="B1883" t="str">
        <f ca="1">INDIRECT("Patients!B" &amp; 'Randomized Data'!$B1883)</f>
        <v>EHR</v>
      </c>
      <c r="C1883" t="str">
        <f ca="1">INDIRECT("Patients!C" &amp; 'Randomized Data'!$B1883)</f>
        <v>Rutha</v>
      </c>
      <c r="D1883" t="str">
        <f ca="1">INDIRECT("Patients!D" &amp; 'Randomized Data'!$B1883)</f>
        <v>Abril</v>
      </c>
      <c r="E1883" s="3">
        <f ca="1">INDIRECT("Patients!E" &amp; 'Randomized Data'!$B1883)</f>
        <v>24580</v>
      </c>
      <c r="F1883" s="3" t="s">
        <v>140</v>
      </c>
      <c r="G1883" t="str">
        <f ca="1">INDIRECT("Phenotypes!A" &amp; 'Randomized Data'!$A1883)</f>
        <v>Warfarin metabolism</v>
      </c>
      <c r="H1883" t="str">
        <f ca="1">INDIRECT("Phenotypes!B" &amp; 'Randomized Data'!$A1883)</f>
        <v>Normal</v>
      </c>
      <c r="I1883" t="str">
        <f ca="1">IF(INDIRECT("Phenotypes!C" &amp; 'Randomized Data'!$A1883)="", "", INDIRECT("Phenotypes!C" &amp; 'Randomized Data'!$A1883))</f>
        <v/>
      </c>
      <c r="J1883" t="str">
        <f ca="1">IF(INDIRECT("Phenotypes!D" &amp; 'Randomized Data'!$A1883)="", "", INDIRECT("Phenotypes!D" &amp; 'Randomized Data'!$A1883))</f>
        <v/>
      </c>
      <c r="K1883" s="3">
        <f>'Randomized Data'!$C1883</f>
        <v>42150</v>
      </c>
    </row>
    <row r="1884" spans="1:11" x14ac:dyDescent="0.25">
      <c r="A1884">
        <f ca="1">INDIRECT("Patients!A" &amp; 'Randomized Data'!$B1884)</f>
        <v>1480307</v>
      </c>
      <c r="B1884" t="str">
        <f ca="1">INDIRECT("Patients!B" &amp; 'Randomized Data'!$B1884)</f>
        <v>EHR</v>
      </c>
      <c r="C1884" t="str">
        <f ca="1">INDIRECT("Patients!C" &amp; 'Randomized Data'!$B1884)</f>
        <v>Rutha</v>
      </c>
      <c r="D1884" t="str">
        <f ca="1">INDIRECT("Patients!D" &amp; 'Randomized Data'!$B1884)</f>
        <v>Lor</v>
      </c>
      <c r="E1884" s="3">
        <f ca="1">INDIRECT("Patients!E" &amp; 'Randomized Data'!$B1884)</f>
        <v>17557</v>
      </c>
      <c r="F1884" s="3" t="s">
        <v>140</v>
      </c>
      <c r="G1884" t="str">
        <f ca="1">INDIRECT("Phenotypes!A" &amp; 'Randomized Data'!$A1884)</f>
        <v>Clopidogrel metabolism</v>
      </c>
      <c r="H1884" t="str">
        <f ca="1">INDIRECT("Phenotypes!B" &amp; 'Randomized Data'!$A1884)</f>
        <v>Poor metabolizer</v>
      </c>
      <c r="I1884" t="str">
        <f ca="1">IF(INDIRECT("Phenotypes!C" &amp; 'Randomized Data'!$A1884)="", "", INDIRECT("Phenotypes!C" &amp; 'Randomized Data'!$A1884))</f>
        <v/>
      </c>
      <c r="J1884" t="str">
        <f ca="1">IF(INDIRECT("Phenotypes!D" &amp; 'Randomized Data'!$A1884)="", "", INDIRECT("Phenotypes!D" &amp; 'Randomized Data'!$A1884))</f>
        <v/>
      </c>
      <c r="K1884" s="3">
        <f>'Randomized Data'!$C1884</f>
        <v>42145</v>
      </c>
    </row>
    <row r="1885" spans="1:11" x14ac:dyDescent="0.25">
      <c r="A1885">
        <f ca="1">INDIRECT("Patients!A" &amp; 'Randomized Data'!$B1885)</f>
        <v>1480562</v>
      </c>
      <c r="B1885" t="str">
        <f ca="1">INDIRECT("Patients!B" &amp; 'Randomized Data'!$B1885)</f>
        <v>EHR</v>
      </c>
      <c r="C1885" t="str">
        <f ca="1">INDIRECT("Patients!C" &amp; 'Randomized Data'!$B1885)</f>
        <v>Monet</v>
      </c>
      <c r="D1885" t="str">
        <f ca="1">INDIRECT("Patients!D" &amp; 'Randomized Data'!$B1885)</f>
        <v>Huot</v>
      </c>
      <c r="E1885" s="3">
        <f ca="1">INDIRECT("Patients!E" &amp; 'Randomized Data'!$B1885)</f>
        <v>24572</v>
      </c>
      <c r="F1885" s="3" t="s">
        <v>141</v>
      </c>
      <c r="G1885" t="str">
        <f ca="1">INDIRECT("Phenotypes!A" &amp; 'Randomized Data'!$A1885)</f>
        <v>Familial Thrombophilia</v>
      </c>
      <c r="H1885" t="str">
        <f ca="1">INDIRECT("Phenotypes!B" &amp; 'Randomized Data'!$A1885)</f>
        <v>Heterozygous Factor V Leiden mutation</v>
      </c>
      <c r="I1885">
        <f ca="1">IF(INDIRECT("Phenotypes!C" &amp; 'Randomized Data'!$A1885)="", "", INDIRECT("Phenotypes!C" &amp; 'Randomized Data'!$A1885))</f>
        <v>289.81</v>
      </c>
      <c r="J1885" t="str">
        <f ca="1">IF(INDIRECT("Phenotypes!D" &amp; 'Randomized Data'!$A1885)="", "", INDIRECT("Phenotypes!D" &amp; 'Randomized Data'!$A1885))</f>
        <v>ICD9-CM</v>
      </c>
      <c r="K1885" s="3">
        <f>'Randomized Data'!$C1885</f>
        <v>42145</v>
      </c>
    </row>
    <row r="1886" spans="1:11" x14ac:dyDescent="0.25">
      <c r="A1886">
        <f ca="1">INDIRECT("Patients!A" &amp; 'Randomized Data'!$B1886)</f>
        <v>1480112</v>
      </c>
      <c r="B1886" t="str">
        <f ca="1">INDIRECT("Patients!B" &amp; 'Randomized Data'!$B1886)</f>
        <v>EHR</v>
      </c>
      <c r="C1886" t="str">
        <f ca="1">INDIRECT("Patients!C" &amp; 'Randomized Data'!$B1886)</f>
        <v>Margery</v>
      </c>
      <c r="D1886" t="str">
        <f ca="1">INDIRECT("Patients!D" &amp; 'Randomized Data'!$B1886)</f>
        <v>Platter</v>
      </c>
      <c r="E1886" s="3">
        <f ca="1">INDIRECT("Patients!E" &amp; 'Randomized Data'!$B1886)</f>
        <v>24895</v>
      </c>
      <c r="F1886" s="3" t="s">
        <v>139</v>
      </c>
      <c r="G1886" t="str">
        <f ca="1">INDIRECT("Phenotypes!A" &amp; 'Randomized Data'!$A1886)</f>
        <v>Clopidogrel metabolism</v>
      </c>
      <c r="H1886" t="str">
        <f ca="1">INDIRECT("Phenotypes!B" &amp; 'Randomized Data'!$A1886)</f>
        <v>Ultrarapid metabolizer</v>
      </c>
      <c r="I1886" t="str">
        <f ca="1">IF(INDIRECT("Phenotypes!C" &amp; 'Randomized Data'!$A1886)="", "", INDIRECT("Phenotypes!C" &amp; 'Randomized Data'!$A1886))</f>
        <v/>
      </c>
      <c r="J1886" t="str">
        <f ca="1">IF(INDIRECT("Phenotypes!D" &amp; 'Randomized Data'!$A1886)="", "", INDIRECT("Phenotypes!D" &amp; 'Randomized Data'!$A1886))</f>
        <v/>
      </c>
      <c r="K1886" s="3">
        <f>'Randomized Data'!$C1886</f>
        <v>42176</v>
      </c>
    </row>
    <row r="1887" spans="1:11" x14ac:dyDescent="0.25">
      <c r="A1887">
        <f ca="1">INDIRECT("Patients!A" &amp; 'Randomized Data'!$B1887)</f>
        <v>1480533</v>
      </c>
      <c r="B1887" t="str">
        <f ca="1">INDIRECT("Patients!B" &amp; 'Randomized Data'!$B1887)</f>
        <v>EHR</v>
      </c>
      <c r="C1887" t="str">
        <f ca="1">INDIRECT("Patients!C" &amp; 'Randomized Data'!$B1887)</f>
        <v>Mathilda</v>
      </c>
      <c r="D1887" t="str">
        <f ca="1">INDIRECT("Patients!D" &amp; 'Randomized Data'!$B1887)</f>
        <v>Ashe</v>
      </c>
      <c r="E1887" s="3">
        <f ca="1">INDIRECT("Patients!E" &amp; 'Randomized Data'!$B1887)</f>
        <v>19254</v>
      </c>
      <c r="F1887" s="3" t="s">
        <v>139</v>
      </c>
      <c r="G1887" t="str">
        <f ca="1">INDIRECT("Phenotypes!A" &amp; 'Randomized Data'!$A1887)</f>
        <v>Familial Thrombophilia</v>
      </c>
      <c r="H1887" t="str">
        <f ca="1">INDIRECT("Phenotypes!B" &amp; 'Randomized Data'!$A1887)</f>
        <v>Homozygous prothrombin G20210A mutation</v>
      </c>
      <c r="I1887">
        <f ca="1">IF(INDIRECT("Phenotypes!C" &amp; 'Randomized Data'!$A1887)="", "", INDIRECT("Phenotypes!C" &amp; 'Randomized Data'!$A1887))</f>
        <v>289.81</v>
      </c>
      <c r="J1887" t="str">
        <f ca="1">IF(INDIRECT("Phenotypes!D" &amp; 'Randomized Data'!$A1887)="", "", INDIRECT("Phenotypes!D" &amp; 'Randomized Data'!$A1887))</f>
        <v>ICD9-CM</v>
      </c>
      <c r="K1887" s="3">
        <f>'Randomized Data'!$C1887</f>
        <v>42200</v>
      </c>
    </row>
    <row r="1888" spans="1:11" x14ac:dyDescent="0.25">
      <c r="A1888">
        <f ca="1">INDIRECT("Patients!A" &amp; 'Randomized Data'!$B1888)</f>
        <v>1480662</v>
      </c>
      <c r="B1888" t="str">
        <f ca="1">INDIRECT("Patients!B" &amp; 'Randomized Data'!$B1888)</f>
        <v>EHR</v>
      </c>
      <c r="C1888" t="str">
        <f ca="1">INDIRECT("Patients!C" &amp; 'Randomized Data'!$B1888)</f>
        <v>Erline</v>
      </c>
      <c r="D1888" t="str">
        <f ca="1">INDIRECT("Patients!D" &amp; 'Randomized Data'!$B1888)</f>
        <v>Lor</v>
      </c>
      <c r="E1888" s="3">
        <f ca="1">INDIRECT("Patients!E" &amp; 'Randomized Data'!$B1888)</f>
        <v>25450</v>
      </c>
      <c r="F1888" s="3" t="s">
        <v>141</v>
      </c>
      <c r="G1888" t="str">
        <f ca="1">INDIRECT("Phenotypes!A" &amp; 'Randomized Data'!$A1888)</f>
        <v>Warfarin metabolism</v>
      </c>
      <c r="H1888" t="str">
        <f ca="1">INDIRECT("Phenotypes!B" &amp; 'Randomized Data'!$A1888)</f>
        <v>Normal</v>
      </c>
      <c r="I1888" t="str">
        <f ca="1">IF(INDIRECT("Phenotypes!C" &amp; 'Randomized Data'!$A1888)="", "", INDIRECT("Phenotypes!C" &amp; 'Randomized Data'!$A1888))</f>
        <v/>
      </c>
      <c r="J1888" t="str">
        <f ca="1">IF(INDIRECT("Phenotypes!D" &amp; 'Randomized Data'!$A1888)="", "", INDIRECT("Phenotypes!D" &amp; 'Randomized Data'!$A1888))</f>
        <v/>
      </c>
      <c r="K1888" s="3">
        <f>'Randomized Data'!$C1888</f>
        <v>42205</v>
      </c>
    </row>
    <row r="1889" spans="1:11" x14ac:dyDescent="0.25">
      <c r="A1889">
        <f ca="1">INDIRECT("Patients!A" &amp; 'Randomized Data'!$B1889)</f>
        <v>1480987</v>
      </c>
      <c r="B1889" t="str">
        <f ca="1">INDIRECT("Patients!B" &amp; 'Randomized Data'!$B1889)</f>
        <v>EHR</v>
      </c>
      <c r="C1889" t="str">
        <f ca="1">INDIRECT("Patients!C" &amp; 'Randomized Data'!$B1889)</f>
        <v>Mariella</v>
      </c>
      <c r="D1889" t="str">
        <f ca="1">INDIRECT("Patients!D" &amp; 'Randomized Data'!$B1889)</f>
        <v>Priestley</v>
      </c>
      <c r="E1889" s="3">
        <f ca="1">INDIRECT("Patients!E" &amp; 'Randomized Data'!$B1889)</f>
        <v>18144</v>
      </c>
      <c r="F1889" s="3" t="s">
        <v>140</v>
      </c>
      <c r="G1889" t="str">
        <f ca="1">INDIRECT("Phenotypes!A" &amp; 'Randomized Data'!$A1889)</f>
        <v>Clopidogrel metabolism</v>
      </c>
      <c r="H1889" t="str">
        <f ca="1">INDIRECT("Phenotypes!B" &amp; 'Randomized Data'!$A1889)</f>
        <v>Ultrarapid metabolizer</v>
      </c>
      <c r="I1889" t="str">
        <f ca="1">IF(INDIRECT("Phenotypes!C" &amp; 'Randomized Data'!$A1889)="", "", INDIRECT("Phenotypes!C" &amp; 'Randomized Data'!$A1889))</f>
        <v/>
      </c>
      <c r="J1889" t="str">
        <f ca="1">IF(INDIRECT("Phenotypes!D" &amp; 'Randomized Data'!$A1889)="", "", INDIRECT("Phenotypes!D" &amp; 'Randomized Data'!$A1889))</f>
        <v/>
      </c>
      <c r="K1889" s="3">
        <f>'Randomized Data'!$C1889</f>
        <v>42169</v>
      </c>
    </row>
    <row r="1890" spans="1:11" x14ac:dyDescent="0.25">
      <c r="A1890">
        <f ca="1">INDIRECT("Patients!A" &amp; 'Randomized Data'!$B1890)</f>
        <v>1480546</v>
      </c>
      <c r="B1890" t="str">
        <f ca="1">INDIRECT("Patients!B" &amp; 'Randomized Data'!$B1890)</f>
        <v>EHR</v>
      </c>
      <c r="C1890" t="str">
        <f ca="1">INDIRECT("Patients!C" &amp; 'Randomized Data'!$B1890)</f>
        <v>Savanna</v>
      </c>
      <c r="D1890" t="str">
        <f ca="1">INDIRECT("Patients!D" &amp; 'Randomized Data'!$B1890)</f>
        <v>Lipp</v>
      </c>
      <c r="E1890" s="3">
        <f ca="1">INDIRECT("Patients!E" &amp; 'Randomized Data'!$B1890)</f>
        <v>20723</v>
      </c>
      <c r="F1890" s="3" t="s">
        <v>141</v>
      </c>
      <c r="G1890" t="str">
        <f ca="1">INDIRECT("Phenotypes!A" &amp; 'Randomized Data'!$A1890)</f>
        <v>Familial Thrombophilia</v>
      </c>
      <c r="H1890" t="str">
        <f ca="1">INDIRECT("Phenotypes!B" &amp; 'Randomized Data'!$A1890)</f>
        <v>Double heterozygous for prothrombin G20210A mutation and Factor V Leiden mutation</v>
      </c>
      <c r="I1890">
        <f ca="1">IF(INDIRECT("Phenotypes!C" &amp; 'Randomized Data'!$A1890)="", "", INDIRECT("Phenotypes!C" &amp; 'Randomized Data'!$A1890))</f>
        <v>289.81</v>
      </c>
      <c r="J1890" t="str">
        <f ca="1">IF(INDIRECT("Phenotypes!D" &amp; 'Randomized Data'!$A1890)="", "", INDIRECT("Phenotypes!D" &amp; 'Randomized Data'!$A1890))</f>
        <v>ICD9-CM</v>
      </c>
      <c r="K1890" s="3">
        <f>'Randomized Data'!$C1890</f>
        <v>42190</v>
      </c>
    </row>
    <row r="1891" spans="1:11" x14ac:dyDescent="0.25">
      <c r="A1891">
        <f ca="1">INDIRECT("Patients!A" &amp; 'Randomized Data'!$B1891)</f>
        <v>1481022</v>
      </c>
      <c r="B1891" t="str">
        <f ca="1">INDIRECT("Patients!B" &amp; 'Randomized Data'!$B1891)</f>
        <v>EHR</v>
      </c>
      <c r="C1891" t="str">
        <f ca="1">INDIRECT("Patients!C" &amp; 'Randomized Data'!$B1891)</f>
        <v>Wilmer</v>
      </c>
      <c r="D1891" t="str">
        <f ca="1">INDIRECT("Patients!D" &amp; 'Randomized Data'!$B1891)</f>
        <v>Lor</v>
      </c>
      <c r="E1891" s="3">
        <f ca="1">INDIRECT("Patients!E" &amp; 'Randomized Data'!$B1891)</f>
        <v>18338</v>
      </c>
      <c r="F1891" s="3" t="s">
        <v>139</v>
      </c>
      <c r="G1891" t="str">
        <f ca="1">INDIRECT("Phenotypes!A" &amp; 'Randomized Data'!$A1891)</f>
        <v>Clopidogrel metabolism</v>
      </c>
      <c r="H1891" t="str">
        <f ca="1">INDIRECT("Phenotypes!B" &amp; 'Randomized Data'!$A1891)</f>
        <v>Ultrarapid metabolizer</v>
      </c>
      <c r="I1891" t="str">
        <f ca="1">IF(INDIRECT("Phenotypes!C" &amp; 'Randomized Data'!$A1891)="", "", INDIRECT("Phenotypes!C" &amp; 'Randomized Data'!$A1891))</f>
        <v/>
      </c>
      <c r="J1891" t="str">
        <f ca="1">IF(INDIRECT("Phenotypes!D" &amp; 'Randomized Data'!$A1891)="", "", INDIRECT("Phenotypes!D" &amp; 'Randomized Data'!$A1891))</f>
        <v/>
      </c>
      <c r="K1891" s="3">
        <f>'Randomized Data'!$C1891</f>
        <v>42144</v>
      </c>
    </row>
    <row r="1892" spans="1:11" x14ac:dyDescent="0.25">
      <c r="A1892">
        <f ca="1">INDIRECT("Patients!A" &amp; 'Randomized Data'!$B1892)</f>
        <v>1480990</v>
      </c>
      <c r="B1892" t="str">
        <f ca="1">INDIRECT("Patients!B" &amp; 'Randomized Data'!$B1892)</f>
        <v>EHR</v>
      </c>
      <c r="C1892" t="str">
        <f ca="1">INDIRECT("Patients!C" &amp; 'Randomized Data'!$B1892)</f>
        <v>Susie</v>
      </c>
      <c r="D1892" t="str">
        <f ca="1">INDIRECT("Patients!D" &amp; 'Randomized Data'!$B1892)</f>
        <v>Driggs</v>
      </c>
      <c r="E1892" s="3">
        <f ca="1">INDIRECT("Patients!E" &amp; 'Randomized Data'!$B1892)</f>
        <v>28962</v>
      </c>
      <c r="F1892" s="3" t="s">
        <v>140</v>
      </c>
      <c r="G1892" t="str">
        <f ca="1">INDIRECT("Phenotypes!A" &amp; 'Randomized Data'!$A1892)</f>
        <v>Clopidogrel metabolism</v>
      </c>
      <c r="H1892" t="str">
        <f ca="1">INDIRECT("Phenotypes!B" &amp; 'Randomized Data'!$A1892)</f>
        <v>Intermediate metabolizer</v>
      </c>
      <c r="I1892" t="str">
        <f ca="1">IF(INDIRECT("Phenotypes!C" &amp; 'Randomized Data'!$A1892)="", "", INDIRECT("Phenotypes!C" &amp; 'Randomized Data'!$A1892))</f>
        <v/>
      </c>
      <c r="J1892" t="str">
        <f ca="1">IF(INDIRECT("Phenotypes!D" &amp; 'Randomized Data'!$A1892)="", "", INDIRECT("Phenotypes!D" &amp; 'Randomized Data'!$A1892))</f>
        <v/>
      </c>
      <c r="K1892" s="3">
        <f>'Randomized Data'!$C1892</f>
        <v>42165</v>
      </c>
    </row>
    <row r="1893" spans="1:11" x14ac:dyDescent="0.25">
      <c r="A1893">
        <f ca="1">INDIRECT("Patients!A" &amp; 'Randomized Data'!$B1893)</f>
        <v>1480905</v>
      </c>
      <c r="B1893" t="str">
        <f ca="1">INDIRECT("Patients!B" &amp; 'Randomized Data'!$B1893)</f>
        <v>EHR</v>
      </c>
      <c r="C1893" t="str">
        <f ca="1">INDIRECT("Patients!C" &amp; 'Randomized Data'!$B1893)</f>
        <v>Everette</v>
      </c>
      <c r="D1893" t="str">
        <f ca="1">INDIRECT("Patients!D" &amp; 'Randomized Data'!$B1893)</f>
        <v>Munroe</v>
      </c>
      <c r="E1893" s="3">
        <f ca="1">INDIRECT("Patients!E" &amp; 'Randomized Data'!$B1893)</f>
        <v>16860</v>
      </c>
      <c r="F1893" s="3" t="s">
        <v>141</v>
      </c>
      <c r="G1893" t="str">
        <f ca="1">INDIRECT("Phenotypes!A" &amp; 'Randomized Data'!$A1893)</f>
        <v>Hypertrophic Cardiomyopathy</v>
      </c>
      <c r="H1893" t="str">
        <f ca="1">INDIRECT("Phenotypes!B" &amp; 'Randomized Data'!$A1893)</f>
        <v>No genetic risk found</v>
      </c>
      <c r="I1893" t="str">
        <f ca="1">IF(INDIRECT("Phenotypes!C" &amp; 'Randomized Data'!$A1893)="", "", INDIRECT("Phenotypes!C" &amp; 'Randomized Data'!$A1893))</f>
        <v/>
      </c>
      <c r="J1893" t="str">
        <f ca="1">IF(INDIRECT("Phenotypes!D" &amp; 'Randomized Data'!$A1893)="", "", INDIRECT("Phenotypes!D" &amp; 'Randomized Data'!$A1893))</f>
        <v/>
      </c>
      <c r="K1893" s="3">
        <f>'Randomized Data'!$C1893</f>
        <v>42194</v>
      </c>
    </row>
    <row r="1894" spans="1:11" x14ac:dyDescent="0.25">
      <c r="A1894">
        <f ca="1">INDIRECT("Patients!A" &amp; 'Randomized Data'!$B1894)</f>
        <v>1481089</v>
      </c>
      <c r="B1894" t="str">
        <f ca="1">INDIRECT("Patients!B" &amp; 'Randomized Data'!$B1894)</f>
        <v>EHR</v>
      </c>
      <c r="C1894" t="str">
        <f ca="1">INDIRECT("Patients!C" &amp; 'Randomized Data'!$B1894)</f>
        <v>Rickey</v>
      </c>
      <c r="D1894" t="str">
        <f ca="1">INDIRECT("Patients!D" &amp; 'Randomized Data'!$B1894)</f>
        <v>Pella</v>
      </c>
      <c r="E1894" s="3">
        <f ca="1">INDIRECT("Patients!E" &amp; 'Randomized Data'!$B1894)</f>
        <v>31920</v>
      </c>
      <c r="F1894" s="3" t="s">
        <v>139</v>
      </c>
      <c r="G1894" t="str">
        <f ca="1">INDIRECT("Phenotypes!A" &amp; 'Randomized Data'!$A1894)</f>
        <v>Hypertrophic Cardiomyopathy</v>
      </c>
      <c r="H1894" t="str">
        <f ca="1">INDIRECT("Phenotypes!B" &amp; 'Randomized Data'!$A1894)</f>
        <v>Cardiomyopathy, Familial Hypertrophic, 1</v>
      </c>
      <c r="I1894">
        <f ca="1">IF(INDIRECT("Phenotypes!C" &amp; 'Randomized Data'!$A1894)="", "", INDIRECT("Phenotypes!C" &amp; 'Randomized Data'!$A1894))</f>
        <v>425.1</v>
      </c>
      <c r="J1894" t="str">
        <f ca="1">IF(INDIRECT("Phenotypes!D" &amp; 'Randomized Data'!$A1894)="", "", INDIRECT("Phenotypes!D" &amp; 'Randomized Data'!$A1894))</f>
        <v>ICD9-CM</v>
      </c>
      <c r="K1894" s="3">
        <f>'Randomized Data'!$C1894</f>
        <v>42199</v>
      </c>
    </row>
    <row r="1895" spans="1:11" x14ac:dyDescent="0.25">
      <c r="A1895">
        <f ca="1">INDIRECT("Patients!A" &amp; 'Randomized Data'!$B1895)</f>
        <v>1480318</v>
      </c>
      <c r="B1895" t="str">
        <f ca="1">INDIRECT("Patients!B" &amp; 'Randomized Data'!$B1895)</f>
        <v>EHR</v>
      </c>
      <c r="C1895" t="str">
        <f ca="1">INDIRECT("Patients!C" &amp; 'Randomized Data'!$B1895)</f>
        <v>Yajaira</v>
      </c>
      <c r="D1895" t="str">
        <f ca="1">INDIRECT("Patients!D" &amp; 'Randomized Data'!$B1895)</f>
        <v>Dempsey</v>
      </c>
      <c r="E1895" s="3">
        <f ca="1">INDIRECT("Patients!E" &amp; 'Randomized Data'!$B1895)</f>
        <v>26843</v>
      </c>
      <c r="F1895" s="3" t="s">
        <v>141</v>
      </c>
      <c r="G1895" t="str">
        <f ca="1">INDIRECT("Phenotypes!A" &amp; 'Randomized Data'!$A1895)</f>
        <v>Clopidogrel metabolism</v>
      </c>
      <c r="H1895" t="str">
        <f ca="1">INDIRECT("Phenotypes!B" &amp; 'Randomized Data'!$A1895)</f>
        <v>Poor metabolizer</v>
      </c>
      <c r="I1895" t="str">
        <f ca="1">IF(INDIRECT("Phenotypes!C" &amp; 'Randomized Data'!$A1895)="", "", INDIRECT("Phenotypes!C" &amp; 'Randomized Data'!$A1895))</f>
        <v/>
      </c>
      <c r="J1895" t="str">
        <f ca="1">IF(INDIRECT("Phenotypes!D" &amp; 'Randomized Data'!$A1895)="", "", INDIRECT("Phenotypes!D" &amp; 'Randomized Data'!$A1895))</f>
        <v/>
      </c>
      <c r="K1895" s="3">
        <f>'Randomized Data'!$C1895</f>
        <v>42161</v>
      </c>
    </row>
    <row r="1896" spans="1:11" x14ac:dyDescent="0.25">
      <c r="A1896">
        <f ca="1">INDIRECT("Patients!A" &amp; 'Randomized Data'!$B1896)</f>
        <v>1480425</v>
      </c>
      <c r="B1896" t="str">
        <f ca="1">INDIRECT("Patients!B" &amp; 'Randomized Data'!$B1896)</f>
        <v>EHR</v>
      </c>
      <c r="C1896" t="str">
        <f ca="1">INDIRECT("Patients!C" &amp; 'Randomized Data'!$B1896)</f>
        <v>Genny</v>
      </c>
      <c r="D1896" t="str">
        <f ca="1">INDIRECT("Patients!D" &amp; 'Randomized Data'!$B1896)</f>
        <v>Markland</v>
      </c>
      <c r="E1896" s="3">
        <f ca="1">INDIRECT("Patients!E" &amp; 'Randomized Data'!$B1896)</f>
        <v>31389</v>
      </c>
      <c r="F1896" s="3" t="s">
        <v>141</v>
      </c>
      <c r="G1896" t="str">
        <f ca="1">INDIRECT("Phenotypes!A" &amp; 'Randomized Data'!$A1896)</f>
        <v>Familial Thrombophilia</v>
      </c>
      <c r="H1896" t="str">
        <f ca="1">INDIRECT("Phenotypes!B" &amp; 'Randomized Data'!$A1896)</f>
        <v>Double heterozygous for prothrombin G20210A mutation and Factor V Leiden mutation</v>
      </c>
      <c r="I1896">
        <f ca="1">IF(INDIRECT("Phenotypes!C" &amp; 'Randomized Data'!$A1896)="", "", INDIRECT("Phenotypes!C" &amp; 'Randomized Data'!$A1896))</f>
        <v>289.81</v>
      </c>
      <c r="J1896" t="str">
        <f ca="1">IF(INDIRECT("Phenotypes!D" &amp; 'Randomized Data'!$A1896)="", "", INDIRECT("Phenotypes!D" &amp; 'Randomized Data'!$A1896))</f>
        <v>ICD9-CM</v>
      </c>
      <c r="K1896" s="3">
        <f>'Randomized Data'!$C1896</f>
        <v>42168</v>
      </c>
    </row>
    <row r="1897" spans="1:11" x14ac:dyDescent="0.25">
      <c r="A1897">
        <f ca="1">INDIRECT("Patients!A" &amp; 'Randomized Data'!$B1897)</f>
        <v>1480842</v>
      </c>
      <c r="B1897" t="str">
        <f ca="1">INDIRECT("Patients!B" &amp; 'Randomized Data'!$B1897)</f>
        <v>EHR</v>
      </c>
      <c r="C1897" t="str">
        <f ca="1">INDIRECT("Patients!C" &amp; 'Randomized Data'!$B1897)</f>
        <v>Rutha</v>
      </c>
      <c r="D1897" t="str">
        <f ca="1">INDIRECT("Patients!D" &amp; 'Randomized Data'!$B1897)</f>
        <v>Platter</v>
      </c>
      <c r="E1897" s="3">
        <f ca="1">INDIRECT("Patients!E" &amp; 'Randomized Data'!$B1897)</f>
        <v>17918</v>
      </c>
      <c r="F1897" s="3" t="s">
        <v>140</v>
      </c>
      <c r="G1897" t="str">
        <f ca="1">INDIRECT("Phenotypes!A" &amp; 'Randomized Data'!$A1897)</f>
        <v>Warfarin metabolism</v>
      </c>
      <c r="H1897" t="str">
        <f ca="1">INDIRECT("Phenotypes!B" &amp; 'Randomized Data'!$A1897)</f>
        <v>Normal</v>
      </c>
      <c r="I1897" t="str">
        <f ca="1">IF(INDIRECT("Phenotypes!C" &amp; 'Randomized Data'!$A1897)="", "", INDIRECT("Phenotypes!C" &amp; 'Randomized Data'!$A1897))</f>
        <v/>
      </c>
      <c r="J1897" t="str">
        <f ca="1">IF(INDIRECT("Phenotypes!D" &amp; 'Randomized Data'!$A1897)="", "", INDIRECT("Phenotypes!D" &amp; 'Randomized Data'!$A1897))</f>
        <v/>
      </c>
      <c r="K1897" s="3">
        <f>'Randomized Data'!$C1897</f>
        <v>42158</v>
      </c>
    </row>
    <row r="1898" spans="1:11" x14ac:dyDescent="0.25">
      <c r="A1898">
        <f ca="1">INDIRECT("Patients!A" &amp; 'Randomized Data'!$B1898)</f>
        <v>1480523</v>
      </c>
      <c r="B1898" t="str">
        <f ca="1">INDIRECT("Patients!B" &amp; 'Randomized Data'!$B1898)</f>
        <v>EHR</v>
      </c>
      <c r="C1898" t="str">
        <f ca="1">INDIRECT("Patients!C" &amp; 'Randomized Data'!$B1898)</f>
        <v>Doris</v>
      </c>
      <c r="D1898" t="str">
        <f ca="1">INDIRECT("Patients!D" &amp; 'Randomized Data'!$B1898)</f>
        <v>Mansfield</v>
      </c>
      <c r="E1898" s="3">
        <f ca="1">INDIRECT("Patients!E" &amp; 'Randomized Data'!$B1898)</f>
        <v>29821</v>
      </c>
      <c r="F1898" s="3" t="s">
        <v>139</v>
      </c>
      <c r="G1898" t="str">
        <f ca="1">INDIRECT("Phenotypes!A" &amp; 'Randomized Data'!$A1898)</f>
        <v>Familial Thrombophilia</v>
      </c>
      <c r="H1898" t="str">
        <f ca="1">INDIRECT("Phenotypes!B" &amp; 'Randomized Data'!$A1898)</f>
        <v>Homozygous Factor V Leiden mutation</v>
      </c>
      <c r="I1898">
        <f ca="1">IF(INDIRECT("Phenotypes!C" &amp; 'Randomized Data'!$A1898)="", "", INDIRECT("Phenotypes!C" &amp; 'Randomized Data'!$A1898))</f>
        <v>289.81</v>
      </c>
      <c r="J1898" t="str">
        <f ca="1">IF(INDIRECT("Phenotypes!D" &amp; 'Randomized Data'!$A1898)="", "", INDIRECT("Phenotypes!D" &amp; 'Randomized Data'!$A1898))</f>
        <v>ICD9-CM</v>
      </c>
      <c r="K1898" s="3">
        <f>'Randomized Data'!$C1898</f>
        <v>42185</v>
      </c>
    </row>
    <row r="1899" spans="1:11" x14ac:dyDescent="0.25">
      <c r="A1899">
        <f ca="1">INDIRECT("Patients!A" &amp; 'Randomized Data'!$B1899)</f>
        <v>1480887</v>
      </c>
      <c r="B1899" t="str">
        <f ca="1">INDIRECT("Patients!B" &amp; 'Randomized Data'!$B1899)</f>
        <v>EHR</v>
      </c>
      <c r="C1899" t="str">
        <f ca="1">INDIRECT("Patients!C" &amp; 'Randomized Data'!$B1899)</f>
        <v>Patricia</v>
      </c>
      <c r="D1899" t="str">
        <f ca="1">INDIRECT("Patients!D" &amp; 'Randomized Data'!$B1899)</f>
        <v>Driggs</v>
      </c>
      <c r="E1899" s="3">
        <f ca="1">INDIRECT("Patients!E" &amp; 'Randomized Data'!$B1899)</f>
        <v>30559</v>
      </c>
      <c r="F1899" s="3" t="s">
        <v>139</v>
      </c>
      <c r="G1899" t="str">
        <f ca="1">INDIRECT("Phenotypes!A" &amp; 'Randomized Data'!$A1899)</f>
        <v>Familial Thrombophilia</v>
      </c>
      <c r="H1899" t="str">
        <f ca="1">INDIRECT("Phenotypes!B" &amp; 'Randomized Data'!$A1899)</f>
        <v>Double heterozygous for prothrombin G20210A mutation and Factor V Leiden mutation</v>
      </c>
      <c r="I1899">
        <f ca="1">IF(INDIRECT("Phenotypes!C" &amp; 'Randomized Data'!$A1899)="", "", INDIRECT("Phenotypes!C" &amp; 'Randomized Data'!$A1899))</f>
        <v>289.81</v>
      </c>
      <c r="J1899" t="str">
        <f ca="1">IF(INDIRECT("Phenotypes!D" &amp; 'Randomized Data'!$A1899)="", "", INDIRECT("Phenotypes!D" &amp; 'Randomized Data'!$A1899))</f>
        <v>ICD9-CM</v>
      </c>
      <c r="K1899" s="3">
        <f>'Randomized Data'!$C1899</f>
        <v>42160</v>
      </c>
    </row>
    <row r="1900" spans="1:11" x14ac:dyDescent="0.25">
      <c r="A1900">
        <f ca="1">INDIRECT("Patients!A" &amp; 'Randomized Data'!$B1900)</f>
        <v>1480360</v>
      </c>
      <c r="B1900" t="str">
        <f ca="1">INDIRECT("Patients!B" &amp; 'Randomized Data'!$B1900)</f>
        <v>EHR</v>
      </c>
      <c r="C1900" t="str">
        <f ca="1">INDIRECT("Patients!C" &amp; 'Randomized Data'!$B1900)</f>
        <v>Yajaira</v>
      </c>
      <c r="D1900" t="str">
        <f ca="1">INDIRECT("Patients!D" &amp; 'Randomized Data'!$B1900)</f>
        <v>Bleich</v>
      </c>
      <c r="E1900" s="3">
        <f ca="1">INDIRECT("Patients!E" &amp; 'Randomized Data'!$B1900)</f>
        <v>28232</v>
      </c>
      <c r="F1900" s="3" t="s">
        <v>141</v>
      </c>
      <c r="G1900" t="str">
        <f ca="1">INDIRECT("Phenotypes!A" &amp; 'Randomized Data'!$A1900)</f>
        <v>Familial Thrombophilia</v>
      </c>
      <c r="H1900" t="str">
        <f ca="1">INDIRECT("Phenotypes!B" &amp; 'Randomized Data'!$A1900)</f>
        <v>Heterozygous prothrombin G20210A mutation</v>
      </c>
      <c r="I1900">
        <f ca="1">IF(INDIRECT("Phenotypes!C" &amp; 'Randomized Data'!$A1900)="", "", INDIRECT("Phenotypes!C" &amp; 'Randomized Data'!$A1900))</f>
        <v>289.81</v>
      </c>
      <c r="J1900" t="str">
        <f ca="1">IF(INDIRECT("Phenotypes!D" &amp; 'Randomized Data'!$A1900)="", "", INDIRECT("Phenotypes!D" &amp; 'Randomized Data'!$A1900))</f>
        <v>ICD9-CM</v>
      </c>
      <c r="K1900" s="3">
        <f>'Randomized Data'!$C1900</f>
        <v>42197</v>
      </c>
    </row>
    <row r="1901" spans="1:11" x14ac:dyDescent="0.25">
      <c r="A1901">
        <f ca="1">INDIRECT("Patients!A" &amp; 'Randomized Data'!$B1901)</f>
        <v>1480368</v>
      </c>
      <c r="B1901" t="str">
        <f ca="1">INDIRECT("Patients!B" &amp; 'Randomized Data'!$B1901)</f>
        <v>EHR</v>
      </c>
      <c r="C1901" t="str">
        <f ca="1">INDIRECT("Patients!C" &amp; 'Randomized Data'!$B1901)</f>
        <v>Yajaira</v>
      </c>
      <c r="D1901" t="str">
        <f ca="1">INDIRECT("Patients!D" &amp; 'Randomized Data'!$B1901)</f>
        <v>Dempsey</v>
      </c>
      <c r="E1901" s="3">
        <f ca="1">INDIRECT("Patients!E" &amp; 'Randomized Data'!$B1901)</f>
        <v>24341</v>
      </c>
      <c r="F1901" s="3" t="s">
        <v>139</v>
      </c>
      <c r="G1901" t="str">
        <f ca="1">INDIRECT("Phenotypes!A" &amp; 'Randomized Data'!$A1901)</f>
        <v>Hypertrophic Cardiomyopathy</v>
      </c>
      <c r="H1901" t="str">
        <f ca="1">INDIRECT("Phenotypes!B" &amp; 'Randomized Data'!$A1901)</f>
        <v>Cardiomyopathy, Familial Hypertrophic, 3</v>
      </c>
      <c r="I1901">
        <f ca="1">IF(INDIRECT("Phenotypes!C" &amp; 'Randomized Data'!$A1901)="", "", INDIRECT("Phenotypes!C" &amp; 'Randomized Data'!$A1901))</f>
        <v>425.1</v>
      </c>
      <c r="J1901" t="str">
        <f ca="1">IF(INDIRECT("Phenotypes!D" &amp; 'Randomized Data'!$A1901)="", "", INDIRECT("Phenotypes!D" &amp; 'Randomized Data'!$A1901))</f>
        <v>ICD9-CM</v>
      </c>
      <c r="K1901" s="3">
        <f>'Randomized Data'!$C1901</f>
        <v>42177</v>
      </c>
    </row>
    <row r="1902" spans="1:11" x14ac:dyDescent="0.25">
      <c r="A1902">
        <f ca="1">INDIRECT("Patients!A" &amp; 'Randomized Data'!$B1902)</f>
        <v>1480901</v>
      </c>
      <c r="B1902" t="str">
        <f ca="1">INDIRECT("Patients!B" &amp; 'Randomized Data'!$B1902)</f>
        <v>EHR</v>
      </c>
      <c r="C1902" t="str">
        <f ca="1">INDIRECT("Patients!C" &amp; 'Randomized Data'!$B1902)</f>
        <v>Deidra</v>
      </c>
      <c r="D1902" t="str">
        <f ca="1">INDIRECT("Patients!D" &amp; 'Randomized Data'!$B1902)</f>
        <v>Ishii</v>
      </c>
      <c r="E1902" s="3">
        <f ca="1">INDIRECT("Patients!E" &amp; 'Randomized Data'!$B1902)</f>
        <v>28876</v>
      </c>
      <c r="F1902" s="3" t="s">
        <v>139</v>
      </c>
      <c r="G1902" t="str">
        <f ca="1">INDIRECT("Phenotypes!A" &amp; 'Randomized Data'!$A1902)</f>
        <v>Familial Thrombophilia</v>
      </c>
      <c r="H1902" t="str">
        <f ca="1">INDIRECT("Phenotypes!B" &amp; 'Randomized Data'!$A1902)</f>
        <v>No genetic risk for thrombophilia, due to factor V Leiden</v>
      </c>
      <c r="I1902" t="str">
        <f ca="1">IF(INDIRECT("Phenotypes!C" &amp; 'Randomized Data'!$A1902)="", "", INDIRECT("Phenotypes!C" &amp; 'Randomized Data'!$A1902))</f>
        <v/>
      </c>
      <c r="J1902" t="str">
        <f ca="1">IF(INDIRECT("Phenotypes!D" &amp; 'Randomized Data'!$A1902)="", "", INDIRECT("Phenotypes!D" &amp; 'Randomized Data'!$A1902))</f>
        <v/>
      </c>
      <c r="K1902" s="3">
        <f>'Randomized Data'!$C1902</f>
        <v>42187</v>
      </c>
    </row>
    <row r="1903" spans="1:11" x14ac:dyDescent="0.25">
      <c r="A1903">
        <f ca="1">INDIRECT("Patients!A" &amp; 'Randomized Data'!$B1903)</f>
        <v>1480561</v>
      </c>
      <c r="B1903" t="str">
        <f ca="1">INDIRECT("Patients!B" &amp; 'Randomized Data'!$B1903)</f>
        <v>EHR</v>
      </c>
      <c r="C1903" t="str">
        <f ca="1">INDIRECT("Patients!C" &amp; 'Randomized Data'!$B1903)</f>
        <v>Charlie</v>
      </c>
      <c r="D1903" t="str">
        <f ca="1">INDIRECT("Patients!D" &amp; 'Randomized Data'!$B1903)</f>
        <v>Entwistle</v>
      </c>
      <c r="E1903" s="3">
        <f ca="1">INDIRECT("Patients!E" &amp; 'Randomized Data'!$B1903)</f>
        <v>31415</v>
      </c>
      <c r="F1903" s="3" t="s">
        <v>140</v>
      </c>
      <c r="G1903" t="str">
        <f ca="1">INDIRECT("Phenotypes!A" &amp; 'Randomized Data'!$A1903)</f>
        <v>Familial Thrombophilia</v>
      </c>
      <c r="H1903" t="str">
        <f ca="1">INDIRECT("Phenotypes!B" &amp; 'Randomized Data'!$A1903)</f>
        <v>No genetic risk for thrombophilia, due to factor V Leiden</v>
      </c>
      <c r="I1903" t="str">
        <f ca="1">IF(INDIRECT("Phenotypes!C" &amp; 'Randomized Data'!$A1903)="", "", INDIRECT("Phenotypes!C" &amp; 'Randomized Data'!$A1903))</f>
        <v/>
      </c>
      <c r="J1903" t="str">
        <f ca="1">IF(INDIRECT("Phenotypes!D" &amp; 'Randomized Data'!$A1903)="", "", INDIRECT("Phenotypes!D" &amp; 'Randomized Data'!$A1903))</f>
        <v/>
      </c>
      <c r="K1903" s="3">
        <f>'Randomized Data'!$C1903</f>
        <v>42156</v>
      </c>
    </row>
    <row r="1904" spans="1:11" x14ac:dyDescent="0.25">
      <c r="A1904">
        <f ca="1">INDIRECT("Patients!A" &amp; 'Randomized Data'!$B1904)</f>
        <v>1480374</v>
      </c>
      <c r="B1904" t="str">
        <f ca="1">INDIRECT("Patients!B" &amp; 'Randomized Data'!$B1904)</f>
        <v>EHR</v>
      </c>
      <c r="C1904" t="str">
        <f ca="1">INDIRECT("Patients!C" &amp; 'Randomized Data'!$B1904)</f>
        <v>Keira</v>
      </c>
      <c r="D1904" t="str">
        <f ca="1">INDIRECT("Patients!D" &amp; 'Randomized Data'!$B1904)</f>
        <v>Langhorne</v>
      </c>
      <c r="E1904" s="3">
        <f ca="1">INDIRECT("Patients!E" &amp; 'Randomized Data'!$B1904)</f>
        <v>25339</v>
      </c>
      <c r="F1904" s="3" t="s">
        <v>139</v>
      </c>
      <c r="G1904" t="str">
        <f ca="1">INDIRECT("Phenotypes!A" &amp; 'Randomized Data'!$A1904)</f>
        <v>Hypertrophic Cardiomyopathy</v>
      </c>
      <c r="H1904" t="str">
        <f ca="1">INDIRECT("Phenotypes!B" &amp; 'Randomized Data'!$A1904)</f>
        <v>Cardiomyopathy, Familial Hypertrophic, 1</v>
      </c>
      <c r="I1904">
        <f ca="1">IF(INDIRECT("Phenotypes!C" &amp; 'Randomized Data'!$A1904)="", "", INDIRECT("Phenotypes!C" &amp; 'Randomized Data'!$A1904))</f>
        <v>425.1</v>
      </c>
      <c r="J1904" t="str">
        <f ca="1">IF(INDIRECT("Phenotypes!D" &amp; 'Randomized Data'!$A1904)="", "", INDIRECT("Phenotypes!D" &amp; 'Randomized Data'!$A1904))</f>
        <v>ICD9-CM</v>
      </c>
      <c r="K1904" s="3">
        <f>'Randomized Data'!$C1904</f>
        <v>42199</v>
      </c>
    </row>
    <row r="1905" spans="1:11" x14ac:dyDescent="0.25">
      <c r="A1905">
        <f ca="1">INDIRECT("Patients!A" &amp; 'Randomized Data'!$B1905)</f>
        <v>1480769</v>
      </c>
      <c r="B1905" t="str">
        <f ca="1">INDIRECT("Patients!B" &amp; 'Randomized Data'!$B1905)</f>
        <v>EHR</v>
      </c>
      <c r="C1905" t="str">
        <f ca="1">INDIRECT("Patients!C" &amp; 'Randomized Data'!$B1905)</f>
        <v>Kittie</v>
      </c>
      <c r="D1905" t="str">
        <f ca="1">INDIRECT("Patients!D" &amp; 'Randomized Data'!$B1905)</f>
        <v>Huot</v>
      </c>
      <c r="E1905" s="3">
        <f ca="1">INDIRECT("Patients!E" &amp; 'Randomized Data'!$B1905)</f>
        <v>29065</v>
      </c>
      <c r="F1905" s="3" t="s">
        <v>139</v>
      </c>
      <c r="G1905" t="str">
        <f ca="1">INDIRECT("Phenotypes!A" &amp; 'Randomized Data'!$A1905)</f>
        <v>Clopidogrel metabolism</v>
      </c>
      <c r="H1905" t="str">
        <f ca="1">INDIRECT("Phenotypes!B" &amp; 'Randomized Data'!$A1905)</f>
        <v>Ultrarapid metabolizer</v>
      </c>
      <c r="I1905" t="str">
        <f ca="1">IF(INDIRECT("Phenotypes!C" &amp; 'Randomized Data'!$A1905)="", "", INDIRECT("Phenotypes!C" &amp; 'Randomized Data'!$A1905))</f>
        <v/>
      </c>
      <c r="J1905" t="str">
        <f ca="1">IF(INDIRECT("Phenotypes!D" &amp; 'Randomized Data'!$A1905)="", "", INDIRECT("Phenotypes!D" &amp; 'Randomized Data'!$A1905))</f>
        <v/>
      </c>
      <c r="K1905" s="3">
        <f>'Randomized Data'!$C1905</f>
        <v>42165</v>
      </c>
    </row>
    <row r="1906" spans="1:11" x14ac:dyDescent="0.25">
      <c r="A1906">
        <f ca="1">INDIRECT("Patients!A" &amp; 'Randomized Data'!$B1906)</f>
        <v>1480737</v>
      </c>
      <c r="B1906" t="str">
        <f ca="1">INDIRECT("Patients!B" &amp; 'Randomized Data'!$B1906)</f>
        <v>EHR</v>
      </c>
      <c r="C1906" t="str">
        <f ca="1">INDIRECT("Patients!C" &amp; 'Randomized Data'!$B1906)</f>
        <v>Angeline</v>
      </c>
      <c r="D1906" t="str">
        <f ca="1">INDIRECT("Patients!D" &amp; 'Randomized Data'!$B1906)</f>
        <v>Hedley</v>
      </c>
      <c r="E1906" s="3">
        <f ca="1">INDIRECT("Patients!E" &amp; 'Randomized Data'!$B1906)</f>
        <v>25420</v>
      </c>
      <c r="F1906" s="3" t="s">
        <v>141</v>
      </c>
      <c r="G1906" t="str">
        <f ca="1">INDIRECT("Phenotypes!A" &amp; 'Randomized Data'!$A1906)</f>
        <v>Familial Thrombophilia</v>
      </c>
      <c r="H1906" t="str">
        <f ca="1">INDIRECT("Phenotypes!B" &amp; 'Randomized Data'!$A1906)</f>
        <v>Heterozygous Factor V Leiden mutation</v>
      </c>
      <c r="I1906">
        <f ca="1">IF(INDIRECT("Phenotypes!C" &amp; 'Randomized Data'!$A1906)="", "", INDIRECT("Phenotypes!C" &amp; 'Randomized Data'!$A1906))</f>
        <v>289.81</v>
      </c>
      <c r="J1906" t="str">
        <f ca="1">IF(INDIRECT("Phenotypes!D" &amp; 'Randomized Data'!$A1906)="", "", INDIRECT("Phenotypes!D" &amp; 'Randomized Data'!$A1906))</f>
        <v>ICD9-CM</v>
      </c>
      <c r="K1906" s="3">
        <f>'Randomized Data'!$C1906</f>
        <v>42201</v>
      </c>
    </row>
    <row r="1907" spans="1:11" x14ac:dyDescent="0.25">
      <c r="A1907">
        <f ca="1">INDIRECT("Patients!A" &amp; 'Randomized Data'!$B1907)</f>
        <v>1481082</v>
      </c>
      <c r="B1907" t="str">
        <f ca="1">INDIRECT("Patients!B" &amp; 'Randomized Data'!$B1907)</f>
        <v>EHR</v>
      </c>
      <c r="C1907" t="str">
        <f ca="1">INDIRECT("Patients!C" &amp; 'Randomized Data'!$B1907)</f>
        <v>Mariella</v>
      </c>
      <c r="D1907" t="str">
        <f ca="1">INDIRECT("Patients!D" &amp; 'Randomized Data'!$B1907)</f>
        <v>Markland</v>
      </c>
      <c r="E1907" s="3">
        <f ca="1">INDIRECT("Patients!E" &amp; 'Randomized Data'!$B1907)</f>
        <v>31229</v>
      </c>
      <c r="F1907" s="3" t="s">
        <v>139</v>
      </c>
      <c r="G1907" t="str">
        <f ca="1">INDIRECT("Phenotypes!A" &amp; 'Randomized Data'!$A1907)</f>
        <v>Hypertrophic Cardiomyopathy</v>
      </c>
      <c r="H1907" t="str">
        <f ca="1">INDIRECT("Phenotypes!B" &amp; 'Randomized Data'!$A1907)</f>
        <v>No genetic risk found</v>
      </c>
      <c r="I1907" t="str">
        <f ca="1">IF(INDIRECT("Phenotypes!C" &amp; 'Randomized Data'!$A1907)="", "", INDIRECT("Phenotypes!C" &amp; 'Randomized Data'!$A1907))</f>
        <v/>
      </c>
      <c r="J1907" t="str">
        <f ca="1">IF(INDIRECT("Phenotypes!D" &amp; 'Randomized Data'!$A1907)="", "", INDIRECT("Phenotypes!D" &amp; 'Randomized Data'!$A1907))</f>
        <v/>
      </c>
      <c r="K1907" s="3">
        <f>'Randomized Data'!$C1907</f>
        <v>42153</v>
      </c>
    </row>
    <row r="1908" spans="1:11" x14ac:dyDescent="0.25">
      <c r="A1908">
        <f ca="1">INDIRECT("Patients!A" &amp; 'Randomized Data'!$B1908)</f>
        <v>1480837</v>
      </c>
      <c r="B1908" t="str">
        <f ca="1">INDIRECT("Patients!B" &amp; 'Randomized Data'!$B1908)</f>
        <v>EHR</v>
      </c>
      <c r="C1908" t="str">
        <f ca="1">INDIRECT("Patients!C" &amp; 'Randomized Data'!$B1908)</f>
        <v>Estella</v>
      </c>
      <c r="D1908" t="str">
        <f ca="1">INDIRECT("Patients!D" &amp; 'Randomized Data'!$B1908)</f>
        <v>Pella</v>
      </c>
      <c r="E1908" s="3">
        <f ca="1">INDIRECT("Patients!E" &amp; 'Randomized Data'!$B1908)</f>
        <v>23493</v>
      </c>
      <c r="F1908" s="3" t="s">
        <v>140</v>
      </c>
      <c r="G1908" t="str">
        <f ca="1">INDIRECT("Phenotypes!A" &amp; 'Randomized Data'!$A1908)</f>
        <v>Hypertrophic Cardiomyopathy</v>
      </c>
      <c r="H1908" t="str">
        <f ca="1">INDIRECT("Phenotypes!B" &amp; 'Randomized Data'!$A1908)</f>
        <v>Cardiomyopathy, Familial Hypertrophic, 3</v>
      </c>
      <c r="I1908">
        <f ca="1">IF(INDIRECT("Phenotypes!C" &amp; 'Randomized Data'!$A1908)="", "", INDIRECT("Phenotypes!C" &amp; 'Randomized Data'!$A1908))</f>
        <v>425.1</v>
      </c>
      <c r="J1908" t="str">
        <f ca="1">IF(INDIRECT("Phenotypes!D" &amp; 'Randomized Data'!$A1908)="", "", INDIRECT("Phenotypes!D" &amp; 'Randomized Data'!$A1908))</f>
        <v>ICD9-CM</v>
      </c>
      <c r="K1908" s="3">
        <f>'Randomized Data'!$C1908</f>
        <v>42180</v>
      </c>
    </row>
    <row r="1909" spans="1:11" x14ac:dyDescent="0.25">
      <c r="A1909">
        <f ca="1">INDIRECT("Patients!A" &amp; 'Randomized Data'!$B1909)</f>
        <v>1480989</v>
      </c>
      <c r="B1909" t="str">
        <f ca="1">INDIRECT("Patients!B" &amp; 'Randomized Data'!$B1909)</f>
        <v>EHR</v>
      </c>
      <c r="C1909" t="str">
        <f ca="1">INDIRECT("Patients!C" &amp; 'Randomized Data'!$B1909)</f>
        <v>Amee</v>
      </c>
      <c r="D1909" t="str">
        <f ca="1">INDIRECT("Patients!D" &amp; 'Randomized Data'!$B1909)</f>
        <v>Ehrlich</v>
      </c>
      <c r="E1909" s="3">
        <f ca="1">INDIRECT("Patients!E" &amp; 'Randomized Data'!$B1909)</f>
        <v>25670</v>
      </c>
      <c r="F1909" s="3" t="s">
        <v>139</v>
      </c>
      <c r="G1909" t="str">
        <f ca="1">INDIRECT("Phenotypes!A" &amp; 'Randomized Data'!$A1909)</f>
        <v>Familial Thrombophilia</v>
      </c>
      <c r="H1909" t="str">
        <f ca="1">INDIRECT("Phenotypes!B" &amp; 'Randomized Data'!$A1909)</f>
        <v>Double heterozygous for prothrombin G20210A mutation and Factor V Leiden mutation</v>
      </c>
      <c r="I1909">
        <f ca="1">IF(INDIRECT("Phenotypes!C" &amp; 'Randomized Data'!$A1909)="", "", INDIRECT("Phenotypes!C" &amp; 'Randomized Data'!$A1909))</f>
        <v>289.81</v>
      </c>
      <c r="J1909" t="str">
        <f ca="1">IF(INDIRECT("Phenotypes!D" &amp; 'Randomized Data'!$A1909)="", "", INDIRECT("Phenotypes!D" &amp; 'Randomized Data'!$A1909))</f>
        <v>ICD9-CM</v>
      </c>
      <c r="K1909" s="3">
        <f>'Randomized Data'!$C1909</f>
        <v>42191</v>
      </c>
    </row>
    <row r="1910" spans="1:11" x14ac:dyDescent="0.25">
      <c r="A1910">
        <f ca="1">INDIRECT("Patients!A" &amp; 'Randomized Data'!$B1910)</f>
        <v>1480447</v>
      </c>
      <c r="B1910" t="str">
        <f ca="1">INDIRECT("Patients!B" &amp; 'Randomized Data'!$B1910)</f>
        <v>EHR</v>
      </c>
      <c r="C1910" t="str">
        <f ca="1">INDIRECT("Patients!C" &amp; 'Randomized Data'!$B1910)</f>
        <v>Rickey</v>
      </c>
      <c r="D1910" t="str">
        <f ca="1">INDIRECT("Patients!D" &amp; 'Randomized Data'!$B1910)</f>
        <v>Swensen</v>
      </c>
      <c r="E1910" s="3">
        <f ca="1">INDIRECT("Patients!E" &amp; 'Randomized Data'!$B1910)</f>
        <v>29575</v>
      </c>
      <c r="F1910" s="3" t="s">
        <v>139</v>
      </c>
      <c r="G1910" t="str">
        <f ca="1">INDIRECT("Phenotypes!A" &amp; 'Randomized Data'!$A1910)</f>
        <v>Clopidogrel metabolism</v>
      </c>
      <c r="H1910" t="str">
        <f ca="1">INDIRECT("Phenotypes!B" &amp; 'Randomized Data'!$A1910)</f>
        <v>Intermediate metabolizer</v>
      </c>
      <c r="I1910" t="str">
        <f ca="1">IF(INDIRECT("Phenotypes!C" &amp; 'Randomized Data'!$A1910)="", "", INDIRECT("Phenotypes!C" &amp; 'Randomized Data'!$A1910))</f>
        <v/>
      </c>
      <c r="J1910" t="str">
        <f ca="1">IF(INDIRECT("Phenotypes!D" &amp; 'Randomized Data'!$A1910)="", "", INDIRECT("Phenotypes!D" &amp; 'Randomized Data'!$A1910))</f>
        <v/>
      </c>
      <c r="K1910" s="3">
        <f>'Randomized Data'!$C1910</f>
        <v>42149</v>
      </c>
    </row>
    <row r="1911" spans="1:11" x14ac:dyDescent="0.25">
      <c r="A1911">
        <f ca="1">INDIRECT("Patients!A" &amp; 'Randomized Data'!$B1911)</f>
        <v>1480690</v>
      </c>
      <c r="B1911" t="str">
        <f ca="1">INDIRECT("Patients!B" &amp; 'Randomized Data'!$B1911)</f>
        <v>EHR</v>
      </c>
      <c r="C1911" t="str">
        <f ca="1">INDIRECT("Patients!C" &amp; 'Randomized Data'!$B1911)</f>
        <v>Meda</v>
      </c>
      <c r="D1911" t="str">
        <f ca="1">INDIRECT("Patients!D" &amp; 'Randomized Data'!$B1911)</f>
        <v>Huot</v>
      </c>
      <c r="E1911" s="3">
        <f ca="1">INDIRECT("Patients!E" &amp; 'Randomized Data'!$B1911)</f>
        <v>23152</v>
      </c>
      <c r="F1911" s="3" t="s">
        <v>141</v>
      </c>
      <c r="G1911" t="str">
        <f ca="1">INDIRECT("Phenotypes!A" &amp; 'Randomized Data'!$A1911)</f>
        <v>Familial Thrombophilia</v>
      </c>
      <c r="H1911" t="str">
        <f ca="1">INDIRECT("Phenotypes!B" &amp; 'Randomized Data'!$A1911)</f>
        <v>Double heterozygous for prothrombin G20210A mutation and Factor V Leiden mutation</v>
      </c>
      <c r="I1911">
        <f ca="1">IF(INDIRECT("Phenotypes!C" &amp; 'Randomized Data'!$A1911)="", "", INDIRECT("Phenotypes!C" &amp; 'Randomized Data'!$A1911))</f>
        <v>289.81</v>
      </c>
      <c r="J1911" t="str">
        <f ca="1">IF(INDIRECT("Phenotypes!D" &amp; 'Randomized Data'!$A1911)="", "", INDIRECT("Phenotypes!D" &amp; 'Randomized Data'!$A1911))</f>
        <v>ICD9-CM</v>
      </c>
      <c r="K1911" s="3">
        <f>'Randomized Data'!$C1911</f>
        <v>42201</v>
      </c>
    </row>
    <row r="1912" spans="1:11" x14ac:dyDescent="0.25">
      <c r="A1912">
        <f ca="1">INDIRECT("Patients!A" &amp; 'Randomized Data'!$B1912)</f>
        <v>1480429</v>
      </c>
      <c r="B1912" t="str">
        <f ca="1">INDIRECT("Patients!B" &amp; 'Randomized Data'!$B1912)</f>
        <v>EHR</v>
      </c>
      <c r="C1912" t="str">
        <f ca="1">INDIRECT("Patients!C" &amp; 'Randomized Data'!$B1912)</f>
        <v>Halley</v>
      </c>
      <c r="D1912" t="str">
        <f ca="1">INDIRECT("Patients!D" &amp; 'Randomized Data'!$B1912)</f>
        <v>Bleich</v>
      </c>
      <c r="E1912" s="3">
        <f ca="1">INDIRECT("Patients!E" &amp; 'Randomized Data'!$B1912)</f>
        <v>21615</v>
      </c>
      <c r="F1912" s="3" t="s">
        <v>141</v>
      </c>
      <c r="G1912" t="str">
        <f ca="1">INDIRECT("Phenotypes!A" &amp; 'Randomized Data'!$A1912)</f>
        <v>Hypertrophic Cardiomyopathy</v>
      </c>
      <c r="H1912" t="str">
        <f ca="1">INDIRECT("Phenotypes!B" &amp; 'Randomized Data'!$A1912)</f>
        <v>Cardiomyopathy, Familial Hypertrophic, 1</v>
      </c>
      <c r="I1912">
        <f ca="1">IF(INDIRECT("Phenotypes!C" &amp; 'Randomized Data'!$A1912)="", "", INDIRECT("Phenotypes!C" &amp; 'Randomized Data'!$A1912))</f>
        <v>425.1</v>
      </c>
      <c r="J1912" t="str">
        <f ca="1">IF(INDIRECT("Phenotypes!D" &amp; 'Randomized Data'!$A1912)="", "", INDIRECT("Phenotypes!D" &amp; 'Randomized Data'!$A1912))</f>
        <v>ICD9-CM</v>
      </c>
      <c r="K1912" s="3">
        <f>'Randomized Data'!$C1912</f>
        <v>42168</v>
      </c>
    </row>
    <row r="1913" spans="1:11" x14ac:dyDescent="0.25">
      <c r="A1913">
        <f ca="1">INDIRECT("Patients!A" &amp; 'Randomized Data'!$B1913)</f>
        <v>1480950</v>
      </c>
      <c r="B1913" t="str">
        <f ca="1">INDIRECT("Patients!B" &amp; 'Randomized Data'!$B1913)</f>
        <v>EHR</v>
      </c>
      <c r="C1913" t="str">
        <f ca="1">INDIRECT("Patients!C" &amp; 'Randomized Data'!$B1913)</f>
        <v>Rickey</v>
      </c>
      <c r="D1913" t="str">
        <f ca="1">INDIRECT("Patients!D" &amp; 'Randomized Data'!$B1913)</f>
        <v>Driggs</v>
      </c>
      <c r="E1913" s="3">
        <f ca="1">INDIRECT("Patients!E" &amp; 'Randomized Data'!$B1913)</f>
        <v>32213</v>
      </c>
      <c r="F1913" s="3" t="s">
        <v>139</v>
      </c>
      <c r="G1913" t="str">
        <f ca="1">INDIRECT("Phenotypes!A" &amp; 'Randomized Data'!$A1913)</f>
        <v>Clopidogrel metabolism</v>
      </c>
      <c r="H1913" t="str">
        <f ca="1">INDIRECT("Phenotypes!B" &amp; 'Randomized Data'!$A1913)</f>
        <v>Poor metabolizer</v>
      </c>
      <c r="I1913" t="str">
        <f ca="1">IF(INDIRECT("Phenotypes!C" &amp; 'Randomized Data'!$A1913)="", "", INDIRECT("Phenotypes!C" &amp; 'Randomized Data'!$A1913))</f>
        <v/>
      </c>
      <c r="J1913" t="str">
        <f ca="1">IF(INDIRECT("Phenotypes!D" &amp; 'Randomized Data'!$A1913)="", "", INDIRECT("Phenotypes!D" &amp; 'Randomized Data'!$A1913))</f>
        <v/>
      </c>
      <c r="K1913" s="3">
        <f>'Randomized Data'!$C1913</f>
        <v>42150</v>
      </c>
    </row>
    <row r="1914" spans="1:11" x14ac:dyDescent="0.25">
      <c r="A1914">
        <f ca="1">INDIRECT("Patients!A" &amp; 'Randomized Data'!$B1914)</f>
        <v>1480319</v>
      </c>
      <c r="B1914" t="str">
        <f ca="1">INDIRECT("Patients!B" &amp; 'Randomized Data'!$B1914)</f>
        <v>EHR</v>
      </c>
      <c r="C1914" t="str">
        <f ca="1">INDIRECT("Patients!C" &amp; 'Randomized Data'!$B1914)</f>
        <v>Mabel</v>
      </c>
      <c r="D1914" t="str">
        <f ca="1">INDIRECT("Patients!D" &amp; 'Randomized Data'!$B1914)</f>
        <v>Lemarr</v>
      </c>
      <c r="E1914" s="3">
        <f ca="1">INDIRECT("Patients!E" &amp; 'Randomized Data'!$B1914)</f>
        <v>20284</v>
      </c>
      <c r="F1914" s="3" t="s">
        <v>140</v>
      </c>
      <c r="G1914" t="str">
        <f ca="1">INDIRECT("Phenotypes!A" &amp; 'Randomized Data'!$A1914)</f>
        <v>Clopidogrel metabolism</v>
      </c>
      <c r="H1914" t="str">
        <f ca="1">INDIRECT("Phenotypes!B" &amp; 'Randomized Data'!$A1914)</f>
        <v>Intermediate metabolizer</v>
      </c>
      <c r="I1914" t="str">
        <f ca="1">IF(INDIRECT("Phenotypes!C" &amp; 'Randomized Data'!$A1914)="", "", INDIRECT("Phenotypes!C" &amp; 'Randomized Data'!$A1914))</f>
        <v/>
      </c>
      <c r="J1914" t="str">
        <f ca="1">IF(INDIRECT("Phenotypes!D" &amp; 'Randomized Data'!$A1914)="", "", INDIRECT("Phenotypes!D" &amp; 'Randomized Data'!$A1914))</f>
        <v/>
      </c>
      <c r="K1914" s="3">
        <f>'Randomized Data'!$C1914</f>
        <v>42149</v>
      </c>
    </row>
    <row r="1915" spans="1:11" x14ac:dyDescent="0.25">
      <c r="A1915">
        <f ca="1">INDIRECT("Patients!A" &amp; 'Randomized Data'!$B1915)</f>
        <v>1480548</v>
      </c>
      <c r="B1915" t="str">
        <f ca="1">INDIRECT("Patients!B" &amp; 'Randomized Data'!$B1915)</f>
        <v>EHR</v>
      </c>
      <c r="C1915" t="str">
        <f ca="1">INDIRECT("Patients!C" &amp; 'Randomized Data'!$B1915)</f>
        <v>Soraya</v>
      </c>
      <c r="D1915" t="str">
        <f ca="1">INDIRECT("Patients!D" &amp; 'Randomized Data'!$B1915)</f>
        <v>Needleman</v>
      </c>
      <c r="E1915" s="3">
        <f ca="1">INDIRECT("Patients!E" &amp; 'Randomized Data'!$B1915)</f>
        <v>22668</v>
      </c>
      <c r="F1915" s="3" t="s">
        <v>141</v>
      </c>
      <c r="G1915" t="str">
        <f ca="1">INDIRECT("Phenotypes!A" &amp; 'Randomized Data'!$A1915)</f>
        <v>Warfarin metabolism</v>
      </c>
      <c r="H1915" t="str">
        <f ca="1">INDIRECT("Phenotypes!B" &amp; 'Randomized Data'!$A1915)</f>
        <v>Normal</v>
      </c>
      <c r="I1915" t="str">
        <f ca="1">IF(INDIRECT("Phenotypes!C" &amp; 'Randomized Data'!$A1915)="", "", INDIRECT("Phenotypes!C" &amp; 'Randomized Data'!$A1915))</f>
        <v/>
      </c>
      <c r="J1915" t="str">
        <f ca="1">IF(INDIRECT("Phenotypes!D" &amp; 'Randomized Data'!$A1915)="", "", INDIRECT("Phenotypes!D" &amp; 'Randomized Data'!$A1915))</f>
        <v/>
      </c>
      <c r="K1915" s="3">
        <f>'Randomized Data'!$C1915</f>
        <v>42167</v>
      </c>
    </row>
    <row r="1916" spans="1:11" x14ac:dyDescent="0.25">
      <c r="A1916">
        <f ca="1">INDIRECT("Patients!A" &amp; 'Randomized Data'!$B1916)</f>
        <v>1480137</v>
      </c>
      <c r="B1916" t="str">
        <f ca="1">INDIRECT("Patients!B" &amp; 'Randomized Data'!$B1916)</f>
        <v>EHR</v>
      </c>
      <c r="C1916" t="str">
        <f ca="1">INDIRECT("Patients!C" &amp; 'Randomized Data'!$B1916)</f>
        <v>Yajaira</v>
      </c>
      <c r="D1916" t="str">
        <f ca="1">INDIRECT("Patients!D" &amp; 'Randomized Data'!$B1916)</f>
        <v>Huot</v>
      </c>
      <c r="E1916" s="3">
        <f ca="1">INDIRECT("Patients!E" &amp; 'Randomized Data'!$B1916)</f>
        <v>32901</v>
      </c>
      <c r="F1916" s="3" t="s">
        <v>140</v>
      </c>
      <c r="G1916" t="str">
        <f ca="1">INDIRECT("Phenotypes!A" &amp; 'Randomized Data'!$A1916)</f>
        <v>Clopidogrel metabolism</v>
      </c>
      <c r="H1916" t="str">
        <f ca="1">INDIRECT("Phenotypes!B" &amp; 'Randomized Data'!$A1916)</f>
        <v>Intermediate metabolizer</v>
      </c>
      <c r="I1916" t="str">
        <f ca="1">IF(INDIRECT("Phenotypes!C" &amp; 'Randomized Data'!$A1916)="", "", INDIRECT("Phenotypes!C" &amp; 'Randomized Data'!$A1916))</f>
        <v/>
      </c>
      <c r="J1916" t="str">
        <f ca="1">IF(INDIRECT("Phenotypes!D" &amp; 'Randomized Data'!$A1916)="", "", INDIRECT("Phenotypes!D" &amp; 'Randomized Data'!$A1916))</f>
        <v/>
      </c>
      <c r="K1916" s="3">
        <f>'Randomized Data'!$C1916</f>
        <v>42156</v>
      </c>
    </row>
    <row r="1917" spans="1:11" x14ac:dyDescent="0.25">
      <c r="A1917">
        <f ca="1">INDIRECT("Patients!A" &amp; 'Randomized Data'!$B1917)</f>
        <v>1480794</v>
      </c>
      <c r="B1917" t="str">
        <f ca="1">INDIRECT("Patients!B" &amp; 'Randomized Data'!$B1917)</f>
        <v>EHR</v>
      </c>
      <c r="C1917" t="str">
        <f ca="1">INDIRECT("Patients!C" &amp; 'Randomized Data'!$B1917)</f>
        <v>Susie</v>
      </c>
      <c r="D1917" t="str">
        <f ca="1">INDIRECT("Patients!D" &amp; 'Randomized Data'!$B1917)</f>
        <v>Mcmath</v>
      </c>
      <c r="E1917" s="3">
        <f ca="1">INDIRECT("Patients!E" &amp; 'Randomized Data'!$B1917)</f>
        <v>26507</v>
      </c>
      <c r="F1917" s="3" t="s">
        <v>139</v>
      </c>
      <c r="G1917" t="str">
        <f ca="1">INDIRECT("Phenotypes!A" &amp; 'Randomized Data'!$A1917)</f>
        <v>Familial Thrombophilia</v>
      </c>
      <c r="H1917" t="str">
        <f ca="1">INDIRECT("Phenotypes!B" &amp; 'Randomized Data'!$A1917)</f>
        <v>Homozygous Factor V Leiden mutation</v>
      </c>
      <c r="I1917">
        <f ca="1">IF(INDIRECT("Phenotypes!C" &amp; 'Randomized Data'!$A1917)="", "", INDIRECT("Phenotypes!C" &amp; 'Randomized Data'!$A1917))</f>
        <v>289.81</v>
      </c>
      <c r="J1917" t="str">
        <f ca="1">IF(INDIRECT("Phenotypes!D" &amp; 'Randomized Data'!$A1917)="", "", INDIRECT("Phenotypes!D" &amp; 'Randomized Data'!$A1917))</f>
        <v>ICD9-CM</v>
      </c>
      <c r="K1917" s="3">
        <f>'Randomized Data'!$C1917</f>
        <v>42166</v>
      </c>
    </row>
    <row r="1918" spans="1:11" x14ac:dyDescent="0.25">
      <c r="A1918">
        <f ca="1">INDIRECT("Patients!A" &amp; 'Randomized Data'!$B1918)</f>
        <v>1480673</v>
      </c>
      <c r="B1918" t="str">
        <f ca="1">INDIRECT("Patients!B" &amp; 'Randomized Data'!$B1918)</f>
        <v>EHR</v>
      </c>
      <c r="C1918" t="str">
        <f ca="1">INDIRECT("Patients!C" &amp; 'Randomized Data'!$B1918)</f>
        <v>Cynthia</v>
      </c>
      <c r="D1918" t="str">
        <f ca="1">INDIRECT("Patients!D" &amp; 'Randomized Data'!$B1918)</f>
        <v>Markland</v>
      </c>
      <c r="E1918" s="3">
        <f ca="1">INDIRECT("Patients!E" &amp; 'Randomized Data'!$B1918)</f>
        <v>20187</v>
      </c>
      <c r="F1918" s="3" t="s">
        <v>140</v>
      </c>
      <c r="G1918" t="str">
        <f ca="1">INDIRECT("Phenotypes!A" &amp; 'Randomized Data'!$A1918)</f>
        <v>Warfarin metabolism</v>
      </c>
      <c r="H1918" t="str">
        <f ca="1">INDIRECT("Phenotypes!B" &amp; 'Randomized Data'!$A1918)</f>
        <v>Normal</v>
      </c>
      <c r="I1918" t="str">
        <f ca="1">IF(INDIRECT("Phenotypes!C" &amp; 'Randomized Data'!$A1918)="", "", INDIRECT("Phenotypes!C" &amp; 'Randomized Data'!$A1918))</f>
        <v/>
      </c>
      <c r="J1918" t="str">
        <f ca="1">IF(INDIRECT("Phenotypes!D" &amp; 'Randomized Data'!$A1918)="", "", INDIRECT("Phenotypes!D" &amp; 'Randomized Data'!$A1918))</f>
        <v/>
      </c>
      <c r="K1918" s="3">
        <f>'Randomized Data'!$C1918</f>
        <v>42177</v>
      </c>
    </row>
    <row r="1919" spans="1:11" x14ac:dyDescent="0.25">
      <c r="A1919">
        <f ca="1">INDIRECT("Patients!A" &amp; 'Randomized Data'!$B1919)</f>
        <v>1480564</v>
      </c>
      <c r="B1919" t="str">
        <f ca="1">INDIRECT("Patients!B" &amp; 'Randomized Data'!$B1919)</f>
        <v>EHR</v>
      </c>
      <c r="C1919" t="str">
        <f ca="1">INDIRECT("Patients!C" &amp; 'Randomized Data'!$B1919)</f>
        <v>Yajaira</v>
      </c>
      <c r="D1919" t="str">
        <f ca="1">INDIRECT("Patients!D" &amp; 'Randomized Data'!$B1919)</f>
        <v>Beers</v>
      </c>
      <c r="E1919" s="3">
        <f ca="1">INDIRECT("Patients!E" &amp; 'Randomized Data'!$B1919)</f>
        <v>26423</v>
      </c>
      <c r="F1919" s="3" t="s">
        <v>140</v>
      </c>
      <c r="G1919" t="str">
        <f ca="1">INDIRECT("Phenotypes!A" &amp; 'Randomized Data'!$A1919)</f>
        <v>Familial Thrombophilia</v>
      </c>
      <c r="H1919" t="str">
        <f ca="1">INDIRECT("Phenotypes!B" &amp; 'Randomized Data'!$A1919)</f>
        <v>No genetic risk for thrombophilia, due to factor V Leiden</v>
      </c>
      <c r="I1919" t="str">
        <f ca="1">IF(INDIRECT("Phenotypes!C" &amp; 'Randomized Data'!$A1919)="", "", INDIRECT("Phenotypes!C" &amp; 'Randomized Data'!$A1919))</f>
        <v/>
      </c>
      <c r="J1919" t="str">
        <f ca="1">IF(INDIRECT("Phenotypes!D" &amp; 'Randomized Data'!$A1919)="", "", INDIRECT("Phenotypes!D" &amp; 'Randomized Data'!$A1919))</f>
        <v/>
      </c>
      <c r="K1919" s="3">
        <f>'Randomized Data'!$C1919</f>
        <v>42170</v>
      </c>
    </row>
    <row r="1920" spans="1:11" x14ac:dyDescent="0.25">
      <c r="A1920">
        <f ca="1">INDIRECT("Patients!A" &amp; 'Randomized Data'!$B1920)</f>
        <v>1480217</v>
      </c>
      <c r="B1920" t="str">
        <f ca="1">INDIRECT("Patients!B" &amp; 'Randomized Data'!$B1920)</f>
        <v>EHR</v>
      </c>
      <c r="C1920" t="str">
        <f ca="1">INDIRECT("Patients!C" &amp; 'Randomized Data'!$B1920)</f>
        <v>Henry</v>
      </c>
      <c r="D1920" t="str">
        <f ca="1">INDIRECT("Patients!D" &amp; 'Randomized Data'!$B1920)</f>
        <v>Eagle</v>
      </c>
      <c r="E1920" s="3">
        <f ca="1">INDIRECT("Patients!E" &amp; 'Randomized Data'!$B1920)</f>
        <v>17845</v>
      </c>
      <c r="F1920" s="3" t="s">
        <v>139</v>
      </c>
      <c r="G1920" t="str">
        <f ca="1">INDIRECT("Phenotypes!A" &amp; 'Randomized Data'!$A1920)</f>
        <v>Hypertrophic Cardiomyopathy</v>
      </c>
      <c r="H1920" t="str">
        <f ca="1">INDIRECT("Phenotypes!B" &amp; 'Randomized Data'!$A1920)</f>
        <v>Cardiomyopathy, Familial Hypertrophic, 1</v>
      </c>
      <c r="I1920">
        <f ca="1">IF(INDIRECT("Phenotypes!C" &amp; 'Randomized Data'!$A1920)="", "", INDIRECT("Phenotypes!C" &amp; 'Randomized Data'!$A1920))</f>
        <v>425.1</v>
      </c>
      <c r="J1920" t="str">
        <f ca="1">IF(INDIRECT("Phenotypes!D" &amp; 'Randomized Data'!$A1920)="", "", INDIRECT("Phenotypes!D" &amp; 'Randomized Data'!$A1920))</f>
        <v>ICD9-CM</v>
      </c>
      <c r="K1920" s="3">
        <f>'Randomized Data'!$C1920</f>
        <v>42193</v>
      </c>
    </row>
    <row r="1921" spans="1:11" x14ac:dyDescent="0.25">
      <c r="A1921">
        <f ca="1">INDIRECT("Patients!A" &amp; 'Randomized Data'!$B1921)</f>
        <v>1480554</v>
      </c>
      <c r="B1921" t="str">
        <f ca="1">INDIRECT("Patients!B" &amp; 'Randomized Data'!$B1921)</f>
        <v>EHR</v>
      </c>
      <c r="C1921" t="str">
        <f ca="1">INDIRECT("Patients!C" &amp; 'Randomized Data'!$B1921)</f>
        <v>Genny</v>
      </c>
      <c r="D1921" t="str">
        <f ca="1">INDIRECT("Patients!D" &amp; 'Randomized Data'!$B1921)</f>
        <v>Langhorne</v>
      </c>
      <c r="E1921" s="3">
        <f ca="1">INDIRECT("Patients!E" &amp; 'Randomized Data'!$B1921)</f>
        <v>31825</v>
      </c>
      <c r="F1921" s="3" t="s">
        <v>139</v>
      </c>
      <c r="G1921" t="str">
        <f ca="1">INDIRECT("Phenotypes!A" &amp; 'Randomized Data'!$A1921)</f>
        <v>Hypertrophic Cardiomyopathy</v>
      </c>
      <c r="H1921" t="str">
        <f ca="1">INDIRECT("Phenotypes!B" &amp; 'Randomized Data'!$A1921)</f>
        <v>No genetic risk found</v>
      </c>
      <c r="I1921" t="str">
        <f ca="1">IF(INDIRECT("Phenotypes!C" &amp; 'Randomized Data'!$A1921)="", "", INDIRECT("Phenotypes!C" &amp; 'Randomized Data'!$A1921))</f>
        <v/>
      </c>
      <c r="J1921" t="str">
        <f ca="1">IF(INDIRECT("Phenotypes!D" &amp; 'Randomized Data'!$A1921)="", "", INDIRECT("Phenotypes!D" &amp; 'Randomized Data'!$A1921))</f>
        <v/>
      </c>
      <c r="K1921" s="3">
        <f>'Randomized Data'!$C1921</f>
        <v>42169</v>
      </c>
    </row>
    <row r="1922" spans="1:11" x14ac:dyDescent="0.25">
      <c r="A1922">
        <f ca="1">INDIRECT("Patients!A" &amp; 'Randomized Data'!$B1922)</f>
        <v>1480939</v>
      </c>
      <c r="B1922" t="str">
        <f ca="1">INDIRECT("Patients!B" &amp; 'Randomized Data'!$B1922)</f>
        <v>EHR</v>
      </c>
      <c r="C1922" t="str">
        <f ca="1">INDIRECT("Patients!C" &amp; 'Randomized Data'!$B1922)</f>
        <v>Soraya</v>
      </c>
      <c r="D1922" t="str">
        <f ca="1">INDIRECT("Patients!D" &amp; 'Randomized Data'!$B1922)</f>
        <v>Langhorne</v>
      </c>
      <c r="E1922" s="3">
        <f ca="1">INDIRECT("Patients!E" &amp; 'Randomized Data'!$B1922)</f>
        <v>27178</v>
      </c>
      <c r="F1922" s="3" t="s">
        <v>139</v>
      </c>
      <c r="G1922" t="str">
        <f ca="1">INDIRECT("Phenotypes!A" &amp; 'Randomized Data'!$A1922)</f>
        <v>Familial Thrombophilia</v>
      </c>
      <c r="H1922" t="str">
        <f ca="1">INDIRECT("Phenotypes!B" &amp; 'Randomized Data'!$A1922)</f>
        <v>Heterozygous prothrombin G20210A mutation</v>
      </c>
      <c r="I1922">
        <f ca="1">IF(INDIRECT("Phenotypes!C" &amp; 'Randomized Data'!$A1922)="", "", INDIRECT("Phenotypes!C" &amp; 'Randomized Data'!$A1922))</f>
        <v>289.81</v>
      </c>
      <c r="J1922" t="str">
        <f ca="1">IF(INDIRECT("Phenotypes!D" &amp; 'Randomized Data'!$A1922)="", "", INDIRECT("Phenotypes!D" &amp; 'Randomized Data'!$A1922))</f>
        <v>ICD9-CM</v>
      </c>
      <c r="K1922" s="3">
        <f>'Randomized Data'!$C1922</f>
        <v>42174</v>
      </c>
    </row>
    <row r="1923" spans="1:11" x14ac:dyDescent="0.25">
      <c r="A1923">
        <f ca="1">INDIRECT("Patients!A" &amp; 'Randomized Data'!$B1923)</f>
        <v>1480680</v>
      </c>
      <c r="B1923" t="str">
        <f ca="1">INDIRECT("Patients!B" &amp; 'Randomized Data'!$B1923)</f>
        <v>EHR</v>
      </c>
      <c r="C1923" t="str">
        <f ca="1">INDIRECT("Patients!C" &amp; 'Randomized Data'!$B1923)</f>
        <v>Monet</v>
      </c>
      <c r="D1923" t="str">
        <f ca="1">INDIRECT("Patients!D" &amp; 'Randomized Data'!$B1923)</f>
        <v>Koening</v>
      </c>
      <c r="E1923" s="3">
        <f ca="1">INDIRECT("Patients!E" &amp; 'Randomized Data'!$B1923)</f>
        <v>17337</v>
      </c>
      <c r="F1923" s="3" t="s">
        <v>141</v>
      </c>
      <c r="G1923" t="str">
        <f ca="1">INDIRECT("Phenotypes!A" &amp; 'Randomized Data'!$A1923)</f>
        <v>Clopidogrel metabolism</v>
      </c>
      <c r="H1923" t="str">
        <f ca="1">INDIRECT("Phenotypes!B" &amp; 'Randomized Data'!$A1923)</f>
        <v>Poor metabolizer</v>
      </c>
      <c r="I1923" t="str">
        <f ca="1">IF(INDIRECT("Phenotypes!C" &amp; 'Randomized Data'!$A1923)="", "", INDIRECT("Phenotypes!C" &amp; 'Randomized Data'!$A1923))</f>
        <v/>
      </c>
      <c r="J1923" t="str">
        <f ca="1">IF(INDIRECT("Phenotypes!D" &amp; 'Randomized Data'!$A1923)="", "", INDIRECT("Phenotypes!D" &amp; 'Randomized Data'!$A1923))</f>
        <v/>
      </c>
      <c r="K1923" s="3">
        <f>'Randomized Data'!$C1923</f>
        <v>42149</v>
      </c>
    </row>
    <row r="1924" spans="1:11" x14ac:dyDescent="0.25">
      <c r="A1924">
        <f ca="1">INDIRECT("Patients!A" &amp; 'Randomized Data'!$B1924)</f>
        <v>1480740</v>
      </c>
      <c r="B1924" t="str">
        <f ca="1">INDIRECT("Patients!B" &amp; 'Randomized Data'!$B1924)</f>
        <v>EHR</v>
      </c>
      <c r="C1924" t="str">
        <f ca="1">INDIRECT("Patients!C" &amp; 'Randomized Data'!$B1924)</f>
        <v>Rutha</v>
      </c>
      <c r="D1924" t="str">
        <f ca="1">INDIRECT("Patients!D" &amp; 'Randomized Data'!$B1924)</f>
        <v>Millsap</v>
      </c>
      <c r="E1924" s="3">
        <f ca="1">INDIRECT("Patients!E" &amp; 'Randomized Data'!$B1924)</f>
        <v>28567</v>
      </c>
      <c r="F1924" s="3" t="s">
        <v>140</v>
      </c>
      <c r="G1924" t="str">
        <f ca="1">INDIRECT("Phenotypes!A" &amp; 'Randomized Data'!$A1924)</f>
        <v>Clopidogrel metabolism</v>
      </c>
      <c r="H1924" t="str">
        <f ca="1">INDIRECT("Phenotypes!B" &amp; 'Randomized Data'!$A1924)</f>
        <v>Intermediate metabolizer</v>
      </c>
      <c r="I1924" t="str">
        <f ca="1">IF(INDIRECT("Phenotypes!C" &amp; 'Randomized Data'!$A1924)="", "", INDIRECT("Phenotypes!C" &amp; 'Randomized Data'!$A1924))</f>
        <v/>
      </c>
      <c r="J1924" t="str">
        <f ca="1">IF(INDIRECT("Phenotypes!D" &amp; 'Randomized Data'!$A1924)="", "", INDIRECT("Phenotypes!D" &amp; 'Randomized Data'!$A1924))</f>
        <v/>
      </c>
      <c r="K1924" s="3">
        <f>'Randomized Data'!$C1924</f>
        <v>42192</v>
      </c>
    </row>
    <row r="1925" spans="1:11" x14ac:dyDescent="0.25">
      <c r="A1925">
        <f ca="1">INDIRECT("Patients!A" &amp; 'Randomized Data'!$B1925)</f>
        <v>1480445</v>
      </c>
      <c r="B1925" t="str">
        <f ca="1">INDIRECT("Patients!B" &amp; 'Randomized Data'!$B1925)</f>
        <v>EHR</v>
      </c>
      <c r="C1925" t="str">
        <f ca="1">INDIRECT("Patients!C" &amp; 'Randomized Data'!$B1925)</f>
        <v>Mabel</v>
      </c>
      <c r="D1925" t="str">
        <f ca="1">INDIRECT("Patients!D" &amp; 'Randomized Data'!$B1925)</f>
        <v>Teran</v>
      </c>
      <c r="E1925" s="3">
        <f ca="1">INDIRECT("Patients!E" &amp; 'Randomized Data'!$B1925)</f>
        <v>31340</v>
      </c>
      <c r="F1925" s="3" t="s">
        <v>139</v>
      </c>
      <c r="G1925" t="str">
        <f ca="1">INDIRECT("Phenotypes!A" &amp; 'Randomized Data'!$A1925)</f>
        <v>Hypertrophic Cardiomyopathy</v>
      </c>
      <c r="H1925" t="str">
        <f ca="1">INDIRECT("Phenotypes!B" &amp; 'Randomized Data'!$A1925)</f>
        <v>Cardiomyopathy, Familial Hypertrophic, 1</v>
      </c>
      <c r="I1925">
        <f ca="1">IF(INDIRECT("Phenotypes!C" &amp; 'Randomized Data'!$A1925)="", "", INDIRECT("Phenotypes!C" &amp; 'Randomized Data'!$A1925))</f>
        <v>425.1</v>
      </c>
      <c r="J1925" t="str">
        <f ca="1">IF(INDIRECT("Phenotypes!D" &amp; 'Randomized Data'!$A1925)="", "", INDIRECT("Phenotypes!D" &amp; 'Randomized Data'!$A1925))</f>
        <v>ICD9-CM</v>
      </c>
      <c r="K1925" s="3">
        <f>'Randomized Data'!$C1925</f>
        <v>42189</v>
      </c>
    </row>
    <row r="1926" spans="1:11" x14ac:dyDescent="0.25">
      <c r="A1926">
        <f ca="1">INDIRECT("Patients!A" &amp; 'Randomized Data'!$B1926)</f>
        <v>1480184</v>
      </c>
      <c r="B1926" t="str">
        <f ca="1">INDIRECT("Patients!B" &amp; 'Randomized Data'!$B1926)</f>
        <v>EHR</v>
      </c>
      <c r="C1926" t="str">
        <f ca="1">INDIRECT("Patients!C" &amp; 'Randomized Data'!$B1926)</f>
        <v>Susie</v>
      </c>
      <c r="D1926" t="str">
        <f ca="1">INDIRECT("Patients!D" &amp; 'Randomized Data'!$B1926)</f>
        <v>Ishii</v>
      </c>
      <c r="E1926" s="3">
        <f ca="1">INDIRECT("Patients!E" &amp; 'Randomized Data'!$B1926)</f>
        <v>21066</v>
      </c>
      <c r="F1926" s="3" t="s">
        <v>140</v>
      </c>
      <c r="G1926" t="str">
        <f ca="1">INDIRECT("Phenotypes!A" &amp; 'Randomized Data'!$A1926)</f>
        <v>Familial Thrombophilia</v>
      </c>
      <c r="H1926" t="str">
        <f ca="1">INDIRECT("Phenotypes!B" &amp; 'Randomized Data'!$A1926)</f>
        <v>No genetic risk for prothrombin-related thrombophilia</v>
      </c>
      <c r="I1926" t="str">
        <f ca="1">IF(INDIRECT("Phenotypes!C" &amp; 'Randomized Data'!$A1926)="", "", INDIRECT("Phenotypes!C" &amp; 'Randomized Data'!$A1926))</f>
        <v/>
      </c>
      <c r="J1926" t="str">
        <f ca="1">IF(INDIRECT("Phenotypes!D" &amp; 'Randomized Data'!$A1926)="", "", INDIRECT("Phenotypes!D" &amp; 'Randomized Data'!$A1926))</f>
        <v/>
      </c>
      <c r="K1926" s="3">
        <f>'Randomized Data'!$C1926</f>
        <v>42146</v>
      </c>
    </row>
    <row r="1927" spans="1:11" x14ac:dyDescent="0.25">
      <c r="A1927">
        <f ca="1">INDIRECT("Patients!A" &amp; 'Randomized Data'!$B1927)</f>
        <v>1481097</v>
      </c>
      <c r="B1927" t="str">
        <f ca="1">INDIRECT("Patients!B" &amp; 'Randomized Data'!$B1927)</f>
        <v>EHR</v>
      </c>
      <c r="C1927" t="str">
        <f ca="1">INDIRECT("Patients!C" &amp; 'Randomized Data'!$B1927)</f>
        <v>Keira</v>
      </c>
      <c r="D1927" t="str">
        <f ca="1">INDIRECT("Patients!D" &amp; 'Randomized Data'!$B1927)</f>
        <v>Turck</v>
      </c>
      <c r="E1927" s="3">
        <f ca="1">INDIRECT("Patients!E" &amp; 'Randomized Data'!$B1927)</f>
        <v>26367</v>
      </c>
      <c r="F1927" s="3" t="s">
        <v>139</v>
      </c>
      <c r="G1927" t="str">
        <f ca="1">INDIRECT("Phenotypes!A" &amp; 'Randomized Data'!$A1927)</f>
        <v>Familial Thrombophilia</v>
      </c>
      <c r="H1927" t="str">
        <f ca="1">INDIRECT("Phenotypes!B" &amp; 'Randomized Data'!$A1927)</f>
        <v>Heterozygous Factor V Leiden mutation</v>
      </c>
      <c r="I1927">
        <f ca="1">IF(INDIRECT("Phenotypes!C" &amp; 'Randomized Data'!$A1927)="", "", INDIRECT("Phenotypes!C" &amp; 'Randomized Data'!$A1927))</f>
        <v>289.81</v>
      </c>
      <c r="J1927" t="str">
        <f ca="1">IF(INDIRECT("Phenotypes!D" &amp; 'Randomized Data'!$A1927)="", "", INDIRECT("Phenotypes!D" &amp; 'Randomized Data'!$A1927))</f>
        <v>ICD9-CM</v>
      </c>
      <c r="K1927" s="3">
        <f>'Randomized Data'!$C1927</f>
        <v>42185</v>
      </c>
    </row>
    <row r="1928" spans="1:11" x14ac:dyDescent="0.25">
      <c r="A1928">
        <f ca="1">INDIRECT("Patients!A" &amp; 'Randomized Data'!$B1928)</f>
        <v>1480717</v>
      </c>
      <c r="B1928" t="str">
        <f ca="1">INDIRECT("Patients!B" &amp; 'Randomized Data'!$B1928)</f>
        <v>EHR</v>
      </c>
      <c r="C1928" t="str">
        <f ca="1">INDIRECT("Patients!C" &amp; 'Randomized Data'!$B1928)</f>
        <v>Nelly</v>
      </c>
      <c r="D1928" t="str">
        <f ca="1">INDIRECT("Patients!D" &amp; 'Randomized Data'!$B1928)</f>
        <v>Eagle</v>
      </c>
      <c r="E1928" s="3">
        <f ca="1">INDIRECT("Patients!E" &amp; 'Randomized Data'!$B1928)</f>
        <v>21646</v>
      </c>
      <c r="F1928" s="3" t="s">
        <v>139</v>
      </c>
      <c r="G1928" t="str">
        <f ca="1">INDIRECT("Phenotypes!A" &amp; 'Randomized Data'!$A1928)</f>
        <v>Familial Thrombophilia</v>
      </c>
      <c r="H1928" t="str">
        <f ca="1">INDIRECT("Phenotypes!B" &amp; 'Randomized Data'!$A1928)</f>
        <v>No genetic risk for prothrombin-related thrombophilia</v>
      </c>
      <c r="I1928" t="str">
        <f ca="1">IF(INDIRECT("Phenotypes!C" &amp; 'Randomized Data'!$A1928)="", "", INDIRECT("Phenotypes!C" &amp; 'Randomized Data'!$A1928))</f>
        <v/>
      </c>
      <c r="J1928" t="str">
        <f ca="1">IF(INDIRECT("Phenotypes!D" &amp; 'Randomized Data'!$A1928)="", "", INDIRECT("Phenotypes!D" &amp; 'Randomized Data'!$A1928))</f>
        <v/>
      </c>
      <c r="K1928" s="3">
        <f>'Randomized Data'!$C1928</f>
        <v>42147</v>
      </c>
    </row>
    <row r="1929" spans="1:11" x14ac:dyDescent="0.25">
      <c r="A1929">
        <f ca="1">INDIRECT("Patients!A" &amp; 'Randomized Data'!$B1929)</f>
        <v>1480151</v>
      </c>
      <c r="B1929" t="str">
        <f ca="1">INDIRECT("Patients!B" &amp; 'Randomized Data'!$B1929)</f>
        <v>EHR</v>
      </c>
      <c r="C1929" t="str">
        <f ca="1">INDIRECT("Patients!C" &amp; 'Randomized Data'!$B1929)</f>
        <v>Kelle</v>
      </c>
      <c r="D1929" t="str">
        <f ca="1">INDIRECT("Patients!D" &amp; 'Randomized Data'!$B1929)</f>
        <v>Ehrlich</v>
      </c>
      <c r="E1929" s="3">
        <f ca="1">INDIRECT("Patients!E" &amp; 'Randomized Data'!$B1929)</f>
        <v>22671</v>
      </c>
      <c r="F1929" s="3" t="s">
        <v>141</v>
      </c>
      <c r="G1929" t="str">
        <f ca="1">INDIRECT("Phenotypes!A" &amp; 'Randomized Data'!$A1929)</f>
        <v>Clopidogrel metabolism</v>
      </c>
      <c r="H1929" t="str">
        <f ca="1">INDIRECT("Phenotypes!B" &amp; 'Randomized Data'!$A1929)</f>
        <v>Extensive metabolizer</v>
      </c>
      <c r="I1929" t="str">
        <f ca="1">IF(INDIRECT("Phenotypes!C" &amp; 'Randomized Data'!$A1929)="", "", INDIRECT("Phenotypes!C" &amp; 'Randomized Data'!$A1929))</f>
        <v/>
      </c>
      <c r="J1929" t="str">
        <f ca="1">IF(INDIRECT("Phenotypes!D" &amp; 'Randomized Data'!$A1929)="", "", INDIRECT("Phenotypes!D" &amp; 'Randomized Data'!$A1929))</f>
        <v/>
      </c>
      <c r="K1929" s="3">
        <f>'Randomized Data'!$C1929</f>
        <v>42155</v>
      </c>
    </row>
    <row r="1930" spans="1:11" x14ac:dyDescent="0.25">
      <c r="A1930">
        <f ca="1">INDIRECT("Patients!A" &amp; 'Randomized Data'!$B1930)</f>
        <v>1480712</v>
      </c>
      <c r="B1930" t="str">
        <f ca="1">INDIRECT("Patients!B" &amp; 'Randomized Data'!$B1930)</f>
        <v>EHR</v>
      </c>
      <c r="C1930" t="str">
        <f ca="1">INDIRECT("Patients!C" &amp; 'Randomized Data'!$B1930)</f>
        <v>Patricia</v>
      </c>
      <c r="D1930" t="str">
        <f ca="1">INDIRECT("Patients!D" &amp; 'Randomized Data'!$B1930)</f>
        <v>Wenrich</v>
      </c>
      <c r="E1930" s="3">
        <f ca="1">INDIRECT("Patients!E" &amp; 'Randomized Data'!$B1930)</f>
        <v>30203</v>
      </c>
      <c r="F1930" s="3" t="s">
        <v>140</v>
      </c>
      <c r="G1930" t="str">
        <f ca="1">INDIRECT("Phenotypes!A" &amp; 'Randomized Data'!$A1930)</f>
        <v>Hypertrophic Cardiomyopathy</v>
      </c>
      <c r="H1930" t="str">
        <f ca="1">INDIRECT("Phenotypes!B" &amp; 'Randomized Data'!$A1930)</f>
        <v>Cardiomyopathy, Familial Hypertrophic, 1</v>
      </c>
      <c r="I1930">
        <f ca="1">IF(INDIRECT("Phenotypes!C" &amp; 'Randomized Data'!$A1930)="", "", INDIRECT("Phenotypes!C" &amp; 'Randomized Data'!$A1930))</f>
        <v>425.1</v>
      </c>
      <c r="J1930" t="str">
        <f ca="1">IF(INDIRECT("Phenotypes!D" &amp; 'Randomized Data'!$A1930)="", "", INDIRECT("Phenotypes!D" &amp; 'Randomized Data'!$A1930))</f>
        <v>ICD9-CM</v>
      </c>
      <c r="K1930" s="3">
        <f>'Randomized Data'!$C1930</f>
        <v>42196</v>
      </c>
    </row>
    <row r="1931" spans="1:11" x14ac:dyDescent="0.25">
      <c r="A1931">
        <f ca="1">INDIRECT("Patients!A" &amp; 'Randomized Data'!$B1931)</f>
        <v>1480140</v>
      </c>
      <c r="B1931" t="str">
        <f ca="1">INDIRECT("Patients!B" &amp; 'Randomized Data'!$B1931)</f>
        <v>EHR</v>
      </c>
      <c r="C1931" t="str">
        <f ca="1">INDIRECT("Patients!C" &amp; 'Randomized Data'!$B1931)</f>
        <v>Rutha</v>
      </c>
      <c r="D1931" t="str">
        <f ca="1">INDIRECT("Patients!D" &amp; 'Randomized Data'!$B1931)</f>
        <v>Chiang</v>
      </c>
      <c r="E1931" s="3">
        <f ca="1">INDIRECT("Patients!E" &amp; 'Randomized Data'!$B1931)</f>
        <v>18862</v>
      </c>
      <c r="F1931" s="3" t="s">
        <v>139</v>
      </c>
      <c r="G1931" t="str">
        <f ca="1">INDIRECT("Phenotypes!A" &amp; 'Randomized Data'!$A1931)</f>
        <v>Clopidogrel metabolism</v>
      </c>
      <c r="H1931" t="str">
        <f ca="1">INDIRECT("Phenotypes!B" &amp; 'Randomized Data'!$A1931)</f>
        <v>Intermediate metabolizer</v>
      </c>
      <c r="I1931" t="str">
        <f ca="1">IF(INDIRECT("Phenotypes!C" &amp; 'Randomized Data'!$A1931)="", "", INDIRECT("Phenotypes!C" &amp; 'Randomized Data'!$A1931))</f>
        <v/>
      </c>
      <c r="J1931" t="str">
        <f ca="1">IF(INDIRECT("Phenotypes!D" &amp; 'Randomized Data'!$A1931)="", "", INDIRECT("Phenotypes!D" &amp; 'Randomized Data'!$A1931))</f>
        <v/>
      </c>
      <c r="K1931" s="3">
        <f>'Randomized Data'!$C1931</f>
        <v>42172</v>
      </c>
    </row>
    <row r="1932" spans="1:11" x14ac:dyDescent="0.25">
      <c r="A1932">
        <f ca="1">INDIRECT("Patients!A" &amp; 'Randomized Data'!$B1932)</f>
        <v>1480945</v>
      </c>
      <c r="B1932" t="str">
        <f ca="1">INDIRECT("Patients!B" &amp; 'Randomized Data'!$B1932)</f>
        <v>EHR</v>
      </c>
      <c r="C1932" t="str">
        <f ca="1">INDIRECT("Patients!C" &amp; 'Randomized Data'!$B1932)</f>
        <v>Shirley</v>
      </c>
      <c r="D1932" t="str">
        <f ca="1">INDIRECT("Patients!D" &amp; 'Randomized Data'!$B1932)</f>
        <v>Dunnam</v>
      </c>
      <c r="E1932" s="3">
        <f ca="1">INDIRECT("Patients!E" &amp; 'Randomized Data'!$B1932)</f>
        <v>31917</v>
      </c>
      <c r="F1932" s="3" t="s">
        <v>141</v>
      </c>
      <c r="G1932" t="str">
        <f ca="1">INDIRECT("Phenotypes!A" &amp; 'Randomized Data'!$A1932)</f>
        <v>Clopidogrel metabolism</v>
      </c>
      <c r="H1932" t="str">
        <f ca="1">INDIRECT("Phenotypes!B" &amp; 'Randomized Data'!$A1932)</f>
        <v>Extensive metabolizer</v>
      </c>
      <c r="I1932" t="str">
        <f ca="1">IF(INDIRECT("Phenotypes!C" &amp; 'Randomized Data'!$A1932)="", "", INDIRECT("Phenotypes!C" &amp; 'Randomized Data'!$A1932))</f>
        <v/>
      </c>
      <c r="J1932" t="str">
        <f ca="1">IF(INDIRECT("Phenotypes!D" &amp; 'Randomized Data'!$A1932)="", "", INDIRECT("Phenotypes!D" &amp; 'Randomized Data'!$A1932))</f>
        <v/>
      </c>
      <c r="K1932" s="3">
        <f>'Randomized Data'!$C1932</f>
        <v>42166</v>
      </c>
    </row>
    <row r="1933" spans="1:11" x14ac:dyDescent="0.25">
      <c r="A1933">
        <f ca="1">INDIRECT("Patients!A" &amp; 'Randomized Data'!$B1933)</f>
        <v>1480439</v>
      </c>
      <c r="B1933" t="str">
        <f ca="1">INDIRECT("Patients!B" &amp; 'Randomized Data'!$B1933)</f>
        <v>EHR</v>
      </c>
      <c r="C1933" t="str">
        <f ca="1">INDIRECT("Patients!C" &amp; 'Randomized Data'!$B1933)</f>
        <v>Wilmer</v>
      </c>
      <c r="D1933" t="str">
        <f ca="1">INDIRECT("Patients!D" &amp; 'Randomized Data'!$B1933)</f>
        <v>Pawlowicz</v>
      </c>
      <c r="E1933" s="3">
        <f ca="1">INDIRECT("Patients!E" &amp; 'Randomized Data'!$B1933)</f>
        <v>23927</v>
      </c>
      <c r="F1933" s="3" t="s">
        <v>140</v>
      </c>
      <c r="G1933" t="str">
        <f ca="1">INDIRECT("Phenotypes!A" &amp; 'Randomized Data'!$A1933)</f>
        <v>Familial Thrombophilia</v>
      </c>
      <c r="H1933" t="str">
        <f ca="1">INDIRECT("Phenotypes!B" &amp; 'Randomized Data'!$A1933)</f>
        <v>No genetic risk for prothrombin-related thrombophilia</v>
      </c>
      <c r="I1933" t="str">
        <f ca="1">IF(INDIRECT("Phenotypes!C" &amp; 'Randomized Data'!$A1933)="", "", INDIRECT("Phenotypes!C" &amp; 'Randomized Data'!$A1933))</f>
        <v/>
      </c>
      <c r="J1933" t="str">
        <f ca="1">IF(INDIRECT("Phenotypes!D" &amp; 'Randomized Data'!$A1933)="", "", INDIRECT("Phenotypes!D" &amp; 'Randomized Data'!$A1933))</f>
        <v/>
      </c>
      <c r="K1933" s="3">
        <f>'Randomized Data'!$C1933</f>
        <v>42197</v>
      </c>
    </row>
    <row r="1934" spans="1:11" x14ac:dyDescent="0.25">
      <c r="A1934">
        <f ca="1">INDIRECT("Patients!A" &amp; 'Randomized Data'!$B1934)</f>
        <v>1481035</v>
      </c>
      <c r="B1934" t="str">
        <f ca="1">INDIRECT("Patients!B" &amp; 'Randomized Data'!$B1934)</f>
        <v>EHR</v>
      </c>
      <c r="C1934" t="str">
        <f ca="1">INDIRECT("Patients!C" &amp; 'Randomized Data'!$B1934)</f>
        <v>Wilmer</v>
      </c>
      <c r="D1934" t="str">
        <f ca="1">INDIRECT("Patients!D" &amp; 'Randomized Data'!$B1934)</f>
        <v>Abril</v>
      </c>
      <c r="E1934" s="3">
        <f ca="1">INDIRECT("Patients!E" &amp; 'Randomized Data'!$B1934)</f>
        <v>18989</v>
      </c>
      <c r="F1934" s="3" t="s">
        <v>140</v>
      </c>
      <c r="G1934" t="str">
        <f ca="1">INDIRECT("Phenotypes!A" &amp; 'Randomized Data'!$A1934)</f>
        <v>Clopidogrel metabolism</v>
      </c>
      <c r="H1934" t="str">
        <f ca="1">INDIRECT("Phenotypes!B" &amp; 'Randomized Data'!$A1934)</f>
        <v>Ultrarapid metabolizer</v>
      </c>
      <c r="I1934" t="str">
        <f ca="1">IF(INDIRECT("Phenotypes!C" &amp; 'Randomized Data'!$A1934)="", "", INDIRECT("Phenotypes!C" &amp; 'Randomized Data'!$A1934))</f>
        <v/>
      </c>
      <c r="J1934" t="str">
        <f ca="1">IF(INDIRECT("Phenotypes!D" &amp; 'Randomized Data'!$A1934)="", "", INDIRECT("Phenotypes!D" &amp; 'Randomized Data'!$A1934))</f>
        <v/>
      </c>
      <c r="K1934" s="3">
        <f>'Randomized Data'!$C1934</f>
        <v>42201</v>
      </c>
    </row>
    <row r="1935" spans="1:11" x14ac:dyDescent="0.25">
      <c r="A1935">
        <f ca="1">INDIRECT("Patients!A" &amp; 'Randomized Data'!$B1935)</f>
        <v>1481082</v>
      </c>
      <c r="B1935" t="str">
        <f ca="1">INDIRECT("Patients!B" &amp; 'Randomized Data'!$B1935)</f>
        <v>EHR</v>
      </c>
      <c r="C1935" t="str">
        <f ca="1">INDIRECT("Patients!C" &amp; 'Randomized Data'!$B1935)</f>
        <v>Mariella</v>
      </c>
      <c r="D1935" t="str">
        <f ca="1">INDIRECT("Patients!D" &amp; 'Randomized Data'!$B1935)</f>
        <v>Markland</v>
      </c>
      <c r="E1935" s="3">
        <f ca="1">INDIRECT("Patients!E" &amp; 'Randomized Data'!$B1935)</f>
        <v>31229</v>
      </c>
      <c r="F1935" s="3" t="s">
        <v>140</v>
      </c>
      <c r="G1935" t="str">
        <f ca="1">INDIRECT("Phenotypes!A" &amp; 'Randomized Data'!$A1935)</f>
        <v>Clopidogrel metabolism</v>
      </c>
      <c r="H1935" t="str">
        <f ca="1">INDIRECT("Phenotypes!B" &amp; 'Randomized Data'!$A1935)</f>
        <v>Extensive metabolizer</v>
      </c>
      <c r="I1935" t="str">
        <f ca="1">IF(INDIRECT("Phenotypes!C" &amp; 'Randomized Data'!$A1935)="", "", INDIRECT("Phenotypes!C" &amp; 'Randomized Data'!$A1935))</f>
        <v/>
      </c>
      <c r="J1935" t="str">
        <f ca="1">IF(INDIRECT("Phenotypes!D" &amp; 'Randomized Data'!$A1935)="", "", INDIRECT("Phenotypes!D" &amp; 'Randomized Data'!$A1935))</f>
        <v/>
      </c>
      <c r="K1935" s="3">
        <f>'Randomized Data'!$C1935</f>
        <v>42189</v>
      </c>
    </row>
    <row r="1936" spans="1:11" x14ac:dyDescent="0.25">
      <c r="A1936">
        <f ca="1">INDIRECT("Patients!A" &amp; 'Randomized Data'!$B1936)</f>
        <v>1480674</v>
      </c>
      <c r="B1936" t="str">
        <f ca="1">INDIRECT("Patients!B" &amp; 'Randomized Data'!$B1936)</f>
        <v>EHR</v>
      </c>
      <c r="C1936" t="str">
        <f ca="1">INDIRECT("Patients!C" &amp; 'Randomized Data'!$B1936)</f>
        <v>Mathilda</v>
      </c>
      <c r="D1936" t="str">
        <f ca="1">INDIRECT("Patients!D" &amp; 'Randomized Data'!$B1936)</f>
        <v>Hedley</v>
      </c>
      <c r="E1936" s="3">
        <f ca="1">INDIRECT("Patients!E" &amp; 'Randomized Data'!$B1936)</f>
        <v>29251</v>
      </c>
      <c r="F1936" s="3" t="s">
        <v>140</v>
      </c>
      <c r="G1936" t="str">
        <f ca="1">INDIRECT("Phenotypes!A" &amp; 'Randomized Data'!$A1936)</f>
        <v>Familial Thrombophilia</v>
      </c>
      <c r="H1936" t="str">
        <f ca="1">INDIRECT("Phenotypes!B" &amp; 'Randomized Data'!$A1936)</f>
        <v>No genetic risk for prothrombin-related thrombophilia</v>
      </c>
      <c r="I1936" t="str">
        <f ca="1">IF(INDIRECT("Phenotypes!C" &amp; 'Randomized Data'!$A1936)="", "", INDIRECT("Phenotypes!C" &amp; 'Randomized Data'!$A1936))</f>
        <v/>
      </c>
      <c r="J1936" t="str">
        <f ca="1">IF(INDIRECT("Phenotypes!D" &amp; 'Randomized Data'!$A1936)="", "", INDIRECT("Phenotypes!D" &amp; 'Randomized Data'!$A1936))</f>
        <v/>
      </c>
      <c r="K1936" s="3">
        <f>'Randomized Data'!$C1936</f>
        <v>42167</v>
      </c>
    </row>
    <row r="1937" spans="1:11" x14ac:dyDescent="0.25">
      <c r="A1937">
        <f ca="1">INDIRECT("Patients!A" &amp; 'Randomized Data'!$B1937)</f>
        <v>1480564</v>
      </c>
      <c r="B1937" t="str">
        <f ca="1">INDIRECT("Patients!B" &amp; 'Randomized Data'!$B1937)</f>
        <v>EHR</v>
      </c>
      <c r="C1937" t="str">
        <f ca="1">INDIRECT("Patients!C" &amp; 'Randomized Data'!$B1937)</f>
        <v>Yajaira</v>
      </c>
      <c r="D1937" t="str">
        <f ca="1">INDIRECT("Patients!D" &amp; 'Randomized Data'!$B1937)</f>
        <v>Beers</v>
      </c>
      <c r="E1937" s="3">
        <f ca="1">INDIRECT("Patients!E" &amp; 'Randomized Data'!$B1937)</f>
        <v>26423</v>
      </c>
      <c r="F1937" s="3" t="s">
        <v>139</v>
      </c>
      <c r="G1937" t="str">
        <f ca="1">INDIRECT("Phenotypes!A" &amp; 'Randomized Data'!$A1937)</f>
        <v>Familial Thrombophilia</v>
      </c>
      <c r="H1937" t="str">
        <f ca="1">INDIRECT("Phenotypes!B" &amp; 'Randomized Data'!$A1937)</f>
        <v>Heterozygous prothrombin G20210A mutation</v>
      </c>
      <c r="I1937">
        <f ca="1">IF(INDIRECT("Phenotypes!C" &amp; 'Randomized Data'!$A1937)="", "", INDIRECT("Phenotypes!C" &amp; 'Randomized Data'!$A1937))</f>
        <v>289.81</v>
      </c>
      <c r="J1937" t="str">
        <f ca="1">IF(INDIRECT("Phenotypes!D" &amp; 'Randomized Data'!$A1937)="", "", INDIRECT("Phenotypes!D" &amp; 'Randomized Data'!$A1937))</f>
        <v>ICD9-CM</v>
      </c>
      <c r="K1937" s="3">
        <f>'Randomized Data'!$C1937</f>
        <v>42157</v>
      </c>
    </row>
    <row r="1938" spans="1:11" x14ac:dyDescent="0.25">
      <c r="A1938">
        <f ca="1">INDIRECT("Patients!A" &amp; 'Randomized Data'!$B1938)</f>
        <v>1480662</v>
      </c>
      <c r="B1938" t="str">
        <f ca="1">INDIRECT("Patients!B" &amp; 'Randomized Data'!$B1938)</f>
        <v>EHR</v>
      </c>
      <c r="C1938" t="str">
        <f ca="1">INDIRECT("Patients!C" &amp; 'Randomized Data'!$B1938)</f>
        <v>Erline</v>
      </c>
      <c r="D1938" t="str">
        <f ca="1">INDIRECT("Patients!D" &amp; 'Randomized Data'!$B1938)</f>
        <v>Lor</v>
      </c>
      <c r="E1938" s="3">
        <f ca="1">INDIRECT("Patients!E" &amp; 'Randomized Data'!$B1938)</f>
        <v>25450</v>
      </c>
      <c r="F1938" s="3" t="s">
        <v>140</v>
      </c>
      <c r="G1938" t="str">
        <f ca="1">INDIRECT("Phenotypes!A" &amp; 'Randomized Data'!$A1938)</f>
        <v>Warfarin metabolism</v>
      </c>
      <c r="H1938" t="str">
        <f ca="1">INDIRECT("Phenotypes!B" &amp; 'Randomized Data'!$A1938)</f>
        <v>Decreased</v>
      </c>
      <c r="I1938" t="str">
        <f ca="1">IF(INDIRECT("Phenotypes!C" &amp; 'Randomized Data'!$A1938)="", "", INDIRECT("Phenotypes!C" &amp; 'Randomized Data'!$A1938))</f>
        <v/>
      </c>
      <c r="J1938" t="str">
        <f ca="1">IF(INDIRECT("Phenotypes!D" &amp; 'Randomized Data'!$A1938)="", "", INDIRECT("Phenotypes!D" &amp; 'Randomized Data'!$A1938))</f>
        <v/>
      </c>
      <c r="K1938" s="3">
        <f>'Randomized Data'!$C1938</f>
        <v>42197</v>
      </c>
    </row>
    <row r="1939" spans="1:11" x14ac:dyDescent="0.25">
      <c r="A1939">
        <f ca="1">INDIRECT("Patients!A" &amp; 'Randomized Data'!$B1939)</f>
        <v>1481033</v>
      </c>
      <c r="B1939" t="str">
        <f ca="1">INDIRECT("Patients!B" &amp; 'Randomized Data'!$B1939)</f>
        <v>EHR</v>
      </c>
      <c r="C1939" t="str">
        <f ca="1">INDIRECT("Patients!C" &amp; 'Randomized Data'!$B1939)</f>
        <v>Nichelle</v>
      </c>
      <c r="D1939" t="str">
        <f ca="1">INDIRECT("Patients!D" &amp; 'Randomized Data'!$B1939)</f>
        <v>Needleman</v>
      </c>
      <c r="E1939" s="3">
        <f ca="1">INDIRECT("Patients!E" &amp; 'Randomized Data'!$B1939)</f>
        <v>18566</v>
      </c>
      <c r="F1939" s="3" t="s">
        <v>141</v>
      </c>
      <c r="G1939" t="str">
        <f ca="1">INDIRECT("Phenotypes!A" &amp; 'Randomized Data'!$A1939)</f>
        <v>Familial Thrombophilia</v>
      </c>
      <c r="H1939" t="str">
        <f ca="1">INDIRECT("Phenotypes!B" &amp; 'Randomized Data'!$A1939)</f>
        <v>Double heterozygous for prothrombin G20210A mutation and Factor V Leiden mutation</v>
      </c>
      <c r="I1939">
        <f ca="1">IF(INDIRECT("Phenotypes!C" &amp; 'Randomized Data'!$A1939)="", "", INDIRECT("Phenotypes!C" &amp; 'Randomized Data'!$A1939))</f>
        <v>289.81</v>
      </c>
      <c r="J1939" t="str">
        <f ca="1">IF(INDIRECT("Phenotypes!D" &amp; 'Randomized Data'!$A1939)="", "", INDIRECT("Phenotypes!D" &amp; 'Randomized Data'!$A1939))</f>
        <v>ICD9-CM</v>
      </c>
      <c r="K1939" s="3">
        <f>'Randomized Data'!$C1939</f>
        <v>42201</v>
      </c>
    </row>
    <row r="1940" spans="1:11" x14ac:dyDescent="0.25">
      <c r="A1940">
        <f ca="1">INDIRECT("Patients!A" &amp; 'Randomized Data'!$B1940)</f>
        <v>1480678</v>
      </c>
      <c r="B1940" t="str">
        <f ca="1">INDIRECT("Patients!B" &amp; 'Randomized Data'!$B1940)</f>
        <v>EHR</v>
      </c>
      <c r="C1940" t="str">
        <f ca="1">INDIRECT("Patients!C" &amp; 'Randomized Data'!$B1940)</f>
        <v>Milissa</v>
      </c>
      <c r="D1940" t="str">
        <f ca="1">INDIRECT("Patients!D" &amp; 'Randomized Data'!$B1940)</f>
        <v>Lemarr</v>
      </c>
      <c r="E1940" s="3">
        <f ca="1">INDIRECT("Patients!E" &amp; 'Randomized Data'!$B1940)</f>
        <v>26545</v>
      </c>
      <c r="F1940" s="3" t="s">
        <v>141</v>
      </c>
      <c r="G1940" t="str">
        <f ca="1">INDIRECT("Phenotypes!A" &amp; 'Randomized Data'!$A1940)</f>
        <v>Hypertrophic Cardiomyopathy</v>
      </c>
      <c r="H1940" t="str">
        <f ca="1">INDIRECT("Phenotypes!B" &amp; 'Randomized Data'!$A1940)</f>
        <v>Cardiomyopathy, Familial Hypertrophic, 4</v>
      </c>
      <c r="I1940">
        <f ca="1">IF(INDIRECT("Phenotypes!C" &amp; 'Randomized Data'!$A1940)="", "", INDIRECT("Phenotypes!C" &amp; 'Randomized Data'!$A1940))</f>
        <v>425.1</v>
      </c>
      <c r="J1940" t="str">
        <f ca="1">IF(INDIRECT("Phenotypes!D" &amp; 'Randomized Data'!$A1940)="", "", INDIRECT("Phenotypes!D" &amp; 'Randomized Data'!$A1940))</f>
        <v>ICD9-CM</v>
      </c>
      <c r="K1940" s="3">
        <f>'Randomized Data'!$C1940</f>
        <v>42200</v>
      </c>
    </row>
    <row r="1941" spans="1:11" x14ac:dyDescent="0.25">
      <c r="A1941">
        <f ca="1">INDIRECT("Patients!A" &amp; 'Randomized Data'!$B1941)</f>
        <v>1480825</v>
      </c>
      <c r="B1941" t="str">
        <f ca="1">INDIRECT("Patients!B" &amp; 'Randomized Data'!$B1941)</f>
        <v>EHR</v>
      </c>
      <c r="C1941" t="str">
        <f ca="1">INDIRECT("Patients!C" &amp; 'Randomized Data'!$B1941)</f>
        <v>Susie</v>
      </c>
      <c r="D1941" t="str">
        <f ca="1">INDIRECT("Patients!D" &amp; 'Randomized Data'!$B1941)</f>
        <v>Jayne</v>
      </c>
      <c r="E1941" s="3">
        <f ca="1">INDIRECT("Patients!E" &amp; 'Randomized Data'!$B1941)</f>
        <v>30318</v>
      </c>
      <c r="F1941" s="3" t="s">
        <v>139</v>
      </c>
      <c r="G1941" t="str">
        <f ca="1">INDIRECT("Phenotypes!A" &amp; 'Randomized Data'!$A1941)</f>
        <v>Hypertrophic Cardiomyopathy</v>
      </c>
      <c r="H1941" t="str">
        <f ca="1">INDIRECT("Phenotypes!B" &amp; 'Randomized Data'!$A1941)</f>
        <v>Cardiomyopathy, Familial Hypertrophic, 3</v>
      </c>
      <c r="I1941">
        <f ca="1">IF(INDIRECT("Phenotypes!C" &amp; 'Randomized Data'!$A1941)="", "", INDIRECT("Phenotypes!C" &amp; 'Randomized Data'!$A1941))</f>
        <v>425.1</v>
      </c>
      <c r="J1941" t="str">
        <f ca="1">IF(INDIRECT("Phenotypes!D" &amp; 'Randomized Data'!$A1941)="", "", INDIRECT("Phenotypes!D" &amp; 'Randomized Data'!$A1941))</f>
        <v>ICD9-CM</v>
      </c>
      <c r="K1941" s="3">
        <f>'Randomized Data'!$C1941</f>
        <v>42155</v>
      </c>
    </row>
    <row r="1942" spans="1:11" x14ac:dyDescent="0.25">
      <c r="A1942">
        <f ca="1">INDIRECT("Patients!A" &amp; 'Randomized Data'!$B1942)</f>
        <v>1481077</v>
      </c>
      <c r="B1942" t="str">
        <f ca="1">INDIRECT("Patients!B" &amp; 'Randomized Data'!$B1942)</f>
        <v>EHR</v>
      </c>
      <c r="C1942" t="str">
        <f ca="1">INDIRECT("Patients!C" &amp; 'Randomized Data'!$B1942)</f>
        <v>Shirley</v>
      </c>
      <c r="D1942" t="str">
        <f ca="1">INDIRECT("Patients!D" &amp; 'Randomized Data'!$B1942)</f>
        <v>Lor</v>
      </c>
      <c r="E1942" s="3">
        <f ca="1">INDIRECT("Patients!E" &amp; 'Randomized Data'!$B1942)</f>
        <v>23902</v>
      </c>
      <c r="F1942" s="3" t="s">
        <v>141</v>
      </c>
      <c r="G1942" t="str">
        <f ca="1">INDIRECT("Phenotypes!A" &amp; 'Randomized Data'!$A1942)</f>
        <v>Clopidogrel metabolism</v>
      </c>
      <c r="H1942" t="str">
        <f ca="1">INDIRECT("Phenotypes!B" &amp; 'Randomized Data'!$A1942)</f>
        <v>Ultrarapid metabolizer</v>
      </c>
      <c r="I1942" t="str">
        <f ca="1">IF(INDIRECT("Phenotypes!C" &amp; 'Randomized Data'!$A1942)="", "", INDIRECT("Phenotypes!C" &amp; 'Randomized Data'!$A1942))</f>
        <v/>
      </c>
      <c r="J1942" t="str">
        <f ca="1">IF(INDIRECT("Phenotypes!D" &amp; 'Randomized Data'!$A1942)="", "", INDIRECT("Phenotypes!D" &amp; 'Randomized Data'!$A1942))</f>
        <v/>
      </c>
      <c r="K1942" s="3">
        <f>'Randomized Data'!$C1942</f>
        <v>42193</v>
      </c>
    </row>
    <row r="1943" spans="1:11" x14ac:dyDescent="0.25">
      <c r="A1943">
        <f ca="1">INDIRECT("Patients!A" &amp; 'Randomized Data'!$B1943)</f>
        <v>1481000</v>
      </c>
      <c r="B1943" t="str">
        <f ca="1">INDIRECT("Patients!B" &amp; 'Randomized Data'!$B1943)</f>
        <v>EHR</v>
      </c>
      <c r="C1943" t="str">
        <f ca="1">INDIRECT("Patients!C" &amp; 'Randomized Data'!$B1943)</f>
        <v>Soraya</v>
      </c>
      <c r="D1943" t="str">
        <f ca="1">INDIRECT("Patients!D" &amp; 'Randomized Data'!$B1943)</f>
        <v>Koening</v>
      </c>
      <c r="E1943" s="3">
        <f ca="1">INDIRECT("Patients!E" &amp; 'Randomized Data'!$B1943)</f>
        <v>26875</v>
      </c>
      <c r="F1943" s="3" t="s">
        <v>141</v>
      </c>
      <c r="G1943" t="str">
        <f ca="1">INDIRECT("Phenotypes!A" &amp; 'Randomized Data'!$A1943)</f>
        <v>Familial Thrombophilia</v>
      </c>
      <c r="H1943" t="str">
        <f ca="1">INDIRECT("Phenotypes!B" &amp; 'Randomized Data'!$A1943)</f>
        <v>No genetic risk for thrombophilia, due to factor V Leiden</v>
      </c>
      <c r="I1943" t="str">
        <f ca="1">IF(INDIRECT("Phenotypes!C" &amp; 'Randomized Data'!$A1943)="", "", INDIRECT("Phenotypes!C" &amp; 'Randomized Data'!$A1943))</f>
        <v/>
      </c>
      <c r="J1943" t="str">
        <f ca="1">IF(INDIRECT("Phenotypes!D" &amp; 'Randomized Data'!$A1943)="", "", INDIRECT("Phenotypes!D" &amp; 'Randomized Data'!$A1943))</f>
        <v/>
      </c>
      <c r="K1943" s="3">
        <f>'Randomized Data'!$C1943</f>
        <v>42148</v>
      </c>
    </row>
    <row r="1944" spans="1:11" x14ac:dyDescent="0.25">
      <c r="A1944">
        <f ca="1">INDIRECT("Patients!A" &amp; 'Randomized Data'!$B1944)</f>
        <v>1481042</v>
      </c>
      <c r="B1944" t="str">
        <f ca="1">INDIRECT("Patients!B" &amp; 'Randomized Data'!$B1944)</f>
        <v>EHR</v>
      </c>
      <c r="C1944" t="str">
        <f ca="1">INDIRECT("Patients!C" &amp; 'Randomized Data'!$B1944)</f>
        <v>Vesta</v>
      </c>
      <c r="D1944" t="str">
        <f ca="1">INDIRECT("Patients!D" &amp; 'Randomized Data'!$B1944)</f>
        <v>Jaeger</v>
      </c>
      <c r="E1944" s="3">
        <f ca="1">INDIRECT("Patients!E" &amp; 'Randomized Data'!$B1944)</f>
        <v>26872</v>
      </c>
      <c r="F1944" s="3" t="s">
        <v>141</v>
      </c>
      <c r="G1944" t="str">
        <f ca="1">INDIRECT("Phenotypes!A" &amp; 'Randomized Data'!$A1944)</f>
        <v>Clopidogrel metabolism</v>
      </c>
      <c r="H1944" t="str">
        <f ca="1">INDIRECT("Phenotypes!B" &amp; 'Randomized Data'!$A1944)</f>
        <v>Ultrarapid metabolizer</v>
      </c>
      <c r="I1944" t="str">
        <f ca="1">IF(INDIRECT("Phenotypes!C" &amp; 'Randomized Data'!$A1944)="", "", INDIRECT("Phenotypes!C" &amp; 'Randomized Data'!$A1944))</f>
        <v/>
      </c>
      <c r="J1944" t="str">
        <f ca="1">IF(INDIRECT("Phenotypes!D" &amp; 'Randomized Data'!$A1944)="", "", INDIRECT("Phenotypes!D" &amp; 'Randomized Data'!$A1944))</f>
        <v/>
      </c>
      <c r="K1944" s="3">
        <f>'Randomized Data'!$C1944</f>
        <v>42168</v>
      </c>
    </row>
    <row r="1945" spans="1:11" x14ac:dyDescent="0.25">
      <c r="A1945">
        <f ca="1">INDIRECT("Patients!A" &amp; 'Randomized Data'!$B1945)</f>
        <v>1480875</v>
      </c>
      <c r="B1945" t="str">
        <f ca="1">INDIRECT("Patients!B" &amp; 'Randomized Data'!$B1945)</f>
        <v>EHR</v>
      </c>
      <c r="C1945" t="str">
        <f ca="1">INDIRECT("Patients!C" &amp; 'Randomized Data'!$B1945)</f>
        <v>Eleni</v>
      </c>
      <c r="D1945" t="str">
        <f ca="1">INDIRECT("Patients!D" &amp; 'Randomized Data'!$B1945)</f>
        <v>Fairman</v>
      </c>
      <c r="E1945" s="3">
        <f ca="1">INDIRECT("Patients!E" &amp; 'Randomized Data'!$B1945)</f>
        <v>33239</v>
      </c>
      <c r="F1945" s="3" t="s">
        <v>139</v>
      </c>
      <c r="G1945" t="str">
        <f ca="1">INDIRECT("Phenotypes!A" &amp; 'Randomized Data'!$A1945)</f>
        <v>Warfarin metabolism</v>
      </c>
      <c r="H1945" t="str">
        <f ca="1">INDIRECT("Phenotypes!B" &amp; 'Randomized Data'!$A1945)</f>
        <v>Normal</v>
      </c>
      <c r="I1945" t="str">
        <f ca="1">IF(INDIRECT("Phenotypes!C" &amp; 'Randomized Data'!$A1945)="", "", INDIRECT("Phenotypes!C" &amp; 'Randomized Data'!$A1945))</f>
        <v/>
      </c>
      <c r="J1945" t="str">
        <f ca="1">IF(INDIRECT("Phenotypes!D" &amp; 'Randomized Data'!$A1945)="", "", INDIRECT("Phenotypes!D" &amp; 'Randomized Data'!$A1945))</f>
        <v/>
      </c>
      <c r="K1945" s="3">
        <f>'Randomized Data'!$C1945</f>
        <v>42150</v>
      </c>
    </row>
    <row r="1946" spans="1:11" x14ac:dyDescent="0.25">
      <c r="A1946">
        <f ca="1">INDIRECT("Patients!A" &amp; 'Randomized Data'!$B1946)</f>
        <v>1480512</v>
      </c>
      <c r="B1946" t="str">
        <f ca="1">INDIRECT("Patients!B" &amp; 'Randomized Data'!$B1946)</f>
        <v>EHR</v>
      </c>
      <c r="C1946" t="str">
        <f ca="1">INDIRECT("Patients!C" &amp; 'Randomized Data'!$B1946)</f>
        <v>Susie</v>
      </c>
      <c r="D1946" t="str">
        <f ca="1">INDIRECT("Patients!D" &amp; 'Randomized Data'!$B1946)</f>
        <v>Teran</v>
      </c>
      <c r="E1946" s="3">
        <f ca="1">INDIRECT("Patients!E" &amp; 'Randomized Data'!$B1946)</f>
        <v>17637</v>
      </c>
      <c r="F1946" s="3" t="s">
        <v>141</v>
      </c>
      <c r="G1946" t="str">
        <f ca="1">INDIRECT("Phenotypes!A" &amp; 'Randomized Data'!$A1946)</f>
        <v>Familial Thrombophilia</v>
      </c>
      <c r="H1946" t="str">
        <f ca="1">INDIRECT("Phenotypes!B" &amp; 'Randomized Data'!$A1946)</f>
        <v>Double heterozygous for prothrombin G20210A mutation and Factor V Leiden mutation</v>
      </c>
      <c r="I1946">
        <f ca="1">IF(INDIRECT("Phenotypes!C" &amp; 'Randomized Data'!$A1946)="", "", INDIRECT("Phenotypes!C" &amp; 'Randomized Data'!$A1946))</f>
        <v>289.81</v>
      </c>
      <c r="J1946" t="str">
        <f ca="1">IF(INDIRECT("Phenotypes!D" &amp; 'Randomized Data'!$A1946)="", "", INDIRECT("Phenotypes!D" &amp; 'Randomized Data'!$A1946))</f>
        <v>ICD9-CM</v>
      </c>
      <c r="K1946" s="3">
        <f>'Randomized Data'!$C1946</f>
        <v>42184</v>
      </c>
    </row>
    <row r="1947" spans="1:11" x14ac:dyDescent="0.25">
      <c r="A1947">
        <f ca="1">INDIRECT("Patients!A" &amp; 'Randomized Data'!$B1947)</f>
        <v>1480839</v>
      </c>
      <c r="B1947" t="str">
        <f ca="1">INDIRECT("Patients!B" &amp; 'Randomized Data'!$B1947)</f>
        <v>EHR</v>
      </c>
      <c r="C1947" t="str">
        <f ca="1">INDIRECT("Patients!C" &amp; 'Randomized Data'!$B1947)</f>
        <v>Sherill</v>
      </c>
      <c r="D1947" t="str">
        <f ca="1">INDIRECT("Patients!D" &amp; 'Randomized Data'!$B1947)</f>
        <v>Lemarr</v>
      </c>
      <c r="E1947" s="3">
        <f ca="1">INDIRECT("Patients!E" &amp; 'Randomized Data'!$B1947)</f>
        <v>29328</v>
      </c>
      <c r="F1947" s="3" t="s">
        <v>141</v>
      </c>
      <c r="G1947" t="str">
        <f ca="1">INDIRECT("Phenotypes!A" &amp; 'Randomized Data'!$A1947)</f>
        <v>Clopidogrel metabolism</v>
      </c>
      <c r="H1947" t="str">
        <f ca="1">INDIRECT("Phenotypes!B" &amp; 'Randomized Data'!$A1947)</f>
        <v>Poor metabolizer</v>
      </c>
      <c r="I1947" t="str">
        <f ca="1">IF(INDIRECT("Phenotypes!C" &amp; 'Randomized Data'!$A1947)="", "", INDIRECT("Phenotypes!C" &amp; 'Randomized Data'!$A1947))</f>
        <v/>
      </c>
      <c r="J1947" t="str">
        <f ca="1">IF(INDIRECT("Phenotypes!D" &amp; 'Randomized Data'!$A1947)="", "", INDIRECT("Phenotypes!D" &amp; 'Randomized Data'!$A1947))</f>
        <v/>
      </c>
      <c r="K1947" s="3">
        <f>'Randomized Data'!$C1947</f>
        <v>42162</v>
      </c>
    </row>
    <row r="1948" spans="1:11" x14ac:dyDescent="0.25">
      <c r="A1948">
        <f ca="1">INDIRECT("Patients!A" &amp; 'Randomized Data'!$B1948)</f>
        <v>1480446</v>
      </c>
      <c r="B1948" t="str">
        <f ca="1">INDIRECT("Patients!B" &amp; 'Randomized Data'!$B1948)</f>
        <v>EHR</v>
      </c>
      <c r="C1948" t="str">
        <f ca="1">INDIRECT("Patients!C" &amp; 'Randomized Data'!$B1948)</f>
        <v>Cynthia</v>
      </c>
      <c r="D1948" t="str">
        <f ca="1">INDIRECT("Patients!D" &amp; 'Randomized Data'!$B1948)</f>
        <v>Castaldi</v>
      </c>
      <c r="E1948" s="3">
        <f ca="1">INDIRECT("Patients!E" &amp; 'Randomized Data'!$B1948)</f>
        <v>24360</v>
      </c>
      <c r="F1948" s="3" t="s">
        <v>139</v>
      </c>
      <c r="G1948" t="str">
        <f ca="1">INDIRECT("Phenotypes!A" &amp; 'Randomized Data'!$A1948)</f>
        <v>Clopidogrel metabolism</v>
      </c>
      <c r="H1948" t="str">
        <f ca="1">INDIRECT("Phenotypes!B" &amp; 'Randomized Data'!$A1948)</f>
        <v>Extensive metabolizer</v>
      </c>
      <c r="I1948" t="str">
        <f ca="1">IF(INDIRECT("Phenotypes!C" &amp; 'Randomized Data'!$A1948)="", "", INDIRECT("Phenotypes!C" &amp; 'Randomized Data'!$A1948))</f>
        <v/>
      </c>
      <c r="J1948" t="str">
        <f ca="1">IF(INDIRECT("Phenotypes!D" &amp; 'Randomized Data'!$A1948)="", "", INDIRECT("Phenotypes!D" &amp; 'Randomized Data'!$A1948))</f>
        <v/>
      </c>
      <c r="K1948" s="3">
        <f>'Randomized Data'!$C1948</f>
        <v>42170</v>
      </c>
    </row>
    <row r="1949" spans="1:11" x14ac:dyDescent="0.25">
      <c r="A1949">
        <f ca="1">INDIRECT("Patients!A" &amp; 'Randomized Data'!$B1949)</f>
        <v>1480469</v>
      </c>
      <c r="B1949" t="str">
        <f ca="1">INDIRECT("Patients!B" &amp; 'Randomized Data'!$B1949)</f>
        <v>EHR</v>
      </c>
      <c r="C1949" t="str">
        <f ca="1">INDIRECT("Patients!C" &amp; 'Randomized Data'!$B1949)</f>
        <v>Susie</v>
      </c>
      <c r="D1949" t="str">
        <f ca="1">INDIRECT("Patients!D" &amp; 'Randomized Data'!$B1949)</f>
        <v>Turck</v>
      </c>
      <c r="E1949" s="3">
        <f ca="1">INDIRECT("Patients!E" &amp; 'Randomized Data'!$B1949)</f>
        <v>20335</v>
      </c>
      <c r="F1949" s="3" t="s">
        <v>141</v>
      </c>
      <c r="G1949" t="str">
        <f ca="1">INDIRECT("Phenotypes!A" &amp; 'Randomized Data'!$A1949)</f>
        <v>Hypertrophic Cardiomyopathy</v>
      </c>
      <c r="H1949" t="str">
        <f ca="1">INDIRECT("Phenotypes!B" &amp; 'Randomized Data'!$A1949)</f>
        <v>Cardiomyopathy, Familial Hypertrophic, 1</v>
      </c>
      <c r="I1949">
        <f ca="1">IF(INDIRECT("Phenotypes!C" &amp; 'Randomized Data'!$A1949)="", "", INDIRECT("Phenotypes!C" &amp; 'Randomized Data'!$A1949))</f>
        <v>425.1</v>
      </c>
      <c r="J1949" t="str">
        <f ca="1">IF(INDIRECT("Phenotypes!D" &amp; 'Randomized Data'!$A1949)="", "", INDIRECT("Phenotypes!D" &amp; 'Randomized Data'!$A1949))</f>
        <v>ICD9-CM</v>
      </c>
      <c r="K1949" s="3">
        <f>'Randomized Data'!$C1949</f>
        <v>42178</v>
      </c>
    </row>
    <row r="1950" spans="1:11" x14ac:dyDescent="0.25">
      <c r="A1950">
        <f ca="1">INDIRECT("Patients!A" &amp; 'Randomized Data'!$B1950)</f>
        <v>1480455</v>
      </c>
      <c r="B1950" t="str">
        <f ca="1">INDIRECT("Patients!B" &amp; 'Randomized Data'!$B1950)</f>
        <v>EHR</v>
      </c>
      <c r="C1950" t="str">
        <f ca="1">INDIRECT("Patients!C" &amp; 'Randomized Data'!$B1950)</f>
        <v>Mabel</v>
      </c>
      <c r="D1950" t="str">
        <f ca="1">INDIRECT("Patients!D" &amp; 'Randomized Data'!$B1950)</f>
        <v>Xu</v>
      </c>
      <c r="E1950" s="3">
        <f ca="1">INDIRECT("Patients!E" &amp; 'Randomized Data'!$B1950)</f>
        <v>21609</v>
      </c>
      <c r="F1950" s="3" t="s">
        <v>140</v>
      </c>
      <c r="G1950" t="str">
        <f ca="1">INDIRECT("Phenotypes!A" &amp; 'Randomized Data'!$A1950)</f>
        <v>Clopidogrel metabolism</v>
      </c>
      <c r="H1950" t="str">
        <f ca="1">INDIRECT("Phenotypes!B" &amp; 'Randomized Data'!$A1950)</f>
        <v>Ultrarapid metabolizer</v>
      </c>
      <c r="I1950" t="str">
        <f ca="1">IF(INDIRECT("Phenotypes!C" &amp; 'Randomized Data'!$A1950)="", "", INDIRECT("Phenotypes!C" &amp; 'Randomized Data'!$A1950))</f>
        <v/>
      </c>
      <c r="J1950" t="str">
        <f ca="1">IF(INDIRECT("Phenotypes!D" &amp; 'Randomized Data'!$A1950)="", "", INDIRECT("Phenotypes!D" &amp; 'Randomized Data'!$A1950))</f>
        <v/>
      </c>
      <c r="K1950" s="3">
        <f>'Randomized Data'!$C1950</f>
        <v>42194</v>
      </c>
    </row>
    <row r="1951" spans="1:11" x14ac:dyDescent="0.25">
      <c r="A1951">
        <f ca="1">INDIRECT("Patients!A" &amp; 'Randomized Data'!$B1951)</f>
        <v>1480244</v>
      </c>
      <c r="B1951" t="str">
        <f ca="1">INDIRECT("Patients!B" &amp; 'Randomized Data'!$B1951)</f>
        <v>EHR</v>
      </c>
      <c r="C1951" t="str">
        <f ca="1">INDIRECT("Patients!C" &amp; 'Randomized Data'!$B1951)</f>
        <v>Savanna</v>
      </c>
      <c r="D1951" t="str">
        <f ca="1">INDIRECT("Patients!D" &amp; 'Randomized Data'!$B1951)</f>
        <v>Priestley</v>
      </c>
      <c r="E1951" s="3">
        <f ca="1">INDIRECT("Patients!E" &amp; 'Randomized Data'!$B1951)</f>
        <v>25925</v>
      </c>
      <c r="F1951" s="3" t="s">
        <v>139</v>
      </c>
      <c r="G1951" t="str">
        <f ca="1">INDIRECT("Phenotypes!A" &amp; 'Randomized Data'!$A1951)</f>
        <v>Clopidogrel metabolism</v>
      </c>
      <c r="H1951" t="str">
        <f ca="1">INDIRECT("Phenotypes!B" &amp; 'Randomized Data'!$A1951)</f>
        <v>Ultrarapid metabolizer</v>
      </c>
      <c r="I1951" t="str">
        <f ca="1">IF(INDIRECT("Phenotypes!C" &amp; 'Randomized Data'!$A1951)="", "", INDIRECT("Phenotypes!C" &amp; 'Randomized Data'!$A1951))</f>
        <v/>
      </c>
      <c r="J1951" t="str">
        <f ca="1">IF(INDIRECT("Phenotypes!D" &amp; 'Randomized Data'!$A1951)="", "", INDIRECT("Phenotypes!D" &amp; 'Randomized Data'!$A1951))</f>
        <v/>
      </c>
      <c r="K1951" s="3">
        <f>'Randomized Data'!$C1951</f>
        <v>42197</v>
      </c>
    </row>
    <row r="1952" spans="1:11" x14ac:dyDescent="0.25">
      <c r="A1952">
        <f ca="1">INDIRECT("Patients!A" &amp; 'Randomized Data'!$B1952)</f>
        <v>1480931</v>
      </c>
      <c r="B1952" t="str">
        <f ca="1">INDIRECT("Patients!B" &amp; 'Randomized Data'!$B1952)</f>
        <v>EHR</v>
      </c>
      <c r="C1952" t="str">
        <f ca="1">INDIRECT("Patients!C" &amp; 'Randomized Data'!$B1952)</f>
        <v>Henry</v>
      </c>
      <c r="D1952" t="str">
        <f ca="1">INDIRECT("Patients!D" &amp; 'Randomized Data'!$B1952)</f>
        <v>Jayne</v>
      </c>
      <c r="E1952" s="3">
        <f ca="1">INDIRECT("Patients!E" &amp; 'Randomized Data'!$B1952)</f>
        <v>23336</v>
      </c>
      <c r="F1952" s="3" t="s">
        <v>141</v>
      </c>
      <c r="G1952" t="str">
        <f ca="1">INDIRECT("Phenotypes!A" &amp; 'Randomized Data'!$A1952)</f>
        <v>Familial Thrombophilia</v>
      </c>
      <c r="H1952" t="str">
        <f ca="1">INDIRECT("Phenotypes!B" &amp; 'Randomized Data'!$A1952)</f>
        <v>No genetic risk for prothrombin-related thrombophilia</v>
      </c>
      <c r="I1952" t="str">
        <f ca="1">IF(INDIRECT("Phenotypes!C" &amp; 'Randomized Data'!$A1952)="", "", INDIRECT("Phenotypes!C" &amp; 'Randomized Data'!$A1952))</f>
        <v/>
      </c>
      <c r="J1952" t="str">
        <f ca="1">IF(INDIRECT("Phenotypes!D" &amp; 'Randomized Data'!$A1952)="", "", INDIRECT("Phenotypes!D" &amp; 'Randomized Data'!$A1952))</f>
        <v/>
      </c>
      <c r="K1952" s="3">
        <f>'Randomized Data'!$C1952</f>
        <v>42177</v>
      </c>
    </row>
    <row r="1953" spans="1:11" x14ac:dyDescent="0.25">
      <c r="A1953">
        <f ca="1">INDIRECT("Patients!A" &amp; 'Randomized Data'!$B1953)</f>
        <v>1480485</v>
      </c>
      <c r="B1953" t="str">
        <f ca="1">INDIRECT("Patients!B" &amp; 'Randomized Data'!$B1953)</f>
        <v>EHR</v>
      </c>
      <c r="C1953" t="str">
        <f ca="1">INDIRECT("Patients!C" &amp; 'Randomized Data'!$B1953)</f>
        <v>Jeni</v>
      </c>
      <c r="D1953" t="str">
        <f ca="1">INDIRECT("Patients!D" &amp; 'Randomized Data'!$B1953)</f>
        <v>Beers</v>
      </c>
      <c r="E1953" s="3">
        <f ca="1">INDIRECT("Patients!E" &amp; 'Randomized Data'!$B1953)</f>
        <v>23539</v>
      </c>
      <c r="F1953" s="3" t="s">
        <v>141</v>
      </c>
      <c r="G1953" t="str">
        <f ca="1">INDIRECT("Phenotypes!A" &amp; 'Randomized Data'!$A1953)</f>
        <v>Familial Thrombophilia</v>
      </c>
      <c r="H1953" t="str">
        <f ca="1">INDIRECT("Phenotypes!B" &amp; 'Randomized Data'!$A1953)</f>
        <v>No genetic risk for thrombophilia, due to factor V Leiden</v>
      </c>
      <c r="I1953" t="str">
        <f ca="1">IF(INDIRECT("Phenotypes!C" &amp; 'Randomized Data'!$A1953)="", "", INDIRECT("Phenotypes!C" &amp; 'Randomized Data'!$A1953))</f>
        <v/>
      </c>
      <c r="J1953" t="str">
        <f ca="1">IF(INDIRECT("Phenotypes!D" &amp; 'Randomized Data'!$A1953)="", "", INDIRECT("Phenotypes!D" &amp; 'Randomized Data'!$A1953))</f>
        <v/>
      </c>
      <c r="K1953" s="3">
        <f>'Randomized Data'!$C1953</f>
        <v>42200</v>
      </c>
    </row>
    <row r="1954" spans="1:11" x14ac:dyDescent="0.25">
      <c r="A1954">
        <f ca="1">INDIRECT("Patients!A" &amp; 'Randomized Data'!$B1954)</f>
        <v>1480705</v>
      </c>
      <c r="B1954" t="str">
        <f ca="1">INDIRECT("Patients!B" &amp; 'Randomized Data'!$B1954)</f>
        <v>EHR</v>
      </c>
      <c r="C1954" t="str">
        <f ca="1">INDIRECT("Patients!C" &amp; 'Randomized Data'!$B1954)</f>
        <v>Margery</v>
      </c>
      <c r="D1954" t="str">
        <f ca="1">INDIRECT("Patients!D" &amp; 'Randomized Data'!$B1954)</f>
        <v>Koening</v>
      </c>
      <c r="E1954" s="3">
        <f ca="1">INDIRECT("Patients!E" &amp; 'Randomized Data'!$B1954)</f>
        <v>20354</v>
      </c>
      <c r="F1954" s="3" t="s">
        <v>141</v>
      </c>
      <c r="G1954" t="str">
        <f ca="1">INDIRECT("Phenotypes!A" &amp; 'Randomized Data'!$A1954)</f>
        <v>Hypertrophic Cardiomyopathy</v>
      </c>
      <c r="H1954" t="str">
        <f ca="1">INDIRECT("Phenotypes!B" &amp; 'Randomized Data'!$A1954)</f>
        <v>Cardiomyopathy, Familial Hypertrophic, 3</v>
      </c>
      <c r="I1954">
        <f ca="1">IF(INDIRECT("Phenotypes!C" &amp; 'Randomized Data'!$A1954)="", "", INDIRECT("Phenotypes!C" &amp; 'Randomized Data'!$A1954))</f>
        <v>425.1</v>
      </c>
      <c r="J1954" t="str">
        <f ca="1">IF(INDIRECT("Phenotypes!D" &amp; 'Randomized Data'!$A1954)="", "", INDIRECT("Phenotypes!D" &amp; 'Randomized Data'!$A1954))</f>
        <v>ICD9-CM</v>
      </c>
      <c r="K1954" s="3">
        <f>'Randomized Data'!$C1954</f>
        <v>42193</v>
      </c>
    </row>
    <row r="1955" spans="1:11" x14ac:dyDescent="0.25">
      <c r="A1955">
        <f ca="1">INDIRECT("Patients!A" &amp; 'Randomized Data'!$B1955)</f>
        <v>1480731</v>
      </c>
      <c r="B1955" t="str">
        <f ca="1">INDIRECT("Patients!B" &amp; 'Randomized Data'!$B1955)</f>
        <v>EHR</v>
      </c>
      <c r="C1955" t="str">
        <f ca="1">INDIRECT("Patients!C" &amp; 'Randomized Data'!$B1955)</f>
        <v>Deidra</v>
      </c>
      <c r="D1955" t="str">
        <f ca="1">INDIRECT("Patients!D" &amp; 'Randomized Data'!$B1955)</f>
        <v>Moroz</v>
      </c>
      <c r="E1955" s="3">
        <f ca="1">INDIRECT("Patients!E" &amp; 'Randomized Data'!$B1955)</f>
        <v>20541</v>
      </c>
      <c r="F1955" s="3" t="s">
        <v>139</v>
      </c>
      <c r="G1955" t="str">
        <f ca="1">INDIRECT("Phenotypes!A" &amp; 'Randomized Data'!$A1955)</f>
        <v>Clopidogrel metabolism</v>
      </c>
      <c r="H1955" t="str">
        <f ca="1">INDIRECT("Phenotypes!B" &amp; 'Randomized Data'!$A1955)</f>
        <v>Intermediate metabolizer</v>
      </c>
      <c r="I1955" t="str">
        <f ca="1">IF(INDIRECT("Phenotypes!C" &amp; 'Randomized Data'!$A1955)="", "", INDIRECT("Phenotypes!C" &amp; 'Randomized Data'!$A1955))</f>
        <v/>
      </c>
      <c r="J1955" t="str">
        <f ca="1">IF(INDIRECT("Phenotypes!D" &amp; 'Randomized Data'!$A1955)="", "", INDIRECT("Phenotypes!D" &amp; 'Randomized Data'!$A1955))</f>
        <v/>
      </c>
      <c r="K1955" s="3">
        <f>'Randomized Data'!$C1955</f>
        <v>42173</v>
      </c>
    </row>
    <row r="1956" spans="1:11" x14ac:dyDescent="0.25">
      <c r="A1956">
        <f ca="1">INDIRECT("Patients!A" &amp; 'Randomized Data'!$B1956)</f>
        <v>1480593</v>
      </c>
      <c r="B1956" t="str">
        <f ca="1">INDIRECT("Patients!B" &amp; 'Randomized Data'!$B1956)</f>
        <v>EHR</v>
      </c>
      <c r="C1956" t="str">
        <f ca="1">INDIRECT("Patients!C" &amp; 'Randomized Data'!$B1956)</f>
        <v>Genny</v>
      </c>
      <c r="D1956" t="str">
        <f ca="1">INDIRECT("Patients!D" &amp; 'Randomized Data'!$B1956)</f>
        <v>Ashe</v>
      </c>
      <c r="E1956" s="3">
        <f ca="1">INDIRECT("Patients!E" &amp; 'Randomized Data'!$B1956)</f>
        <v>29152</v>
      </c>
      <c r="F1956" s="3" t="s">
        <v>139</v>
      </c>
      <c r="G1956" t="str">
        <f ca="1">INDIRECT("Phenotypes!A" &amp; 'Randomized Data'!$A1956)</f>
        <v>Hypertrophic Cardiomyopathy</v>
      </c>
      <c r="H1956" t="str">
        <f ca="1">INDIRECT("Phenotypes!B" &amp; 'Randomized Data'!$A1956)</f>
        <v>Cardiomyopathy, Familial Hypertrophic, 2</v>
      </c>
      <c r="I1956">
        <f ca="1">IF(INDIRECT("Phenotypes!C" &amp; 'Randomized Data'!$A1956)="", "", INDIRECT("Phenotypes!C" &amp; 'Randomized Data'!$A1956))</f>
        <v>425.1</v>
      </c>
      <c r="J1956" t="str">
        <f ca="1">IF(INDIRECT("Phenotypes!D" &amp; 'Randomized Data'!$A1956)="", "", INDIRECT("Phenotypes!D" &amp; 'Randomized Data'!$A1956))</f>
        <v>ICD9-CM</v>
      </c>
      <c r="K1956" s="3">
        <f>'Randomized Data'!$C1956</f>
        <v>42158</v>
      </c>
    </row>
    <row r="1957" spans="1:11" x14ac:dyDescent="0.25">
      <c r="A1957">
        <f ca="1">INDIRECT("Patients!A" &amp; 'Randomized Data'!$B1957)</f>
        <v>1480763</v>
      </c>
      <c r="B1957" t="str">
        <f ca="1">INDIRECT("Patients!B" &amp; 'Randomized Data'!$B1957)</f>
        <v>EHR</v>
      </c>
      <c r="C1957" t="str">
        <f ca="1">INDIRECT("Patients!C" &amp; 'Randomized Data'!$B1957)</f>
        <v>Melissa</v>
      </c>
      <c r="D1957" t="str">
        <f ca="1">INDIRECT("Patients!D" &amp; 'Randomized Data'!$B1957)</f>
        <v>Fairman</v>
      </c>
      <c r="E1957" s="3">
        <f ca="1">INDIRECT("Patients!E" &amp; 'Randomized Data'!$B1957)</f>
        <v>32125</v>
      </c>
      <c r="F1957" s="3" t="s">
        <v>140</v>
      </c>
      <c r="G1957" t="str">
        <f ca="1">INDIRECT("Phenotypes!A" &amp; 'Randomized Data'!$A1957)</f>
        <v>Warfarin metabolism</v>
      </c>
      <c r="H1957" t="str">
        <f ca="1">INDIRECT("Phenotypes!B" &amp; 'Randomized Data'!$A1957)</f>
        <v>Normal</v>
      </c>
      <c r="I1957" t="str">
        <f ca="1">IF(INDIRECT("Phenotypes!C" &amp; 'Randomized Data'!$A1957)="", "", INDIRECT("Phenotypes!C" &amp; 'Randomized Data'!$A1957))</f>
        <v/>
      </c>
      <c r="J1957" t="str">
        <f ca="1">IF(INDIRECT("Phenotypes!D" &amp; 'Randomized Data'!$A1957)="", "", INDIRECT("Phenotypes!D" &amp; 'Randomized Data'!$A1957))</f>
        <v/>
      </c>
      <c r="K1957" s="3">
        <f>'Randomized Data'!$C1957</f>
        <v>42144</v>
      </c>
    </row>
    <row r="1958" spans="1:11" x14ac:dyDescent="0.25">
      <c r="A1958">
        <f ca="1">INDIRECT("Patients!A" &amp; 'Randomized Data'!$B1958)</f>
        <v>1480370</v>
      </c>
      <c r="B1958" t="str">
        <f ca="1">INDIRECT("Patients!B" &amp; 'Randomized Data'!$B1958)</f>
        <v>EHR</v>
      </c>
      <c r="C1958" t="str">
        <f ca="1">INDIRECT("Patients!C" &amp; 'Randomized Data'!$B1958)</f>
        <v>Shirley</v>
      </c>
      <c r="D1958" t="str">
        <f ca="1">INDIRECT("Patients!D" &amp; 'Randomized Data'!$B1958)</f>
        <v>Castaldi</v>
      </c>
      <c r="E1958" s="3">
        <f ca="1">INDIRECT("Patients!E" &amp; 'Randomized Data'!$B1958)</f>
        <v>17470</v>
      </c>
      <c r="F1958" s="3" t="s">
        <v>140</v>
      </c>
      <c r="G1958" t="str">
        <f ca="1">INDIRECT("Phenotypes!A" &amp; 'Randomized Data'!$A1958)</f>
        <v>Warfarin metabolism</v>
      </c>
      <c r="H1958" t="str">
        <f ca="1">INDIRECT("Phenotypes!B" &amp; 'Randomized Data'!$A1958)</f>
        <v>Decreased</v>
      </c>
      <c r="I1958" t="str">
        <f ca="1">IF(INDIRECT("Phenotypes!C" &amp; 'Randomized Data'!$A1958)="", "", INDIRECT("Phenotypes!C" &amp; 'Randomized Data'!$A1958))</f>
        <v/>
      </c>
      <c r="J1958" t="str">
        <f ca="1">IF(INDIRECT("Phenotypes!D" &amp; 'Randomized Data'!$A1958)="", "", INDIRECT("Phenotypes!D" &amp; 'Randomized Data'!$A1958))</f>
        <v/>
      </c>
      <c r="K1958" s="3">
        <f>'Randomized Data'!$C1958</f>
        <v>42190</v>
      </c>
    </row>
    <row r="1959" spans="1:11" x14ac:dyDescent="0.25">
      <c r="A1959">
        <f ca="1">INDIRECT("Patients!A" &amp; 'Randomized Data'!$B1959)</f>
        <v>1481095</v>
      </c>
      <c r="B1959" t="str">
        <f ca="1">INDIRECT("Patients!B" &amp; 'Randomized Data'!$B1959)</f>
        <v>EHR</v>
      </c>
      <c r="C1959" t="str">
        <f ca="1">INDIRECT("Patients!C" &amp; 'Randomized Data'!$B1959)</f>
        <v>Cynthia</v>
      </c>
      <c r="D1959" t="str">
        <f ca="1">INDIRECT("Patients!D" &amp; 'Randomized Data'!$B1959)</f>
        <v>Mansfield</v>
      </c>
      <c r="E1959" s="3">
        <f ca="1">INDIRECT("Patients!E" &amp; 'Randomized Data'!$B1959)</f>
        <v>25202</v>
      </c>
      <c r="F1959" s="3" t="s">
        <v>140</v>
      </c>
      <c r="G1959" t="str">
        <f ca="1">INDIRECT("Phenotypes!A" &amp; 'Randomized Data'!$A1959)</f>
        <v>Hypertrophic Cardiomyopathy</v>
      </c>
      <c r="H1959" t="str">
        <f ca="1">INDIRECT("Phenotypes!B" &amp; 'Randomized Data'!$A1959)</f>
        <v>Cardiomyopathy, Familial Hypertrophic, 3</v>
      </c>
      <c r="I1959">
        <f ca="1">IF(INDIRECT("Phenotypes!C" &amp; 'Randomized Data'!$A1959)="", "", INDIRECT("Phenotypes!C" &amp; 'Randomized Data'!$A1959))</f>
        <v>425.1</v>
      </c>
      <c r="J1959" t="str">
        <f ca="1">IF(INDIRECT("Phenotypes!D" &amp; 'Randomized Data'!$A1959)="", "", INDIRECT("Phenotypes!D" &amp; 'Randomized Data'!$A1959))</f>
        <v>ICD9-CM</v>
      </c>
      <c r="K1959" s="3">
        <f>'Randomized Data'!$C1959</f>
        <v>42146</v>
      </c>
    </row>
    <row r="1960" spans="1:11" x14ac:dyDescent="0.25">
      <c r="A1960">
        <f ca="1">INDIRECT("Patients!A" &amp; 'Randomized Data'!$B1960)</f>
        <v>1480741</v>
      </c>
      <c r="B1960" t="str">
        <f ca="1">INDIRECT("Patients!B" &amp; 'Randomized Data'!$B1960)</f>
        <v>EHR</v>
      </c>
      <c r="C1960" t="str">
        <f ca="1">INDIRECT("Patients!C" &amp; 'Randomized Data'!$B1960)</f>
        <v>Yajaira</v>
      </c>
      <c r="D1960" t="str">
        <f ca="1">INDIRECT("Patients!D" &amp; 'Randomized Data'!$B1960)</f>
        <v>Pons</v>
      </c>
      <c r="E1960" s="3">
        <f ca="1">INDIRECT("Patients!E" &amp; 'Randomized Data'!$B1960)</f>
        <v>20289</v>
      </c>
      <c r="F1960" s="3" t="s">
        <v>141</v>
      </c>
      <c r="G1960" t="str">
        <f ca="1">INDIRECT("Phenotypes!A" &amp; 'Randomized Data'!$A1960)</f>
        <v>Familial Thrombophilia</v>
      </c>
      <c r="H1960" t="str">
        <f ca="1">INDIRECT("Phenotypes!B" &amp; 'Randomized Data'!$A1960)</f>
        <v>Heterozygous Factor V Leiden mutation</v>
      </c>
      <c r="I1960">
        <f ca="1">IF(INDIRECT("Phenotypes!C" &amp; 'Randomized Data'!$A1960)="", "", INDIRECT("Phenotypes!C" &amp; 'Randomized Data'!$A1960))</f>
        <v>289.81</v>
      </c>
      <c r="J1960" t="str">
        <f ca="1">IF(INDIRECT("Phenotypes!D" &amp; 'Randomized Data'!$A1960)="", "", INDIRECT("Phenotypes!D" &amp; 'Randomized Data'!$A1960))</f>
        <v>ICD9-CM</v>
      </c>
      <c r="K1960" s="3">
        <f>'Randomized Data'!$C1960</f>
        <v>42169</v>
      </c>
    </row>
    <row r="1961" spans="1:11" x14ac:dyDescent="0.25">
      <c r="A1961">
        <f ca="1">INDIRECT("Patients!A" &amp; 'Randomized Data'!$B1961)</f>
        <v>1480932</v>
      </c>
      <c r="B1961" t="str">
        <f ca="1">INDIRECT("Patients!B" &amp; 'Randomized Data'!$B1961)</f>
        <v>EHR</v>
      </c>
      <c r="C1961" t="str">
        <f ca="1">INDIRECT("Patients!C" &amp; 'Randomized Data'!$B1961)</f>
        <v>Henry</v>
      </c>
      <c r="D1961" t="str">
        <f ca="1">INDIRECT("Patients!D" &amp; 'Randomized Data'!$B1961)</f>
        <v>Munroe</v>
      </c>
      <c r="E1961" s="3">
        <f ca="1">INDIRECT("Patients!E" &amp; 'Randomized Data'!$B1961)</f>
        <v>17151</v>
      </c>
      <c r="F1961" s="3" t="s">
        <v>139</v>
      </c>
      <c r="G1961" t="str">
        <f ca="1">INDIRECT("Phenotypes!A" &amp; 'Randomized Data'!$A1961)</f>
        <v>Hypertrophic Cardiomyopathy</v>
      </c>
      <c r="H1961" t="str">
        <f ca="1">INDIRECT("Phenotypes!B" &amp; 'Randomized Data'!$A1961)</f>
        <v>Cardiomyopathy, Familial Hypertrophic, 2</v>
      </c>
      <c r="I1961">
        <f ca="1">IF(INDIRECT("Phenotypes!C" &amp; 'Randomized Data'!$A1961)="", "", INDIRECT("Phenotypes!C" &amp; 'Randomized Data'!$A1961))</f>
        <v>425.1</v>
      </c>
      <c r="J1961" t="str">
        <f ca="1">IF(INDIRECT("Phenotypes!D" &amp; 'Randomized Data'!$A1961)="", "", INDIRECT("Phenotypes!D" &amp; 'Randomized Data'!$A1961))</f>
        <v>ICD9-CM</v>
      </c>
      <c r="K1961" s="3">
        <f>'Randomized Data'!$C1961</f>
        <v>42171</v>
      </c>
    </row>
    <row r="1962" spans="1:11" x14ac:dyDescent="0.25">
      <c r="A1962">
        <f ca="1">INDIRECT("Patients!A" &amp; 'Randomized Data'!$B1962)</f>
        <v>1480723</v>
      </c>
      <c r="B1962" t="str">
        <f ca="1">INDIRECT("Patients!B" &amp; 'Randomized Data'!$B1962)</f>
        <v>EHR</v>
      </c>
      <c r="C1962" t="str">
        <f ca="1">INDIRECT("Patients!C" &amp; 'Randomized Data'!$B1962)</f>
        <v>Margery</v>
      </c>
      <c r="D1962" t="str">
        <f ca="1">INDIRECT("Patients!D" &amp; 'Randomized Data'!$B1962)</f>
        <v>Koening</v>
      </c>
      <c r="E1962" s="3">
        <f ca="1">INDIRECT("Patients!E" &amp; 'Randomized Data'!$B1962)</f>
        <v>22620</v>
      </c>
      <c r="F1962" s="3" t="s">
        <v>139</v>
      </c>
      <c r="G1962" t="str">
        <f ca="1">INDIRECT("Phenotypes!A" &amp; 'Randomized Data'!$A1962)</f>
        <v>Warfarin metabolism</v>
      </c>
      <c r="H1962" t="str">
        <f ca="1">INDIRECT("Phenotypes!B" &amp; 'Randomized Data'!$A1962)</f>
        <v>Normal</v>
      </c>
      <c r="I1962" t="str">
        <f ca="1">IF(INDIRECT("Phenotypes!C" &amp; 'Randomized Data'!$A1962)="", "", INDIRECT("Phenotypes!C" &amp; 'Randomized Data'!$A1962))</f>
        <v/>
      </c>
      <c r="J1962" t="str">
        <f ca="1">IF(INDIRECT("Phenotypes!D" &amp; 'Randomized Data'!$A1962)="", "", INDIRECT("Phenotypes!D" &amp; 'Randomized Data'!$A1962))</f>
        <v/>
      </c>
      <c r="K1962" s="3">
        <f>'Randomized Data'!$C1962</f>
        <v>42188</v>
      </c>
    </row>
    <row r="1963" spans="1:11" x14ac:dyDescent="0.25">
      <c r="A1963">
        <f ca="1">INDIRECT("Patients!A" &amp; 'Randomized Data'!$B1963)</f>
        <v>1480490</v>
      </c>
      <c r="B1963" t="str">
        <f ca="1">INDIRECT("Patients!B" &amp; 'Randomized Data'!$B1963)</f>
        <v>EHR</v>
      </c>
      <c r="C1963" t="str">
        <f ca="1">INDIRECT("Patients!C" &amp; 'Randomized Data'!$B1963)</f>
        <v>Yajaira</v>
      </c>
      <c r="D1963" t="str">
        <f ca="1">INDIRECT("Patients!D" &amp; 'Randomized Data'!$B1963)</f>
        <v>Jayne</v>
      </c>
      <c r="E1963" s="3">
        <f ca="1">INDIRECT("Patients!E" &amp; 'Randomized Data'!$B1963)</f>
        <v>28825</v>
      </c>
      <c r="F1963" s="3" t="s">
        <v>139</v>
      </c>
      <c r="G1963" t="str">
        <f ca="1">INDIRECT("Phenotypes!A" &amp; 'Randomized Data'!$A1963)</f>
        <v>Hypertrophic Cardiomyopathy</v>
      </c>
      <c r="H1963" t="str">
        <f ca="1">INDIRECT("Phenotypes!B" &amp; 'Randomized Data'!$A1963)</f>
        <v>Cardiomyopathy, Familial Hypertrophic, 1</v>
      </c>
      <c r="I1963">
        <f ca="1">IF(INDIRECT("Phenotypes!C" &amp; 'Randomized Data'!$A1963)="", "", INDIRECT("Phenotypes!C" &amp; 'Randomized Data'!$A1963))</f>
        <v>425.1</v>
      </c>
      <c r="J1963" t="str">
        <f ca="1">IF(INDIRECT("Phenotypes!D" &amp; 'Randomized Data'!$A1963)="", "", INDIRECT("Phenotypes!D" &amp; 'Randomized Data'!$A1963))</f>
        <v>ICD9-CM</v>
      </c>
      <c r="K1963" s="3">
        <f>'Randomized Data'!$C1963</f>
        <v>42149</v>
      </c>
    </row>
    <row r="1964" spans="1:11" x14ac:dyDescent="0.25">
      <c r="A1964">
        <f ca="1">INDIRECT("Patients!A" &amp; 'Randomized Data'!$B1964)</f>
        <v>1480160</v>
      </c>
      <c r="B1964" t="str">
        <f ca="1">INDIRECT("Patients!B" &amp; 'Randomized Data'!$B1964)</f>
        <v>EHR</v>
      </c>
      <c r="C1964" t="str">
        <f ca="1">INDIRECT("Patients!C" &amp; 'Randomized Data'!$B1964)</f>
        <v>Madonna</v>
      </c>
      <c r="D1964" t="str">
        <f ca="1">INDIRECT("Patients!D" &amp; 'Randomized Data'!$B1964)</f>
        <v>Dempsey</v>
      </c>
      <c r="E1964" s="3">
        <f ca="1">INDIRECT("Patients!E" &amp; 'Randomized Data'!$B1964)</f>
        <v>29911</v>
      </c>
      <c r="F1964" s="3" t="s">
        <v>141</v>
      </c>
      <c r="G1964" t="str">
        <f ca="1">INDIRECT("Phenotypes!A" &amp; 'Randomized Data'!$A1964)</f>
        <v>Familial Thrombophilia</v>
      </c>
      <c r="H1964" t="str">
        <f ca="1">INDIRECT("Phenotypes!B" &amp; 'Randomized Data'!$A1964)</f>
        <v>No genetic risk for thrombophilia, due to factor V Leiden</v>
      </c>
      <c r="I1964" t="str">
        <f ca="1">IF(INDIRECT("Phenotypes!C" &amp; 'Randomized Data'!$A1964)="", "", INDIRECT("Phenotypes!C" &amp; 'Randomized Data'!$A1964))</f>
        <v/>
      </c>
      <c r="J1964" t="str">
        <f ca="1">IF(INDIRECT("Phenotypes!D" &amp; 'Randomized Data'!$A1964)="", "", INDIRECT("Phenotypes!D" &amp; 'Randomized Data'!$A1964))</f>
        <v/>
      </c>
      <c r="K1964" s="3">
        <f>'Randomized Data'!$C1964</f>
        <v>42152</v>
      </c>
    </row>
    <row r="1965" spans="1:11" x14ac:dyDescent="0.25">
      <c r="A1965">
        <f ca="1">INDIRECT("Patients!A" &amp; 'Randomized Data'!$B1965)</f>
        <v>1480383</v>
      </c>
      <c r="B1965" t="str">
        <f ca="1">INDIRECT("Patients!B" &amp; 'Randomized Data'!$B1965)</f>
        <v>EHR</v>
      </c>
      <c r="C1965" t="str">
        <f ca="1">INDIRECT("Patients!C" &amp; 'Randomized Data'!$B1965)</f>
        <v>Vesta</v>
      </c>
      <c r="D1965" t="str">
        <f ca="1">INDIRECT("Patients!D" &amp; 'Randomized Data'!$B1965)</f>
        <v>Ehrlich</v>
      </c>
      <c r="E1965" s="3">
        <f ca="1">INDIRECT("Patients!E" &amp; 'Randomized Data'!$B1965)</f>
        <v>30605</v>
      </c>
      <c r="F1965" s="3" t="s">
        <v>139</v>
      </c>
      <c r="G1965" t="str">
        <f ca="1">INDIRECT("Phenotypes!A" &amp; 'Randomized Data'!$A1965)</f>
        <v>Hypertrophic Cardiomyopathy</v>
      </c>
      <c r="H1965" t="str">
        <f ca="1">INDIRECT("Phenotypes!B" &amp; 'Randomized Data'!$A1965)</f>
        <v>Cardiomyopathy, Familial Hypertrophic, 4</v>
      </c>
      <c r="I1965">
        <f ca="1">IF(INDIRECT("Phenotypes!C" &amp; 'Randomized Data'!$A1965)="", "", INDIRECT("Phenotypes!C" &amp; 'Randomized Data'!$A1965))</f>
        <v>425.1</v>
      </c>
      <c r="J1965" t="str">
        <f ca="1">IF(INDIRECT("Phenotypes!D" &amp; 'Randomized Data'!$A1965)="", "", INDIRECT("Phenotypes!D" &amp; 'Randomized Data'!$A1965))</f>
        <v>ICD9-CM</v>
      </c>
      <c r="K1965" s="3">
        <f>'Randomized Data'!$C1965</f>
        <v>42204</v>
      </c>
    </row>
    <row r="1966" spans="1:11" x14ac:dyDescent="0.25">
      <c r="A1966">
        <f ca="1">INDIRECT("Patients!A" &amp; 'Randomized Data'!$B1966)</f>
        <v>1480688</v>
      </c>
      <c r="B1966" t="str">
        <f ca="1">INDIRECT("Patients!B" &amp; 'Randomized Data'!$B1966)</f>
        <v>EHR</v>
      </c>
      <c r="C1966" t="str">
        <f ca="1">INDIRECT("Patients!C" &amp; 'Randomized Data'!$B1966)</f>
        <v>Meda</v>
      </c>
      <c r="D1966" t="str">
        <f ca="1">INDIRECT("Patients!D" &amp; 'Randomized Data'!$B1966)</f>
        <v>Markland</v>
      </c>
      <c r="E1966" s="3">
        <f ca="1">INDIRECT("Patients!E" &amp; 'Randomized Data'!$B1966)</f>
        <v>30604</v>
      </c>
      <c r="F1966" s="3" t="s">
        <v>139</v>
      </c>
      <c r="G1966" t="str">
        <f ca="1">INDIRECT("Phenotypes!A" &amp; 'Randomized Data'!$A1966)</f>
        <v>Familial Thrombophilia</v>
      </c>
      <c r="H1966" t="str">
        <f ca="1">INDIRECT("Phenotypes!B" &amp; 'Randomized Data'!$A1966)</f>
        <v>Homozygous prothrombin G20210A mutation</v>
      </c>
      <c r="I1966">
        <f ca="1">IF(INDIRECT("Phenotypes!C" &amp; 'Randomized Data'!$A1966)="", "", INDIRECT("Phenotypes!C" &amp; 'Randomized Data'!$A1966))</f>
        <v>289.81</v>
      </c>
      <c r="J1966" t="str">
        <f ca="1">IF(INDIRECT("Phenotypes!D" &amp; 'Randomized Data'!$A1966)="", "", INDIRECT("Phenotypes!D" &amp; 'Randomized Data'!$A1966))</f>
        <v>ICD9-CM</v>
      </c>
      <c r="K1966" s="3">
        <f>'Randomized Data'!$C1966</f>
        <v>42194</v>
      </c>
    </row>
    <row r="1967" spans="1:11" x14ac:dyDescent="0.25">
      <c r="A1967">
        <f ca="1">INDIRECT("Patients!A" &amp; 'Randomized Data'!$B1967)</f>
        <v>1480393</v>
      </c>
      <c r="B1967" t="str">
        <f ca="1">INDIRECT("Patients!B" &amp; 'Randomized Data'!$B1967)</f>
        <v>EHR</v>
      </c>
      <c r="C1967" t="str">
        <f ca="1">INDIRECT("Patients!C" &amp; 'Randomized Data'!$B1967)</f>
        <v>Shawnna</v>
      </c>
      <c r="D1967" t="str">
        <f ca="1">INDIRECT("Patients!D" &amp; 'Randomized Data'!$B1967)</f>
        <v>Platter</v>
      </c>
      <c r="E1967" s="3">
        <f ca="1">INDIRECT("Patients!E" &amp; 'Randomized Data'!$B1967)</f>
        <v>23196</v>
      </c>
      <c r="F1967" s="3" t="s">
        <v>140</v>
      </c>
      <c r="G1967" t="str">
        <f ca="1">INDIRECT("Phenotypes!A" &amp; 'Randomized Data'!$A1967)</f>
        <v>Clopidogrel metabolism</v>
      </c>
      <c r="H1967" t="str">
        <f ca="1">INDIRECT("Phenotypes!B" &amp; 'Randomized Data'!$A1967)</f>
        <v>Intermediate metabolizer</v>
      </c>
      <c r="I1967" t="str">
        <f ca="1">IF(INDIRECT("Phenotypes!C" &amp; 'Randomized Data'!$A1967)="", "", INDIRECT("Phenotypes!C" &amp; 'Randomized Data'!$A1967))</f>
        <v/>
      </c>
      <c r="J1967" t="str">
        <f ca="1">IF(INDIRECT("Phenotypes!D" &amp; 'Randomized Data'!$A1967)="", "", INDIRECT("Phenotypes!D" &amp; 'Randomized Data'!$A1967))</f>
        <v/>
      </c>
      <c r="K1967" s="3">
        <f>'Randomized Data'!$C1967</f>
        <v>42192</v>
      </c>
    </row>
    <row r="1968" spans="1:11" x14ac:dyDescent="0.25">
      <c r="A1968">
        <f ca="1">INDIRECT("Patients!A" &amp; 'Randomized Data'!$B1968)</f>
        <v>1480217</v>
      </c>
      <c r="B1968" t="str">
        <f ca="1">INDIRECT("Patients!B" &amp; 'Randomized Data'!$B1968)</f>
        <v>EHR</v>
      </c>
      <c r="C1968" t="str">
        <f ca="1">INDIRECT("Patients!C" &amp; 'Randomized Data'!$B1968)</f>
        <v>Henry</v>
      </c>
      <c r="D1968" t="str">
        <f ca="1">INDIRECT("Patients!D" &amp; 'Randomized Data'!$B1968)</f>
        <v>Eagle</v>
      </c>
      <c r="E1968" s="3">
        <f ca="1">INDIRECT("Patients!E" &amp; 'Randomized Data'!$B1968)</f>
        <v>17845</v>
      </c>
      <c r="F1968" s="3" t="s">
        <v>139</v>
      </c>
      <c r="G1968" t="str">
        <f ca="1">INDIRECT("Phenotypes!A" &amp; 'Randomized Data'!$A1968)</f>
        <v>Clopidogrel metabolism</v>
      </c>
      <c r="H1968" t="str">
        <f ca="1">INDIRECT("Phenotypes!B" &amp; 'Randomized Data'!$A1968)</f>
        <v>Intermediate metabolizer</v>
      </c>
      <c r="I1968" t="str">
        <f ca="1">IF(INDIRECT("Phenotypes!C" &amp; 'Randomized Data'!$A1968)="", "", INDIRECT("Phenotypes!C" &amp; 'Randomized Data'!$A1968))</f>
        <v/>
      </c>
      <c r="J1968" t="str">
        <f ca="1">IF(INDIRECT("Phenotypes!D" &amp; 'Randomized Data'!$A1968)="", "", INDIRECT("Phenotypes!D" &amp; 'Randomized Data'!$A1968))</f>
        <v/>
      </c>
      <c r="K1968" s="3">
        <f>'Randomized Data'!$C1968</f>
        <v>42144</v>
      </c>
    </row>
    <row r="1969" spans="1:11" x14ac:dyDescent="0.25">
      <c r="A1969">
        <f ca="1">INDIRECT("Patients!A" &amp; 'Randomized Data'!$B1969)</f>
        <v>1480781</v>
      </c>
      <c r="B1969" t="str">
        <f ca="1">INDIRECT("Patients!B" &amp; 'Randomized Data'!$B1969)</f>
        <v>EHR</v>
      </c>
      <c r="C1969" t="str">
        <f ca="1">INDIRECT("Patients!C" &amp; 'Randomized Data'!$B1969)</f>
        <v>Madonna</v>
      </c>
      <c r="D1969" t="str">
        <f ca="1">INDIRECT("Patients!D" &amp; 'Randomized Data'!$B1969)</f>
        <v>Feely</v>
      </c>
      <c r="E1969" s="3">
        <f ca="1">INDIRECT("Patients!E" &amp; 'Randomized Data'!$B1969)</f>
        <v>31436</v>
      </c>
      <c r="F1969" s="3" t="s">
        <v>139</v>
      </c>
      <c r="G1969" t="str">
        <f ca="1">INDIRECT("Phenotypes!A" &amp; 'Randomized Data'!$A1969)</f>
        <v>Familial Thrombophilia</v>
      </c>
      <c r="H1969" t="str">
        <f ca="1">INDIRECT("Phenotypes!B" &amp; 'Randomized Data'!$A1969)</f>
        <v>Homozygous Factor V Leiden mutation</v>
      </c>
      <c r="I1969">
        <f ca="1">IF(INDIRECT("Phenotypes!C" &amp; 'Randomized Data'!$A1969)="", "", INDIRECT("Phenotypes!C" &amp; 'Randomized Data'!$A1969))</f>
        <v>289.81</v>
      </c>
      <c r="J1969" t="str">
        <f ca="1">IF(INDIRECT("Phenotypes!D" &amp; 'Randomized Data'!$A1969)="", "", INDIRECT("Phenotypes!D" &amp; 'Randomized Data'!$A1969))</f>
        <v>ICD9-CM</v>
      </c>
      <c r="K1969" s="3">
        <f>'Randomized Data'!$C1969</f>
        <v>42152</v>
      </c>
    </row>
    <row r="1970" spans="1:11" x14ac:dyDescent="0.25">
      <c r="A1970">
        <f ca="1">INDIRECT("Patients!A" &amp; 'Randomized Data'!$B1970)</f>
        <v>1480612</v>
      </c>
      <c r="B1970" t="str">
        <f ca="1">INDIRECT("Patients!B" &amp; 'Randomized Data'!$B1970)</f>
        <v>EHR</v>
      </c>
      <c r="C1970" t="str">
        <f ca="1">INDIRECT("Patients!C" &amp; 'Randomized Data'!$B1970)</f>
        <v>Ariane</v>
      </c>
      <c r="D1970" t="str">
        <f ca="1">INDIRECT("Patients!D" &amp; 'Randomized Data'!$B1970)</f>
        <v>Entwistle</v>
      </c>
      <c r="E1970" s="3">
        <f ca="1">INDIRECT("Patients!E" &amp; 'Randomized Data'!$B1970)</f>
        <v>25014</v>
      </c>
      <c r="F1970" s="3" t="s">
        <v>141</v>
      </c>
      <c r="G1970" t="str">
        <f ca="1">INDIRECT("Phenotypes!A" &amp; 'Randomized Data'!$A1970)</f>
        <v>Clopidogrel metabolism</v>
      </c>
      <c r="H1970" t="str">
        <f ca="1">INDIRECT("Phenotypes!B" &amp; 'Randomized Data'!$A1970)</f>
        <v>Extensive metabolizer</v>
      </c>
      <c r="I1970" t="str">
        <f ca="1">IF(INDIRECT("Phenotypes!C" &amp; 'Randomized Data'!$A1970)="", "", INDIRECT("Phenotypes!C" &amp; 'Randomized Data'!$A1970))</f>
        <v/>
      </c>
      <c r="J1970" t="str">
        <f ca="1">IF(INDIRECT("Phenotypes!D" &amp; 'Randomized Data'!$A1970)="", "", INDIRECT("Phenotypes!D" &amp; 'Randomized Data'!$A1970))</f>
        <v/>
      </c>
      <c r="K1970" s="3">
        <f>'Randomized Data'!$C1970</f>
        <v>42197</v>
      </c>
    </row>
    <row r="1971" spans="1:11" x14ac:dyDescent="0.25">
      <c r="A1971">
        <f ca="1">INDIRECT("Patients!A" &amp; 'Randomized Data'!$B1971)</f>
        <v>1480693</v>
      </c>
      <c r="B1971" t="str">
        <f ca="1">INDIRECT("Patients!B" &amp; 'Randomized Data'!$B1971)</f>
        <v>EHR</v>
      </c>
      <c r="C1971" t="str">
        <f ca="1">INDIRECT("Patients!C" &amp; 'Randomized Data'!$B1971)</f>
        <v>Annemarie</v>
      </c>
      <c r="D1971" t="str">
        <f ca="1">INDIRECT("Patients!D" &amp; 'Randomized Data'!$B1971)</f>
        <v>Xu</v>
      </c>
      <c r="E1971" s="3">
        <f ca="1">INDIRECT("Patients!E" &amp; 'Randomized Data'!$B1971)</f>
        <v>18165</v>
      </c>
      <c r="F1971" s="3" t="s">
        <v>139</v>
      </c>
      <c r="G1971" t="str">
        <f ca="1">INDIRECT("Phenotypes!A" &amp; 'Randomized Data'!$A1971)</f>
        <v>Familial Thrombophilia</v>
      </c>
      <c r="H1971" t="str">
        <f ca="1">INDIRECT("Phenotypes!B" &amp; 'Randomized Data'!$A1971)</f>
        <v>Homozygous prothrombin G20210A mutation</v>
      </c>
      <c r="I1971">
        <f ca="1">IF(INDIRECT("Phenotypes!C" &amp; 'Randomized Data'!$A1971)="", "", INDIRECT("Phenotypes!C" &amp; 'Randomized Data'!$A1971))</f>
        <v>289.81</v>
      </c>
      <c r="J1971" t="str">
        <f ca="1">IF(INDIRECT("Phenotypes!D" &amp; 'Randomized Data'!$A1971)="", "", INDIRECT("Phenotypes!D" &amp; 'Randomized Data'!$A1971))</f>
        <v>ICD9-CM</v>
      </c>
      <c r="K1971" s="3">
        <f>'Randomized Data'!$C1971</f>
        <v>42184</v>
      </c>
    </row>
    <row r="1972" spans="1:11" x14ac:dyDescent="0.25">
      <c r="A1972">
        <f ca="1">INDIRECT("Patients!A" &amp; 'Randomized Data'!$B1972)</f>
        <v>1480546</v>
      </c>
      <c r="B1972" t="str">
        <f ca="1">INDIRECT("Patients!B" &amp; 'Randomized Data'!$B1972)</f>
        <v>EHR</v>
      </c>
      <c r="C1972" t="str">
        <f ca="1">INDIRECT("Patients!C" &amp; 'Randomized Data'!$B1972)</f>
        <v>Savanna</v>
      </c>
      <c r="D1972" t="str">
        <f ca="1">INDIRECT("Patients!D" &amp; 'Randomized Data'!$B1972)</f>
        <v>Lipp</v>
      </c>
      <c r="E1972" s="3">
        <f ca="1">INDIRECT("Patients!E" &amp; 'Randomized Data'!$B1972)</f>
        <v>20723</v>
      </c>
      <c r="F1972" s="3" t="s">
        <v>140</v>
      </c>
      <c r="G1972" t="str">
        <f ca="1">INDIRECT("Phenotypes!A" &amp; 'Randomized Data'!$A1972)</f>
        <v>Clopidogrel metabolism</v>
      </c>
      <c r="H1972" t="str">
        <f ca="1">INDIRECT("Phenotypes!B" &amp; 'Randomized Data'!$A1972)</f>
        <v>Intermediate metabolizer</v>
      </c>
      <c r="I1972" t="str">
        <f ca="1">IF(INDIRECT("Phenotypes!C" &amp; 'Randomized Data'!$A1972)="", "", INDIRECT("Phenotypes!C" &amp; 'Randomized Data'!$A1972))</f>
        <v/>
      </c>
      <c r="J1972" t="str">
        <f ca="1">IF(INDIRECT("Phenotypes!D" &amp; 'Randomized Data'!$A1972)="", "", INDIRECT("Phenotypes!D" &amp; 'Randomized Data'!$A1972))</f>
        <v/>
      </c>
      <c r="K1972" s="3">
        <f>'Randomized Data'!$C1972</f>
        <v>42189</v>
      </c>
    </row>
    <row r="1973" spans="1:11" x14ac:dyDescent="0.25">
      <c r="A1973">
        <f ca="1">INDIRECT("Patients!A" &amp; 'Randomized Data'!$B1973)</f>
        <v>1480910</v>
      </c>
      <c r="B1973" t="str">
        <f ca="1">INDIRECT("Patients!B" &amp; 'Randomized Data'!$B1973)</f>
        <v>EHR</v>
      </c>
      <c r="C1973" t="str">
        <f ca="1">INDIRECT("Patients!C" &amp; 'Randomized Data'!$B1973)</f>
        <v>Annemarie</v>
      </c>
      <c r="D1973" t="str">
        <f ca="1">INDIRECT("Patients!D" &amp; 'Randomized Data'!$B1973)</f>
        <v>Montaluo</v>
      </c>
      <c r="E1973" s="3">
        <f ca="1">INDIRECT("Patients!E" &amp; 'Randomized Data'!$B1973)</f>
        <v>30350</v>
      </c>
      <c r="F1973" s="3" t="s">
        <v>139</v>
      </c>
      <c r="G1973" t="str">
        <f ca="1">INDIRECT("Phenotypes!A" &amp; 'Randomized Data'!$A1973)</f>
        <v>Hypertrophic Cardiomyopathy</v>
      </c>
      <c r="H1973" t="str">
        <f ca="1">INDIRECT("Phenotypes!B" &amp; 'Randomized Data'!$A1973)</f>
        <v>Cardiomyopathy, Familial Hypertrophic, 2</v>
      </c>
      <c r="I1973">
        <f ca="1">IF(INDIRECT("Phenotypes!C" &amp; 'Randomized Data'!$A1973)="", "", INDIRECT("Phenotypes!C" &amp; 'Randomized Data'!$A1973))</f>
        <v>425.1</v>
      </c>
      <c r="J1973" t="str">
        <f ca="1">IF(INDIRECT("Phenotypes!D" &amp; 'Randomized Data'!$A1973)="", "", INDIRECT("Phenotypes!D" &amp; 'Randomized Data'!$A1973))</f>
        <v>ICD9-CM</v>
      </c>
      <c r="K1973" s="3">
        <f>'Randomized Data'!$C1973</f>
        <v>42192</v>
      </c>
    </row>
    <row r="1974" spans="1:11" x14ac:dyDescent="0.25">
      <c r="A1974">
        <f ca="1">INDIRECT("Patients!A" &amp; 'Randomized Data'!$B1974)</f>
        <v>1480700</v>
      </c>
      <c r="B1974" t="str">
        <f ca="1">INDIRECT("Patients!B" &amp; 'Randomized Data'!$B1974)</f>
        <v>EHR</v>
      </c>
      <c r="C1974" t="str">
        <f ca="1">INDIRECT("Patients!C" &amp; 'Randomized Data'!$B1974)</f>
        <v>Monet</v>
      </c>
      <c r="D1974" t="str">
        <f ca="1">INDIRECT("Patients!D" &amp; 'Randomized Data'!$B1974)</f>
        <v>Millsap</v>
      </c>
      <c r="E1974" s="3">
        <f ca="1">INDIRECT("Patients!E" &amp; 'Randomized Data'!$B1974)</f>
        <v>24293</v>
      </c>
      <c r="F1974" s="3" t="s">
        <v>141</v>
      </c>
      <c r="G1974" t="str">
        <f ca="1">INDIRECT("Phenotypes!A" &amp; 'Randomized Data'!$A1974)</f>
        <v>Clopidogrel metabolism</v>
      </c>
      <c r="H1974" t="str">
        <f ca="1">INDIRECT("Phenotypes!B" &amp; 'Randomized Data'!$A1974)</f>
        <v>Poor metabolizer</v>
      </c>
      <c r="I1974" t="str">
        <f ca="1">IF(INDIRECT("Phenotypes!C" &amp; 'Randomized Data'!$A1974)="", "", INDIRECT("Phenotypes!C" &amp; 'Randomized Data'!$A1974))</f>
        <v/>
      </c>
      <c r="J1974" t="str">
        <f ca="1">IF(INDIRECT("Phenotypes!D" &amp; 'Randomized Data'!$A1974)="", "", INDIRECT("Phenotypes!D" &amp; 'Randomized Data'!$A1974))</f>
        <v/>
      </c>
      <c r="K1974" s="3">
        <f>'Randomized Data'!$C1974</f>
        <v>42196</v>
      </c>
    </row>
    <row r="1975" spans="1:11" x14ac:dyDescent="0.25">
      <c r="A1975">
        <f ca="1">INDIRECT("Patients!A" &amp; 'Randomized Data'!$B1975)</f>
        <v>1480257</v>
      </c>
      <c r="B1975" t="str">
        <f ca="1">INDIRECT("Patients!B" &amp; 'Randomized Data'!$B1975)</f>
        <v>EHR</v>
      </c>
      <c r="C1975" t="str">
        <f ca="1">INDIRECT("Patients!C" &amp; 'Randomized Data'!$B1975)</f>
        <v>Charlie</v>
      </c>
      <c r="D1975" t="str">
        <f ca="1">INDIRECT("Patients!D" &amp; 'Randomized Data'!$B1975)</f>
        <v>Hedley</v>
      </c>
      <c r="E1975" s="3">
        <f ca="1">INDIRECT("Patients!E" &amp; 'Randomized Data'!$B1975)</f>
        <v>29177</v>
      </c>
      <c r="F1975" s="3" t="s">
        <v>139</v>
      </c>
      <c r="G1975" t="str">
        <f ca="1">INDIRECT("Phenotypes!A" &amp; 'Randomized Data'!$A1975)</f>
        <v>Warfarin metabolism</v>
      </c>
      <c r="H1975" t="str">
        <f ca="1">INDIRECT("Phenotypes!B" &amp; 'Randomized Data'!$A1975)</f>
        <v>Normal</v>
      </c>
      <c r="I1975" t="str">
        <f ca="1">IF(INDIRECT("Phenotypes!C" &amp; 'Randomized Data'!$A1975)="", "", INDIRECT("Phenotypes!C" &amp; 'Randomized Data'!$A1975))</f>
        <v/>
      </c>
      <c r="J1975" t="str">
        <f ca="1">IF(INDIRECT("Phenotypes!D" &amp; 'Randomized Data'!$A1975)="", "", INDIRECT("Phenotypes!D" &amp; 'Randomized Data'!$A1975))</f>
        <v/>
      </c>
      <c r="K1975" s="3">
        <f>'Randomized Data'!$C1975</f>
        <v>42146</v>
      </c>
    </row>
    <row r="1976" spans="1:11" x14ac:dyDescent="0.25">
      <c r="A1976">
        <f ca="1">INDIRECT("Patients!A" &amp; 'Randomized Data'!$B1976)</f>
        <v>1480434</v>
      </c>
      <c r="B1976" t="str">
        <f ca="1">INDIRECT("Patients!B" &amp; 'Randomized Data'!$B1976)</f>
        <v>EHR</v>
      </c>
      <c r="C1976" t="str">
        <f ca="1">INDIRECT("Patients!C" &amp; 'Randomized Data'!$B1976)</f>
        <v>Meda</v>
      </c>
      <c r="D1976" t="str">
        <f ca="1">INDIRECT("Patients!D" &amp; 'Randomized Data'!$B1976)</f>
        <v>Castaldi</v>
      </c>
      <c r="E1976" s="3">
        <f ca="1">INDIRECT("Patients!E" &amp; 'Randomized Data'!$B1976)</f>
        <v>28348</v>
      </c>
      <c r="F1976" s="3" t="s">
        <v>141</v>
      </c>
      <c r="G1976" t="str">
        <f ca="1">INDIRECT("Phenotypes!A" &amp; 'Randomized Data'!$A1976)</f>
        <v>Familial Thrombophilia</v>
      </c>
      <c r="H1976" t="str">
        <f ca="1">INDIRECT("Phenotypes!B" &amp; 'Randomized Data'!$A1976)</f>
        <v>Homozygous prothrombin G20210A mutation</v>
      </c>
      <c r="I1976">
        <f ca="1">IF(INDIRECT("Phenotypes!C" &amp; 'Randomized Data'!$A1976)="", "", INDIRECT("Phenotypes!C" &amp; 'Randomized Data'!$A1976))</f>
        <v>289.81</v>
      </c>
      <c r="J1976" t="str">
        <f ca="1">IF(INDIRECT("Phenotypes!D" &amp; 'Randomized Data'!$A1976)="", "", INDIRECT("Phenotypes!D" &amp; 'Randomized Data'!$A1976))</f>
        <v>ICD9-CM</v>
      </c>
      <c r="K1976" s="3">
        <f>'Randomized Data'!$C1976</f>
        <v>42177</v>
      </c>
    </row>
    <row r="1977" spans="1:11" x14ac:dyDescent="0.25">
      <c r="A1977">
        <f ca="1">INDIRECT("Patients!A" &amp; 'Randomized Data'!$B1977)</f>
        <v>1480420</v>
      </c>
      <c r="B1977" t="str">
        <f ca="1">INDIRECT("Patients!B" &amp; 'Randomized Data'!$B1977)</f>
        <v>EHR</v>
      </c>
      <c r="C1977" t="str">
        <f ca="1">INDIRECT("Patients!C" &amp; 'Randomized Data'!$B1977)</f>
        <v>Wilmer</v>
      </c>
      <c r="D1977" t="str">
        <f ca="1">INDIRECT("Patients!D" &amp; 'Randomized Data'!$B1977)</f>
        <v>Bedoya</v>
      </c>
      <c r="E1977" s="3">
        <f ca="1">INDIRECT("Patients!E" &amp; 'Randomized Data'!$B1977)</f>
        <v>21715</v>
      </c>
      <c r="F1977" s="3" t="s">
        <v>141</v>
      </c>
      <c r="G1977" t="str">
        <f ca="1">INDIRECT("Phenotypes!A" &amp; 'Randomized Data'!$A1977)</f>
        <v>Warfarin metabolism</v>
      </c>
      <c r="H1977" t="str">
        <f ca="1">INDIRECT("Phenotypes!B" &amp; 'Randomized Data'!$A1977)</f>
        <v>Normal</v>
      </c>
      <c r="I1977" t="str">
        <f ca="1">IF(INDIRECT("Phenotypes!C" &amp; 'Randomized Data'!$A1977)="", "", INDIRECT("Phenotypes!C" &amp; 'Randomized Data'!$A1977))</f>
        <v/>
      </c>
      <c r="J1977" t="str">
        <f ca="1">IF(INDIRECT("Phenotypes!D" &amp; 'Randomized Data'!$A1977)="", "", INDIRECT("Phenotypes!D" &amp; 'Randomized Data'!$A1977))</f>
        <v/>
      </c>
      <c r="K1977" s="3">
        <f>'Randomized Data'!$C1977</f>
        <v>42180</v>
      </c>
    </row>
    <row r="1978" spans="1:11" x14ac:dyDescent="0.25">
      <c r="A1978">
        <f ca="1">INDIRECT("Patients!A" &amp; 'Randomized Data'!$B1978)</f>
        <v>1481002</v>
      </c>
      <c r="B1978" t="str">
        <f ca="1">INDIRECT("Patients!B" &amp; 'Randomized Data'!$B1978)</f>
        <v>EHR</v>
      </c>
      <c r="C1978" t="str">
        <f ca="1">INDIRECT("Patients!C" &amp; 'Randomized Data'!$B1978)</f>
        <v>Estella</v>
      </c>
      <c r="D1978" t="str">
        <f ca="1">INDIRECT("Patients!D" &amp; 'Randomized Data'!$B1978)</f>
        <v>Xu</v>
      </c>
      <c r="E1978" s="3">
        <f ca="1">INDIRECT("Patients!E" &amp; 'Randomized Data'!$B1978)</f>
        <v>29678</v>
      </c>
      <c r="F1978" s="3" t="s">
        <v>139</v>
      </c>
      <c r="G1978" t="str">
        <f ca="1">INDIRECT("Phenotypes!A" &amp; 'Randomized Data'!$A1978)</f>
        <v>Hypertrophic Cardiomyopathy</v>
      </c>
      <c r="H1978" t="str">
        <f ca="1">INDIRECT("Phenotypes!B" &amp; 'Randomized Data'!$A1978)</f>
        <v>Cardiomyopathy, Familial Hypertrophic, 2</v>
      </c>
      <c r="I1978">
        <f ca="1">IF(INDIRECT("Phenotypes!C" &amp; 'Randomized Data'!$A1978)="", "", INDIRECT("Phenotypes!C" &amp; 'Randomized Data'!$A1978))</f>
        <v>425.1</v>
      </c>
      <c r="J1978" t="str">
        <f ca="1">IF(INDIRECT("Phenotypes!D" &amp; 'Randomized Data'!$A1978)="", "", INDIRECT("Phenotypes!D" &amp; 'Randomized Data'!$A1978))</f>
        <v>ICD9-CM</v>
      </c>
      <c r="K1978" s="3">
        <f>'Randomized Data'!$C1978</f>
        <v>42180</v>
      </c>
    </row>
    <row r="1979" spans="1:11" x14ac:dyDescent="0.25">
      <c r="A1979">
        <f ca="1">INDIRECT("Patients!A" &amp; 'Randomized Data'!$B1979)</f>
        <v>1480268</v>
      </c>
      <c r="B1979" t="str">
        <f ca="1">INDIRECT("Patients!B" &amp; 'Randomized Data'!$B1979)</f>
        <v>EHR</v>
      </c>
      <c r="C1979" t="str">
        <f ca="1">INDIRECT("Patients!C" &amp; 'Randomized Data'!$B1979)</f>
        <v>Mariella</v>
      </c>
      <c r="D1979" t="str">
        <f ca="1">INDIRECT("Patients!D" &amp; 'Randomized Data'!$B1979)</f>
        <v>Munroe</v>
      </c>
      <c r="E1979" s="3">
        <f ca="1">INDIRECT("Patients!E" &amp; 'Randomized Data'!$B1979)</f>
        <v>19421</v>
      </c>
      <c r="F1979" s="3" t="s">
        <v>140</v>
      </c>
      <c r="G1979" t="str">
        <f ca="1">INDIRECT("Phenotypes!A" &amp; 'Randomized Data'!$A1979)</f>
        <v>Hypertrophic Cardiomyopathy</v>
      </c>
      <c r="H1979" t="str">
        <f ca="1">INDIRECT("Phenotypes!B" &amp; 'Randomized Data'!$A1979)</f>
        <v>No genetic risk found</v>
      </c>
      <c r="I1979" t="str">
        <f ca="1">IF(INDIRECT("Phenotypes!C" &amp; 'Randomized Data'!$A1979)="", "", INDIRECT("Phenotypes!C" &amp; 'Randomized Data'!$A1979))</f>
        <v/>
      </c>
      <c r="J1979" t="str">
        <f ca="1">IF(INDIRECT("Phenotypes!D" &amp; 'Randomized Data'!$A1979)="", "", INDIRECT("Phenotypes!D" &amp; 'Randomized Data'!$A1979))</f>
        <v/>
      </c>
      <c r="K1979" s="3">
        <f>'Randomized Data'!$C1979</f>
        <v>42161</v>
      </c>
    </row>
    <row r="1980" spans="1:11" x14ac:dyDescent="0.25">
      <c r="A1980">
        <f ca="1">INDIRECT("Patients!A" &amp; 'Randomized Data'!$B1980)</f>
        <v>1480720</v>
      </c>
      <c r="B1980" t="str">
        <f ca="1">INDIRECT("Patients!B" &amp; 'Randomized Data'!$B1980)</f>
        <v>EHR</v>
      </c>
      <c r="C1980" t="str">
        <f ca="1">INDIRECT("Patients!C" &amp; 'Randomized Data'!$B1980)</f>
        <v>Keira</v>
      </c>
      <c r="D1980" t="str">
        <f ca="1">INDIRECT("Patients!D" &amp; 'Randomized Data'!$B1980)</f>
        <v>Beers</v>
      </c>
      <c r="E1980" s="3">
        <f ca="1">INDIRECT("Patients!E" &amp; 'Randomized Data'!$B1980)</f>
        <v>20834</v>
      </c>
      <c r="F1980" s="3" t="s">
        <v>141</v>
      </c>
      <c r="G1980" t="str">
        <f ca="1">INDIRECT("Phenotypes!A" &amp; 'Randomized Data'!$A1980)</f>
        <v>Familial Thrombophilia</v>
      </c>
      <c r="H1980" t="str">
        <f ca="1">INDIRECT("Phenotypes!B" &amp; 'Randomized Data'!$A1980)</f>
        <v>Homozygous prothrombin G20210A mutation</v>
      </c>
      <c r="I1980">
        <f ca="1">IF(INDIRECT("Phenotypes!C" &amp; 'Randomized Data'!$A1980)="", "", INDIRECT("Phenotypes!C" &amp; 'Randomized Data'!$A1980))</f>
        <v>289.81</v>
      </c>
      <c r="J1980" t="str">
        <f ca="1">IF(INDIRECT("Phenotypes!D" &amp; 'Randomized Data'!$A1980)="", "", INDIRECT("Phenotypes!D" &amp; 'Randomized Data'!$A1980))</f>
        <v>ICD9-CM</v>
      </c>
      <c r="K1980" s="3">
        <f>'Randomized Data'!$C1980</f>
        <v>42165</v>
      </c>
    </row>
    <row r="1981" spans="1:11" x14ac:dyDescent="0.25">
      <c r="A1981">
        <f ca="1">INDIRECT("Patients!A" &amp; 'Randomized Data'!$B1981)</f>
        <v>1480543</v>
      </c>
      <c r="B1981" t="str">
        <f ca="1">INDIRECT("Patients!B" &amp; 'Randomized Data'!$B1981)</f>
        <v>EHR</v>
      </c>
      <c r="C1981" t="str">
        <f ca="1">INDIRECT("Patients!C" &amp; 'Randomized Data'!$B1981)</f>
        <v>Annemarie</v>
      </c>
      <c r="D1981" t="str">
        <f ca="1">INDIRECT("Patients!D" &amp; 'Randomized Data'!$B1981)</f>
        <v>Wenrich</v>
      </c>
      <c r="E1981" s="3">
        <f ca="1">INDIRECT("Patients!E" &amp; 'Randomized Data'!$B1981)</f>
        <v>22809</v>
      </c>
      <c r="F1981" s="3" t="s">
        <v>139</v>
      </c>
      <c r="G1981" t="str">
        <f ca="1">INDIRECT("Phenotypes!A" &amp; 'Randomized Data'!$A1981)</f>
        <v>Familial Thrombophilia</v>
      </c>
      <c r="H1981" t="str">
        <f ca="1">INDIRECT("Phenotypes!B" &amp; 'Randomized Data'!$A1981)</f>
        <v>No genetic risk for prothrombin-related thrombophilia</v>
      </c>
      <c r="I1981" t="str">
        <f ca="1">IF(INDIRECT("Phenotypes!C" &amp; 'Randomized Data'!$A1981)="", "", INDIRECT("Phenotypes!C" &amp; 'Randomized Data'!$A1981))</f>
        <v/>
      </c>
      <c r="J1981" t="str">
        <f ca="1">IF(INDIRECT("Phenotypes!D" &amp; 'Randomized Data'!$A1981)="", "", INDIRECT("Phenotypes!D" &amp; 'Randomized Data'!$A1981))</f>
        <v/>
      </c>
      <c r="K1981" s="3">
        <f>'Randomized Data'!$C1981</f>
        <v>42145</v>
      </c>
    </row>
    <row r="1982" spans="1:11" x14ac:dyDescent="0.25">
      <c r="A1982">
        <f ca="1">INDIRECT("Patients!A" &amp; 'Randomized Data'!$B1982)</f>
        <v>1480280</v>
      </c>
      <c r="B1982" t="str">
        <f ca="1">INDIRECT("Patients!B" &amp; 'Randomized Data'!$B1982)</f>
        <v>EHR</v>
      </c>
      <c r="C1982" t="str">
        <f ca="1">INDIRECT("Patients!C" &amp; 'Randomized Data'!$B1982)</f>
        <v>Valene</v>
      </c>
      <c r="D1982" t="str">
        <f ca="1">INDIRECT("Patients!D" &amp; 'Randomized Data'!$B1982)</f>
        <v>Pons</v>
      </c>
      <c r="E1982" s="3">
        <f ca="1">INDIRECT("Patients!E" &amp; 'Randomized Data'!$B1982)</f>
        <v>25798</v>
      </c>
      <c r="F1982" s="3" t="s">
        <v>139</v>
      </c>
      <c r="G1982" t="str">
        <f ca="1">INDIRECT("Phenotypes!A" &amp; 'Randomized Data'!$A1982)</f>
        <v>Familial Thrombophilia</v>
      </c>
      <c r="H1982" t="str">
        <f ca="1">INDIRECT("Phenotypes!B" &amp; 'Randomized Data'!$A1982)</f>
        <v>Homozygous Factor V Leiden mutation</v>
      </c>
      <c r="I1982">
        <f ca="1">IF(INDIRECT("Phenotypes!C" &amp; 'Randomized Data'!$A1982)="", "", INDIRECT("Phenotypes!C" &amp; 'Randomized Data'!$A1982))</f>
        <v>289.81</v>
      </c>
      <c r="J1982" t="str">
        <f ca="1">IF(INDIRECT("Phenotypes!D" &amp; 'Randomized Data'!$A1982)="", "", INDIRECT("Phenotypes!D" &amp; 'Randomized Data'!$A1982))</f>
        <v>ICD9-CM</v>
      </c>
      <c r="K1982" s="3">
        <f>'Randomized Data'!$C1982</f>
        <v>42154</v>
      </c>
    </row>
    <row r="1983" spans="1:11" x14ac:dyDescent="0.25">
      <c r="A1983">
        <f ca="1">INDIRECT("Patients!A" &amp; 'Randomized Data'!$B1983)</f>
        <v>1480608</v>
      </c>
      <c r="B1983" t="str">
        <f ca="1">INDIRECT("Patients!B" &amp; 'Randomized Data'!$B1983)</f>
        <v>EHR</v>
      </c>
      <c r="C1983" t="str">
        <f ca="1">INDIRECT("Patients!C" &amp; 'Randomized Data'!$B1983)</f>
        <v>Monet</v>
      </c>
      <c r="D1983" t="str">
        <f ca="1">INDIRECT("Patients!D" &amp; 'Randomized Data'!$B1983)</f>
        <v>Huot</v>
      </c>
      <c r="E1983" s="3">
        <f ca="1">INDIRECT("Patients!E" &amp; 'Randomized Data'!$B1983)</f>
        <v>25838</v>
      </c>
      <c r="F1983" s="3" t="s">
        <v>139</v>
      </c>
      <c r="G1983" t="str">
        <f ca="1">INDIRECT("Phenotypes!A" &amp; 'Randomized Data'!$A1983)</f>
        <v>Familial Thrombophilia</v>
      </c>
      <c r="H1983" t="str">
        <f ca="1">INDIRECT("Phenotypes!B" &amp; 'Randomized Data'!$A1983)</f>
        <v>Homozygous prothrombin G20210A mutation</v>
      </c>
      <c r="I1983">
        <f ca="1">IF(INDIRECT("Phenotypes!C" &amp; 'Randomized Data'!$A1983)="", "", INDIRECT("Phenotypes!C" &amp; 'Randomized Data'!$A1983))</f>
        <v>289.81</v>
      </c>
      <c r="J1983" t="str">
        <f ca="1">IF(INDIRECT("Phenotypes!D" &amp; 'Randomized Data'!$A1983)="", "", INDIRECT("Phenotypes!D" &amp; 'Randomized Data'!$A1983))</f>
        <v>ICD9-CM</v>
      </c>
      <c r="K1983" s="3">
        <f>'Randomized Data'!$C1983</f>
        <v>42196</v>
      </c>
    </row>
    <row r="1984" spans="1:11" x14ac:dyDescent="0.25">
      <c r="A1984">
        <f ca="1">INDIRECT("Patients!A" &amp; 'Randomized Data'!$B1984)</f>
        <v>1480496</v>
      </c>
      <c r="B1984" t="str">
        <f ca="1">INDIRECT("Patients!B" &amp; 'Randomized Data'!$B1984)</f>
        <v>EHR</v>
      </c>
      <c r="C1984" t="str">
        <f ca="1">INDIRECT("Patients!C" &amp; 'Randomized Data'!$B1984)</f>
        <v>Milissa</v>
      </c>
      <c r="D1984" t="str">
        <f ca="1">INDIRECT("Patients!D" &amp; 'Randomized Data'!$B1984)</f>
        <v>Feely</v>
      </c>
      <c r="E1984" s="3">
        <f ca="1">INDIRECT("Patients!E" &amp; 'Randomized Data'!$B1984)</f>
        <v>32939</v>
      </c>
      <c r="F1984" s="3" t="s">
        <v>141</v>
      </c>
      <c r="G1984" t="str">
        <f ca="1">INDIRECT("Phenotypes!A" &amp; 'Randomized Data'!$A1984)</f>
        <v>Hypertrophic Cardiomyopathy</v>
      </c>
      <c r="H1984" t="str">
        <f ca="1">INDIRECT("Phenotypes!B" &amp; 'Randomized Data'!$A1984)</f>
        <v>No genetic risk found</v>
      </c>
      <c r="I1984" t="str">
        <f ca="1">IF(INDIRECT("Phenotypes!C" &amp; 'Randomized Data'!$A1984)="", "", INDIRECT("Phenotypes!C" &amp; 'Randomized Data'!$A1984))</f>
        <v/>
      </c>
      <c r="J1984" t="str">
        <f ca="1">IF(INDIRECT("Phenotypes!D" &amp; 'Randomized Data'!$A1984)="", "", INDIRECT("Phenotypes!D" &amp; 'Randomized Data'!$A1984))</f>
        <v/>
      </c>
      <c r="K1984" s="3">
        <f>'Randomized Data'!$C1984</f>
        <v>42145</v>
      </c>
    </row>
    <row r="1985" spans="1:11" x14ac:dyDescent="0.25">
      <c r="A1985">
        <f ca="1">INDIRECT("Patients!A" &amp; 'Randomized Data'!$B1985)</f>
        <v>1480933</v>
      </c>
      <c r="B1985" t="str">
        <f ca="1">INDIRECT("Patients!B" &amp; 'Randomized Data'!$B1985)</f>
        <v>EHR</v>
      </c>
      <c r="C1985" t="str">
        <f ca="1">INDIRECT("Patients!C" &amp; 'Randomized Data'!$B1985)</f>
        <v>Sherill</v>
      </c>
      <c r="D1985" t="str">
        <f ca="1">INDIRECT("Patients!D" &amp; 'Randomized Data'!$B1985)</f>
        <v>Millsap</v>
      </c>
      <c r="E1985" s="3">
        <f ca="1">INDIRECT("Patients!E" &amp; 'Randomized Data'!$B1985)</f>
        <v>28429</v>
      </c>
      <c r="F1985" s="3" t="s">
        <v>139</v>
      </c>
      <c r="G1985" t="str">
        <f ca="1">INDIRECT("Phenotypes!A" &amp; 'Randomized Data'!$A1985)</f>
        <v>Clopidogrel metabolism</v>
      </c>
      <c r="H1985" t="str">
        <f ca="1">INDIRECT("Phenotypes!B" &amp; 'Randomized Data'!$A1985)</f>
        <v>Ultrarapid metabolizer</v>
      </c>
      <c r="I1985" t="str">
        <f ca="1">IF(INDIRECT("Phenotypes!C" &amp; 'Randomized Data'!$A1985)="", "", INDIRECT("Phenotypes!C" &amp; 'Randomized Data'!$A1985))</f>
        <v/>
      </c>
      <c r="J1985" t="str">
        <f ca="1">IF(INDIRECT("Phenotypes!D" &amp; 'Randomized Data'!$A1985)="", "", INDIRECT("Phenotypes!D" &amp; 'Randomized Data'!$A1985))</f>
        <v/>
      </c>
      <c r="K1985" s="3">
        <f>'Randomized Data'!$C1985</f>
        <v>42182</v>
      </c>
    </row>
    <row r="1986" spans="1:11" x14ac:dyDescent="0.25">
      <c r="A1986">
        <f ca="1">INDIRECT("Patients!A" &amp; 'Randomized Data'!$B1986)</f>
        <v>1480356</v>
      </c>
      <c r="B1986" t="str">
        <f ca="1">INDIRECT("Patients!B" &amp; 'Randomized Data'!$B1986)</f>
        <v>EHR</v>
      </c>
      <c r="C1986" t="str">
        <f ca="1">INDIRECT("Patients!C" &amp; 'Randomized Data'!$B1986)</f>
        <v>Kelle</v>
      </c>
      <c r="D1986" t="str">
        <f ca="1">INDIRECT("Patients!D" &amp; 'Randomized Data'!$B1986)</f>
        <v>Woodard</v>
      </c>
      <c r="E1986" s="3">
        <f ca="1">INDIRECT("Patients!E" &amp; 'Randomized Data'!$B1986)</f>
        <v>33092</v>
      </c>
      <c r="F1986" s="3" t="s">
        <v>141</v>
      </c>
      <c r="G1986" t="str">
        <f ca="1">INDIRECT("Phenotypes!A" &amp; 'Randomized Data'!$A1986)</f>
        <v>Familial Thrombophilia</v>
      </c>
      <c r="H1986" t="str">
        <f ca="1">INDIRECT("Phenotypes!B" &amp; 'Randomized Data'!$A1986)</f>
        <v>Double heterozygous for prothrombin G20210A mutation and Factor V Leiden mutation</v>
      </c>
      <c r="I1986">
        <f ca="1">IF(INDIRECT("Phenotypes!C" &amp; 'Randomized Data'!$A1986)="", "", INDIRECT("Phenotypes!C" &amp; 'Randomized Data'!$A1986))</f>
        <v>289.81</v>
      </c>
      <c r="J1986" t="str">
        <f ca="1">IF(INDIRECT("Phenotypes!D" &amp; 'Randomized Data'!$A1986)="", "", INDIRECT("Phenotypes!D" &amp; 'Randomized Data'!$A1986))</f>
        <v>ICD9-CM</v>
      </c>
      <c r="K1986" s="3">
        <f>'Randomized Data'!$C1986</f>
        <v>42183</v>
      </c>
    </row>
    <row r="1987" spans="1:11" x14ac:dyDescent="0.25">
      <c r="A1987">
        <f ca="1">INDIRECT("Patients!A" &amp; 'Randomized Data'!$B1987)</f>
        <v>1480954</v>
      </c>
      <c r="B1987" t="str">
        <f ca="1">INDIRECT("Patients!B" &amp; 'Randomized Data'!$B1987)</f>
        <v>EHR</v>
      </c>
      <c r="C1987" t="str">
        <f ca="1">INDIRECT("Patients!C" &amp; 'Randomized Data'!$B1987)</f>
        <v>Meda</v>
      </c>
      <c r="D1987" t="str">
        <f ca="1">INDIRECT("Patients!D" &amp; 'Randomized Data'!$B1987)</f>
        <v>Ishii</v>
      </c>
      <c r="E1987" s="3">
        <f ca="1">INDIRECT("Patients!E" &amp; 'Randomized Data'!$B1987)</f>
        <v>17234</v>
      </c>
      <c r="F1987" s="3" t="s">
        <v>140</v>
      </c>
      <c r="G1987" t="str">
        <f ca="1">INDIRECT("Phenotypes!A" &amp; 'Randomized Data'!$A1987)</f>
        <v>Hypertrophic Cardiomyopathy</v>
      </c>
      <c r="H1987" t="str">
        <f ca="1">INDIRECT("Phenotypes!B" &amp; 'Randomized Data'!$A1987)</f>
        <v>Cardiomyopathy, Familial Hypertrophic, 2</v>
      </c>
      <c r="I1987">
        <f ca="1">IF(INDIRECT("Phenotypes!C" &amp; 'Randomized Data'!$A1987)="", "", INDIRECT("Phenotypes!C" &amp; 'Randomized Data'!$A1987))</f>
        <v>425.1</v>
      </c>
      <c r="J1987" t="str">
        <f ca="1">IF(INDIRECT("Phenotypes!D" &amp; 'Randomized Data'!$A1987)="", "", INDIRECT("Phenotypes!D" &amp; 'Randomized Data'!$A1987))</f>
        <v>ICD9-CM</v>
      </c>
      <c r="K1987" s="3">
        <f>'Randomized Data'!$C1987</f>
        <v>42194</v>
      </c>
    </row>
    <row r="1988" spans="1:11" x14ac:dyDescent="0.25">
      <c r="A1988">
        <f ca="1">INDIRECT("Patients!A" &amp; 'Randomized Data'!$B1988)</f>
        <v>1480638</v>
      </c>
      <c r="B1988" t="str">
        <f ca="1">INDIRECT("Patients!B" &amp; 'Randomized Data'!$B1988)</f>
        <v>EHR</v>
      </c>
      <c r="C1988" t="str">
        <f ca="1">INDIRECT("Patients!C" &amp; 'Randomized Data'!$B1988)</f>
        <v>Kareem</v>
      </c>
      <c r="D1988" t="str">
        <f ca="1">INDIRECT("Patients!D" &amp; 'Randomized Data'!$B1988)</f>
        <v>Raasch</v>
      </c>
      <c r="E1988" s="3">
        <f ca="1">INDIRECT("Patients!E" &amp; 'Randomized Data'!$B1988)</f>
        <v>32831</v>
      </c>
      <c r="F1988" s="3" t="s">
        <v>141</v>
      </c>
      <c r="G1988" t="str">
        <f ca="1">INDIRECT("Phenotypes!A" &amp; 'Randomized Data'!$A1988)</f>
        <v>Familial Thrombophilia</v>
      </c>
      <c r="H1988" t="str">
        <f ca="1">INDIRECT("Phenotypes!B" &amp; 'Randomized Data'!$A1988)</f>
        <v>Homozygous prothrombin G20210A mutation</v>
      </c>
      <c r="I1988">
        <f ca="1">IF(INDIRECT("Phenotypes!C" &amp; 'Randomized Data'!$A1988)="", "", INDIRECT("Phenotypes!C" &amp; 'Randomized Data'!$A1988))</f>
        <v>289.81</v>
      </c>
      <c r="J1988" t="str">
        <f ca="1">IF(INDIRECT("Phenotypes!D" &amp; 'Randomized Data'!$A1988)="", "", INDIRECT("Phenotypes!D" &amp; 'Randomized Data'!$A1988))</f>
        <v>ICD9-CM</v>
      </c>
      <c r="K1988" s="3">
        <f>'Randomized Data'!$C1988</f>
        <v>42174</v>
      </c>
    </row>
    <row r="1989" spans="1:11" x14ac:dyDescent="0.25">
      <c r="A1989">
        <f ca="1">INDIRECT("Patients!A" &amp; 'Randomized Data'!$B1989)</f>
        <v>1481070</v>
      </c>
      <c r="B1989" t="str">
        <f ca="1">INDIRECT("Patients!B" &amp; 'Randomized Data'!$B1989)</f>
        <v>EHR</v>
      </c>
      <c r="C1989" t="str">
        <f ca="1">INDIRECT("Patients!C" &amp; 'Randomized Data'!$B1989)</f>
        <v>Jeni</v>
      </c>
      <c r="D1989" t="str">
        <f ca="1">INDIRECT("Patients!D" &amp; 'Randomized Data'!$B1989)</f>
        <v>Langhorne</v>
      </c>
      <c r="E1989" s="3">
        <f ca="1">INDIRECT("Patients!E" &amp; 'Randomized Data'!$B1989)</f>
        <v>29595</v>
      </c>
      <c r="F1989" s="3" t="s">
        <v>141</v>
      </c>
      <c r="G1989" t="str">
        <f ca="1">INDIRECT("Phenotypes!A" &amp; 'Randomized Data'!$A1989)</f>
        <v>Familial Thrombophilia</v>
      </c>
      <c r="H1989" t="str">
        <f ca="1">INDIRECT("Phenotypes!B" &amp; 'Randomized Data'!$A1989)</f>
        <v>Homozygous prothrombin G20210A mutation</v>
      </c>
      <c r="I1989">
        <f ca="1">IF(INDIRECT("Phenotypes!C" &amp; 'Randomized Data'!$A1989)="", "", INDIRECT("Phenotypes!C" &amp; 'Randomized Data'!$A1989))</f>
        <v>289.81</v>
      </c>
      <c r="J1989" t="str">
        <f ca="1">IF(INDIRECT("Phenotypes!D" &amp; 'Randomized Data'!$A1989)="", "", INDIRECT("Phenotypes!D" &amp; 'Randomized Data'!$A1989))</f>
        <v>ICD9-CM</v>
      </c>
      <c r="K1989" s="3">
        <f>'Randomized Data'!$C1989</f>
        <v>42161</v>
      </c>
    </row>
    <row r="1990" spans="1:11" x14ac:dyDescent="0.25">
      <c r="A1990">
        <f ca="1">INDIRECT("Patients!A" &amp; 'Randomized Data'!$B1990)</f>
        <v>1480755</v>
      </c>
      <c r="B1990" t="str">
        <f ca="1">INDIRECT("Patients!B" &amp; 'Randomized Data'!$B1990)</f>
        <v>EHR</v>
      </c>
      <c r="C1990" t="str">
        <f ca="1">INDIRECT("Patients!C" &amp; 'Randomized Data'!$B1990)</f>
        <v>Sherill</v>
      </c>
      <c r="D1990" t="str">
        <f ca="1">INDIRECT("Patients!D" &amp; 'Randomized Data'!$B1990)</f>
        <v>Sherman</v>
      </c>
      <c r="E1990" s="3">
        <f ca="1">INDIRECT("Patients!E" &amp; 'Randomized Data'!$B1990)</f>
        <v>29938</v>
      </c>
      <c r="F1990" s="3" t="s">
        <v>139</v>
      </c>
      <c r="G1990" t="str">
        <f ca="1">INDIRECT("Phenotypes!A" &amp; 'Randomized Data'!$A1990)</f>
        <v>Warfarin metabolism</v>
      </c>
      <c r="H1990" t="str">
        <f ca="1">INDIRECT("Phenotypes!B" &amp; 'Randomized Data'!$A1990)</f>
        <v>Normal</v>
      </c>
      <c r="I1990" t="str">
        <f ca="1">IF(INDIRECT("Phenotypes!C" &amp; 'Randomized Data'!$A1990)="", "", INDIRECT("Phenotypes!C" &amp; 'Randomized Data'!$A1990))</f>
        <v/>
      </c>
      <c r="J1990" t="str">
        <f ca="1">IF(INDIRECT("Phenotypes!D" &amp; 'Randomized Data'!$A1990)="", "", INDIRECT("Phenotypes!D" &amp; 'Randomized Data'!$A1990))</f>
        <v/>
      </c>
      <c r="K1990" s="3">
        <f>'Randomized Data'!$C1990</f>
        <v>42185</v>
      </c>
    </row>
    <row r="1991" spans="1:11" x14ac:dyDescent="0.25">
      <c r="A1991">
        <f ca="1">INDIRECT("Patients!A" &amp; 'Randomized Data'!$B1991)</f>
        <v>1480863</v>
      </c>
      <c r="B1991" t="str">
        <f ca="1">INDIRECT("Patients!B" &amp; 'Randomized Data'!$B1991)</f>
        <v>EHR</v>
      </c>
      <c r="C1991" t="str">
        <f ca="1">INDIRECT("Patients!C" &amp; 'Randomized Data'!$B1991)</f>
        <v>Charlie</v>
      </c>
      <c r="D1991" t="str">
        <f ca="1">INDIRECT("Patients!D" &amp; 'Randomized Data'!$B1991)</f>
        <v>Castaldi</v>
      </c>
      <c r="E1991" s="3">
        <f ca="1">INDIRECT("Patients!E" &amp; 'Randomized Data'!$B1991)</f>
        <v>27817</v>
      </c>
      <c r="F1991" s="3" t="s">
        <v>141</v>
      </c>
      <c r="G1991" t="str">
        <f ca="1">INDIRECT("Phenotypes!A" &amp; 'Randomized Data'!$A1991)</f>
        <v>Warfarin metabolism</v>
      </c>
      <c r="H1991" t="str">
        <f ca="1">INDIRECT("Phenotypes!B" &amp; 'Randomized Data'!$A1991)</f>
        <v>Decreased</v>
      </c>
      <c r="I1991" t="str">
        <f ca="1">IF(INDIRECT("Phenotypes!C" &amp; 'Randomized Data'!$A1991)="", "", INDIRECT("Phenotypes!C" &amp; 'Randomized Data'!$A1991))</f>
        <v/>
      </c>
      <c r="J1991" t="str">
        <f ca="1">IF(INDIRECT("Phenotypes!D" &amp; 'Randomized Data'!$A1991)="", "", INDIRECT("Phenotypes!D" &amp; 'Randomized Data'!$A1991))</f>
        <v/>
      </c>
      <c r="K1991" s="3">
        <f>'Randomized Data'!$C1991</f>
        <v>42177</v>
      </c>
    </row>
    <row r="1992" spans="1:11" x14ac:dyDescent="0.25">
      <c r="A1992">
        <f ca="1">INDIRECT("Patients!A" &amp; 'Randomized Data'!$B1992)</f>
        <v>1480457</v>
      </c>
      <c r="B1992" t="str">
        <f ca="1">INDIRECT("Patients!B" &amp; 'Randomized Data'!$B1992)</f>
        <v>EHR</v>
      </c>
      <c r="C1992" t="str">
        <f ca="1">INDIRECT("Patients!C" &amp; 'Randomized Data'!$B1992)</f>
        <v>Amee</v>
      </c>
      <c r="D1992" t="str">
        <f ca="1">INDIRECT("Patients!D" &amp; 'Randomized Data'!$B1992)</f>
        <v>Bedoya</v>
      </c>
      <c r="E1992" s="3">
        <f ca="1">INDIRECT("Patients!E" &amp; 'Randomized Data'!$B1992)</f>
        <v>30505</v>
      </c>
      <c r="F1992" s="3" t="s">
        <v>139</v>
      </c>
      <c r="G1992" t="str">
        <f ca="1">INDIRECT("Phenotypes!A" &amp; 'Randomized Data'!$A1992)</f>
        <v>Warfarin metabolism</v>
      </c>
      <c r="H1992" t="str">
        <f ca="1">INDIRECT("Phenotypes!B" &amp; 'Randomized Data'!$A1992)</f>
        <v>Normal</v>
      </c>
      <c r="I1992" t="str">
        <f ca="1">IF(INDIRECT("Phenotypes!C" &amp; 'Randomized Data'!$A1992)="", "", INDIRECT("Phenotypes!C" &amp; 'Randomized Data'!$A1992))</f>
        <v/>
      </c>
      <c r="J1992" t="str">
        <f ca="1">IF(INDIRECT("Phenotypes!D" &amp; 'Randomized Data'!$A1992)="", "", INDIRECT("Phenotypes!D" &amp; 'Randomized Data'!$A1992))</f>
        <v/>
      </c>
      <c r="K1992" s="3">
        <f>'Randomized Data'!$C1992</f>
        <v>42198</v>
      </c>
    </row>
    <row r="1993" spans="1:11" x14ac:dyDescent="0.25">
      <c r="A1993">
        <f ca="1">INDIRECT("Patients!A" &amp; 'Randomized Data'!$B1993)</f>
        <v>1480780</v>
      </c>
      <c r="B1993" t="str">
        <f ca="1">INDIRECT("Patients!B" &amp; 'Randomized Data'!$B1993)</f>
        <v>EHR</v>
      </c>
      <c r="C1993" t="str">
        <f ca="1">INDIRECT("Patients!C" &amp; 'Randomized Data'!$B1993)</f>
        <v>Margery</v>
      </c>
      <c r="D1993" t="str">
        <f ca="1">INDIRECT("Patients!D" &amp; 'Randomized Data'!$B1993)</f>
        <v>Teran</v>
      </c>
      <c r="E1993" s="3">
        <f ca="1">INDIRECT("Patients!E" &amp; 'Randomized Data'!$B1993)</f>
        <v>30417</v>
      </c>
      <c r="F1993" s="3" t="s">
        <v>139</v>
      </c>
      <c r="G1993" t="str">
        <f ca="1">INDIRECT("Phenotypes!A" &amp; 'Randomized Data'!$A1993)</f>
        <v>Hypertrophic Cardiomyopathy</v>
      </c>
      <c r="H1993" t="str">
        <f ca="1">INDIRECT("Phenotypes!B" &amp; 'Randomized Data'!$A1993)</f>
        <v>Cardiomyopathy, Familial Hypertrophic, 4</v>
      </c>
      <c r="I1993">
        <f ca="1">IF(INDIRECT("Phenotypes!C" &amp; 'Randomized Data'!$A1993)="", "", INDIRECT("Phenotypes!C" &amp; 'Randomized Data'!$A1993))</f>
        <v>425.1</v>
      </c>
      <c r="J1993" t="str">
        <f ca="1">IF(INDIRECT("Phenotypes!D" &amp; 'Randomized Data'!$A1993)="", "", INDIRECT("Phenotypes!D" &amp; 'Randomized Data'!$A1993))</f>
        <v>ICD9-CM</v>
      </c>
      <c r="K1993" s="3">
        <f>'Randomized Data'!$C1993</f>
        <v>42161</v>
      </c>
    </row>
    <row r="1994" spans="1:11" x14ac:dyDescent="0.25">
      <c r="A1994">
        <f ca="1">INDIRECT("Patients!A" &amp; 'Randomized Data'!$B1994)</f>
        <v>1480310</v>
      </c>
      <c r="B1994" t="str">
        <f ca="1">INDIRECT("Patients!B" &amp; 'Randomized Data'!$B1994)</f>
        <v>EHR</v>
      </c>
      <c r="C1994" t="str">
        <f ca="1">INDIRECT("Patients!C" &amp; 'Randomized Data'!$B1994)</f>
        <v>Angelique</v>
      </c>
      <c r="D1994" t="str">
        <f ca="1">INDIRECT("Patients!D" &amp; 'Randomized Data'!$B1994)</f>
        <v>Needleman</v>
      </c>
      <c r="E1994" s="3">
        <f ca="1">INDIRECT("Patients!E" &amp; 'Randomized Data'!$B1994)</f>
        <v>24218</v>
      </c>
      <c r="F1994" s="3" t="s">
        <v>140</v>
      </c>
      <c r="G1994" t="str">
        <f ca="1">INDIRECT("Phenotypes!A" &amp; 'Randomized Data'!$A1994)</f>
        <v>Clopidogrel metabolism</v>
      </c>
      <c r="H1994" t="str">
        <f ca="1">INDIRECT("Phenotypes!B" &amp; 'Randomized Data'!$A1994)</f>
        <v>Poor metabolizer</v>
      </c>
      <c r="I1994" t="str">
        <f ca="1">IF(INDIRECT("Phenotypes!C" &amp; 'Randomized Data'!$A1994)="", "", INDIRECT("Phenotypes!C" &amp; 'Randomized Data'!$A1994))</f>
        <v/>
      </c>
      <c r="J1994" t="str">
        <f ca="1">IF(INDIRECT("Phenotypes!D" &amp; 'Randomized Data'!$A1994)="", "", INDIRECT("Phenotypes!D" &amp; 'Randomized Data'!$A1994))</f>
        <v/>
      </c>
      <c r="K1994" s="3">
        <f>'Randomized Data'!$C1994</f>
        <v>42182</v>
      </c>
    </row>
    <row r="1995" spans="1:11" x14ac:dyDescent="0.25">
      <c r="A1995">
        <f ca="1">INDIRECT("Patients!A" &amp; 'Randomized Data'!$B1995)</f>
        <v>1480393</v>
      </c>
      <c r="B1995" t="str">
        <f ca="1">INDIRECT("Patients!B" &amp; 'Randomized Data'!$B1995)</f>
        <v>EHR</v>
      </c>
      <c r="C1995" t="str">
        <f ca="1">INDIRECT("Patients!C" &amp; 'Randomized Data'!$B1995)</f>
        <v>Shawnna</v>
      </c>
      <c r="D1995" t="str">
        <f ca="1">INDIRECT("Patients!D" &amp; 'Randomized Data'!$B1995)</f>
        <v>Platter</v>
      </c>
      <c r="E1995" s="3">
        <f ca="1">INDIRECT("Patients!E" &amp; 'Randomized Data'!$B1995)</f>
        <v>23196</v>
      </c>
      <c r="F1995" s="3" t="s">
        <v>141</v>
      </c>
      <c r="G1995" t="str">
        <f ca="1">INDIRECT("Phenotypes!A" &amp; 'Randomized Data'!$A1995)</f>
        <v>Familial Thrombophilia</v>
      </c>
      <c r="H1995" t="str">
        <f ca="1">INDIRECT("Phenotypes!B" &amp; 'Randomized Data'!$A1995)</f>
        <v>Heterozygous prothrombin G20210A mutation</v>
      </c>
      <c r="I1995">
        <f ca="1">IF(INDIRECT("Phenotypes!C" &amp; 'Randomized Data'!$A1995)="", "", INDIRECT("Phenotypes!C" &amp; 'Randomized Data'!$A1995))</f>
        <v>289.81</v>
      </c>
      <c r="J1995" t="str">
        <f ca="1">IF(INDIRECT("Phenotypes!D" &amp; 'Randomized Data'!$A1995)="", "", INDIRECT("Phenotypes!D" &amp; 'Randomized Data'!$A1995))</f>
        <v>ICD9-CM</v>
      </c>
      <c r="K1995" s="3">
        <f>'Randomized Data'!$C1995</f>
        <v>42161</v>
      </c>
    </row>
    <row r="1996" spans="1:11" x14ac:dyDescent="0.25">
      <c r="A1996">
        <f ca="1">INDIRECT("Patients!A" &amp; 'Randomized Data'!$B1996)</f>
        <v>1480861</v>
      </c>
      <c r="B1996" t="str">
        <f ca="1">INDIRECT("Patients!B" &amp; 'Randomized Data'!$B1996)</f>
        <v>EHR</v>
      </c>
      <c r="C1996" t="str">
        <f ca="1">INDIRECT("Patients!C" &amp; 'Randomized Data'!$B1996)</f>
        <v>Yajaira</v>
      </c>
      <c r="D1996" t="str">
        <f ca="1">INDIRECT("Patients!D" &amp; 'Randomized Data'!$B1996)</f>
        <v>Sherman</v>
      </c>
      <c r="E1996" s="3">
        <f ca="1">INDIRECT("Patients!E" &amp; 'Randomized Data'!$B1996)</f>
        <v>22010</v>
      </c>
      <c r="F1996" s="3" t="s">
        <v>141</v>
      </c>
      <c r="G1996" t="str">
        <f ca="1">INDIRECT("Phenotypes!A" &amp; 'Randomized Data'!$A1996)</f>
        <v>Familial Thrombophilia</v>
      </c>
      <c r="H1996" t="str">
        <f ca="1">INDIRECT("Phenotypes!B" &amp; 'Randomized Data'!$A1996)</f>
        <v>No genetic risk for thrombophilia, due to factor V Leiden</v>
      </c>
      <c r="I1996" t="str">
        <f ca="1">IF(INDIRECT("Phenotypes!C" &amp; 'Randomized Data'!$A1996)="", "", INDIRECT("Phenotypes!C" &amp; 'Randomized Data'!$A1996))</f>
        <v/>
      </c>
      <c r="J1996" t="str">
        <f ca="1">IF(INDIRECT("Phenotypes!D" &amp; 'Randomized Data'!$A1996)="", "", INDIRECT("Phenotypes!D" &amp; 'Randomized Data'!$A1996))</f>
        <v/>
      </c>
      <c r="K1996" s="3">
        <f>'Randomized Data'!$C1996</f>
        <v>42161</v>
      </c>
    </row>
    <row r="1997" spans="1:11" x14ac:dyDescent="0.25">
      <c r="A1997">
        <f ca="1">INDIRECT("Patients!A" &amp; 'Randomized Data'!$B1997)</f>
        <v>1480726</v>
      </c>
      <c r="B1997" t="str">
        <f ca="1">INDIRECT("Patients!B" &amp; 'Randomized Data'!$B1997)</f>
        <v>EHR</v>
      </c>
      <c r="C1997" t="str">
        <f ca="1">INDIRECT("Patients!C" &amp; 'Randomized Data'!$B1997)</f>
        <v>Cynthia</v>
      </c>
      <c r="D1997" t="str">
        <f ca="1">INDIRECT("Patients!D" &amp; 'Randomized Data'!$B1997)</f>
        <v>Dempsey</v>
      </c>
      <c r="E1997" s="3">
        <f ca="1">INDIRECT("Patients!E" &amp; 'Randomized Data'!$B1997)</f>
        <v>20945</v>
      </c>
      <c r="F1997" s="3" t="s">
        <v>139</v>
      </c>
      <c r="G1997" t="str">
        <f ca="1">INDIRECT("Phenotypes!A" &amp; 'Randomized Data'!$A1997)</f>
        <v>Familial Thrombophilia</v>
      </c>
      <c r="H1997" t="str">
        <f ca="1">INDIRECT("Phenotypes!B" &amp; 'Randomized Data'!$A1997)</f>
        <v>Heterozygous prothrombin G20210A mutation</v>
      </c>
      <c r="I1997">
        <f ca="1">IF(INDIRECT("Phenotypes!C" &amp; 'Randomized Data'!$A1997)="", "", INDIRECT("Phenotypes!C" &amp; 'Randomized Data'!$A1997))</f>
        <v>289.81</v>
      </c>
      <c r="J1997" t="str">
        <f ca="1">IF(INDIRECT("Phenotypes!D" &amp; 'Randomized Data'!$A1997)="", "", INDIRECT("Phenotypes!D" &amp; 'Randomized Data'!$A1997))</f>
        <v>ICD9-CM</v>
      </c>
      <c r="K1997" s="3">
        <f>'Randomized Data'!$C1997</f>
        <v>42164</v>
      </c>
    </row>
    <row r="1998" spans="1:11" x14ac:dyDescent="0.25">
      <c r="A1998">
        <f ca="1">INDIRECT("Patients!A" &amp; 'Randomized Data'!$B1998)</f>
        <v>1480737</v>
      </c>
      <c r="B1998" t="str">
        <f ca="1">INDIRECT("Patients!B" &amp; 'Randomized Data'!$B1998)</f>
        <v>EHR</v>
      </c>
      <c r="C1998" t="str">
        <f ca="1">INDIRECT("Patients!C" &amp; 'Randomized Data'!$B1998)</f>
        <v>Angeline</v>
      </c>
      <c r="D1998" t="str">
        <f ca="1">INDIRECT("Patients!D" &amp; 'Randomized Data'!$B1998)</f>
        <v>Hedley</v>
      </c>
      <c r="E1998" s="3">
        <f ca="1">INDIRECT("Patients!E" &amp; 'Randomized Data'!$B1998)</f>
        <v>25420</v>
      </c>
      <c r="F1998" s="3" t="s">
        <v>141</v>
      </c>
      <c r="G1998" t="str">
        <f ca="1">INDIRECT("Phenotypes!A" &amp; 'Randomized Data'!$A1998)</f>
        <v>Familial Thrombophilia</v>
      </c>
      <c r="H1998" t="str">
        <f ca="1">INDIRECT("Phenotypes!B" &amp; 'Randomized Data'!$A1998)</f>
        <v>No genetic risk for thrombophilia, due to factor V Leiden</v>
      </c>
      <c r="I1998" t="str">
        <f ca="1">IF(INDIRECT("Phenotypes!C" &amp; 'Randomized Data'!$A1998)="", "", INDIRECT("Phenotypes!C" &amp; 'Randomized Data'!$A1998))</f>
        <v/>
      </c>
      <c r="J1998" t="str">
        <f ca="1">IF(INDIRECT("Phenotypes!D" &amp; 'Randomized Data'!$A1998)="", "", INDIRECT("Phenotypes!D" &amp; 'Randomized Data'!$A1998))</f>
        <v/>
      </c>
      <c r="K1998" s="3">
        <f>'Randomized Data'!$C1998</f>
        <v>42204</v>
      </c>
    </row>
    <row r="1999" spans="1:11" x14ac:dyDescent="0.25">
      <c r="A1999">
        <f ca="1">INDIRECT("Patients!A" &amp; 'Randomized Data'!$B1999)</f>
        <v>1481054</v>
      </c>
      <c r="B1999" t="str">
        <f ca="1">INDIRECT("Patients!B" &amp; 'Randomized Data'!$B1999)</f>
        <v>EHR</v>
      </c>
      <c r="C1999" t="str">
        <f ca="1">INDIRECT("Patients!C" &amp; 'Randomized Data'!$B1999)</f>
        <v>Risa</v>
      </c>
      <c r="D1999" t="str">
        <f ca="1">INDIRECT("Patients!D" &amp; 'Randomized Data'!$B1999)</f>
        <v>Castaldi</v>
      </c>
      <c r="E1999" s="3">
        <f ca="1">INDIRECT("Patients!E" &amp; 'Randomized Data'!$B1999)</f>
        <v>20774</v>
      </c>
      <c r="F1999" s="3" t="s">
        <v>141</v>
      </c>
      <c r="G1999" t="str">
        <f ca="1">INDIRECT("Phenotypes!A" &amp; 'Randomized Data'!$A1999)</f>
        <v>Warfarin metabolism</v>
      </c>
      <c r="H1999" t="str">
        <f ca="1">INDIRECT("Phenotypes!B" &amp; 'Randomized Data'!$A1999)</f>
        <v>Decreased</v>
      </c>
      <c r="I1999" t="str">
        <f ca="1">IF(INDIRECT("Phenotypes!C" &amp; 'Randomized Data'!$A1999)="", "", INDIRECT("Phenotypes!C" &amp; 'Randomized Data'!$A1999))</f>
        <v/>
      </c>
      <c r="J1999" t="str">
        <f ca="1">IF(INDIRECT("Phenotypes!D" &amp; 'Randomized Data'!$A1999)="", "", INDIRECT("Phenotypes!D" &amp; 'Randomized Data'!$A1999))</f>
        <v/>
      </c>
      <c r="K1999" s="3">
        <f>'Randomized Data'!$C1999</f>
        <v>42149</v>
      </c>
    </row>
    <row r="2000" spans="1:11" x14ac:dyDescent="0.25">
      <c r="A2000">
        <f ca="1">INDIRECT("Patients!A" &amp; 'Randomized Data'!$B2000)</f>
        <v>1480316</v>
      </c>
      <c r="B2000" t="str">
        <f ca="1">INDIRECT("Patients!B" &amp; 'Randomized Data'!$B2000)</f>
        <v>EHR</v>
      </c>
      <c r="C2000" t="str">
        <f ca="1">INDIRECT("Patients!C" &amp; 'Randomized Data'!$B2000)</f>
        <v>Estella</v>
      </c>
      <c r="D2000" t="str">
        <f ca="1">INDIRECT("Patients!D" &amp; 'Randomized Data'!$B2000)</f>
        <v>Lor</v>
      </c>
      <c r="E2000" s="3">
        <f ca="1">INDIRECT("Patients!E" &amp; 'Randomized Data'!$B2000)</f>
        <v>21422</v>
      </c>
      <c r="F2000" s="3" t="s">
        <v>141</v>
      </c>
      <c r="G2000" t="str">
        <f ca="1">INDIRECT("Phenotypes!A" &amp; 'Randomized Data'!$A2000)</f>
        <v>Familial Thrombophilia</v>
      </c>
      <c r="H2000" t="str">
        <f ca="1">INDIRECT("Phenotypes!B" &amp; 'Randomized Data'!$A2000)</f>
        <v>Homozygous Factor V Leiden mutation</v>
      </c>
      <c r="I2000">
        <f ca="1">IF(INDIRECT("Phenotypes!C" &amp; 'Randomized Data'!$A2000)="", "", INDIRECT("Phenotypes!C" &amp; 'Randomized Data'!$A2000))</f>
        <v>289.81</v>
      </c>
      <c r="J2000" t="str">
        <f ca="1">IF(INDIRECT("Phenotypes!D" &amp; 'Randomized Data'!$A2000)="", "", INDIRECT("Phenotypes!D" &amp; 'Randomized Data'!$A2000))</f>
        <v>ICD9-CM</v>
      </c>
      <c r="K2000" s="3">
        <f>'Randomized Data'!$C2000</f>
        <v>42160</v>
      </c>
    </row>
    <row r="2001" spans="1:11" x14ac:dyDescent="0.25">
      <c r="A2001">
        <f ca="1">INDIRECT("Patients!A" &amp; 'Randomized Data'!$B2001)</f>
        <v>1481074</v>
      </c>
      <c r="B2001" t="str">
        <f ca="1">INDIRECT("Patients!B" &amp; 'Randomized Data'!$B2001)</f>
        <v>EHR</v>
      </c>
      <c r="C2001" t="str">
        <f ca="1">INDIRECT("Patients!C" &amp; 'Randomized Data'!$B2001)</f>
        <v>Wilmer</v>
      </c>
      <c r="D2001" t="str">
        <f ca="1">INDIRECT("Patients!D" &amp; 'Randomized Data'!$B2001)</f>
        <v>Moroz</v>
      </c>
      <c r="E2001" s="3">
        <f ca="1">INDIRECT("Patients!E" &amp; 'Randomized Data'!$B2001)</f>
        <v>30788</v>
      </c>
      <c r="F2001" s="3" t="s">
        <v>141</v>
      </c>
      <c r="G2001" t="str">
        <f ca="1">INDIRECT("Phenotypes!A" &amp; 'Randomized Data'!$A2001)</f>
        <v>Warfarin metabolism</v>
      </c>
      <c r="H2001" t="str">
        <f ca="1">INDIRECT("Phenotypes!B" &amp; 'Randomized Data'!$A2001)</f>
        <v>Normal</v>
      </c>
      <c r="I2001" t="str">
        <f ca="1">IF(INDIRECT("Phenotypes!C" &amp; 'Randomized Data'!$A2001)="", "", INDIRECT("Phenotypes!C" &amp; 'Randomized Data'!$A2001))</f>
        <v/>
      </c>
      <c r="J2001" t="str">
        <f ca="1">IF(INDIRECT("Phenotypes!D" &amp; 'Randomized Data'!$A2001)="", "", INDIRECT("Phenotypes!D" &amp; 'Randomized Data'!$A2001))</f>
        <v/>
      </c>
      <c r="K2001" s="3">
        <f>'Randomized Data'!$C2001</f>
        <v>42158</v>
      </c>
    </row>
    <row r="2002" spans="1:11" x14ac:dyDescent="0.25">
      <c r="A2002">
        <f ca="1">INDIRECT("Patients!A" &amp; 'Randomized Data'!$B2002)</f>
        <v>1480945</v>
      </c>
      <c r="B2002" t="str">
        <f ca="1">INDIRECT("Patients!B" &amp; 'Randomized Data'!$B2002)</f>
        <v>EHR</v>
      </c>
      <c r="C2002" t="str">
        <f ca="1">INDIRECT("Patients!C" &amp; 'Randomized Data'!$B2002)</f>
        <v>Shirley</v>
      </c>
      <c r="D2002" t="str">
        <f ca="1">INDIRECT("Patients!D" &amp; 'Randomized Data'!$B2002)</f>
        <v>Dunnam</v>
      </c>
      <c r="E2002" s="3">
        <f ca="1">INDIRECT("Patients!E" &amp; 'Randomized Data'!$B2002)</f>
        <v>31917</v>
      </c>
      <c r="F2002" s="3" t="s">
        <v>139</v>
      </c>
      <c r="G2002" t="str">
        <f ca="1">INDIRECT("Phenotypes!A" &amp; 'Randomized Data'!$A2002)</f>
        <v>Familial Thrombophilia</v>
      </c>
      <c r="H2002" t="str">
        <f ca="1">INDIRECT("Phenotypes!B" &amp; 'Randomized Data'!$A2002)</f>
        <v>No genetic risk for prothrombin-related thrombophilia</v>
      </c>
      <c r="I2002" t="str">
        <f ca="1">IF(INDIRECT("Phenotypes!C" &amp; 'Randomized Data'!$A2002)="", "", INDIRECT("Phenotypes!C" &amp; 'Randomized Data'!$A2002))</f>
        <v/>
      </c>
      <c r="J2002" t="str">
        <f ca="1">IF(INDIRECT("Phenotypes!D" &amp; 'Randomized Data'!$A2002)="", "", INDIRECT("Phenotypes!D" &amp; 'Randomized Data'!$A2002))</f>
        <v/>
      </c>
      <c r="K2002" s="3">
        <f>'Randomized Data'!$C2002</f>
        <v>42185</v>
      </c>
    </row>
    <row r="2003" spans="1:11" x14ac:dyDescent="0.25">
      <c r="A2003">
        <f ca="1">INDIRECT("Patients!A" &amp; 'Randomized Data'!$B2003)</f>
        <v>1480935</v>
      </c>
      <c r="B2003" t="str">
        <f ca="1">INDIRECT("Patients!B" &amp; 'Randomized Data'!$B2003)</f>
        <v>EHR</v>
      </c>
      <c r="C2003" t="str">
        <f ca="1">INDIRECT("Patients!C" &amp; 'Randomized Data'!$B2003)</f>
        <v>Amee</v>
      </c>
      <c r="D2003" t="str">
        <f ca="1">INDIRECT("Patients!D" &amp; 'Randomized Data'!$B2003)</f>
        <v>Wenrich</v>
      </c>
      <c r="E2003" s="3">
        <f ca="1">INDIRECT("Patients!E" &amp; 'Randomized Data'!$B2003)</f>
        <v>20667</v>
      </c>
      <c r="F2003" s="3" t="s">
        <v>139</v>
      </c>
      <c r="G2003" t="str">
        <f ca="1">INDIRECT("Phenotypes!A" &amp; 'Randomized Data'!$A2003)</f>
        <v>Familial Thrombophilia</v>
      </c>
      <c r="H2003" t="str">
        <f ca="1">INDIRECT("Phenotypes!B" &amp; 'Randomized Data'!$A2003)</f>
        <v>Homozygous prothrombin G20210A mutation</v>
      </c>
      <c r="I2003">
        <f ca="1">IF(INDIRECT("Phenotypes!C" &amp; 'Randomized Data'!$A2003)="", "", INDIRECT("Phenotypes!C" &amp; 'Randomized Data'!$A2003))</f>
        <v>289.81</v>
      </c>
      <c r="J2003" t="str">
        <f ca="1">IF(INDIRECT("Phenotypes!D" &amp; 'Randomized Data'!$A2003)="", "", INDIRECT("Phenotypes!D" &amp; 'Randomized Data'!$A2003))</f>
        <v>ICD9-CM</v>
      </c>
      <c r="K2003" s="3">
        <f>'Randomized Data'!$C2003</f>
        <v>42182</v>
      </c>
    </row>
    <row r="2004" spans="1:11" x14ac:dyDescent="0.25">
      <c r="A2004">
        <f ca="1">INDIRECT("Patients!A" &amp; 'Randomized Data'!$B2004)</f>
        <v>1480372</v>
      </c>
      <c r="B2004" t="str">
        <f ca="1">INDIRECT("Patients!B" &amp; 'Randomized Data'!$B2004)</f>
        <v>EHR</v>
      </c>
      <c r="C2004" t="str">
        <f ca="1">INDIRECT("Patients!C" &amp; 'Randomized Data'!$B2004)</f>
        <v>Nichelle</v>
      </c>
      <c r="D2004" t="str">
        <f ca="1">INDIRECT("Patients!D" &amp; 'Randomized Data'!$B2004)</f>
        <v>Mcmath</v>
      </c>
      <c r="E2004" s="3">
        <f ca="1">INDIRECT("Patients!E" &amp; 'Randomized Data'!$B2004)</f>
        <v>23545</v>
      </c>
      <c r="F2004" s="3" t="s">
        <v>141</v>
      </c>
      <c r="G2004" t="str">
        <f ca="1">INDIRECT("Phenotypes!A" &amp; 'Randomized Data'!$A2004)</f>
        <v>Clopidogrel metabolism</v>
      </c>
      <c r="H2004" t="str">
        <f ca="1">INDIRECT("Phenotypes!B" &amp; 'Randomized Data'!$A2004)</f>
        <v>Intermediate metabolizer</v>
      </c>
      <c r="I2004" t="str">
        <f ca="1">IF(INDIRECT("Phenotypes!C" &amp; 'Randomized Data'!$A2004)="", "", INDIRECT("Phenotypes!C" &amp; 'Randomized Data'!$A2004))</f>
        <v/>
      </c>
      <c r="J2004" t="str">
        <f ca="1">IF(INDIRECT("Phenotypes!D" &amp; 'Randomized Data'!$A2004)="", "", INDIRECT("Phenotypes!D" &amp; 'Randomized Data'!$A2004))</f>
        <v/>
      </c>
      <c r="K2004" s="3">
        <f>'Randomized Data'!$C2004</f>
        <v>42175</v>
      </c>
    </row>
    <row r="2005" spans="1:11" x14ac:dyDescent="0.25">
      <c r="A2005">
        <f ca="1">INDIRECT("Patients!A" &amp; 'Randomized Data'!$B2005)</f>
        <v>1481063</v>
      </c>
      <c r="B2005" t="str">
        <f ca="1">INDIRECT("Patients!B" &amp; 'Randomized Data'!$B2005)</f>
        <v>EHR</v>
      </c>
      <c r="C2005" t="str">
        <f ca="1">INDIRECT("Patients!C" &amp; 'Randomized Data'!$B2005)</f>
        <v>Soraya</v>
      </c>
      <c r="D2005" t="str">
        <f ca="1">INDIRECT("Patients!D" &amp; 'Randomized Data'!$B2005)</f>
        <v>Turck</v>
      </c>
      <c r="E2005" s="3">
        <f ca="1">INDIRECT("Patients!E" &amp; 'Randomized Data'!$B2005)</f>
        <v>25929</v>
      </c>
      <c r="F2005" s="3" t="s">
        <v>139</v>
      </c>
      <c r="G2005" t="str">
        <f ca="1">INDIRECT("Phenotypes!A" &amp; 'Randomized Data'!$A2005)</f>
        <v>Familial Thrombophilia</v>
      </c>
      <c r="H2005" t="str">
        <f ca="1">INDIRECT("Phenotypes!B" &amp; 'Randomized Data'!$A2005)</f>
        <v>Homozygous prothrombin G20210A mutation</v>
      </c>
      <c r="I2005">
        <f ca="1">IF(INDIRECT("Phenotypes!C" &amp; 'Randomized Data'!$A2005)="", "", INDIRECT("Phenotypes!C" &amp; 'Randomized Data'!$A2005))</f>
        <v>289.81</v>
      </c>
      <c r="J2005" t="str">
        <f ca="1">IF(INDIRECT("Phenotypes!D" &amp; 'Randomized Data'!$A2005)="", "", INDIRECT("Phenotypes!D" &amp; 'Randomized Data'!$A2005))</f>
        <v>ICD9-CM</v>
      </c>
      <c r="K2005" s="3">
        <f>'Randomized Data'!$C2005</f>
        <v>42156</v>
      </c>
    </row>
    <row r="2006" spans="1:11" x14ac:dyDescent="0.25">
      <c r="A2006">
        <f ca="1">INDIRECT("Patients!A" &amp; 'Randomized Data'!$B2006)</f>
        <v>1480680</v>
      </c>
      <c r="B2006" t="str">
        <f ca="1">INDIRECT("Patients!B" &amp; 'Randomized Data'!$B2006)</f>
        <v>EHR</v>
      </c>
      <c r="C2006" t="str">
        <f ca="1">INDIRECT("Patients!C" &amp; 'Randomized Data'!$B2006)</f>
        <v>Monet</v>
      </c>
      <c r="D2006" t="str">
        <f ca="1">INDIRECT("Patients!D" &amp; 'Randomized Data'!$B2006)</f>
        <v>Koening</v>
      </c>
      <c r="E2006" s="3">
        <f ca="1">INDIRECT("Patients!E" &amp; 'Randomized Data'!$B2006)</f>
        <v>17337</v>
      </c>
      <c r="F2006" s="3" t="s">
        <v>141</v>
      </c>
      <c r="G2006" t="str">
        <f ca="1">INDIRECT("Phenotypes!A" &amp; 'Randomized Data'!$A2006)</f>
        <v>Clopidogrel metabolism</v>
      </c>
      <c r="H2006" t="str">
        <f ca="1">INDIRECT("Phenotypes!B" &amp; 'Randomized Data'!$A2006)</f>
        <v>Extensive metabolizer</v>
      </c>
      <c r="I2006" t="str">
        <f ca="1">IF(INDIRECT("Phenotypes!C" &amp; 'Randomized Data'!$A2006)="", "", INDIRECT("Phenotypes!C" &amp; 'Randomized Data'!$A2006))</f>
        <v/>
      </c>
      <c r="J2006" t="str">
        <f ca="1">IF(INDIRECT("Phenotypes!D" &amp; 'Randomized Data'!$A2006)="", "", INDIRECT("Phenotypes!D" &amp; 'Randomized Data'!$A2006))</f>
        <v/>
      </c>
      <c r="K2006" s="3">
        <f>'Randomized Data'!$C2006</f>
        <v>42152</v>
      </c>
    </row>
    <row r="2007" spans="1:11" x14ac:dyDescent="0.25">
      <c r="A2007">
        <f ca="1">INDIRECT("Patients!A" &amp; 'Randomized Data'!$B2007)</f>
        <v>1480312</v>
      </c>
      <c r="B2007" t="str">
        <f ca="1">INDIRECT("Patients!B" &amp; 'Randomized Data'!$B2007)</f>
        <v>EHR</v>
      </c>
      <c r="C2007" t="str">
        <f ca="1">INDIRECT("Patients!C" &amp; 'Randomized Data'!$B2007)</f>
        <v>Halley</v>
      </c>
      <c r="D2007" t="str">
        <f ca="1">INDIRECT("Patients!D" &amp; 'Randomized Data'!$B2007)</f>
        <v>Turck</v>
      </c>
      <c r="E2007" s="3">
        <f ca="1">INDIRECT("Patients!E" &amp; 'Randomized Data'!$B2007)</f>
        <v>23463</v>
      </c>
      <c r="F2007" s="3" t="s">
        <v>139</v>
      </c>
      <c r="G2007" t="str">
        <f ca="1">INDIRECT("Phenotypes!A" &amp; 'Randomized Data'!$A2007)</f>
        <v>Hypertrophic Cardiomyopathy</v>
      </c>
      <c r="H2007" t="str">
        <f ca="1">INDIRECT("Phenotypes!B" &amp; 'Randomized Data'!$A2007)</f>
        <v>Cardiomyopathy, Familial Hypertrophic, 3</v>
      </c>
      <c r="I2007">
        <f ca="1">IF(INDIRECT("Phenotypes!C" &amp; 'Randomized Data'!$A2007)="", "", INDIRECT("Phenotypes!C" &amp; 'Randomized Data'!$A2007))</f>
        <v>425.1</v>
      </c>
      <c r="J2007" t="str">
        <f ca="1">IF(INDIRECT("Phenotypes!D" &amp; 'Randomized Data'!$A2007)="", "", INDIRECT("Phenotypes!D" &amp; 'Randomized Data'!$A2007))</f>
        <v>ICD9-CM</v>
      </c>
      <c r="K2007" s="3">
        <f>'Randomized Data'!$C2007</f>
        <v>42163</v>
      </c>
    </row>
    <row r="2008" spans="1:11" x14ac:dyDescent="0.25">
      <c r="A2008">
        <f ca="1">INDIRECT("Patients!A" &amp; 'Randomized Data'!$B2008)</f>
        <v>1480901</v>
      </c>
      <c r="B2008" t="str">
        <f ca="1">INDIRECT("Patients!B" &amp; 'Randomized Data'!$B2008)</f>
        <v>EHR</v>
      </c>
      <c r="C2008" t="str">
        <f ca="1">INDIRECT("Patients!C" &amp; 'Randomized Data'!$B2008)</f>
        <v>Deidra</v>
      </c>
      <c r="D2008" t="str">
        <f ca="1">INDIRECT("Patients!D" &amp; 'Randomized Data'!$B2008)</f>
        <v>Ishii</v>
      </c>
      <c r="E2008" s="3">
        <f ca="1">INDIRECT("Patients!E" &amp; 'Randomized Data'!$B2008)</f>
        <v>28876</v>
      </c>
      <c r="F2008" s="3" t="s">
        <v>141</v>
      </c>
      <c r="G2008" t="str">
        <f ca="1">INDIRECT("Phenotypes!A" &amp; 'Randomized Data'!$A2008)</f>
        <v>Hypertrophic Cardiomyopathy</v>
      </c>
      <c r="H2008" t="str">
        <f ca="1">INDIRECT("Phenotypes!B" &amp; 'Randomized Data'!$A2008)</f>
        <v>No genetic risk found</v>
      </c>
      <c r="I2008" t="str">
        <f ca="1">IF(INDIRECT("Phenotypes!C" &amp; 'Randomized Data'!$A2008)="", "", INDIRECT("Phenotypes!C" &amp; 'Randomized Data'!$A2008))</f>
        <v/>
      </c>
      <c r="J2008" t="str">
        <f ca="1">IF(INDIRECT("Phenotypes!D" &amp; 'Randomized Data'!$A2008)="", "", INDIRECT("Phenotypes!D" &amp; 'Randomized Data'!$A2008))</f>
        <v/>
      </c>
      <c r="K2008" s="3">
        <f>'Randomized Data'!$C2008</f>
        <v>42162</v>
      </c>
    </row>
    <row r="2009" spans="1:11" x14ac:dyDescent="0.25">
      <c r="A2009">
        <f ca="1">INDIRECT("Patients!A" &amp; 'Randomized Data'!$B2009)</f>
        <v>1480898</v>
      </c>
      <c r="B2009" t="str">
        <f ca="1">INDIRECT("Patients!B" &amp; 'Randomized Data'!$B2009)</f>
        <v>EHR</v>
      </c>
      <c r="C2009" t="str">
        <f ca="1">INDIRECT("Patients!C" &amp; 'Randomized Data'!$B2009)</f>
        <v>Valene</v>
      </c>
      <c r="D2009" t="str">
        <f ca="1">INDIRECT("Patients!D" &amp; 'Randomized Data'!$B2009)</f>
        <v>Koening</v>
      </c>
      <c r="E2009" s="3">
        <f ca="1">INDIRECT("Patients!E" &amp; 'Randomized Data'!$B2009)</f>
        <v>26548</v>
      </c>
      <c r="F2009" s="3" t="s">
        <v>139</v>
      </c>
      <c r="G2009" t="str">
        <f ca="1">INDIRECT("Phenotypes!A" &amp; 'Randomized Data'!$A2009)</f>
        <v>Familial Thrombophilia</v>
      </c>
      <c r="H2009" t="str">
        <f ca="1">INDIRECT("Phenotypes!B" &amp; 'Randomized Data'!$A2009)</f>
        <v>No genetic risk for prothrombin-related thrombophilia</v>
      </c>
      <c r="I2009" t="str">
        <f ca="1">IF(INDIRECT("Phenotypes!C" &amp; 'Randomized Data'!$A2009)="", "", INDIRECT("Phenotypes!C" &amp; 'Randomized Data'!$A2009))</f>
        <v/>
      </c>
      <c r="J2009" t="str">
        <f ca="1">IF(INDIRECT("Phenotypes!D" &amp; 'Randomized Data'!$A2009)="", "", INDIRECT("Phenotypes!D" &amp; 'Randomized Data'!$A2009))</f>
        <v/>
      </c>
      <c r="K2009" s="3">
        <f>'Randomized Data'!$C2009</f>
        <v>42165</v>
      </c>
    </row>
    <row r="2010" spans="1:11" x14ac:dyDescent="0.25">
      <c r="A2010">
        <f ca="1">INDIRECT("Patients!A" &amp; 'Randomized Data'!$B2010)</f>
        <v>1481049</v>
      </c>
      <c r="B2010" t="str">
        <f ca="1">INDIRECT("Patients!B" &amp; 'Randomized Data'!$B2010)</f>
        <v>EHR</v>
      </c>
      <c r="C2010" t="str">
        <f ca="1">INDIRECT("Patients!C" &amp; 'Randomized Data'!$B2010)</f>
        <v>Imelda</v>
      </c>
      <c r="D2010" t="str">
        <f ca="1">INDIRECT("Patients!D" &amp; 'Randomized Data'!$B2010)</f>
        <v>Abril</v>
      </c>
      <c r="E2010" s="3">
        <f ca="1">INDIRECT("Patients!E" &amp; 'Randomized Data'!$B2010)</f>
        <v>20063</v>
      </c>
      <c r="F2010" s="3" t="s">
        <v>141</v>
      </c>
      <c r="G2010" t="str">
        <f ca="1">INDIRECT("Phenotypes!A" &amp; 'Randomized Data'!$A2010)</f>
        <v>Clopidogrel metabolism</v>
      </c>
      <c r="H2010" t="str">
        <f ca="1">INDIRECT("Phenotypes!B" &amp; 'Randomized Data'!$A2010)</f>
        <v>Intermediate metabolizer</v>
      </c>
      <c r="I2010" t="str">
        <f ca="1">IF(INDIRECT("Phenotypes!C" &amp; 'Randomized Data'!$A2010)="", "", INDIRECT("Phenotypes!C" &amp; 'Randomized Data'!$A2010))</f>
        <v/>
      </c>
      <c r="J2010" t="str">
        <f ca="1">IF(INDIRECT("Phenotypes!D" &amp; 'Randomized Data'!$A2010)="", "", INDIRECT("Phenotypes!D" &amp; 'Randomized Data'!$A2010))</f>
        <v/>
      </c>
      <c r="K2010" s="3">
        <f>'Randomized Data'!$C2010</f>
        <v>42179</v>
      </c>
    </row>
    <row r="2011" spans="1:11" x14ac:dyDescent="0.25">
      <c r="A2011">
        <f ca="1">INDIRECT("Patients!A" &amp; 'Randomized Data'!$B2011)</f>
        <v>1480258</v>
      </c>
      <c r="B2011" t="str">
        <f ca="1">INDIRECT("Patients!B" &amp; 'Randomized Data'!$B2011)</f>
        <v>EHR</v>
      </c>
      <c r="C2011" t="str">
        <f ca="1">INDIRECT("Patients!C" &amp; 'Randomized Data'!$B2011)</f>
        <v>Yajaira</v>
      </c>
      <c r="D2011" t="str">
        <f ca="1">INDIRECT("Patients!D" &amp; 'Randomized Data'!$B2011)</f>
        <v>Beers</v>
      </c>
      <c r="E2011" s="3">
        <f ca="1">INDIRECT("Patients!E" &amp; 'Randomized Data'!$B2011)</f>
        <v>25725</v>
      </c>
      <c r="F2011" s="3" t="s">
        <v>139</v>
      </c>
      <c r="G2011" t="str">
        <f ca="1">INDIRECT("Phenotypes!A" &amp; 'Randomized Data'!$A2011)</f>
        <v>Hypertrophic Cardiomyopathy</v>
      </c>
      <c r="H2011" t="str">
        <f ca="1">INDIRECT("Phenotypes!B" &amp; 'Randomized Data'!$A2011)</f>
        <v>No genetic risk found</v>
      </c>
      <c r="I2011" t="str">
        <f ca="1">IF(INDIRECT("Phenotypes!C" &amp; 'Randomized Data'!$A2011)="", "", INDIRECT("Phenotypes!C" &amp; 'Randomized Data'!$A2011))</f>
        <v/>
      </c>
      <c r="J2011" t="str">
        <f ca="1">IF(INDIRECT("Phenotypes!D" &amp; 'Randomized Data'!$A2011)="", "", INDIRECT("Phenotypes!D" &amp; 'Randomized Data'!$A2011))</f>
        <v/>
      </c>
      <c r="K2011" s="3">
        <f>'Randomized Data'!$C2011</f>
        <v>42192</v>
      </c>
    </row>
    <row r="2012" spans="1:11" x14ac:dyDescent="0.25">
      <c r="A2012">
        <f ca="1">INDIRECT("Patients!A" &amp; 'Randomized Data'!$B2012)</f>
        <v>1481038</v>
      </c>
      <c r="B2012" t="str">
        <f ca="1">INDIRECT("Patients!B" &amp; 'Randomized Data'!$B2012)</f>
        <v>EHR</v>
      </c>
      <c r="C2012" t="str">
        <f ca="1">INDIRECT("Patients!C" &amp; 'Randomized Data'!$B2012)</f>
        <v>Doris</v>
      </c>
      <c r="D2012" t="str">
        <f ca="1">INDIRECT("Patients!D" &amp; 'Randomized Data'!$B2012)</f>
        <v>Mansfield</v>
      </c>
      <c r="E2012" s="3">
        <f ca="1">INDIRECT("Patients!E" &amp; 'Randomized Data'!$B2012)</f>
        <v>25344</v>
      </c>
      <c r="F2012" s="3" t="s">
        <v>140</v>
      </c>
      <c r="G2012" t="str">
        <f ca="1">INDIRECT("Phenotypes!A" &amp; 'Randomized Data'!$A2012)</f>
        <v>Familial Thrombophilia</v>
      </c>
      <c r="H2012" t="str">
        <f ca="1">INDIRECT("Phenotypes!B" &amp; 'Randomized Data'!$A2012)</f>
        <v>Homozygous prothrombin G20210A mutation</v>
      </c>
      <c r="I2012">
        <f ca="1">IF(INDIRECT("Phenotypes!C" &amp; 'Randomized Data'!$A2012)="", "", INDIRECT("Phenotypes!C" &amp; 'Randomized Data'!$A2012))</f>
        <v>289.81</v>
      </c>
      <c r="J2012" t="str">
        <f ca="1">IF(INDIRECT("Phenotypes!D" &amp; 'Randomized Data'!$A2012)="", "", INDIRECT("Phenotypes!D" &amp; 'Randomized Data'!$A2012))</f>
        <v>ICD9-CM</v>
      </c>
      <c r="K2012" s="3">
        <f>'Randomized Data'!$C2012</f>
        <v>42171</v>
      </c>
    </row>
    <row r="2013" spans="1:11" x14ac:dyDescent="0.25">
      <c r="A2013">
        <f ca="1">INDIRECT("Patients!A" &amp; 'Randomized Data'!$B2013)</f>
        <v>1480371</v>
      </c>
      <c r="B2013" t="str">
        <f ca="1">INDIRECT("Patients!B" &amp; 'Randomized Data'!$B2013)</f>
        <v>EHR</v>
      </c>
      <c r="C2013" t="str">
        <f ca="1">INDIRECT("Patients!C" &amp; 'Randomized Data'!$B2013)</f>
        <v>Estella</v>
      </c>
      <c r="D2013" t="str">
        <f ca="1">INDIRECT("Patients!D" &amp; 'Randomized Data'!$B2013)</f>
        <v>Priestley</v>
      </c>
      <c r="E2013" s="3">
        <f ca="1">INDIRECT("Patients!E" &amp; 'Randomized Data'!$B2013)</f>
        <v>25011</v>
      </c>
      <c r="F2013" s="3" t="s">
        <v>140</v>
      </c>
      <c r="G2013" t="str">
        <f ca="1">INDIRECT("Phenotypes!A" &amp; 'Randomized Data'!$A2013)</f>
        <v>Familial Thrombophilia</v>
      </c>
      <c r="H2013" t="str">
        <f ca="1">INDIRECT("Phenotypes!B" &amp; 'Randomized Data'!$A2013)</f>
        <v>Heterozygous prothrombin G20210A mutation</v>
      </c>
      <c r="I2013">
        <f ca="1">IF(INDIRECT("Phenotypes!C" &amp; 'Randomized Data'!$A2013)="", "", INDIRECT("Phenotypes!C" &amp; 'Randomized Data'!$A2013))</f>
        <v>289.81</v>
      </c>
      <c r="J2013" t="str">
        <f ca="1">IF(INDIRECT("Phenotypes!D" &amp; 'Randomized Data'!$A2013)="", "", INDIRECT("Phenotypes!D" &amp; 'Randomized Data'!$A2013))</f>
        <v>ICD9-CM</v>
      </c>
      <c r="K2013" s="3">
        <f>'Randomized Data'!$C2013</f>
        <v>42195</v>
      </c>
    </row>
    <row r="2014" spans="1:11" x14ac:dyDescent="0.25">
      <c r="A2014">
        <f ca="1">INDIRECT("Patients!A" &amp; 'Randomized Data'!$B2014)</f>
        <v>1480165</v>
      </c>
      <c r="B2014" t="str">
        <f ca="1">INDIRECT("Patients!B" &amp; 'Randomized Data'!$B2014)</f>
        <v>EHR</v>
      </c>
      <c r="C2014" t="str">
        <f ca="1">INDIRECT("Patients!C" &amp; 'Randomized Data'!$B2014)</f>
        <v>Keira</v>
      </c>
      <c r="D2014" t="str">
        <f ca="1">INDIRECT("Patients!D" &amp; 'Randomized Data'!$B2014)</f>
        <v>Ehrlich</v>
      </c>
      <c r="E2014" s="3">
        <f ca="1">INDIRECT("Patients!E" &amp; 'Randomized Data'!$B2014)</f>
        <v>17545</v>
      </c>
      <c r="F2014" s="3" t="s">
        <v>139</v>
      </c>
      <c r="G2014" t="str">
        <f ca="1">INDIRECT("Phenotypes!A" &amp; 'Randomized Data'!$A2014)</f>
        <v>Clopidogrel metabolism</v>
      </c>
      <c r="H2014" t="str">
        <f ca="1">INDIRECT("Phenotypes!B" &amp; 'Randomized Data'!$A2014)</f>
        <v>Intermediate metabolizer</v>
      </c>
      <c r="I2014" t="str">
        <f ca="1">IF(INDIRECT("Phenotypes!C" &amp; 'Randomized Data'!$A2014)="", "", INDIRECT("Phenotypes!C" &amp; 'Randomized Data'!$A2014))</f>
        <v/>
      </c>
      <c r="J2014" t="str">
        <f ca="1">IF(INDIRECT("Phenotypes!D" &amp; 'Randomized Data'!$A2014)="", "", INDIRECT("Phenotypes!D" &amp; 'Randomized Data'!$A2014))</f>
        <v/>
      </c>
      <c r="K2014" s="3">
        <f>'Randomized Data'!$C2014</f>
        <v>42146</v>
      </c>
    </row>
    <row r="2015" spans="1:11" x14ac:dyDescent="0.25">
      <c r="A2015">
        <f ca="1">INDIRECT("Patients!A" &amp; 'Randomized Data'!$B2015)</f>
        <v>1480201</v>
      </c>
      <c r="B2015" t="str">
        <f ca="1">INDIRECT("Patients!B" &amp; 'Randomized Data'!$B2015)</f>
        <v>EHR</v>
      </c>
      <c r="C2015" t="str">
        <f ca="1">INDIRECT("Patients!C" &amp; 'Randomized Data'!$B2015)</f>
        <v>Wilmer</v>
      </c>
      <c r="D2015" t="str">
        <f ca="1">INDIRECT("Patients!D" &amp; 'Randomized Data'!$B2015)</f>
        <v>Markland</v>
      </c>
      <c r="E2015" s="3">
        <f ca="1">INDIRECT("Patients!E" &amp; 'Randomized Data'!$B2015)</f>
        <v>22605</v>
      </c>
      <c r="F2015" s="3" t="s">
        <v>140</v>
      </c>
      <c r="G2015" t="str">
        <f ca="1">INDIRECT("Phenotypes!A" &amp; 'Randomized Data'!$A2015)</f>
        <v>Clopidogrel metabolism</v>
      </c>
      <c r="H2015" t="str">
        <f ca="1">INDIRECT("Phenotypes!B" &amp; 'Randomized Data'!$A2015)</f>
        <v>Extensive metabolizer</v>
      </c>
      <c r="I2015" t="str">
        <f ca="1">IF(INDIRECT("Phenotypes!C" &amp; 'Randomized Data'!$A2015)="", "", INDIRECT("Phenotypes!C" &amp; 'Randomized Data'!$A2015))</f>
        <v/>
      </c>
      <c r="J2015" t="str">
        <f ca="1">IF(INDIRECT("Phenotypes!D" &amp; 'Randomized Data'!$A2015)="", "", INDIRECT("Phenotypes!D" &amp; 'Randomized Data'!$A2015))</f>
        <v/>
      </c>
      <c r="K2015" s="3">
        <f>'Randomized Data'!$C2015</f>
        <v>42199</v>
      </c>
    </row>
    <row r="2016" spans="1:11" x14ac:dyDescent="0.25">
      <c r="A2016">
        <f ca="1">INDIRECT("Patients!A" &amp; 'Randomized Data'!$B2016)</f>
        <v>1480254</v>
      </c>
      <c r="B2016" t="str">
        <f ca="1">INDIRECT("Patients!B" &amp; 'Randomized Data'!$B2016)</f>
        <v>EHR</v>
      </c>
      <c r="C2016" t="str">
        <f ca="1">INDIRECT("Patients!C" &amp; 'Randomized Data'!$B2016)</f>
        <v>Estella</v>
      </c>
      <c r="D2016" t="str">
        <f ca="1">INDIRECT("Patients!D" &amp; 'Randomized Data'!$B2016)</f>
        <v>Dempsey</v>
      </c>
      <c r="E2016" s="3">
        <f ca="1">INDIRECT("Patients!E" &amp; 'Randomized Data'!$B2016)</f>
        <v>25103</v>
      </c>
      <c r="F2016" s="3" t="s">
        <v>140</v>
      </c>
      <c r="G2016" t="str">
        <f ca="1">INDIRECT("Phenotypes!A" &amp; 'Randomized Data'!$A2016)</f>
        <v>Familial Thrombophilia</v>
      </c>
      <c r="H2016" t="str">
        <f ca="1">INDIRECT("Phenotypes!B" &amp; 'Randomized Data'!$A2016)</f>
        <v>Double heterozygous for prothrombin G20210A mutation and Factor V Leiden mutation</v>
      </c>
      <c r="I2016">
        <f ca="1">IF(INDIRECT("Phenotypes!C" &amp; 'Randomized Data'!$A2016)="", "", INDIRECT("Phenotypes!C" &amp; 'Randomized Data'!$A2016))</f>
        <v>289.81</v>
      </c>
      <c r="J2016" t="str">
        <f ca="1">IF(INDIRECT("Phenotypes!D" &amp; 'Randomized Data'!$A2016)="", "", INDIRECT("Phenotypes!D" &amp; 'Randomized Data'!$A2016))</f>
        <v>ICD9-CM</v>
      </c>
      <c r="K2016" s="3">
        <f>'Randomized Data'!$C2016</f>
        <v>42176</v>
      </c>
    </row>
    <row r="2017" spans="1:11" x14ac:dyDescent="0.25">
      <c r="A2017">
        <f ca="1">INDIRECT("Patients!A" &amp; 'Randomized Data'!$B2017)</f>
        <v>1480814</v>
      </c>
      <c r="B2017" t="str">
        <f ca="1">INDIRECT("Patients!B" &amp; 'Randomized Data'!$B2017)</f>
        <v>EHR</v>
      </c>
      <c r="C2017" t="str">
        <f ca="1">INDIRECT("Patients!C" &amp; 'Randomized Data'!$B2017)</f>
        <v>Mathilda</v>
      </c>
      <c r="D2017" t="str">
        <f ca="1">INDIRECT("Patients!D" &amp; 'Randomized Data'!$B2017)</f>
        <v>Millsap</v>
      </c>
      <c r="E2017" s="3">
        <f ca="1">INDIRECT("Patients!E" &amp; 'Randomized Data'!$B2017)</f>
        <v>32345</v>
      </c>
      <c r="F2017" s="3" t="s">
        <v>139</v>
      </c>
      <c r="G2017" t="str">
        <f ca="1">INDIRECT("Phenotypes!A" &amp; 'Randomized Data'!$A2017)</f>
        <v>Clopidogrel metabolism</v>
      </c>
      <c r="H2017" t="str">
        <f ca="1">INDIRECT("Phenotypes!B" &amp; 'Randomized Data'!$A2017)</f>
        <v>Ultrarapid metabolizer</v>
      </c>
      <c r="I2017" t="str">
        <f ca="1">IF(INDIRECT("Phenotypes!C" &amp; 'Randomized Data'!$A2017)="", "", INDIRECT("Phenotypes!C" &amp; 'Randomized Data'!$A2017))</f>
        <v/>
      </c>
      <c r="J2017" t="str">
        <f ca="1">IF(INDIRECT("Phenotypes!D" &amp; 'Randomized Data'!$A2017)="", "", INDIRECT("Phenotypes!D" &amp; 'Randomized Data'!$A2017))</f>
        <v/>
      </c>
      <c r="K2017" s="3">
        <f>'Randomized Data'!$C2017</f>
        <v>42173</v>
      </c>
    </row>
    <row r="2018" spans="1:11" x14ac:dyDescent="0.25">
      <c r="A2018">
        <f ca="1">INDIRECT("Patients!A" &amp; 'Randomized Data'!$B2018)</f>
        <v>1480556</v>
      </c>
      <c r="B2018" t="str">
        <f ca="1">INDIRECT("Patients!B" &amp; 'Randomized Data'!$B2018)</f>
        <v>EHR</v>
      </c>
      <c r="C2018" t="str">
        <f ca="1">INDIRECT("Patients!C" &amp; 'Randomized Data'!$B2018)</f>
        <v>Sherill</v>
      </c>
      <c r="D2018" t="str">
        <f ca="1">INDIRECT("Patients!D" &amp; 'Randomized Data'!$B2018)</f>
        <v>Jaeger</v>
      </c>
      <c r="E2018" s="3">
        <f ca="1">INDIRECT("Patients!E" &amp; 'Randomized Data'!$B2018)</f>
        <v>18507</v>
      </c>
      <c r="F2018" s="3" t="s">
        <v>140</v>
      </c>
      <c r="G2018" t="str">
        <f ca="1">INDIRECT("Phenotypes!A" &amp; 'Randomized Data'!$A2018)</f>
        <v>Familial Thrombophilia</v>
      </c>
      <c r="H2018" t="str">
        <f ca="1">INDIRECT("Phenotypes!B" &amp; 'Randomized Data'!$A2018)</f>
        <v>Heterozygous prothrombin G20210A mutation</v>
      </c>
      <c r="I2018">
        <f ca="1">IF(INDIRECT("Phenotypes!C" &amp; 'Randomized Data'!$A2018)="", "", INDIRECT("Phenotypes!C" &amp; 'Randomized Data'!$A2018))</f>
        <v>289.81</v>
      </c>
      <c r="J2018" t="str">
        <f ca="1">IF(INDIRECT("Phenotypes!D" &amp; 'Randomized Data'!$A2018)="", "", INDIRECT("Phenotypes!D" &amp; 'Randomized Data'!$A2018))</f>
        <v>ICD9-CM</v>
      </c>
      <c r="K2018" s="3">
        <f>'Randomized Data'!$C2018</f>
        <v>42203</v>
      </c>
    </row>
    <row r="2019" spans="1:11" x14ac:dyDescent="0.25">
      <c r="A2019">
        <f ca="1">INDIRECT("Patients!A" &amp; 'Randomized Data'!$B2019)</f>
        <v>1480669</v>
      </c>
      <c r="B2019" t="str">
        <f ca="1">INDIRECT("Patients!B" &amp; 'Randomized Data'!$B2019)</f>
        <v>EHR</v>
      </c>
      <c r="C2019" t="str">
        <f ca="1">INDIRECT("Patients!C" &amp; 'Randomized Data'!$B2019)</f>
        <v>Yajaira</v>
      </c>
      <c r="D2019" t="str">
        <f ca="1">INDIRECT("Patients!D" &amp; 'Randomized Data'!$B2019)</f>
        <v>Wenrich</v>
      </c>
      <c r="E2019" s="3">
        <f ca="1">INDIRECT("Patients!E" &amp; 'Randomized Data'!$B2019)</f>
        <v>34161</v>
      </c>
      <c r="F2019" s="3" t="s">
        <v>139</v>
      </c>
      <c r="G2019" t="str">
        <f ca="1">INDIRECT("Phenotypes!A" &amp; 'Randomized Data'!$A2019)</f>
        <v>Familial Thrombophilia</v>
      </c>
      <c r="H2019" t="str">
        <f ca="1">INDIRECT("Phenotypes!B" &amp; 'Randomized Data'!$A2019)</f>
        <v>No genetic risk for prothrombin-related thrombophilia</v>
      </c>
      <c r="I2019" t="str">
        <f ca="1">IF(INDIRECT("Phenotypes!C" &amp; 'Randomized Data'!$A2019)="", "", INDIRECT("Phenotypes!C" &amp; 'Randomized Data'!$A2019))</f>
        <v/>
      </c>
      <c r="J2019" t="str">
        <f ca="1">IF(INDIRECT("Phenotypes!D" &amp; 'Randomized Data'!$A2019)="", "", INDIRECT("Phenotypes!D" &amp; 'Randomized Data'!$A2019))</f>
        <v/>
      </c>
      <c r="K2019" s="3">
        <f>'Randomized Data'!$C2019</f>
        <v>42148</v>
      </c>
    </row>
    <row r="2020" spans="1:11" x14ac:dyDescent="0.25">
      <c r="A2020">
        <f ca="1">INDIRECT("Patients!A" &amp; 'Randomized Data'!$B2020)</f>
        <v>1481080</v>
      </c>
      <c r="B2020" t="str">
        <f ca="1">INDIRECT("Patients!B" &amp; 'Randomized Data'!$B2020)</f>
        <v>EHR</v>
      </c>
      <c r="C2020" t="str">
        <f ca="1">INDIRECT("Patients!C" &amp; 'Randomized Data'!$B2020)</f>
        <v>Kareem</v>
      </c>
      <c r="D2020" t="str">
        <f ca="1">INDIRECT("Patients!D" &amp; 'Randomized Data'!$B2020)</f>
        <v>Entwistle</v>
      </c>
      <c r="E2020" s="3">
        <f ca="1">INDIRECT("Patients!E" &amp; 'Randomized Data'!$B2020)</f>
        <v>33033</v>
      </c>
      <c r="F2020" s="3" t="s">
        <v>140</v>
      </c>
      <c r="G2020" t="str">
        <f ca="1">INDIRECT("Phenotypes!A" &amp; 'Randomized Data'!$A2020)</f>
        <v>Clopidogrel metabolism</v>
      </c>
      <c r="H2020" t="str">
        <f ca="1">INDIRECT("Phenotypes!B" &amp; 'Randomized Data'!$A2020)</f>
        <v>Ultrarapid metabolizer</v>
      </c>
      <c r="I2020" t="str">
        <f ca="1">IF(INDIRECT("Phenotypes!C" &amp; 'Randomized Data'!$A2020)="", "", INDIRECT("Phenotypes!C" &amp; 'Randomized Data'!$A2020))</f>
        <v/>
      </c>
      <c r="J2020" t="str">
        <f ca="1">IF(INDIRECT("Phenotypes!D" &amp; 'Randomized Data'!$A2020)="", "", INDIRECT("Phenotypes!D" &amp; 'Randomized Data'!$A2020))</f>
        <v/>
      </c>
      <c r="K2020" s="3">
        <f>'Randomized Data'!$C2020</f>
        <v>42195</v>
      </c>
    </row>
    <row r="2021" spans="1:11" x14ac:dyDescent="0.25">
      <c r="A2021">
        <f ca="1">INDIRECT("Patients!A" &amp; 'Randomized Data'!$B2021)</f>
        <v>1480383</v>
      </c>
      <c r="B2021" t="str">
        <f ca="1">INDIRECT("Patients!B" &amp; 'Randomized Data'!$B2021)</f>
        <v>EHR</v>
      </c>
      <c r="C2021" t="str">
        <f ca="1">INDIRECT("Patients!C" &amp; 'Randomized Data'!$B2021)</f>
        <v>Vesta</v>
      </c>
      <c r="D2021" t="str">
        <f ca="1">INDIRECT("Patients!D" &amp; 'Randomized Data'!$B2021)</f>
        <v>Ehrlich</v>
      </c>
      <c r="E2021" s="3">
        <f ca="1">INDIRECT("Patients!E" &amp; 'Randomized Data'!$B2021)</f>
        <v>30605</v>
      </c>
      <c r="F2021" s="3" t="s">
        <v>140</v>
      </c>
      <c r="G2021" t="str">
        <f ca="1">INDIRECT("Phenotypes!A" &amp; 'Randomized Data'!$A2021)</f>
        <v>Familial Thrombophilia</v>
      </c>
      <c r="H2021" t="str">
        <f ca="1">INDIRECT("Phenotypes!B" &amp; 'Randomized Data'!$A2021)</f>
        <v>Homozygous prothrombin G20210A mutation</v>
      </c>
      <c r="I2021">
        <f ca="1">IF(INDIRECT("Phenotypes!C" &amp; 'Randomized Data'!$A2021)="", "", INDIRECT("Phenotypes!C" &amp; 'Randomized Data'!$A2021))</f>
        <v>289.81</v>
      </c>
      <c r="J2021" t="str">
        <f ca="1">IF(INDIRECT("Phenotypes!D" &amp; 'Randomized Data'!$A2021)="", "", INDIRECT("Phenotypes!D" &amp; 'Randomized Data'!$A2021))</f>
        <v>ICD9-CM</v>
      </c>
      <c r="K2021" s="3">
        <f>'Randomized Data'!$C2021</f>
        <v>42190</v>
      </c>
    </row>
    <row r="2022" spans="1:11" x14ac:dyDescent="0.25">
      <c r="A2022">
        <f ca="1">INDIRECT("Patients!A" &amp; 'Randomized Data'!$B2022)</f>
        <v>1480850</v>
      </c>
      <c r="B2022" t="str">
        <f ca="1">INDIRECT("Patients!B" &amp; 'Randomized Data'!$B2022)</f>
        <v>EHR</v>
      </c>
      <c r="C2022" t="str">
        <f ca="1">INDIRECT("Patients!C" &amp; 'Randomized Data'!$B2022)</f>
        <v>Estella</v>
      </c>
      <c r="D2022" t="str">
        <f ca="1">INDIRECT("Patients!D" &amp; 'Randomized Data'!$B2022)</f>
        <v>Raasch</v>
      </c>
      <c r="E2022" s="3">
        <f ca="1">INDIRECT("Patients!E" &amp; 'Randomized Data'!$B2022)</f>
        <v>19626</v>
      </c>
      <c r="F2022" s="3" t="s">
        <v>140</v>
      </c>
      <c r="G2022" t="str">
        <f ca="1">INDIRECT("Phenotypes!A" &amp; 'Randomized Data'!$A2022)</f>
        <v>Hypertrophic Cardiomyopathy</v>
      </c>
      <c r="H2022" t="str">
        <f ca="1">INDIRECT("Phenotypes!B" &amp; 'Randomized Data'!$A2022)</f>
        <v>No genetic risk found</v>
      </c>
      <c r="I2022" t="str">
        <f ca="1">IF(INDIRECT("Phenotypes!C" &amp; 'Randomized Data'!$A2022)="", "", INDIRECT("Phenotypes!C" &amp; 'Randomized Data'!$A2022))</f>
        <v/>
      </c>
      <c r="J2022" t="str">
        <f ca="1">IF(INDIRECT("Phenotypes!D" &amp; 'Randomized Data'!$A2022)="", "", INDIRECT("Phenotypes!D" &amp; 'Randomized Data'!$A2022))</f>
        <v/>
      </c>
      <c r="K2022" s="3">
        <f>'Randomized Data'!$C2022</f>
        <v>42155</v>
      </c>
    </row>
    <row r="2023" spans="1:11" x14ac:dyDescent="0.25">
      <c r="A2023">
        <f ca="1">INDIRECT("Patients!A" &amp; 'Randomized Data'!$B2023)</f>
        <v>1480421</v>
      </c>
      <c r="B2023" t="str">
        <f ca="1">INDIRECT("Patients!B" &amp; 'Randomized Data'!$B2023)</f>
        <v>EHR</v>
      </c>
      <c r="C2023" t="str">
        <f ca="1">INDIRECT("Patients!C" &amp; 'Randomized Data'!$B2023)</f>
        <v>Halley</v>
      </c>
      <c r="D2023" t="str">
        <f ca="1">INDIRECT("Patients!D" &amp; 'Randomized Data'!$B2023)</f>
        <v>Montaluo</v>
      </c>
      <c r="E2023" s="3">
        <f ca="1">INDIRECT("Patients!E" &amp; 'Randomized Data'!$B2023)</f>
        <v>33738</v>
      </c>
      <c r="F2023" s="3" t="s">
        <v>141</v>
      </c>
      <c r="G2023" t="str">
        <f ca="1">INDIRECT("Phenotypes!A" &amp; 'Randomized Data'!$A2023)</f>
        <v>Hypertrophic Cardiomyopathy</v>
      </c>
      <c r="H2023" t="str">
        <f ca="1">INDIRECT("Phenotypes!B" &amp; 'Randomized Data'!$A2023)</f>
        <v>Cardiomyopathy, Familial Hypertrophic, 3</v>
      </c>
      <c r="I2023">
        <f ca="1">IF(INDIRECT("Phenotypes!C" &amp; 'Randomized Data'!$A2023)="", "", INDIRECT("Phenotypes!C" &amp; 'Randomized Data'!$A2023))</f>
        <v>425.1</v>
      </c>
      <c r="J2023" t="str">
        <f ca="1">IF(INDIRECT("Phenotypes!D" &amp; 'Randomized Data'!$A2023)="", "", INDIRECT("Phenotypes!D" &amp; 'Randomized Data'!$A2023))</f>
        <v>ICD9-CM</v>
      </c>
      <c r="K2023" s="3">
        <f>'Randomized Data'!$C2023</f>
        <v>42182</v>
      </c>
    </row>
    <row r="2024" spans="1:11" x14ac:dyDescent="0.25">
      <c r="A2024">
        <f ca="1">INDIRECT("Patients!A" &amp; 'Randomized Data'!$B2024)</f>
        <v>1480444</v>
      </c>
      <c r="B2024" t="str">
        <f ca="1">INDIRECT("Patients!B" &amp; 'Randomized Data'!$B2024)</f>
        <v>EHR</v>
      </c>
      <c r="C2024" t="str">
        <f ca="1">INDIRECT("Patients!C" &amp; 'Randomized Data'!$B2024)</f>
        <v>Monet</v>
      </c>
      <c r="D2024" t="str">
        <f ca="1">INDIRECT("Patients!D" &amp; 'Randomized Data'!$B2024)</f>
        <v>Markland</v>
      </c>
      <c r="E2024" s="3">
        <f ca="1">INDIRECT("Patients!E" &amp; 'Randomized Data'!$B2024)</f>
        <v>31757</v>
      </c>
      <c r="F2024" s="3" t="s">
        <v>140</v>
      </c>
      <c r="G2024" t="str">
        <f ca="1">INDIRECT("Phenotypes!A" &amp; 'Randomized Data'!$A2024)</f>
        <v>Familial Thrombophilia</v>
      </c>
      <c r="H2024" t="str">
        <f ca="1">INDIRECT("Phenotypes!B" &amp; 'Randomized Data'!$A2024)</f>
        <v>Homozygous prothrombin G20210A mutation</v>
      </c>
      <c r="I2024">
        <f ca="1">IF(INDIRECT("Phenotypes!C" &amp; 'Randomized Data'!$A2024)="", "", INDIRECT("Phenotypes!C" &amp; 'Randomized Data'!$A2024))</f>
        <v>289.81</v>
      </c>
      <c r="J2024" t="str">
        <f ca="1">IF(INDIRECT("Phenotypes!D" &amp; 'Randomized Data'!$A2024)="", "", INDIRECT("Phenotypes!D" &amp; 'Randomized Data'!$A2024))</f>
        <v>ICD9-CM</v>
      </c>
      <c r="K2024" s="3">
        <f>'Randomized Data'!$C2024</f>
        <v>42196</v>
      </c>
    </row>
    <row r="2025" spans="1:11" x14ac:dyDescent="0.25">
      <c r="A2025">
        <f ca="1">INDIRECT("Patients!A" &amp; 'Randomized Data'!$B2025)</f>
        <v>1480258</v>
      </c>
      <c r="B2025" t="str">
        <f ca="1">INDIRECT("Patients!B" &amp; 'Randomized Data'!$B2025)</f>
        <v>EHR</v>
      </c>
      <c r="C2025" t="str">
        <f ca="1">INDIRECT("Patients!C" &amp; 'Randomized Data'!$B2025)</f>
        <v>Yajaira</v>
      </c>
      <c r="D2025" t="str">
        <f ca="1">INDIRECT("Patients!D" &amp; 'Randomized Data'!$B2025)</f>
        <v>Beers</v>
      </c>
      <c r="E2025" s="3">
        <f ca="1">INDIRECT("Patients!E" &amp; 'Randomized Data'!$B2025)</f>
        <v>25725</v>
      </c>
      <c r="F2025" s="3" t="s">
        <v>140</v>
      </c>
      <c r="G2025" t="str">
        <f ca="1">INDIRECT("Phenotypes!A" &amp; 'Randomized Data'!$A2025)</f>
        <v>Familial Thrombophilia</v>
      </c>
      <c r="H2025" t="str">
        <f ca="1">INDIRECT("Phenotypes!B" &amp; 'Randomized Data'!$A2025)</f>
        <v>Heterozygous prothrombin G20210A mutation</v>
      </c>
      <c r="I2025">
        <f ca="1">IF(INDIRECT("Phenotypes!C" &amp; 'Randomized Data'!$A2025)="", "", INDIRECT("Phenotypes!C" &amp; 'Randomized Data'!$A2025))</f>
        <v>289.81</v>
      </c>
      <c r="J2025" t="str">
        <f ca="1">IF(INDIRECT("Phenotypes!D" &amp; 'Randomized Data'!$A2025)="", "", INDIRECT("Phenotypes!D" &amp; 'Randomized Data'!$A2025))</f>
        <v>ICD9-CM</v>
      </c>
      <c r="K2025" s="3">
        <f>'Randomized Data'!$C2025</f>
        <v>42171</v>
      </c>
    </row>
    <row r="2026" spans="1:11" x14ac:dyDescent="0.25">
      <c r="A2026">
        <f ca="1">INDIRECT("Patients!A" &amp; 'Randomized Data'!$B2026)</f>
        <v>1480275</v>
      </c>
      <c r="B2026" t="str">
        <f ca="1">INDIRECT("Patients!B" &amp; 'Randomized Data'!$B2026)</f>
        <v>EHR</v>
      </c>
      <c r="C2026" t="str">
        <f ca="1">INDIRECT("Patients!C" &amp; 'Randomized Data'!$B2026)</f>
        <v>Kelle</v>
      </c>
      <c r="D2026" t="str">
        <f ca="1">INDIRECT("Patients!D" &amp; 'Randomized Data'!$B2026)</f>
        <v>Ashe</v>
      </c>
      <c r="E2026" s="3">
        <f ca="1">INDIRECT("Patients!E" &amp; 'Randomized Data'!$B2026)</f>
        <v>20940</v>
      </c>
      <c r="F2026" s="3" t="s">
        <v>139</v>
      </c>
      <c r="G2026" t="str">
        <f ca="1">INDIRECT("Phenotypes!A" &amp; 'Randomized Data'!$A2026)</f>
        <v>Clopidogrel metabolism</v>
      </c>
      <c r="H2026" t="str">
        <f ca="1">INDIRECT("Phenotypes!B" &amp; 'Randomized Data'!$A2026)</f>
        <v>Intermediate metabolizer</v>
      </c>
      <c r="I2026" t="str">
        <f ca="1">IF(INDIRECT("Phenotypes!C" &amp; 'Randomized Data'!$A2026)="", "", INDIRECT("Phenotypes!C" &amp; 'Randomized Data'!$A2026))</f>
        <v/>
      </c>
      <c r="J2026" t="str">
        <f ca="1">IF(INDIRECT("Phenotypes!D" &amp; 'Randomized Data'!$A2026)="", "", INDIRECT("Phenotypes!D" &amp; 'Randomized Data'!$A2026))</f>
        <v/>
      </c>
      <c r="K2026" s="3">
        <f>'Randomized Data'!$C2026</f>
        <v>42201</v>
      </c>
    </row>
    <row r="2027" spans="1:11" x14ac:dyDescent="0.25">
      <c r="A2027">
        <f ca="1">INDIRECT("Patients!A" &amp; 'Randomized Data'!$B2027)</f>
        <v>1480134</v>
      </c>
      <c r="B2027" t="str">
        <f ca="1">INDIRECT("Patients!B" &amp; 'Randomized Data'!$B2027)</f>
        <v>EHR</v>
      </c>
      <c r="C2027" t="str">
        <f ca="1">INDIRECT("Patients!C" &amp; 'Randomized Data'!$B2027)</f>
        <v>Keira</v>
      </c>
      <c r="D2027" t="str">
        <f ca="1">INDIRECT("Patients!D" &amp; 'Randomized Data'!$B2027)</f>
        <v>Munroe</v>
      </c>
      <c r="E2027" s="3">
        <f ca="1">INDIRECT("Patients!E" &amp; 'Randomized Data'!$B2027)</f>
        <v>17405</v>
      </c>
      <c r="F2027" s="3" t="s">
        <v>141</v>
      </c>
      <c r="G2027" t="str">
        <f ca="1">INDIRECT("Phenotypes!A" &amp; 'Randomized Data'!$A2027)</f>
        <v>Clopidogrel metabolism</v>
      </c>
      <c r="H2027" t="str">
        <f ca="1">INDIRECT("Phenotypes!B" &amp; 'Randomized Data'!$A2027)</f>
        <v>Poor metabolizer</v>
      </c>
      <c r="I2027" t="str">
        <f ca="1">IF(INDIRECT("Phenotypes!C" &amp; 'Randomized Data'!$A2027)="", "", INDIRECT("Phenotypes!C" &amp; 'Randomized Data'!$A2027))</f>
        <v/>
      </c>
      <c r="J2027" t="str">
        <f ca="1">IF(INDIRECT("Phenotypes!D" &amp; 'Randomized Data'!$A2027)="", "", INDIRECT("Phenotypes!D" &amp; 'Randomized Data'!$A2027))</f>
        <v/>
      </c>
      <c r="K2027" s="3">
        <f>'Randomized Data'!$C2027</f>
        <v>42145</v>
      </c>
    </row>
    <row r="2028" spans="1:11" x14ac:dyDescent="0.25">
      <c r="A2028">
        <f ca="1">INDIRECT("Patients!A" &amp; 'Randomized Data'!$B2028)</f>
        <v>1480733</v>
      </c>
      <c r="B2028" t="str">
        <f ca="1">INDIRECT("Patients!B" &amp; 'Randomized Data'!$B2028)</f>
        <v>EHR</v>
      </c>
      <c r="C2028" t="str">
        <f ca="1">INDIRECT("Patients!C" &amp; 'Randomized Data'!$B2028)</f>
        <v>Debera</v>
      </c>
      <c r="D2028" t="str">
        <f ca="1">INDIRECT("Patients!D" &amp; 'Randomized Data'!$B2028)</f>
        <v>Piel</v>
      </c>
      <c r="E2028" s="3">
        <f ca="1">INDIRECT("Patients!E" &amp; 'Randomized Data'!$B2028)</f>
        <v>32841</v>
      </c>
      <c r="F2028" s="3" t="s">
        <v>139</v>
      </c>
      <c r="G2028" t="str">
        <f ca="1">INDIRECT("Phenotypes!A" &amp; 'Randomized Data'!$A2028)</f>
        <v>Hypertrophic Cardiomyopathy</v>
      </c>
      <c r="H2028" t="str">
        <f ca="1">INDIRECT("Phenotypes!B" &amp; 'Randomized Data'!$A2028)</f>
        <v>Cardiomyopathy, Familial Hypertrophic, 1</v>
      </c>
      <c r="I2028">
        <f ca="1">IF(INDIRECT("Phenotypes!C" &amp; 'Randomized Data'!$A2028)="", "", INDIRECT("Phenotypes!C" &amp; 'Randomized Data'!$A2028))</f>
        <v>425.1</v>
      </c>
      <c r="J2028" t="str">
        <f ca="1">IF(INDIRECT("Phenotypes!D" &amp; 'Randomized Data'!$A2028)="", "", INDIRECT("Phenotypes!D" &amp; 'Randomized Data'!$A2028))</f>
        <v>ICD9-CM</v>
      </c>
      <c r="K2028" s="3">
        <f>'Randomized Data'!$C2028</f>
        <v>42182</v>
      </c>
    </row>
    <row r="2029" spans="1:11" x14ac:dyDescent="0.25">
      <c r="A2029">
        <f ca="1">INDIRECT("Patients!A" &amp; 'Randomized Data'!$B2029)</f>
        <v>1480865</v>
      </c>
      <c r="B2029" t="str">
        <f ca="1">INDIRECT("Patients!B" &amp; 'Randomized Data'!$B2029)</f>
        <v>EHR</v>
      </c>
      <c r="C2029" t="str">
        <f ca="1">INDIRECT("Patients!C" &amp; 'Randomized Data'!$B2029)</f>
        <v>Debera</v>
      </c>
      <c r="D2029" t="str">
        <f ca="1">INDIRECT("Patients!D" &amp; 'Randomized Data'!$B2029)</f>
        <v>Abril</v>
      </c>
      <c r="E2029" s="3">
        <f ca="1">INDIRECT("Patients!E" &amp; 'Randomized Data'!$B2029)</f>
        <v>32254</v>
      </c>
      <c r="F2029" s="3" t="s">
        <v>141</v>
      </c>
      <c r="G2029" t="str">
        <f ca="1">INDIRECT("Phenotypes!A" &amp; 'Randomized Data'!$A2029)</f>
        <v>Clopidogrel metabolism</v>
      </c>
      <c r="H2029" t="str">
        <f ca="1">INDIRECT("Phenotypes!B" &amp; 'Randomized Data'!$A2029)</f>
        <v>Extensive metabolizer</v>
      </c>
      <c r="I2029" t="str">
        <f ca="1">IF(INDIRECT("Phenotypes!C" &amp; 'Randomized Data'!$A2029)="", "", INDIRECT("Phenotypes!C" &amp; 'Randomized Data'!$A2029))</f>
        <v/>
      </c>
      <c r="J2029" t="str">
        <f ca="1">IF(INDIRECT("Phenotypes!D" &amp; 'Randomized Data'!$A2029)="", "", INDIRECT("Phenotypes!D" &amp; 'Randomized Data'!$A2029))</f>
        <v/>
      </c>
      <c r="K2029" s="3">
        <f>'Randomized Data'!$C2029</f>
        <v>42171</v>
      </c>
    </row>
    <row r="2030" spans="1:11" x14ac:dyDescent="0.25">
      <c r="A2030">
        <f ca="1">INDIRECT("Patients!A" &amp; 'Randomized Data'!$B2030)</f>
        <v>1480621</v>
      </c>
      <c r="B2030" t="str">
        <f ca="1">INDIRECT("Patients!B" &amp; 'Randomized Data'!$B2030)</f>
        <v>EHR</v>
      </c>
      <c r="C2030" t="str">
        <f ca="1">INDIRECT("Patients!C" &amp; 'Randomized Data'!$B2030)</f>
        <v>Doris</v>
      </c>
      <c r="D2030" t="str">
        <f ca="1">INDIRECT("Patients!D" &amp; 'Randomized Data'!$B2030)</f>
        <v>Millsap</v>
      </c>
      <c r="E2030" s="3">
        <f ca="1">INDIRECT("Patients!E" &amp; 'Randomized Data'!$B2030)</f>
        <v>25608</v>
      </c>
      <c r="F2030" s="3" t="s">
        <v>139</v>
      </c>
      <c r="G2030" t="str">
        <f ca="1">INDIRECT("Phenotypes!A" &amp; 'Randomized Data'!$A2030)</f>
        <v>Hypertrophic Cardiomyopathy</v>
      </c>
      <c r="H2030" t="str">
        <f ca="1">INDIRECT("Phenotypes!B" &amp; 'Randomized Data'!$A2030)</f>
        <v>Cardiomyopathy, Familial Hypertrophic, 3</v>
      </c>
      <c r="I2030">
        <f ca="1">IF(INDIRECT("Phenotypes!C" &amp; 'Randomized Data'!$A2030)="", "", INDIRECT("Phenotypes!C" &amp; 'Randomized Data'!$A2030))</f>
        <v>425.1</v>
      </c>
      <c r="J2030" t="str">
        <f ca="1">IF(INDIRECT("Phenotypes!D" &amp; 'Randomized Data'!$A2030)="", "", INDIRECT("Phenotypes!D" &amp; 'Randomized Data'!$A2030))</f>
        <v>ICD9-CM</v>
      </c>
      <c r="K2030" s="3">
        <f>'Randomized Data'!$C2030</f>
        <v>42167</v>
      </c>
    </row>
    <row r="2031" spans="1:11" x14ac:dyDescent="0.25">
      <c r="A2031">
        <f ca="1">INDIRECT("Patients!A" &amp; 'Randomized Data'!$B2031)</f>
        <v>1480728</v>
      </c>
      <c r="B2031" t="str">
        <f ca="1">INDIRECT("Patients!B" &amp; 'Randomized Data'!$B2031)</f>
        <v>EHR</v>
      </c>
      <c r="C2031" t="str">
        <f ca="1">INDIRECT("Patients!C" &amp; 'Randomized Data'!$B2031)</f>
        <v>Mathilda</v>
      </c>
      <c r="D2031" t="str">
        <f ca="1">INDIRECT("Patients!D" &amp; 'Randomized Data'!$B2031)</f>
        <v>Lemarr</v>
      </c>
      <c r="E2031" s="3">
        <f ca="1">INDIRECT("Patients!E" &amp; 'Randomized Data'!$B2031)</f>
        <v>28635</v>
      </c>
      <c r="F2031" s="3" t="s">
        <v>140</v>
      </c>
      <c r="G2031" t="str">
        <f ca="1">INDIRECT("Phenotypes!A" &amp; 'Randomized Data'!$A2031)</f>
        <v>Warfarin metabolism</v>
      </c>
      <c r="H2031" t="str">
        <f ca="1">INDIRECT("Phenotypes!B" &amp; 'Randomized Data'!$A2031)</f>
        <v>Normal</v>
      </c>
      <c r="I2031" t="str">
        <f ca="1">IF(INDIRECT("Phenotypes!C" &amp; 'Randomized Data'!$A2031)="", "", INDIRECT("Phenotypes!C" &amp; 'Randomized Data'!$A2031))</f>
        <v/>
      </c>
      <c r="J2031" t="str">
        <f ca="1">IF(INDIRECT("Phenotypes!D" &amp; 'Randomized Data'!$A2031)="", "", INDIRECT("Phenotypes!D" &amp; 'Randomized Data'!$A2031))</f>
        <v/>
      </c>
      <c r="K2031" s="3">
        <f>'Randomized Data'!$C2031</f>
        <v>42171</v>
      </c>
    </row>
    <row r="2032" spans="1:11" x14ac:dyDescent="0.25">
      <c r="A2032">
        <f ca="1">INDIRECT("Patients!A" &amp; 'Randomized Data'!$B2032)</f>
        <v>1480789</v>
      </c>
      <c r="B2032" t="str">
        <f ca="1">INDIRECT("Patients!B" &amp; 'Randomized Data'!$B2032)</f>
        <v>EHR</v>
      </c>
      <c r="C2032" t="str">
        <f ca="1">INDIRECT("Patients!C" &amp; 'Randomized Data'!$B2032)</f>
        <v>Soraya</v>
      </c>
      <c r="D2032" t="str">
        <f ca="1">INDIRECT("Patients!D" &amp; 'Randomized Data'!$B2032)</f>
        <v>Hedley</v>
      </c>
      <c r="E2032" s="3">
        <f ca="1">INDIRECT("Patients!E" &amp; 'Randomized Data'!$B2032)</f>
        <v>26967</v>
      </c>
      <c r="F2032" s="3" t="s">
        <v>141</v>
      </c>
      <c r="G2032" t="str">
        <f ca="1">INDIRECT("Phenotypes!A" &amp; 'Randomized Data'!$A2032)</f>
        <v>Warfarin metabolism</v>
      </c>
      <c r="H2032" t="str">
        <f ca="1">INDIRECT("Phenotypes!B" &amp; 'Randomized Data'!$A2032)</f>
        <v>Normal</v>
      </c>
      <c r="I2032" t="str">
        <f ca="1">IF(INDIRECT("Phenotypes!C" &amp; 'Randomized Data'!$A2032)="", "", INDIRECT("Phenotypes!C" &amp; 'Randomized Data'!$A2032))</f>
        <v/>
      </c>
      <c r="J2032" t="str">
        <f ca="1">IF(INDIRECT("Phenotypes!D" &amp; 'Randomized Data'!$A2032)="", "", INDIRECT("Phenotypes!D" &amp; 'Randomized Data'!$A2032))</f>
        <v/>
      </c>
      <c r="K2032" s="3">
        <f>'Randomized Data'!$C2032</f>
        <v>42149</v>
      </c>
    </row>
    <row r="2033" spans="1:11" x14ac:dyDescent="0.25">
      <c r="A2033">
        <f ca="1">INDIRECT("Patients!A" &amp; 'Randomized Data'!$B2033)</f>
        <v>1480544</v>
      </c>
      <c r="B2033" t="str">
        <f ca="1">INDIRECT("Patients!B" &amp; 'Randomized Data'!$B2033)</f>
        <v>EHR</v>
      </c>
      <c r="C2033" t="str">
        <f ca="1">INDIRECT("Patients!C" &amp; 'Randomized Data'!$B2033)</f>
        <v>Kittie</v>
      </c>
      <c r="D2033" t="str">
        <f ca="1">INDIRECT("Patients!D" &amp; 'Randomized Data'!$B2033)</f>
        <v>Beers</v>
      </c>
      <c r="E2033" s="3">
        <f ca="1">INDIRECT("Patients!E" &amp; 'Randomized Data'!$B2033)</f>
        <v>28198</v>
      </c>
      <c r="F2033" s="3" t="s">
        <v>141</v>
      </c>
      <c r="G2033" t="str">
        <f ca="1">INDIRECT("Phenotypes!A" &amp; 'Randomized Data'!$A2033)</f>
        <v>Familial Thrombophilia</v>
      </c>
      <c r="H2033" t="str">
        <f ca="1">INDIRECT("Phenotypes!B" &amp; 'Randomized Data'!$A2033)</f>
        <v>Heterozygous Factor V Leiden mutation</v>
      </c>
      <c r="I2033">
        <f ca="1">IF(INDIRECT("Phenotypes!C" &amp; 'Randomized Data'!$A2033)="", "", INDIRECT("Phenotypes!C" &amp; 'Randomized Data'!$A2033))</f>
        <v>289.81</v>
      </c>
      <c r="J2033" t="str">
        <f ca="1">IF(INDIRECT("Phenotypes!D" &amp; 'Randomized Data'!$A2033)="", "", INDIRECT("Phenotypes!D" &amp; 'Randomized Data'!$A2033))</f>
        <v>ICD9-CM</v>
      </c>
      <c r="K2033" s="3">
        <f>'Randomized Data'!$C2033</f>
        <v>42168</v>
      </c>
    </row>
    <row r="2034" spans="1:11" x14ac:dyDescent="0.25">
      <c r="A2034">
        <f ca="1">INDIRECT("Patients!A" &amp; 'Randomized Data'!$B2034)</f>
        <v>1480689</v>
      </c>
      <c r="B2034" t="str">
        <f ca="1">INDIRECT("Patients!B" &amp; 'Randomized Data'!$B2034)</f>
        <v>EHR</v>
      </c>
      <c r="C2034" t="str">
        <f ca="1">INDIRECT("Patients!C" &amp; 'Randomized Data'!$B2034)</f>
        <v>Amee</v>
      </c>
      <c r="D2034" t="str">
        <f ca="1">INDIRECT("Patients!D" &amp; 'Randomized Data'!$B2034)</f>
        <v>Platter</v>
      </c>
      <c r="E2034" s="3">
        <f ca="1">INDIRECT("Patients!E" &amp; 'Randomized Data'!$B2034)</f>
        <v>26038</v>
      </c>
      <c r="F2034" s="3" t="s">
        <v>141</v>
      </c>
      <c r="G2034" t="str">
        <f ca="1">INDIRECT("Phenotypes!A" &amp; 'Randomized Data'!$A2034)</f>
        <v>Familial Thrombophilia</v>
      </c>
      <c r="H2034" t="str">
        <f ca="1">INDIRECT("Phenotypes!B" &amp; 'Randomized Data'!$A2034)</f>
        <v>Homozygous prothrombin G20210A mutation</v>
      </c>
      <c r="I2034">
        <f ca="1">IF(INDIRECT("Phenotypes!C" &amp; 'Randomized Data'!$A2034)="", "", INDIRECT("Phenotypes!C" &amp; 'Randomized Data'!$A2034))</f>
        <v>289.81</v>
      </c>
      <c r="J2034" t="str">
        <f ca="1">IF(INDIRECT("Phenotypes!D" &amp; 'Randomized Data'!$A2034)="", "", INDIRECT("Phenotypes!D" &amp; 'Randomized Data'!$A2034))</f>
        <v>ICD9-CM</v>
      </c>
      <c r="K2034" s="3">
        <f>'Randomized Data'!$C2034</f>
        <v>42157</v>
      </c>
    </row>
    <row r="2035" spans="1:11" x14ac:dyDescent="0.25">
      <c r="A2035">
        <f ca="1">INDIRECT("Patients!A" &amp; 'Randomized Data'!$B2035)</f>
        <v>1480522</v>
      </c>
      <c r="B2035" t="str">
        <f ca="1">INDIRECT("Patients!B" &amp; 'Randomized Data'!$B2035)</f>
        <v>EHR</v>
      </c>
      <c r="C2035" t="str">
        <f ca="1">INDIRECT("Patients!C" &amp; 'Randomized Data'!$B2035)</f>
        <v>Halley</v>
      </c>
      <c r="D2035" t="str">
        <f ca="1">INDIRECT("Patients!D" &amp; 'Randomized Data'!$B2035)</f>
        <v>Pons</v>
      </c>
      <c r="E2035" s="3">
        <f ca="1">INDIRECT("Patients!E" &amp; 'Randomized Data'!$B2035)</f>
        <v>32702</v>
      </c>
      <c r="F2035" s="3" t="s">
        <v>139</v>
      </c>
      <c r="G2035" t="str">
        <f ca="1">INDIRECT("Phenotypes!A" &amp; 'Randomized Data'!$A2035)</f>
        <v>Clopidogrel metabolism</v>
      </c>
      <c r="H2035" t="str">
        <f ca="1">INDIRECT("Phenotypes!B" &amp; 'Randomized Data'!$A2035)</f>
        <v>Poor metabolizer</v>
      </c>
      <c r="I2035" t="str">
        <f ca="1">IF(INDIRECT("Phenotypes!C" &amp; 'Randomized Data'!$A2035)="", "", INDIRECT("Phenotypes!C" &amp; 'Randomized Data'!$A2035))</f>
        <v/>
      </c>
      <c r="J2035" t="str">
        <f ca="1">IF(INDIRECT("Phenotypes!D" &amp; 'Randomized Data'!$A2035)="", "", INDIRECT("Phenotypes!D" &amp; 'Randomized Data'!$A2035))</f>
        <v/>
      </c>
      <c r="K2035" s="3">
        <f>'Randomized Data'!$C2035</f>
        <v>42167</v>
      </c>
    </row>
    <row r="2036" spans="1:11" x14ac:dyDescent="0.25">
      <c r="A2036">
        <f ca="1">INDIRECT("Patients!A" &amp; 'Randomized Data'!$B2036)</f>
        <v>1480349</v>
      </c>
      <c r="B2036" t="str">
        <f ca="1">INDIRECT("Patients!B" &amp; 'Randomized Data'!$B2036)</f>
        <v>EHR</v>
      </c>
      <c r="C2036" t="str">
        <f ca="1">INDIRECT("Patients!C" &amp; 'Randomized Data'!$B2036)</f>
        <v>Keira</v>
      </c>
      <c r="D2036" t="str">
        <f ca="1">INDIRECT("Patients!D" &amp; 'Randomized Data'!$B2036)</f>
        <v>Jaeger</v>
      </c>
      <c r="E2036" s="3">
        <f ca="1">INDIRECT("Patients!E" &amp; 'Randomized Data'!$B2036)</f>
        <v>17650</v>
      </c>
      <c r="F2036" s="3" t="s">
        <v>141</v>
      </c>
      <c r="G2036" t="str">
        <f ca="1">INDIRECT("Phenotypes!A" &amp; 'Randomized Data'!$A2036)</f>
        <v>Clopidogrel metabolism</v>
      </c>
      <c r="H2036" t="str">
        <f ca="1">INDIRECT("Phenotypes!B" &amp; 'Randomized Data'!$A2036)</f>
        <v>Extensive metabolizer</v>
      </c>
      <c r="I2036" t="str">
        <f ca="1">IF(INDIRECT("Phenotypes!C" &amp; 'Randomized Data'!$A2036)="", "", INDIRECT("Phenotypes!C" &amp; 'Randomized Data'!$A2036))</f>
        <v/>
      </c>
      <c r="J2036" t="str">
        <f ca="1">IF(INDIRECT("Phenotypes!D" &amp; 'Randomized Data'!$A2036)="", "", INDIRECT("Phenotypes!D" &amp; 'Randomized Data'!$A2036))</f>
        <v/>
      </c>
      <c r="K2036" s="3">
        <f>'Randomized Data'!$C2036</f>
        <v>42171</v>
      </c>
    </row>
    <row r="2037" spans="1:11" x14ac:dyDescent="0.25">
      <c r="A2037">
        <f ca="1">INDIRECT("Patients!A" &amp; 'Randomized Data'!$B2037)</f>
        <v>1481000</v>
      </c>
      <c r="B2037" t="str">
        <f ca="1">INDIRECT("Patients!B" &amp; 'Randomized Data'!$B2037)</f>
        <v>EHR</v>
      </c>
      <c r="C2037" t="str">
        <f ca="1">INDIRECT("Patients!C" &amp; 'Randomized Data'!$B2037)</f>
        <v>Soraya</v>
      </c>
      <c r="D2037" t="str">
        <f ca="1">INDIRECT("Patients!D" &amp; 'Randomized Data'!$B2037)</f>
        <v>Koening</v>
      </c>
      <c r="E2037" s="3">
        <f ca="1">INDIRECT("Patients!E" &amp; 'Randomized Data'!$B2037)</f>
        <v>26875</v>
      </c>
      <c r="F2037" s="3" t="s">
        <v>140</v>
      </c>
      <c r="G2037" t="str">
        <f ca="1">INDIRECT("Phenotypes!A" &amp; 'Randomized Data'!$A2037)</f>
        <v>Hypertrophic Cardiomyopathy</v>
      </c>
      <c r="H2037" t="str">
        <f ca="1">INDIRECT("Phenotypes!B" &amp; 'Randomized Data'!$A2037)</f>
        <v>Cardiomyopathy, Familial Hypertrophic, 1</v>
      </c>
      <c r="I2037">
        <f ca="1">IF(INDIRECT("Phenotypes!C" &amp; 'Randomized Data'!$A2037)="", "", INDIRECT("Phenotypes!C" &amp; 'Randomized Data'!$A2037))</f>
        <v>425.1</v>
      </c>
      <c r="J2037" t="str">
        <f ca="1">IF(INDIRECT("Phenotypes!D" &amp; 'Randomized Data'!$A2037)="", "", INDIRECT("Phenotypes!D" &amp; 'Randomized Data'!$A2037))</f>
        <v>ICD9-CM</v>
      </c>
      <c r="K2037" s="3">
        <f>'Randomized Data'!$C2037</f>
        <v>42190</v>
      </c>
    </row>
    <row r="2038" spans="1:11" x14ac:dyDescent="0.25">
      <c r="A2038">
        <f ca="1">INDIRECT("Patients!A" &amp; 'Randomized Data'!$B2038)</f>
        <v>1480985</v>
      </c>
      <c r="B2038" t="str">
        <f ca="1">INDIRECT("Patients!B" &amp; 'Randomized Data'!$B2038)</f>
        <v>EHR</v>
      </c>
      <c r="C2038" t="str">
        <f ca="1">INDIRECT("Patients!C" &amp; 'Randomized Data'!$B2038)</f>
        <v>Eleni</v>
      </c>
      <c r="D2038" t="str">
        <f ca="1">INDIRECT("Patients!D" &amp; 'Randomized Data'!$B2038)</f>
        <v>Bleich</v>
      </c>
      <c r="E2038" s="3">
        <f ca="1">INDIRECT("Patients!E" &amp; 'Randomized Data'!$B2038)</f>
        <v>21508</v>
      </c>
      <c r="F2038" s="3" t="s">
        <v>139</v>
      </c>
      <c r="G2038" t="str">
        <f ca="1">INDIRECT("Phenotypes!A" &amp; 'Randomized Data'!$A2038)</f>
        <v>Clopidogrel metabolism</v>
      </c>
      <c r="H2038" t="str">
        <f ca="1">INDIRECT("Phenotypes!B" &amp; 'Randomized Data'!$A2038)</f>
        <v>Poor metabolizer</v>
      </c>
      <c r="I2038" t="str">
        <f ca="1">IF(INDIRECT("Phenotypes!C" &amp; 'Randomized Data'!$A2038)="", "", INDIRECT("Phenotypes!C" &amp; 'Randomized Data'!$A2038))</f>
        <v/>
      </c>
      <c r="J2038" t="str">
        <f ca="1">IF(INDIRECT("Phenotypes!D" &amp; 'Randomized Data'!$A2038)="", "", INDIRECT("Phenotypes!D" &amp; 'Randomized Data'!$A2038))</f>
        <v/>
      </c>
      <c r="K2038" s="3">
        <f>'Randomized Data'!$C2038</f>
        <v>42162</v>
      </c>
    </row>
    <row r="2039" spans="1:11" x14ac:dyDescent="0.25">
      <c r="A2039">
        <f ca="1">INDIRECT("Patients!A" &amp; 'Randomized Data'!$B2039)</f>
        <v>1480536</v>
      </c>
      <c r="B2039" t="str">
        <f ca="1">INDIRECT("Patients!B" &amp; 'Randomized Data'!$B2039)</f>
        <v>EHR</v>
      </c>
      <c r="C2039" t="str">
        <f ca="1">INDIRECT("Patients!C" &amp; 'Randomized Data'!$B2039)</f>
        <v>Henry</v>
      </c>
      <c r="D2039" t="str">
        <f ca="1">INDIRECT("Patients!D" &amp; 'Randomized Data'!$B2039)</f>
        <v>Jaeger</v>
      </c>
      <c r="E2039" s="3">
        <f ca="1">INDIRECT("Patients!E" &amp; 'Randomized Data'!$B2039)</f>
        <v>16549</v>
      </c>
      <c r="F2039" s="3" t="s">
        <v>139</v>
      </c>
      <c r="G2039" t="str">
        <f ca="1">INDIRECT("Phenotypes!A" &amp; 'Randomized Data'!$A2039)</f>
        <v>Clopidogrel metabolism</v>
      </c>
      <c r="H2039" t="str">
        <f ca="1">INDIRECT("Phenotypes!B" &amp; 'Randomized Data'!$A2039)</f>
        <v>Intermediate metabolizer</v>
      </c>
      <c r="I2039" t="str">
        <f ca="1">IF(INDIRECT("Phenotypes!C" &amp; 'Randomized Data'!$A2039)="", "", INDIRECT("Phenotypes!C" &amp; 'Randomized Data'!$A2039))</f>
        <v/>
      </c>
      <c r="J2039" t="str">
        <f ca="1">IF(INDIRECT("Phenotypes!D" &amp; 'Randomized Data'!$A2039)="", "", INDIRECT("Phenotypes!D" &amp; 'Randomized Data'!$A2039))</f>
        <v/>
      </c>
      <c r="K2039" s="3">
        <f>'Randomized Data'!$C2039</f>
        <v>42196</v>
      </c>
    </row>
    <row r="2040" spans="1:11" x14ac:dyDescent="0.25">
      <c r="A2040">
        <f ca="1">INDIRECT("Patients!A" &amp; 'Randomized Data'!$B2040)</f>
        <v>1480704</v>
      </c>
      <c r="B2040" t="str">
        <f ca="1">INDIRECT("Patients!B" &amp; 'Randomized Data'!$B2040)</f>
        <v>EHR</v>
      </c>
      <c r="C2040" t="str">
        <f ca="1">INDIRECT("Patients!C" &amp; 'Randomized Data'!$B2040)</f>
        <v>Rickey</v>
      </c>
      <c r="D2040" t="str">
        <f ca="1">INDIRECT("Patients!D" &amp; 'Randomized Data'!$B2040)</f>
        <v>Ashe</v>
      </c>
      <c r="E2040" s="3">
        <f ca="1">INDIRECT("Patients!E" &amp; 'Randomized Data'!$B2040)</f>
        <v>17812</v>
      </c>
      <c r="F2040" s="3" t="s">
        <v>140</v>
      </c>
      <c r="G2040" t="str">
        <f ca="1">INDIRECT("Phenotypes!A" &amp; 'Randomized Data'!$A2040)</f>
        <v>Familial Thrombophilia</v>
      </c>
      <c r="H2040" t="str">
        <f ca="1">INDIRECT("Phenotypes!B" &amp; 'Randomized Data'!$A2040)</f>
        <v>Heterozygous Factor V Leiden mutation</v>
      </c>
      <c r="I2040">
        <f ca="1">IF(INDIRECT("Phenotypes!C" &amp; 'Randomized Data'!$A2040)="", "", INDIRECT("Phenotypes!C" &amp; 'Randomized Data'!$A2040))</f>
        <v>289.81</v>
      </c>
      <c r="J2040" t="str">
        <f ca="1">IF(INDIRECT("Phenotypes!D" &amp; 'Randomized Data'!$A2040)="", "", INDIRECT("Phenotypes!D" &amp; 'Randomized Data'!$A2040))</f>
        <v>ICD9-CM</v>
      </c>
      <c r="K2040" s="3">
        <f>'Randomized Data'!$C2040</f>
        <v>42149</v>
      </c>
    </row>
    <row r="2041" spans="1:11" x14ac:dyDescent="0.25">
      <c r="A2041">
        <f ca="1">INDIRECT("Patients!A" &amp; 'Randomized Data'!$B2041)</f>
        <v>1480138</v>
      </c>
      <c r="B2041" t="str">
        <f ca="1">INDIRECT("Patients!B" &amp; 'Randomized Data'!$B2041)</f>
        <v>EHR</v>
      </c>
      <c r="C2041" t="str">
        <f ca="1">INDIRECT("Patients!C" &amp; 'Randomized Data'!$B2041)</f>
        <v>Vesta</v>
      </c>
      <c r="D2041" t="str">
        <f ca="1">INDIRECT("Patients!D" &amp; 'Randomized Data'!$B2041)</f>
        <v>Farthing</v>
      </c>
      <c r="E2041" s="3">
        <f ca="1">INDIRECT("Patients!E" &amp; 'Randomized Data'!$B2041)</f>
        <v>31297</v>
      </c>
      <c r="F2041" s="3" t="s">
        <v>141</v>
      </c>
      <c r="G2041" t="str">
        <f ca="1">INDIRECT("Phenotypes!A" &amp; 'Randomized Data'!$A2041)</f>
        <v>Familial Thrombophilia</v>
      </c>
      <c r="H2041" t="str">
        <f ca="1">INDIRECT("Phenotypes!B" &amp; 'Randomized Data'!$A2041)</f>
        <v>Double heterozygous for prothrombin G20210A mutation and Factor V Leiden mutation</v>
      </c>
      <c r="I2041">
        <f ca="1">IF(INDIRECT("Phenotypes!C" &amp; 'Randomized Data'!$A2041)="", "", INDIRECT("Phenotypes!C" &amp; 'Randomized Data'!$A2041))</f>
        <v>289.81</v>
      </c>
      <c r="J2041" t="str">
        <f ca="1">IF(INDIRECT("Phenotypes!D" &amp; 'Randomized Data'!$A2041)="", "", INDIRECT("Phenotypes!D" &amp; 'Randomized Data'!$A2041))</f>
        <v>ICD9-CM</v>
      </c>
      <c r="K2041" s="3">
        <f>'Randomized Data'!$C2041</f>
        <v>42148</v>
      </c>
    </row>
    <row r="2042" spans="1:11" x14ac:dyDescent="0.25">
      <c r="A2042">
        <f ca="1">INDIRECT("Patients!A" &amp; 'Randomized Data'!$B2042)</f>
        <v>1480664</v>
      </c>
      <c r="B2042" t="str">
        <f ca="1">INDIRECT("Patients!B" &amp; 'Randomized Data'!$B2042)</f>
        <v>EHR</v>
      </c>
      <c r="C2042" t="str">
        <f ca="1">INDIRECT("Patients!C" &amp; 'Randomized Data'!$B2042)</f>
        <v>Shirley</v>
      </c>
      <c r="D2042" t="str">
        <f ca="1">INDIRECT("Patients!D" &amp; 'Randomized Data'!$B2042)</f>
        <v>Dempsey</v>
      </c>
      <c r="E2042" s="3">
        <f ca="1">INDIRECT("Patients!E" &amp; 'Randomized Data'!$B2042)</f>
        <v>25101</v>
      </c>
      <c r="F2042" s="3" t="s">
        <v>140</v>
      </c>
      <c r="G2042" t="str">
        <f ca="1">INDIRECT("Phenotypes!A" &amp; 'Randomized Data'!$A2042)</f>
        <v>Clopidogrel metabolism</v>
      </c>
      <c r="H2042" t="str">
        <f ca="1">INDIRECT("Phenotypes!B" &amp; 'Randomized Data'!$A2042)</f>
        <v>Poor metabolizer</v>
      </c>
      <c r="I2042" t="str">
        <f ca="1">IF(INDIRECT("Phenotypes!C" &amp; 'Randomized Data'!$A2042)="", "", INDIRECT("Phenotypes!C" &amp; 'Randomized Data'!$A2042))</f>
        <v/>
      </c>
      <c r="J2042" t="str">
        <f ca="1">IF(INDIRECT("Phenotypes!D" &amp; 'Randomized Data'!$A2042)="", "", INDIRECT("Phenotypes!D" &amp; 'Randomized Data'!$A2042))</f>
        <v/>
      </c>
      <c r="K2042" s="3">
        <f>'Randomized Data'!$C2042</f>
        <v>42203</v>
      </c>
    </row>
    <row r="2043" spans="1:11" x14ac:dyDescent="0.25">
      <c r="A2043">
        <f ca="1">INDIRECT("Patients!A" &amp; 'Randomized Data'!$B2043)</f>
        <v>1480476</v>
      </c>
      <c r="B2043" t="str">
        <f ca="1">INDIRECT("Patients!B" &amp; 'Randomized Data'!$B2043)</f>
        <v>EHR</v>
      </c>
      <c r="C2043" t="str">
        <f ca="1">INDIRECT("Patients!C" &amp; 'Randomized Data'!$B2043)</f>
        <v>Risa</v>
      </c>
      <c r="D2043" t="str">
        <f ca="1">INDIRECT("Patients!D" &amp; 'Randomized Data'!$B2043)</f>
        <v>Pawlowicz</v>
      </c>
      <c r="E2043" s="3">
        <f ca="1">INDIRECT("Patients!E" &amp; 'Randomized Data'!$B2043)</f>
        <v>30692</v>
      </c>
      <c r="F2043" s="3" t="s">
        <v>141</v>
      </c>
      <c r="G2043" t="str">
        <f ca="1">INDIRECT("Phenotypes!A" &amp; 'Randomized Data'!$A2043)</f>
        <v>Familial Thrombophilia</v>
      </c>
      <c r="H2043" t="str">
        <f ca="1">INDIRECT("Phenotypes!B" &amp; 'Randomized Data'!$A2043)</f>
        <v>Homozygous Factor V Leiden mutation</v>
      </c>
      <c r="I2043">
        <f ca="1">IF(INDIRECT("Phenotypes!C" &amp; 'Randomized Data'!$A2043)="", "", INDIRECT("Phenotypes!C" &amp; 'Randomized Data'!$A2043))</f>
        <v>289.81</v>
      </c>
      <c r="J2043" t="str">
        <f ca="1">IF(INDIRECT("Phenotypes!D" &amp; 'Randomized Data'!$A2043)="", "", INDIRECT("Phenotypes!D" &amp; 'Randomized Data'!$A2043))</f>
        <v>ICD9-CM</v>
      </c>
      <c r="K2043" s="3">
        <f>'Randomized Data'!$C2043</f>
        <v>42179</v>
      </c>
    </row>
    <row r="2044" spans="1:11" x14ac:dyDescent="0.25">
      <c r="A2044">
        <f ca="1">INDIRECT("Patients!A" &amp; 'Randomized Data'!$B2044)</f>
        <v>1480157</v>
      </c>
      <c r="B2044" t="str">
        <f ca="1">INDIRECT("Patients!B" &amp; 'Randomized Data'!$B2044)</f>
        <v>EHR</v>
      </c>
      <c r="C2044" t="str">
        <f ca="1">INDIRECT("Patients!C" &amp; 'Randomized Data'!$B2044)</f>
        <v>Mabel</v>
      </c>
      <c r="D2044" t="str">
        <f ca="1">INDIRECT("Patients!D" &amp; 'Randomized Data'!$B2044)</f>
        <v>Priestley</v>
      </c>
      <c r="E2044" s="3">
        <f ca="1">INDIRECT("Patients!E" &amp; 'Randomized Data'!$B2044)</f>
        <v>34272</v>
      </c>
      <c r="F2044" s="3" t="s">
        <v>140</v>
      </c>
      <c r="G2044" t="str">
        <f ca="1">INDIRECT("Phenotypes!A" &amp; 'Randomized Data'!$A2044)</f>
        <v>Familial Thrombophilia</v>
      </c>
      <c r="H2044" t="str">
        <f ca="1">INDIRECT("Phenotypes!B" &amp; 'Randomized Data'!$A2044)</f>
        <v>Heterozygous Factor V Leiden mutation</v>
      </c>
      <c r="I2044">
        <f ca="1">IF(INDIRECT("Phenotypes!C" &amp; 'Randomized Data'!$A2044)="", "", INDIRECT("Phenotypes!C" &amp; 'Randomized Data'!$A2044))</f>
        <v>289.81</v>
      </c>
      <c r="J2044" t="str">
        <f ca="1">IF(INDIRECT("Phenotypes!D" &amp; 'Randomized Data'!$A2044)="", "", INDIRECT("Phenotypes!D" &amp; 'Randomized Data'!$A2044))</f>
        <v>ICD9-CM</v>
      </c>
      <c r="K2044" s="3">
        <f>'Randomized Data'!$C2044</f>
        <v>42165</v>
      </c>
    </row>
    <row r="2045" spans="1:11" x14ac:dyDescent="0.25">
      <c r="A2045">
        <f ca="1">INDIRECT("Patients!A" &amp; 'Randomized Data'!$B2045)</f>
        <v>1480618</v>
      </c>
      <c r="B2045" t="str">
        <f ca="1">INDIRECT("Patients!B" &amp; 'Randomized Data'!$B2045)</f>
        <v>EHR</v>
      </c>
      <c r="C2045" t="str">
        <f ca="1">INDIRECT("Patients!C" &amp; 'Randomized Data'!$B2045)</f>
        <v>Everette</v>
      </c>
      <c r="D2045" t="str">
        <f ca="1">INDIRECT("Patients!D" &amp; 'Randomized Data'!$B2045)</f>
        <v>Ishii</v>
      </c>
      <c r="E2045" s="3">
        <f ca="1">INDIRECT("Patients!E" &amp; 'Randomized Data'!$B2045)</f>
        <v>18109</v>
      </c>
      <c r="F2045" s="3" t="s">
        <v>139</v>
      </c>
      <c r="G2045" t="str">
        <f ca="1">INDIRECT("Phenotypes!A" &amp; 'Randomized Data'!$A2045)</f>
        <v>Familial Thrombophilia</v>
      </c>
      <c r="H2045" t="str">
        <f ca="1">INDIRECT("Phenotypes!B" &amp; 'Randomized Data'!$A2045)</f>
        <v>Heterozygous Factor V Leiden mutation</v>
      </c>
      <c r="I2045">
        <f ca="1">IF(INDIRECT("Phenotypes!C" &amp; 'Randomized Data'!$A2045)="", "", INDIRECT("Phenotypes!C" &amp; 'Randomized Data'!$A2045))</f>
        <v>289.81</v>
      </c>
      <c r="J2045" t="str">
        <f ca="1">IF(INDIRECT("Phenotypes!D" &amp; 'Randomized Data'!$A2045)="", "", INDIRECT("Phenotypes!D" &amp; 'Randomized Data'!$A2045))</f>
        <v>ICD9-CM</v>
      </c>
      <c r="K2045" s="3">
        <f>'Randomized Data'!$C2045</f>
        <v>42177</v>
      </c>
    </row>
    <row r="2046" spans="1:11" x14ac:dyDescent="0.25">
      <c r="A2046">
        <f ca="1">INDIRECT("Patients!A" &amp; 'Randomized Data'!$B2046)</f>
        <v>1480572</v>
      </c>
      <c r="B2046" t="str">
        <f ca="1">INDIRECT("Patients!B" &amp; 'Randomized Data'!$B2046)</f>
        <v>EHR</v>
      </c>
      <c r="C2046" t="str">
        <f ca="1">INDIRECT("Patients!C" &amp; 'Randomized Data'!$B2046)</f>
        <v>Valene</v>
      </c>
      <c r="D2046" t="str">
        <f ca="1">INDIRECT("Patients!D" &amp; 'Randomized Data'!$B2046)</f>
        <v>Swensen</v>
      </c>
      <c r="E2046" s="3">
        <f ca="1">INDIRECT("Patients!E" &amp; 'Randomized Data'!$B2046)</f>
        <v>30285</v>
      </c>
      <c r="F2046" s="3" t="s">
        <v>141</v>
      </c>
      <c r="G2046" t="str">
        <f ca="1">INDIRECT("Phenotypes!A" &amp; 'Randomized Data'!$A2046)</f>
        <v>Familial Thrombophilia</v>
      </c>
      <c r="H2046" t="str">
        <f ca="1">INDIRECT("Phenotypes!B" &amp; 'Randomized Data'!$A2046)</f>
        <v>No genetic risk for thrombophilia, due to factor V Leiden</v>
      </c>
      <c r="I2046" t="str">
        <f ca="1">IF(INDIRECT("Phenotypes!C" &amp; 'Randomized Data'!$A2046)="", "", INDIRECT("Phenotypes!C" &amp; 'Randomized Data'!$A2046))</f>
        <v/>
      </c>
      <c r="J2046" t="str">
        <f ca="1">IF(INDIRECT("Phenotypes!D" &amp; 'Randomized Data'!$A2046)="", "", INDIRECT("Phenotypes!D" &amp; 'Randomized Data'!$A2046))</f>
        <v/>
      </c>
      <c r="K2046" s="3">
        <f>'Randomized Data'!$C2046</f>
        <v>42148</v>
      </c>
    </row>
    <row r="2047" spans="1:11" x14ac:dyDescent="0.25">
      <c r="A2047">
        <f ca="1">INDIRECT("Patients!A" &amp; 'Randomized Data'!$B2047)</f>
        <v>1480547</v>
      </c>
      <c r="B2047" t="str">
        <f ca="1">INDIRECT("Patients!B" &amp; 'Randomized Data'!$B2047)</f>
        <v>EHR</v>
      </c>
      <c r="C2047" t="str">
        <f ca="1">INDIRECT("Patients!C" &amp; 'Randomized Data'!$B2047)</f>
        <v>Deidra</v>
      </c>
      <c r="D2047" t="str">
        <f ca="1">INDIRECT("Patients!D" &amp; 'Randomized Data'!$B2047)</f>
        <v>Jayne</v>
      </c>
      <c r="E2047" s="3">
        <f ca="1">INDIRECT("Patients!E" &amp; 'Randomized Data'!$B2047)</f>
        <v>24450</v>
      </c>
      <c r="F2047" s="3" t="s">
        <v>139</v>
      </c>
      <c r="G2047" t="str">
        <f ca="1">INDIRECT("Phenotypes!A" &amp; 'Randomized Data'!$A2047)</f>
        <v>Warfarin metabolism</v>
      </c>
      <c r="H2047" t="str">
        <f ca="1">INDIRECT("Phenotypes!B" &amp; 'Randomized Data'!$A2047)</f>
        <v>Decreased</v>
      </c>
      <c r="I2047" t="str">
        <f ca="1">IF(INDIRECT("Phenotypes!C" &amp; 'Randomized Data'!$A2047)="", "", INDIRECT("Phenotypes!C" &amp; 'Randomized Data'!$A2047))</f>
        <v/>
      </c>
      <c r="J2047" t="str">
        <f ca="1">IF(INDIRECT("Phenotypes!D" &amp; 'Randomized Data'!$A2047)="", "", INDIRECT("Phenotypes!D" &amp; 'Randomized Data'!$A2047))</f>
        <v/>
      </c>
      <c r="K2047" s="3">
        <f>'Randomized Data'!$C2047</f>
        <v>42144</v>
      </c>
    </row>
    <row r="2048" spans="1:11" x14ac:dyDescent="0.25">
      <c r="A2048">
        <f ca="1">INDIRECT("Patients!A" &amp; 'Randomized Data'!$B2048)</f>
        <v>1480769</v>
      </c>
      <c r="B2048" t="str">
        <f ca="1">INDIRECT("Patients!B" &amp; 'Randomized Data'!$B2048)</f>
        <v>EHR</v>
      </c>
      <c r="C2048" t="str">
        <f ca="1">INDIRECT("Patients!C" &amp; 'Randomized Data'!$B2048)</f>
        <v>Kittie</v>
      </c>
      <c r="D2048" t="str">
        <f ca="1">INDIRECT("Patients!D" &amp; 'Randomized Data'!$B2048)</f>
        <v>Huot</v>
      </c>
      <c r="E2048" s="3">
        <f ca="1">INDIRECT("Patients!E" &amp; 'Randomized Data'!$B2048)</f>
        <v>29065</v>
      </c>
      <c r="F2048" s="3" t="s">
        <v>140</v>
      </c>
      <c r="G2048" t="str">
        <f ca="1">INDIRECT("Phenotypes!A" &amp; 'Randomized Data'!$A2048)</f>
        <v>Hypertrophic Cardiomyopathy</v>
      </c>
      <c r="H2048" t="str">
        <f ca="1">INDIRECT("Phenotypes!B" &amp; 'Randomized Data'!$A2048)</f>
        <v>Cardiomyopathy, Familial Hypertrophic, 2</v>
      </c>
      <c r="I2048">
        <f ca="1">IF(INDIRECT("Phenotypes!C" &amp; 'Randomized Data'!$A2048)="", "", INDIRECT("Phenotypes!C" &amp; 'Randomized Data'!$A2048))</f>
        <v>425.1</v>
      </c>
      <c r="J2048" t="str">
        <f ca="1">IF(INDIRECT("Phenotypes!D" &amp; 'Randomized Data'!$A2048)="", "", INDIRECT("Phenotypes!D" &amp; 'Randomized Data'!$A2048))</f>
        <v>ICD9-CM</v>
      </c>
      <c r="K2048" s="3">
        <f>'Randomized Data'!$C2048</f>
        <v>42152</v>
      </c>
    </row>
    <row r="2049" spans="1:11" x14ac:dyDescent="0.25">
      <c r="A2049">
        <f ca="1">INDIRECT("Patients!A" &amp; 'Randomized Data'!$B2049)</f>
        <v>1480589</v>
      </c>
      <c r="B2049" t="str">
        <f ca="1">INDIRECT("Patients!B" &amp; 'Randomized Data'!$B2049)</f>
        <v>EHR</v>
      </c>
      <c r="C2049" t="str">
        <f ca="1">INDIRECT("Patients!C" &amp; 'Randomized Data'!$B2049)</f>
        <v>Mathilda</v>
      </c>
      <c r="D2049" t="str">
        <f ca="1">INDIRECT("Patients!D" &amp; 'Randomized Data'!$B2049)</f>
        <v>Woodard</v>
      </c>
      <c r="E2049" s="3">
        <f ca="1">INDIRECT("Patients!E" &amp; 'Randomized Data'!$B2049)</f>
        <v>25587</v>
      </c>
      <c r="F2049" s="3" t="s">
        <v>141</v>
      </c>
      <c r="G2049" t="str">
        <f ca="1">INDIRECT("Phenotypes!A" &amp; 'Randomized Data'!$A2049)</f>
        <v>Familial Thrombophilia</v>
      </c>
      <c r="H2049" t="str">
        <f ca="1">INDIRECT("Phenotypes!B" &amp; 'Randomized Data'!$A2049)</f>
        <v>Double heterozygous for prothrombin G20210A mutation and Factor V Leiden mutation</v>
      </c>
      <c r="I2049">
        <f ca="1">IF(INDIRECT("Phenotypes!C" &amp; 'Randomized Data'!$A2049)="", "", INDIRECT("Phenotypes!C" &amp; 'Randomized Data'!$A2049))</f>
        <v>289.81</v>
      </c>
      <c r="J2049" t="str">
        <f ca="1">IF(INDIRECT("Phenotypes!D" &amp; 'Randomized Data'!$A2049)="", "", INDIRECT("Phenotypes!D" &amp; 'Randomized Data'!$A2049))</f>
        <v>ICD9-CM</v>
      </c>
      <c r="K2049" s="3">
        <f>'Randomized Data'!$C2049</f>
        <v>42149</v>
      </c>
    </row>
    <row r="2050" spans="1:11" x14ac:dyDescent="0.25">
      <c r="A2050">
        <f ca="1">INDIRECT("Patients!A" &amp; 'Randomized Data'!$B2050)</f>
        <v>1480611</v>
      </c>
      <c r="B2050" t="str">
        <f ca="1">INDIRECT("Patients!B" &amp; 'Randomized Data'!$B2050)</f>
        <v>EHR</v>
      </c>
      <c r="C2050" t="str">
        <f ca="1">INDIRECT("Patients!C" &amp; 'Randomized Data'!$B2050)</f>
        <v>Shawnna</v>
      </c>
      <c r="D2050" t="str">
        <f ca="1">INDIRECT("Patients!D" &amp; 'Randomized Data'!$B2050)</f>
        <v>Markland</v>
      </c>
      <c r="E2050" s="3">
        <f ca="1">INDIRECT("Patients!E" &amp; 'Randomized Data'!$B2050)</f>
        <v>28867</v>
      </c>
      <c r="F2050" s="3" t="s">
        <v>140</v>
      </c>
      <c r="G2050" t="str">
        <f ca="1">INDIRECT("Phenotypes!A" &amp; 'Randomized Data'!$A2050)</f>
        <v>Hypertrophic Cardiomyopathy</v>
      </c>
      <c r="H2050" t="str">
        <f ca="1">INDIRECT("Phenotypes!B" &amp; 'Randomized Data'!$A2050)</f>
        <v>No genetic risk found</v>
      </c>
      <c r="I2050" t="str">
        <f ca="1">IF(INDIRECT("Phenotypes!C" &amp; 'Randomized Data'!$A2050)="", "", INDIRECT("Phenotypes!C" &amp; 'Randomized Data'!$A2050))</f>
        <v/>
      </c>
      <c r="J2050" t="str">
        <f ca="1">IF(INDIRECT("Phenotypes!D" &amp; 'Randomized Data'!$A2050)="", "", INDIRECT("Phenotypes!D" &amp; 'Randomized Data'!$A2050))</f>
        <v/>
      </c>
      <c r="K2050" s="3">
        <f>'Randomized Data'!$C2050</f>
        <v>42197</v>
      </c>
    </row>
    <row r="2051" spans="1:11" x14ac:dyDescent="0.25">
      <c r="A2051">
        <f ca="1">INDIRECT("Patients!A" &amp; 'Randomized Data'!$B2051)</f>
        <v>1480621</v>
      </c>
      <c r="B2051" t="str">
        <f ca="1">INDIRECT("Patients!B" &amp; 'Randomized Data'!$B2051)</f>
        <v>EHR</v>
      </c>
      <c r="C2051" t="str">
        <f ca="1">INDIRECT("Patients!C" &amp; 'Randomized Data'!$B2051)</f>
        <v>Doris</v>
      </c>
      <c r="D2051" t="str">
        <f ca="1">INDIRECT("Patients!D" &amp; 'Randomized Data'!$B2051)</f>
        <v>Millsap</v>
      </c>
      <c r="E2051" s="3">
        <f ca="1">INDIRECT("Patients!E" &amp; 'Randomized Data'!$B2051)</f>
        <v>25608</v>
      </c>
      <c r="F2051" s="3" t="s">
        <v>141</v>
      </c>
      <c r="G2051" t="str">
        <f ca="1">INDIRECT("Phenotypes!A" &amp; 'Randomized Data'!$A2051)</f>
        <v>Warfarin metabolism</v>
      </c>
      <c r="H2051" t="str">
        <f ca="1">INDIRECT("Phenotypes!B" &amp; 'Randomized Data'!$A2051)</f>
        <v>Decreased</v>
      </c>
      <c r="I2051" t="str">
        <f ca="1">IF(INDIRECT("Phenotypes!C" &amp; 'Randomized Data'!$A2051)="", "", INDIRECT("Phenotypes!C" &amp; 'Randomized Data'!$A2051))</f>
        <v/>
      </c>
      <c r="J2051" t="str">
        <f ca="1">IF(INDIRECT("Phenotypes!D" &amp; 'Randomized Data'!$A2051)="", "", INDIRECT("Phenotypes!D" &amp; 'Randomized Data'!$A2051))</f>
        <v/>
      </c>
      <c r="K2051" s="3">
        <f>'Randomized Data'!$C2051</f>
        <v>42186</v>
      </c>
    </row>
    <row r="2052" spans="1:11" x14ac:dyDescent="0.25">
      <c r="A2052">
        <f ca="1">INDIRECT("Patients!A" &amp; 'Randomized Data'!$B2052)</f>
        <v>1480825</v>
      </c>
      <c r="B2052" t="str">
        <f ca="1">INDIRECT("Patients!B" &amp; 'Randomized Data'!$B2052)</f>
        <v>EHR</v>
      </c>
      <c r="C2052" t="str">
        <f ca="1">INDIRECT("Patients!C" &amp; 'Randomized Data'!$B2052)</f>
        <v>Susie</v>
      </c>
      <c r="D2052" t="str">
        <f ca="1">INDIRECT("Patients!D" &amp; 'Randomized Data'!$B2052)</f>
        <v>Jayne</v>
      </c>
      <c r="E2052" s="3">
        <f ca="1">INDIRECT("Patients!E" &amp; 'Randomized Data'!$B2052)</f>
        <v>30318</v>
      </c>
      <c r="F2052" s="3" t="s">
        <v>141</v>
      </c>
      <c r="G2052" t="str">
        <f ca="1">INDIRECT("Phenotypes!A" &amp; 'Randomized Data'!$A2052)</f>
        <v>Clopidogrel metabolism</v>
      </c>
      <c r="H2052" t="str">
        <f ca="1">INDIRECT("Phenotypes!B" &amp; 'Randomized Data'!$A2052)</f>
        <v>Ultrarapid metabolizer</v>
      </c>
      <c r="I2052" t="str">
        <f ca="1">IF(INDIRECT("Phenotypes!C" &amp; 'Randomized Data'!$A2052)="", "", INDIRECT("Phenotypes!C" &amp; 'Randomized Data'!$A2052))</f>
        <v/>
      </c>
      <c r="J2052" t="str">
        <f ca="1">IF(INDIRECT("Phenotypes!D" &amp; 'Randomized Data'!$A2052)="", "", INDIRECT("Phenotypes!D" &amp; 'Randomized Data'!$A2052))</f>
        <v/>
      </c>
      <c r="K2052" s="3">
        <f>'Randomized Data'!$C2052</f>
        <v>42184</v>
      </c>
    </row>
    <row r="2053" spans="1:11" x14ac:dyDescent="0.25">
      <c r="A2053">
        <f ca="1">INDIRECT("Patients!A" &amp; 'Randomized Data'!$B2053)</f>
        <v>1480258</v>
      </c>
      <c r="B2053" t="str">
        <f ca="1">INDIRECT("Patients!B" &amp; 'Randomized Data'!$B2053)</f>
        <v>EHR</v>
      </c>
      <c r="C2053" t="str">
        <f ca="1">INDIRECT("Patients!C" &amp; 'Randomized Data'!$B2053)</f>
        <v>Yajaira</v>
      </c>
      <c r="D2053" t="str">
        <f ca="1">INDIRECT("Patients!D" &amp; 'Randomized Data'!$B2053)</f>
        <v>Beers</v>
      </c>
      <c r="E2053" s="3">
        <f ca="1">INDIRECT("Patients!E" &amp; 'Randomized Data'!$B2053)</f>
        <v>25725</v>
      </c>
      <c r="F2053" s="3" t="s">
        <v>139</v>
      </c>
      <c r="G2053" t="str">
        <f ca="1">INDIRECT("Phenotypes!A" &amp; 'Randomized Data'!$A2053)</f>
        <v>Familial Thrombophilia</v>
      </c>
      <c r="H2053" t="str">
        <f ca="1">INDIRECT("Phenotypes!B" &amp; 'Randomized Data'!$A2053)</f>
        <v>Double heterozygous for prothrombin G20210A mutation and Factor V Leiden mutation</v>
      </c>
      <c r="I2053">
        <f ca="1">IF(INDIRECT("Phenotypes!C" &amp; 'Randomized Data'!$A2053)="", "", INDIRECT("Phenotypes!C" &amp; 'Randomized Data'!$A2053))</f>
        <v>289.81</v>
      </c>
      <c r="J2053" t="str">
        <f ca="1">IF(INDIRECT("Phenotypes!D" &amp; 'Randomized Data'!$A2053)="", "", INDIRECT("Phenotypes!D" &amp; 'Randomized Data'!$A2053))</f>
        <v>ICD9-CM</v>
      </c>
      <c r="K2053" s="3">
        <f>'Randomized Data'!$C2053</f>
        <v>42162</v>
      </c>
    </row>
    <row r="2054" spans="1:11" x14ac:dyDescent="0.25">
      <c r="A2054">
        <f ca="1">INDIRECT("Patients!A" &amp; 'Randomized Data'!$B2054)</f>
        <v>1480826</v>
      </c>
      <c r="B2054" t="str">
        <f ca="1">INDIRECT("Patients!B" &amp; 'Randomized Data'!$B2054)</f>
        <v>EHR</v>
      </c>
      <c r="C2054" t="str">
        <f ca="1">INDIRECT("Patients!C" &amp; 'Randomized Data'!$B2054)</f>
        <v>Mabel</v>
      </c>
      <c r="D2054" t="str">
        <f ca="1">INDIRECT("Patients!D" &amp; 'Randomized Data'!$B2054)</f>
        <v>Hedley</v>
      </c>
      <c r="E2054" s="3">
        <f ca="1">INDIRECT("Patients!E" &amp; 'Randomized Data'!$B2054)</f>
        <v>23784</v>
      </c>
      <c r="F2054" s="3" t="s">
        <v>141</v>
      </c>
      <c r="G2054" t="str">
        <f ca="1">INDIRECT("Phenotypes!A" &amp; 'Randomized Data'!$A2054)</f>
        <v>Familial Thrombophilia</v>
      </c>
      <c r="H2054" t="str">
        <f ca="1">INDIRECT("Phenotypes!B" &amp; 'Randomized Data'!$A2054)</f>
        <v>No genetic risk for thrombophilia, due to factor V Leiden</v>
      </c>
      <c r="I2054" t="str">
        <f ca="1">IF(INDIRECT("Phenotypes!C" &amp; 'Randomized Data'!$A2054)="", "", INDIRECT("Phenotypes!C" &amp; 'Randomized Data'!$A2054))</f>
        <v/>
      </c>
      <c r="J2054" t="str">
        <f ca="1">IF(INDIRECT("Phenotypes!D" &amp; 'Randomized Data'!$A2054)="", "", INDIRECT("Phenotypes!D" &amp; 'Randomized Data'!$A2054))</f>
        <v/>
      </c>
      <c r="K2054" s="3">
        <f>'Randomized Data'!$C2054</f>
        <v>42199</v>
      </c>
    </row>
    <row r="2055" spans="1:11" x14ac:dyDescent="0.25">
      <c r="A2055">
        <f ca="1">INDIRECT("Patients!A" &amp; 'Randomized Data'!$B2055)</f>
        <v>1480530</v>
      </c>
      <c r="B2055" t="str">
        <f ca="1">INDIRECT("Patients!B" &amp; 'Randomized Data'!$B2055)</f>
        <v>EHR</v>
      </c>
      <c r="C2055" t="str">
        <f ca="1">INDIRECT("Patients!C" &amp; 'Randomized Data'!$B2055)</f>
        <v>Kittie</v>
      </c>
      <c r="D2055" t="str">
        <f ca="1">INDIRECT("Patients!D" &amp; 'Randomized Data'!$B2055)</f>
        <v>Markland</v>
      </c>
      <c r="E2055" s="3">
        <f ca="1">INDIRECT("Patients!E" &amp; 'Randomized Data'!$B2055)</f>
        <v>20037</v>
      </c>
      <c r="F2055" s="3" t="s">
        <v>139</v>
      </c>
      <c r="G2055" t="str">
        <f ca="1">INDIRECT("Phenotypes!A" &amp; 'Randomized Data'!$A2055)</f>
        <v>Familial Thrombophilia</v>
      </c>
      <c r="H2055" t="str">
        <f ca="1">INDIRECT("Phenotypes!B" &amp; 'Randomized Data'!$A2055)</f>
        <v>Homozygous prothrombin G20210A mutation</v>
      </c>
      <c r="I2055">
        <f ca="1">IF(INDIRECT("Phenotypes!C" &amp; 'Randomized Data'!$A2055)="", "", INDIRECT("Phenotypes!C" &amp; 'Randomized Data'!$A2055))</f>
        <v>289.81</v>
      </c>
      <c r="J2055" t="str">
        <f ca="1">IF(INDIRECT("Phenotypes!D" &amp; 'Randomized Data'!$A2055)="", "", INDIRECT("Phenotypes!D" &amp; 'Randomized Data'!$A2055))</f>
        <v>ICD9-CM</v>
      </c>
      <c r="K2055" s="3">
        <f>'Randomized Data'!$C2055</f>
        <v>42184</v>
      </c>
    </row>
    <row r="2056" spans="1:11" x14ac:dyDescent="0.25">
      <c r="A2056">
        <f ca="1">INDIRECT("Patients!A" &amp; 'Randomized Data'!$B2056)</f>
        <v>1480364</v>
      </c>
      <c r="B2056" t="str">
        <f ca="1">INDIRECT("Patients!B" &amp; 'Randomized Data'!$B2056)</f>
        <v>EHR</v>
      </c>
      <c r="C2056" t="str">
        <f ca="1">INDIRECT("Patients!C" &amp; 'Randomized Data'!$B2056)</f>
        <v>Madonna</v>
      </c>
      <c r="D2056" t="str">
        <f ca="1">INDIRECT("Patients!D" &amp; 'Randomized Data'!$B2056)</f>
        <v>Markland</v>
      </c>
      <c r="E2056" s="3">
        <f ca="1">INDIRECT("Patients!E" &amp; 'Randomized Data'!$B2056)</f>
        <v>23874</v>
      </c>
      <c r="F2056" s="3" t="s">
        <v>140</v>
      </c>
      <c r="G2056" t="str">
        <f ca="1">INDIRECT("Phenotypes!A" &amp; 'Randomized Data'!$A2056)</f>
        <v>Clopidogrel metabolism</v>
      </c>
      <c r="H2056" t="str">
        <f ca="1">INDIRECT("Phenotypes!B" &amp; 'Randomized Data'!$A2056)</f>
        <v>Poor metabolizer</v>
      </c>
      <c r="I2056" t="str">
        <f ca="1">IF(INDIRECT("Phenotypes!C" &amp; 'Randomized Data'!$A2056)="", "", INDIRECT("Phenotypes!C" &amp; 'Randomized Data'!$A2056))</f>
        <v/>
      </c>
      <c r="J2056" t="str">
        <f ca="1">IF(INDIRECT("Phenotypes!D" &amp; 'Randomized Data'!$A2056)="", "", INDIRECT("Phenotypes!D" &amp; 'Randomized Data'!$A2056))</f>
        <v/>
      </c>
      <c r="K2056" s="3">
        <f>'Randomized Data'!$C2056</f>
        <v>42165</v>
      </c>
    </row>
    <row r="2057" spans="1:11" x14ac:dyDescent="0.25">
      <c r="A2057">
        <f ca="1">INDIRECT("Patients!A" &amp; 'Randomized Data'!$B2057)</f>
        <v>1480321</v>
      </c>
      <c r="B2057" t="str">
        <f ca="1">INDIRECT("Patients!B" &amp; 'Randomized Data'!$B2057)</f>
        <v>EHR</v>
      </c>
      <c r="C2057" t="str">
        <f ca="1">INDIRECT("Patients!C" &amp; 'Randomized Data'!$B2057)</f>
        <v>Nelly</v>
      </c>
      <c r="D2057" t="str">
        <f ca="1">INDIRECT("Patients!D" &amp; 'Randomized Data'!$B2057)</f>
        <v>Entwistle</v>
      </c>
      <c r="E2057" s="3">
        <f ca="1">INDIRECT("Patients!E" &amp; 'Randomized Data'!$B2057)</f>
        <v>25447</v>
      </c>
      <c r="F2057" s="3" t="s">
        <v>141</v>
      </c>
      <c r="G2057" t="str">
        <f ca="1">INDIRECT("Phenotypes!A" &amp; 'Randomized Data'!$A2057)</f>
        <v>Familial Thrombophilia</v>
      </c>
      <c r="H2057" t="str">
        <f ca="1">INDIRECT("Phenotypes!B" &amp; 'Randomized Data'!$A2057)</f>
        <v>Homozygous Factor V Leiden mutation</v>
      </c>
      <c r="I2057">
        <f ca="1">IF(INDIRECT("Phenotypes!C" &amp; 'Randomized Data'!$A2057)="", "", INDIRECT("Phenotypes!C" &amp; 'Randomized Data'!$A2057))</f>
        <v>289.81</v>
      </c>
      <c r="J2057" t="str">
        <f ca="1">IF(INDIRECT("Phenotypes!D" &amp; 'Randomized Data'!$A2057)="", "", INDIRECT("Phenotypes!D" &amp; 'Randomized Data'!$A2057))</f>
        <v>ICD9-CM</v>
      </c>
      <c r="K2057" s="3">
        <f>'Randomized Data'!$C2057</f>
        <v>42159</v>
      </c>
    </row>
    <row r="2058" spans="1:11" x14ac:dyDescent="0.25">
      <c r="A2058">
        <f ca="1">INDIRECT("Patients!A" &amp; 'Randomized Data'!$B2058)</f>
        <v>1480284</v>
      </c>
      <c r="B2058" t="str">
        <f ca="1">INDIRECT("Patients!B" &amp; 'Randomized Data'!$B2058)</f>
        <v>EHR</v>
      </c>
      <c r="C2058" t="str">
        <f ca="1">INDIRECT("Patients!C" &amp; 'Randomized Data'!$B2058)</f>
        <v>Madonna</v>
      </c>
      <c r="D2058" t="str">
        <f ca="1">INDIRECT("Patients!D" &amp; 'Randomized Data'!$B2058)</f>
        <v>Ishii</v>
      </c>
      <c r="E2058" s="3">
        <f ca="1">INDIRECT("Patients!E" &amp; 'Randomized Data'!$B2058)</f>
        <v>27113</v>
      </c>
      <c r="F2058" s="3" t="s">
        <v>141</v>
      </c>
      <c r="G2058" t="str">
        <f ca="1">INDIRECT("Phenotypes!A" &amp; 'Randomized Data'!$A2058)</f>
        <v>Familial Thrombophilia</v>
      </c>
      <c r="H2058" t="str">
        <f ca="1">INDIRECT("Phenotypes!B" &amp; 'Randomized Data'!$A2058)</f>
        <v>No genetic risk for prothrombin-related thrombophilia</v>
      </c>
      <c r="I2058" t="str">
        <f ca="1">IF(INDIRECT("Phenotypes!C" &amp; 'Randomized Data'!$A2058)="", "", INDIRECT("Phenotypes!C" &amp; 'Randomized Data'!$A2058))</f>
        <v/>
      </c>
      <c r="J2058" t="str">
        <f ca="1">IF(INDIRECT("Phenotypes!D" &amp; 'Randomized Data'!$A2058)="", "", INDIRECT("Phenotypes!D" &amp; 'Randomized Data'!$A2058))</f>
        <v/>
      </c>
      <c r="K2058" s="3">
        <f>'Randomized Data'!$C2058</f>
        <v>42184</v>
      </c>
    </row>
    <row r="2059" spans="1:11" x14ac:dyDescent="0.25">
      <c r="A2059">
        <f ca="1">INDIRECT("Patients!A" &amp; 'Randomized Data'!$B2059)</f>
        <v>1480435</v>
      </c>
      <c r="B2059" t="str">
        <f ca="1">INDIRECT("Patients!B" &amp; 'Randomized Data'!$B2059)</f>
        <v>EHR</v>
      </c>
      <c r="C2059" t="str">
        <f ca="1">INDIRECT("Patients!C" &amp; 'Randomized Data'!$B2059)</f>
        <v>Shawnna</v>
      </c>
      <c r="D2059" t="str">
        <f ca="1">INDIRECT("Patients!D" &amp; 'Randomized Data'!$B2059)</f>
        <v>Fairman</v>
      </c>
      <c r="E2059" s="3">
        <f ca="1">INDIRECT("Patients!E" &amp; 'Randomized Data'!$B2059)</f>
        <v>31990</v>
      </c>
      <c r="F2059" s="3" t="s">
        <v>139</v>
      </c>
      <c r="G2059" t="str">
        <f ca="1">INDIRECT("Phenotypes!A" &amp; 'Randomized Data'!$A2059)</f>
        <v>Clopidogrel metabolism</v>
      </c>
      <c r="H2059" t="str">
        <f ca="1">INDIRECT("Phenotypes!B" &amp; 'Randomized Data'!$A2059)</f>
        <v>Extensive metabolizer</v>
      </c>
      <c r="I2059" t="str">
        <f ca="1">IF(INDIRECT("Phenotypes!C" &amp; 'Randomized Data'!$A2059)="", "", INDIRECT("Phenotypes!C" &amp; 'Randomized Data'!$A2059))</f>
        <v/>
      </c>
      <c r="J2059" t="str">
        <f ca="1">IF(INDIRECT("Phenotypes!D" &amp; 'Randomized Data'!$A2059)="", "", INDIRECT("Phenotypes!D" &amp; 'Randomized Data'!$A2059))</f>
        <v/>
      </c>
      <c r="K2059" s="3">
        <f>'Randomized Data'!$C2059</f>
        <v>42147</v>
      </c>
    </row>
    <row r="2060" spans="1:11" x14ac:dyDescent="0.25">
      <c r="A2060">
        <f ca="1">INDIRECT("Patients!A" &amp; 'Randomized Data'!$B2060)</f>
        <v>1480893</v>
      </c>
      <c r="B2060" t="str">
        <f ca="1">INDIRECT("Patients!B" &amp; 'Randomized Data'!$B2060)</f>
        <v>EHR</v>
      </c>
      <c r="C2060" t="str">
        <f ca="1">INDIRECT("Patients!C" &amp; 'Randomized Data'!$B2060)</f>
        <v>Monet</v>
      </c>
      <c r="D2060" t="str">
        <f ca="1">INDIRECT("Patients!D" &amp; 'Randomized Data'!$B2060)</f>
        <v>Turck</v>
      </c>
      <c r="E2060" s="3">
        <f ca="1">INDIRECT("Patients!E" &amp; 'Randomized Data'!$B2060)</f>
        <v>25121</v>
      </c>
      <c r="F2060" s="3" t="s">
        <v>139</v>
      </c>
      <c r="G2060" t="str">
        <f ca="1">INDIRECT("Phenotypes!A" &amp; 'Randomized Data'!$A2060)</f>
        <v>Clopidogrel metabolism</v>
      </c>
      <c r="H2060" t="str">
        <f ca="1">INDIRECT("Phenotypes!B" &amp; 'Randomized Data'!$A2060)</f>
        <v>Ultrarapid metabolizer</v>
      </c>
      <c r="I2060" t="str">
        <f ca="1">IF(INDIRECT("Phenotypes!C" &amp; 'Randomized Data'!$A2060)="", "", INDIRECT("Phenotypes!C" &amp; 'Randomized Data'!$A2060))</f>
        <v/>
      </c>
      <c r="J2060" t="str">
        <f ca="1">IF(INDIRECT("Phenotypes!D" &amp; 'Randomized Data'!$A2060)="", "", INDIRECT("Phenotypes!D" &amp; 'Randomized Data'!$A2060))</f>
        <v/>
      </c>
      <c r="K2060" s="3">
        <f>'Randomized Data'!$C2060</f>
        <v>42164</v>
      </c>
    </row>
    <row r="2061" spans="1:11" x14ac:dyDescent="0.25">
      <c r="A2061">
        <f ca="1">INDIRECT("Patients!A" &amp; 'Randomized Data'!$B2061)</f>
        <v>1480525</v>
      </c>
      <c r="B2061" t="str">
        <f ca="1">INDIRECT("Patients!B" &amp; 'Randomized Data'!$B2061)</f>
        <v>EHR</v>
      </c>
      <c r="C2061" t="str">
        <f ca="1">INDIRECT("Patients!C" &amp; 'Randomized Data'!$B2061)</f>
        <v>Savanna</v>
      </c>
      <c r="D2061" t="str">
        <f ca="1">INDIRECT("Patients!D" &amp; 'Randomized Data'!$B2061)</f>
        <v>Markland</v>
      </c>
      <c r="E2061" s="3">
        <f ca="1">INDIRECT("Patients!E" &amp; 'Randomized Data'!$B2061)</f>
        <v>27051</v>
      </c>
      <c r="F2061" s="3" t="s">
        <v>141</v>
      </c>
      <c r="G2061" t="str">
        <f ca="1">INDIRECT("Phenotypes!A" &amp; 'Randomized Data'!$A2061)</f>
        <v>Familial Thrombophilia</v>
      </c>
      <c r="H2061" t="str">
        <f ca="1">INDIRECT("Phenotypes!B" &amp; 'Randomized Data'!$A2061)</f>
        <v>Heterozygous Factor V Leiden mutation</v>
      </c>
      <c r="I2061">
        <f ca="1">IF(INDIRECT("Phenotypes!C" &amp; 'Randomized Data'!$A2061)="", "", INDIRECT("Phenotypes!C" &amp; 'Randomized Data'!$A2061))</f>
        <v>289.81</v>
      </c>
      <c r="J2061" t="str">
        <f ca="1">IF(INDIRECT("Phenotypes!D" &amp; 'Randomized Data'!$A2061)="", "", INDIRECT("Phenotypes!D" &amp; 'Randomized Data'!$A2061))</f>
        <v>ICD9-CM</v>
      </c>
      <c r="K2061" s="3">
        <f>'Randomized Data'!$C2061</f>
        <v>42165</v>
      </c>
    </row>
    <row r="2062" spans="1:11" x14ac:dyDescent="0.25">
      <c r="A2062">
        <f ca="1">INDIRECT("Patients!A" &amp; 'Randomized Data'!$B2062)</f>
        <v>1480396</v>
      </c>
      <c r="B2062" t="str">
        <f ca="1">INDIRECT("Patients!B" &amp; 'Randomized Data'!$B2062)</f>
        <v>EHR</v>
      </c>
      <c r="C2062" t="str">
        <f ca="1">INDIRECT("Patients!C" &amp; 'Randomized Data'!$B2062)</f>
        <v>Estella</v>
      </c>
      <c r="D2062" t="str">
        <f ca="1">INDIRECT("Patients!D" &amp; 'Randomized Data'!$B2062)</f>
        <v>Millsap</v>
      </c>
      <c r="E2062" s="3">
        <f ca="1">INDIRECT("Patients!E" &amp; 'Randomized Data'!$B2062)</f>
        <v>28001</v>
      </c>
      <c r="F2062" s="3" t="s">
        <v>141</v>
      </c>
      <c r="G2062" t="str">
        <f ca="1">INDIRECT("Phenotypes!A" &amp; 'Randomized Data'!$A2062)</f>
        <v>Familial Thrombophilia</v>
      </c>
      <c r="H2062" t="str">
        <f ca="1">INDIRECT("Phenotypes!B" &amp; 'Randomized Data'!$A2062)</f>
        <v>No genetic risk for thrombophilia, due to factor V Leiden</v>
      </c>
      <c r="I2062" t="str">
        <f ca="1">IF(INDIRECT("Phenotypes!C" &amp; 'Randomized Data'!$A2062)="", "", INDIRECT("Phenotypes!C" &amp; 'Randomized Data'!$A2062))</f>
        <v/>
      </c>
      <c r="J2062" t="str">
        <f ca="1">IF(INDIRECT("Phenotypes!D" &amp; 'Randomized Data'!$A2062)="", "", INDIRECT("Phenotypes!D" &amp; 'Randomized Data'!$A2062))</f>
        <v/>
      </c>
      <c r="K2062" s="3">
        <f>'Randomized Data'!$C2062</f>
        <v>42169</v>
      </c>
    </row>
    <row r="2063" spans="1:11" x14ac:dyDescent="0.25">
      <c r="A2063">
        <f ca="1">INDIRECT("Patients!A" &amp; 'Randomized Data'!$B2063)</f>
        <v>1480660</v>
      </c>
      <c r="B2063" t="str">
        <f ca="1">INDIRECT("Patients!B" &amp; 'Randomized Data'!$B2063)</f>
        <v>EHR</v>
      </c>
      <c r="C2063" t="str">
        <f ca="1">INDIRECT("Patients!C" &amp; 'Randomized Data'!$B2063)</f>
        <v>Angelique</v>
      </c>
      <c r="D2063" t="str">
        <f ca="1">INDIRECT("Patients!D" &amp; 'Randomized Data'!$B2063)</f>
        <v>Langhorne</v>
      </c>
      <c r="E2063" s="3">
        <f ca="1">INDIRECT("Patients!E" &amp; 'Randomized Data'!$B2063)</f>
        <v>23464</v>
      </c>
      <c r="F2063" s="3" t="s">
        <v>139</v>
      </c>
      <c r="G2063" t="str">
        <f ca="1">INDIRECT("Phenotypes!A" &amp; 'Randomized Data'!$A2063)</f>
        <v>Familial Thrombophilia</v>
      </c>
      <c r="H2063" t="str">
        <f ca="1">INDIRECT("Phenotypes!B" &amp; 'Randomized Data'!$A2063)</f>
        <v>Heterozygous prothrombin G20210A mutation</v>
      </c>
      <c r="I2063">
        <f ca="1">IF(INDIRECT("Phenotypes!C" &amp; 'Randomized Data'!$A2063)="", "", INDIRECT("Phenotypes!C" &amp; 'Randomized Data'!$A2063))</f>
        <v>289.81</v>
      </c>
      <c r="J2063" t="str">
        <f ca="1">IF(INDIRECT("Phenotypes!D" &amp; 'Randomized Data'!$A2063)="", "", INDIRECT("Phenotypes!D" &amp; 'Randomized Data'!$A2063))</f>
        <v>ICD9-CM</v>
      </c>
      <c r="K2063" s="3">
        <f>'Randomized Data'!$C2063</f>
        <v>42150</v>
      </c>
    </row>
    <row r="2064" spans="1:11" x14ac:dyDescent="0.25">
      <c r="A2064">
        <f ca="1">INDIRECT("Patients!A" &amp; 'Randomized Data'!$B2064)</f>
        <v>1480392</v>
      </c>
      <c r="B2064" t="str">
        <f ca="1">INDIRECT("Patients!B" &amp; 'Randomized Data'!$B2064)</f>
        <v>EHR</v>
      </c>
      <c r="C2064" t="str">
        <f ca="1">INDIRECT("Patients!C" &amp; 'Randomized Data'!$B2064)</f>
        <v>Mathilda</v>
      </c>
      <c r="D2064" t="str">
        <f ca="1">INDIRECT("Patients!D" &amp; 'Randomized Data'!$B2064)</f>
        <v>Abril</v>
      </c>
      <c r="E2064" s="3">
        <f ca="1">INDIRECT("Patients!E" &amp; 'Randomized Data'!$B2064)</f>
        <v>32477</v>
      </c>
      <c r="F2064" s="3" t="s">
        <v>141</v>
      </c>
      <c r="G2064" t="str">
        <f ca="1">INDIRECT("Phenotypes!A" &amp; 'Randomized Data'!$A2064)</f>
        <v>Clopidogrel metabolism</v>
      </c>
      <c r="H2064" t="str">
        <f ca="1">INDIRECT("Phenotypes!B" &amp; 'Randomized Data'!$A2064)</f>
        <v>Intermediate metabolizer</v>
      </c>
      <c r="I2064" t="str">
        <f ca="1">IF(INDIRECT("Phenotypes!C" &amp; 'Randomized Data'!$A2064)="", "", INDIRECT("Phenotypes!C" &amp; 'Randomized Data'!$A2064))</f>
        <v/>
      </c>
      <c r="J2064" t="str">
        <f ca="1">IF(INDIRECT("Phenotypes!D" &amp; 'Randomized Data'!$A2064)="", "", INDIRECT("Phenotypes!D" &amp; 'Randomized Data'!$A2064))</f>
        <v/>
      </c>
      <c r="K2064" s="3">
        <f>'Randomized Data'!$C2064</f>
        <v>42181</v>
      </c>
    </row>
    <row r="2065" spans="1:11" x14ac:dyDescent="0.25">
      <c r="A2065">
        <f ca="1">INDIRECT("Patients!A" &amp; 'Randomized Data'!$B2065)</f>
        <v>1481077</v>
      </c>
      <c r="B2065" t="str">
        <f ca="1">INDIRECT("Patients!B" &amp; 'Randomized Data'!$B2065)</f>
        <v>EHR</v>
      </c>
      <c r="C2065" t="str">
        <f ca="1">INDIRECT("Patients!C" &amp; 'Randomized Data'!$B2065)</f>
        <v>Shirley</v>
      </c>
      <c r="D2065" t="str">
        <f ca="1">INDIRECT("Patients!D" &amp; 'Randomized Data'!$B2065)</f>
        <v>Lor</v>
      </c>
      <c r="E2065" s="3">
        <f ca="1">INDIRECT("Patients!E" &amp; 'Randomized Data'!$B2065)</f>
        <v>23902</v>
      </c>
      <c r="F2065" s="3" t="s">
        <v>139</v>
      </c>
      <c r="G2065" t="str">
        <f ca="1">INDIRECT("Phenotypes!A" &amp; 'Randomized Data'!$A2065)</f>
        <v>Familial Thrombophilia</v>
      </c>
      <c r="H2065" t="str">
        <f ca="1">INDIRECT("Phenotypes!B" &amp; 'Randomized Data'!$A2065)</f>
        <v>Double heterozygous for prothrombin G20210A mutation and Factor V Leiden mutation</v>
      </c>
      <c r="I2065">
        <f ca="1">IF(INDIRECT("Phenotypes!C" &amp; 'Randomized Data'!$A2065)="", "", INDIRECT("Phenotypes!C" &amp; 'Randomized Data'!$A2065))</f>
        <v>289.81</v>
      </c>
      <c r="J2065" t="str">
        <f ca="1">IF(INDIRECT("Phenotypes!D" &amp; 'Randomized Data'!$A2065)="", "", INDIRECT("Phenotypes!D" &amp; 'Randomized Data'!$A2065))</f>
        <v>ICD9-CM</v>
      </c>
      <c r="K2065" s="3">
        <f>'Randomized Data'!$C2065</f>
        <v>42168</v>
      </c>
    </row>
    <row r="2066" spans="1:11" x14ac:dyDescent="0.25">
      <c r="A2066">
        <f ca="1">INDIRECT("Patients!A" &amp; 'Randomized Data'!$B2066)</f>
        <v>1480925</v>
      </c>
      <c r="B2066" t="str">
        <f ca="1">INDIRECT("Patients!B" &amp; 'Randomized Data'!$B2066)</f>
        <v>EHR</v>
      </c>
      <c r="C2066" t="str">
        <f ca="1">INDIRECT("Patients!C" &amp; 'Randomized Data'!$B2066)</f>
        <v>Melissa</v>
      </c>
      <c r="D2066" t="str">
        <f ca="1">INDIRECT("Patients!D" &amp; 'Randomized Data'!$B2066)</f>
        <v>Priestley</v>
      </c>
      <c r="E2066" s="3">
        <f ca="1">INDIRECT("Patients!E" &amp; 'Randomized Data'!$B2066)</f>
        <v>21510</v>
      </c>
      <c r="F2066" s="3" t="s">
        <v>141</v>
      </c>
      <c r="G2066" t="str">
        <f ca="1">INDIRECT("Phenotypes!A" &amp; 'Randomized Data'!$A2066)</f>
        <v>Warfarin metabolism</v>
      </c>
      <c r="H2066" t="str">
        <f ca="1">INDIRECT("Phenotypes!B" &amp; 'Randomized Data'!$A2066)</f>
        <v>Decreased</v>
      </c>
      <c r="I2066" t="str">
        <f ca="1">IF(INDIRECT("Phenotypes!C" &amp; 'Randomized Data'!$A2066)="", "", INDIRECT("Phenotypes!C" &amp; 'Randomized Data'!$A2066))</f>
        <v/>
      </c>
      <c r="J2066" t="str">
        <f ca="1">IF(INDIRECT("Phenotypes!D" &amp; 'Randomized Data'!$A2066)="", "", INDIRECT("Phenotypes!D" &amp; 'Randomized Data'!$A2066))</f>
        <v/>
      </c>
      <c r="K2066" s="3">
        <f>'Randomized Data'!$C2066</f>
        <v>42145</v>
      </c>
    </row>
    <row r="2067" spans="1:11" x14ac:dyDescent="0.25">
      <c r="A2067">
        <f ca="1">INDIRECT("Patients!A" &amp; 'Randomized Data'!$B2067)</f>
        <v>1481056</v>
      </c>
      <c r="B2067" t="str">
        <f ca="1">INDIRECT("Patients!B" &amp; 'Randomized Data'!$B2067)</f>
        <v>EHR</v>
      </c>
      <c r="C2067" t="str">
        <f ca="1">INDIRECT("Patients!C" &amp; 'Randomized Data'!$B2067)</f>
        <v>Genny</v>
      </c>
      <c r="D2067" t="str">
        <f ca="1">INDIRECT("Patients!D" &amp; 'Randomized Data'!$B2067)</f>
        <v>Millsap</v>
      </c>
      <c r="E2067" s="3">
        <f ca="1">INDIRECT("Patients!E" &amp; 'Randomized Data'!$B2067)</f>
        <v>29314</v>
      </c>
      <c r="F2067" s="3" t="s">
        <v>139</v>
      </c>
      <c r="G2067" t="str">
        <f ca="1">INDIRECT("Phenotypes!A" &amp; 'Randomized Data'!$A2067)</f>
        <v>Familial Thrombophilia</v>
      </c>
      <c r="H2067" t="str">
        <f ca="1">INDIRECT("Phenotypes!B" &amp; 'Randomized Data'!$A2067)</f>
        <v>No genetic risk for thrombophilia, due to factor V Leiden</v>
      </c>
      <c r="I2067" t="str">
        <f ca="1">IF(INDIRECT("Phenotypes!C" &amp; 'Randomized Data'!$A2067)="", "", INDIRECT("Phenotypes!C" &amp; 'Randomized Data'!$A2067))</f>
        <v/>
      </c>
      <c r="J2067" t="str">
        <f ca="1">IF(INDIRECT("Phenotypes!D" &amp; 'Randomized Data'!$A2067)="", "", INDIRECT("Phenotypes!D" &amp; 'Randomized Data'!$A2067))</f>
        <v/>
      </c>
      <c r="K2067" s="3">
        <f>'Randomized Data'!$C2067</f>
        <v>42161</v>
      </c>
    </row>
    <row r="2068" spans="1:11" x14ac:dyDescent="0.25">
      <c r="A2068">
        <f ca="1">INDIRECT("Patients!A" &amp; 'Randomized Data'!$B2068)</f>
        <v>1480679</v>
      </c>
      <c r="B2068" t="str">
        <f ca="1">INDIRECT("Patients!B" &amp; 'Randomized Data'!$B2068)</f>
        <v>EHR</v>
      </c>
      <c r="C2068" t="str">
        <f ca="1">INDIRECT("Patients!C" &amp; 'Randomized Data'!$B2068)</f>
        <v>Vesta</v>
      </c>
      <c r="D2068" t="str">
        <f ca="1">INDIRECT("Patients!D" &amp; 'Randomized Data'!$B2068)</f>
        <v>Herriott</v>
      </c>
      <c r="E2068" s="3">
        <f ca="1">INDIRECT("Patients!E" &amp; 'Randomized Data'!$B2068)</f>
        <v>20776</v>
      </c>
      <c r="F2068" s="3" t="s">
        <v>140</v>
      </c>
      <c r="G2068" t="str">
        <f ca="1">INDIRECT("Phenotypes!A" &amp; 'Randomized Data'!$A2068)</f>
        <v>Familial Thrombophilia</v>
      </c>
      <c r="H2068" t="str">
        <f ca="1">INDIRECT("Phenotypes!B" &amp; 'Randomized Data'!$A2068)</f>
        <v>No genetic risk for thrombophilia, due to factor V Leiden</v>
      </c>
      <c r="I2068" t="str">
        <f ca="1">IF(INDIRECT("Phenotypes!C" &amp; 'Randomized Data'!$A2068)="", "", INDIRECT("Phenotypes!C" &amp; 'Randomized Data'!$A2068))</f>
        <v/>
      </c>
      <c r="J2068" t="str">
        <f ca="1">IF(INDIRECT("Phenotypes!D" &amp; 'Randomized Data'!$A2068)="", "", INDIRECT("Phenotypes!D" &amp; 'Randomized Data'!$A2068))</f>
        <v/>
      </c>
      <c r="K2068" s="3">
        <f>'Randomized Data'!$C2068</f>
        <v>42183</v>
      </c>
    </row>
    <row r="2069" spans="1:11" x14ac:dyDescent="0.25">
      <c r="A2069">
        <f ca="1">INDIRECT("Patients!A" &amp; 'Randomized Data'!$B2069)</f>
        <v>1480407</v>
      </c>
      <c r="B2069" t="str">
        <f ca="1">INDIRECT("Patients!B" &amp; 'Randomized Data'!$B2069)</f>
        <v>EHR</v>
      </c>
      <c r="C2069" t="str">
        <f ca="1">INDIRECT("Patients!C" &amp; 'Randomized Data'!$B2069)</f>
        <v>Meda</v>
      </c>
      <c r="D2069" t="str">
        <f ca="1">INDIRECT("Patients!D" &amp; 'Randomized Data'!$B2069)</f>
        <v>Pella</v>
      </c>
      <c r="E2069" s="3">
        <f ca="1">INDIRECT("Patients!E" &amp; 'Randomized Data'!$B2069)</f>
        <v>28963</v>
      </c>
      <c r="F2069" s="3" t="s">
        <v>141</v>
      </c>
      <c r="G2069" t="str">
        <f ca="1">INDIRECT("Phenotypes!A" &amp; 'Randomized Data'!$A2069)</f>
        <v>Clopidogrel metabolism</v>
      </c>
      <c r="H2069" t="str">
        <f ca="1">INDIRECT("Phenotypes!B" &amp; 'Randomized Data'!$A2069)</f>
        <v>Intermediate metabolizer</v>
      </c>
      <c r="I2069" t="str">
        <f ca="1">IF(INDIRECT("Phenotypes!C" &amp; 'Randomized Data'!$A2069)="", "", INDIRECT("Phenotypes!C" &amp; 'Randomized Data'!$A2069))</f>
        <v/>
      </c>
      <c r="J2069" t="str">
        <f ca="1">IF(INDIRECT("Phenotypes!D" &amp; 'Randomized Data'!$A2069)="", "", INDIRECT("Phenotypes!D" &amp; 'Randomized Data'!$A2069))</f>
        <v/>
      </c>
      <c r="K2069" s="3">
        <f>'Randomized Data'!$C2069</f>
        <v>42178</v>
      </c>
    </row>
    <row r="2070" spans="1:11" x14ac:dyDescent="0.25">
      <c r="A2070">
        <f ca="1">INDIRECT("Patients!A" &amp; 'Randomized Data'!$B2070)</f>
        <v>1480695</v>
      </c>
      <c r="B2070" t="str">
        <f ca="1">INDIRECT("Patients!B" &amp; 'Randomized Data'!$B2070)</f>
        <v>EHR</v>
      </c>
      <c r="C2070" t="str">
        <f ca="1">INDIRECT("Patients!C" &amp; 'Randomized Data'!$B2070)</f>
        <v>Henry</v>
      </c>
      <c r="D2070" t="str">
        <f ca="1">INDIRECT("Patients!D" &amp; 'Randomized Data'!$B2070)</f>
        <v>Jayne</v>
      </c>
      <c r="E2070" s="3">
        <f ca="1">INDIRECT("Patients!E" &amp; 'Randomized Data'!$B2070)</f>
        <v>18114</v>
      </c>
      <c r="F2070" s="3" t="s">
        <v>141</v>
      </c>
      <c r="G2070" t="str">
        <f ca="1">INDIRECT("Phenotypes!A" &amp; 'Randomized Data'!$A2070)</f>
        <v>Familial Thrombophilia</v>
      </c>
      <c r="H2070" t="str">
        <f ca="1">INDIRECT("Phenotypes!B" &amp; 'Randomized Data'!$A2070)</f>
        <v>Heterozygous Factor V Leiden mutation</v>
      </c>
      <c r="I2070">
        <f ca="1">IF(INDIRECT("Phenotypes!C" &amp; 'Randomized Data'!$A2070)="", "", INDIRECT("Phenotypes!C" &amp; 'Randomized Data'!$A2070))</f>
        <v>289.81</v>
      </c>
      <c r="J2070" t="str">
        <f ca="1">IF(INDIRECT("Phenotypes!D" &amp; 'Randomized Data'!$A2070)="", "", INDIRECT("Phenotypes!D" &amp; 'Randomized Data'!$A2070))</f>
        <v>ICD9-CM</v>
      </c>
      <c r="K2070" s="3">
        <f>'Randomized Data'!$C2070</f>
        <v>42162</v>
      </c>
    </row>
    <row r="2071" spans="1:11" x14ac:dyDescent="0.25">
      <c r="A2071">
        <f ca="1">INDIRECT("Patients!A" &amp; 'Randomized Data'!$B2071)</f>
        <v>1480155</v>
      </c>
      <c r="B2071" t="str">
        <f ca="1">INDIRECT("Patients!B" &amp; 'Randomized Data'!$B2071)</f>
        <v>EHR</v>
      </c>
      <c r="C2071" t="str">
        <f ca="1">INDIRECT("Patients!C" &amp; 'Randomized Data'!$B2071)</f>
        <v>Kittie</v>
      </c>
      <c r="D2071" t="str">
        <f ca="1">INDIRECT("Patients!D" &amp; 'Randomized Data'!$B2071)</f>
        <v>Teran</v>
      </c>
      <c r="E2071" s="3">
        <f ca="1">INDIRECT("Patients!E" &amp; 'Randomized Data'!$B2071)</f>
        <v>21722</v>
      </c>
      <c r="F2071" s="3" t="s">
        <v>141</v>
      </c>
      <c r="G2071" t="str">
        <f ca="1">INDIRECT("Phenotypes!A" &amp; 'Randomized Data'!$A2071)</f>
        <v>Familial Thrombophilia</v>
      </c>
      <c r="H2071" t="str">
        <f ca="1">INDIRECT("Phenotypes!B" &amp; 'Randomized Data'!$A2071)</f>
        <v>Double heterozygous for prothrombin G20210A mutation and Factor V Leiden mutation</v>
      </c>
      <c r="I2071">
        <f ca="1">IF(INDIRECT("Phenotypes!C" &amp; 'Randomized Data'!$A2071)="", "", INDIRECT("Phenotypes!C" &amp; 'Randomized Data'!$A2071))</f>
        <v>289.81</v>
      </c>
      <c r="J2071" t="str">
        <f ca="1">IF(INDIRECT("Phenotypes!D" &amp; 'Randomized Data'!$A2071)="", "", INDIRECT("Phenotypes!D" &amp; 'Randomized Data'!$A2071))</f>
        <v>ICD9-CM</v>
      </c>
      <c r="K2071" s="3">
        <f>'Randomized Data'!$C2071</f>
        <v>42174</v>
      </c>
    </row>
    <row r="2072" spans="1:11" x14ac:dyDescent="0.25">
      <c r="A2072">
        <f ca="1">INDIRECT("Patients!A" &amp; 'Randomized Data'!$B2072)</f>
        <v>1481018</v>
      </c>
      <c r="B2072" t="str">
        <f ca="1">INDIRECT("Patients!B" &amp; 'Randomized Data'!$B2072)</f>
        <v>EHR</v>
      </c>
      <c r="C2072" t="str">
        <f ca="1">INDIRECT("Patients!C" &amp; 'Randomized Data'!$B2072)</f>
        <v>Risa</v>
      </c>
      <c r="D2072" t="str">
        <f ca="1">INDIRECT("Patients!D" &amp; 'Randomized Data'!$B2072)</f>
        <v>Farthing</v>
      </c>
      <c r="E2072" s="3">
        <f ca="1">INDIRECT("Patients!E" &amp; 'Randomized Data'!$B2072)</f>
        <v>16475</v>
      </c>
      <c r="F2072" s="3" t="s">
        <v>141</v>
      </c>
      <c r="G2072" t="str">
        <f ca="1">INDIRECT("Phenotypes!A" &amp; 'Randomized Data'!$A2072)</f>
        <v>Clopidogrel metabolism</v>
      </c>
      <c r="H2072" t="str">
        <f ca="1">INDIRECT("Phenotypes!B" &amp; 'Randomized Data'!$A2072)</f>
        <v>Poor metabolizer</v>
      </c>
      <c r="I2072" t="str">
        <f ca="1">IF(INDIRECT("Phenotypes!C" &amp; 'Randomized Data'!$A2072)="", "", INDIRECT("Phenotypes!C" &amp; 'Randomized Data'!$A2072))</f>
        <v/>
      </c>
      <c r="J2072" t="str">
        <f ca="1">IF(INDIRECT("Phenotypes!D" &amp; 'Randomized Data'!$A2072)="", "", INDIRECT("Phenotypes!D" &amp; 'Randomized Data'!$A2072))</f>
        <v/>
      </c>
      <c r="K2072" s="3">
        <f>'Randomized Data'!$C2072</f>
        <v>42176</v>
      </c>
    </row>
    <row r="2073" spans="1:11" x14ac:dyDescent="0.25">
      <c r="A2073">
        <f ca="1">INDIRECT("Patients!A" &amp; 'Randomized Data'!$B2073)</f>
        <v>1480748</v>
      </c>
      <c r="B2073" t="str">
        <f ca="1">INDIRECT("Patients!B" &amp; 'Randomized Data'!$B2073)</f>
        <v>EHR</v>
      </c>
      <c r="C2073" t="str">
        <f ca="1">INDIRECT("Patients!C" &amp; 'Randomized Data'!$B2073)</f>
        <v>Soraya</v>
      </c>
      <c r="D2073" t="str">
        <f ca="1">INDIRECT("Patients!D" &amp; 'Randomized Data'!$B2073)</f>
        <v>Xu</v>
      </c>
      <c r="E2073" s="3">
        <f ca="1">INDIRECT("Patients!E" &amp; 'Randomized Data'!$B2073)</f>
        <v>32159</v>
      </c>
      <c r="F2073" s="3" t="s">
        <v>141</v>
      </c>
      <c r="G2073" t="str">
        <f ca="1">INDIRECT("Phenotypes!A" &amp; 'Randomized Data'!$A2073)</f>
        <v>Hypertrophic Cardiomyopathy</v>
      </c>
      <c r="H2073" t="str">
        <f ca="1">INDIRECT("Phenotypes!B" &amp; 'Randomized Data'!$A2073)</f>
        <v>Cardiomyopathy, Familial Hypertrophic, 3</v>
      </c>
      <c r="I2073">
        <f ca="1">IF(INDIRECT("Phenotypes!C" &amp; 'Randomized Data'!$A2073)="", "", INDIRECT("Phenotypes!C" &amp; 'Randomized Data'!$A2073))</f>
        <v>425.1</v>
      </c>
      <c r="J2073" t="str">
        <f ca="1">IF(INDIRECT("Phenotypes!D" &amp; 'Randomized Data'!$A2073)="", "", INDIRECT("Phenotypes!D" &amp; 'Randomized Data'!$A2073))</f>
        <v>ICD9-CM</v>
      </c>
      <c r="K2073" s="3">
        <f>'Randomized Data'!$C2073</f>
        <v>42173</v>
      </c>
    </row>
    <row r="2074" spans="1:11" x14ac:dyDescent="0.25">
      <c r="A2074">
        <f ca="1">INDIRECT("Patients!A" &amp; 'Randomized Data'!$B2074)</f>
        <v>1480251</v>
      </c>
      <c r="B2074" t="str">
        <f ca="1">INDIRECT("Patients!B" &amp; 'Randomized Data'!$B2074)</f>
        <v>EHR</v>
      </c>
      <c r="C2074" t="str">
        <f ca="1">INDIRECT("Patients!C" &amp; 'Randomized Data'!$B2074)</f>
        <v>Debera</v>
      </c>
      <c r="D2074" t="str">
        <f ca="1">INDIRECT("Patients!D" &amp; 'Randomized Data'!$B2074)</f>
        <v>Fairman</v>
      </c>
      <c r="E2074" s="3">
        <f ca="1">INDIRECT("Patients!E" &amp; 'Randomized Data'!$B2074)</f>
        <v>29039</v>
      </c>
      <c r="F2074" s="3" t="s">
        <v>139</v>
      </c>
      <c r="G2074" t="str">
        <f ca="1">INDIRECT("Phenotypes!A" &amp; 'Randomized Data'!$A2074)</f>
        <v>Familial Thrombophilia</v>
      </c>
      <c r="H2074" t="str">
        <f ca="1">INDIRECT("Phenotypes!B" &amp; 'Randomized Data'!$A2074)</f>
        <v>No genetic risk for prothrombin-related thrombophilia</v>
      </c>
      <c r="I2074" t="str">
        <f ca="1">IF(INDIRECT("Phenotypes!C" &amp; 'Randomized Data'!$A2074)="", "", INDIRECT("Phenotypes!C" &amp; 'Randomized Data'!$A2074))</f>
        <v/>
      </c>
      <c r="J2074" t="str">
        <f ca="1">IF(INDIRECT("Phenotypes!D" &amp; 'Randomized Data'!$A2074)="", "", INDIRECT("Phenotypes!D" &amp; 'Randomized Data'!$A2074))</f>
        <v/>
      </c>
      <c r="K2074" s="3">
        <f>'Randomized Data'!$C2074</f>
        <v>42160</v>
      </c>
    </row>
    <row r="2075" spans="1:11" x14ac:dyDescent="0.25">
      <c r="A2075">
        <f ca="1">INDIRECT("Patients!A" &amp; 'Randomized Data'!$B2075)</f>
        <v>1480599</v>
      </c>
      <c r="B2075" t="str">
        <f ca="1">INDIRECT("Patients!B" &amp; 'Randomized Data'!$B2075)</f>
        <v>EHR</v>
      </c>
      <c r="C2075" t="str">
        <f ca="1">INDIRECT("Patients!C" &amp; 'Randomized Data'!$B2075)</f>
        <v>Imelda</v>
      </c>
      <c r="D2075" t="str">
        <f ca="1">INDIRECT("Patients!D" &amp; 'Randomized Data'!$B2075)</f>
        <v>Woodard</v>
      </c>
      <c r="E2075" s="3">
        <f ca="1">INDIRECT("Patients!E" &amp; 'Randomized Data'!$B2075)</f>
        <v>17315</v>
      </c>
      <c r="F2075" s="3" t="s">
        <v>141</v>
      </c>
      <c r="G2075" t="str">
        <f ca="1">INDIRECT("Phenotypes!A" &amp; 'Randomized Data'!$A2075)</f>
        <v>Clopidogrel metabolism</v>
      </c>
      <c r="H2075" t="str">
        <f ca="1">INDIRECT("Phenotypes!B" &amp; 'Randomized Data'!$A2075)</f>
        <v>Extensive metabolizer</v>
      </c>
      <c r="I2075" t="str">
        <f ca="1">IF(INDIRECT("Phenotypes!C" &amp; 'Randomized Data'!$A2075)="", "", INDIRECT("Phenotypes!C" &amp; 'Randomized Data'!$A2075))</f>
        <v/>
      </c>
      <c r="J2075" t="str">
        <f ca="1">IF(INDIRECT("Phenotypes!D" &amp; 'Randomized Data'!$A2075)="", "", INDIRECT("Phenotypes!D" &amp; 'Randomized Data'!$A2075))</f>
        <v/>
      </c>
      <c r="K2075" s="3">
        <f>'Randomized Data'!$C2075</f>
        <v>42200</v>
      </c>
    </row>
    <row r="2076" spans="1:11" x14ac:dyDescent="0.25">
      <c r="A2076">
        <f ca="1">INDIRECT("Patients!A" &amp; 'Randomized Data'!$B2076)</f>
        <v>1481075</v>
      </c>
      <c r="B2076" t="str">
        <f ca="1">INDIRECT("Patients!B" &amp; 'Randomized Data'!$B2076)</f>
        <v>EHR</v>
      </c>
      <c r="C2076" t="str">
        <f ca="1">INDIRECT("Patients!C" &amp; 'Randomized Data'!$B2076)</f>
        <v>Jeni</v>
      </c>
      <c r="D2076" t="str">
        <f ca="1">INDIRECT("Patients!D" &amp; 'Randomized Data'!$B2076)</f>
        <v>Lipp</v>
      </c>
      <c r="E2076" s="3">
        <f ca="1">INDIRECT("Patients!E" &amp; 'Randomized Data'!$B2076)</f>
        <v>33628</v>
      </c>
      <c r="F2076" s="3" t="s">
        <v>139</v>
      </c>
      <c r="G2076" t="str">
        <f ca="1">INDIRECT("Phenotypes!A" &amp; 'Randomized Data'!$A2076)</f>
        <v>Hypertrophic Cardiomyopathy</v>
      </c>
      <c r="H2076" t="str">
        <f ca="1">INDIRECT("Phenotypes!B" &amp; 'Randomized Data'!$A2076)</f>
        <v>Cardiomyopathy, Familial Hypertrophic, 4</v>
      </c>
      <c r="I2076">
        <f ca="1">IF(INDIRECT("Phenotypes!C" &amp; 'Randomized Data'!$A2076)="", "", INDIRECT("Phenotypes!C" &amp; 'Randomized Data'!$A2076))</f>
        <v>425.1</v>
      </c>
      <c r="J2076" t="str">
        <f ca="1">IF(INDIRECT("Phenotypes!D" &amp; 'Randomized Data'!$A2076)="", "", INDIRECT("Phenotypes!D" &amp; 'Randomized Data'!$A2076))</f>
        <v>ICD9-CM</v>
      </c>
      <c r="K2076" s="3">
        <f>'Randomized Data'!$C2076</f>
        <v>42165</v>
      </c>
    </row>
    <row r="2077" spans="1:11" x14ac:dyDescent="0.25">
      <c r="A2077">
        <f ca="1">INDIRECT("Patients!A" &amp; 'Randomized Data'!$B2077)</f>
        <v>1480820</v>
      </c>
      <c r="B2077" t="str">
        <f ca="1">INDIRECT("Patients!B" &amp; 'Randomized Data'!$B2077)</f>
        <v>EHR</v>
      </c>
      <c r="C2077" t="str">
        <f ca="1">INDIRECT("Patients!C" &amp; 'Randomized Data'!$B2077)</f>
        <v>Monet</v>
      </c>
      <c r="D2077" t="str">
        <f ca="1">INDIRECT("Patients!D" &amp; 'Randomized Data'!$B2077)</f>
        <v>Ehrlich</v>
      </c>
      <c r="E2077" s="3">
        <f ca="1">INDIRECT("Patients!E" &amp; 'Randomized Data'!$B2077)</f>
        <v>27948</v>
      </c>
      <c r="F2077" s="3" t="s">
        <v>139</v>
      </c>
      <c r="G2077" t="str">
        <f ca="1">INDIRECT("Phenotypes!A" &amp; 'Randomized Data'!$A2077)</f>
        <v>Hypertrophic Cardiomyopathy</v>
      </c>
      <c r="H2077" t="str">
        <f ca="1">INDIRECT("Phenotypes!B" &amp; 'Randomized Data'!$A2077)</f>
        <v>Cardiomyopathy, Familial Hypertrophic, 4</v>
      </c>
      <c r="I2077">
        <f ca="1">IF(INDIRECT("Phenotypes!C" &amp; 'Randomized Data'!$A2077)="", "", INDIRECT("Phenotypes!C" &amp; 'Randomized Data'!$A2077))</f>
        <v>425.1</v>
      </c>
      <c r="J2077" t="str">
        <f ca="1">IF(INDIRECT("Phenotypes!D" &amp; 'Randomized Data'!$A2077)="", "", INDIRECT("Phenotypes!D" &amp; 'Randomized Data'!$A2077))</f>
        <v>ICD9-CM</v>
      </c>
      <c r="K2077" s="3">
        <f>'Randomized Data'!$C2077</f>
        <v>42156</v>
      </c>
    </row>
    <row r="2078" spans="1:11" x14ac:dyDescent="0.25">
      <c r="A2078">
        <f ca="1">INDIRECT("Patients!A" &amp; 'Randomized Data'!$B2078)</f>
        <v>1480794</v>
      </c>
      <c r="B2078" t="str">
        <f ca="1">INDIRECT("Patients!B" &amp; 'Randomized Data'!$B2078)</f>
        <v>EHR</v>
      </c>
      <c r="C2078" t="str">
        <f ca="1">INDIRECT("Patients!C" &amp; 'Randomized Data'!$B2078)</f>
        <v>Susie</v>
      </c>
      <c r="D2078" t="str">
        <f ca="1">INDIRECT("Patients!D" &amp; 'Randomized Data'!$B2078)</f>
        <v>Mcmath</v>
      </c>
      <c r="E2078" s="3">
        <f ca="1">INDIRECT("Patients!E" &amp; 'Randomized Data'!$B2078)</f>
        <v>26507</v>
      </c>
      <c r="F2078" s="3" t="s">
        <v>141</v>
      </c>
      <c r="G2078" t="str">
        <f ca="1">INDIRECT("Phenotypes!A" &amp; 'Randomized Data'!$A2078)</f>
        <v>Familial Thrombophilia</v>
      </c>
      <c r="H2078" t="str">
        <f ca="1">INDIRECT("Phenotypes!B" &amp; 'Randomized Data'!$A2078)</f>
        <v>Heterozygous Factor V Leiden mutation</v>
      </c>
      <c r="I2078">
        <f ca="1">IF(INDIRECT("Phenotypes!C" &amp; 'Randomized Data'!$A2078)="", "", INDIRECT("Phenotypes!C" &amp; 'Randomized Data'!$A2078))</f>
        <v>289.81</v>
      </c>
      <c r="J2078" t="str">
        <f ca="1">IF(INDIRECT("Phenotypes!D" &amp; 'Randomized Data'!$A2078)="", "", INDIRECT("Phenotypes!D" &amp; 'Randomized Data'!$A2078))</f>
        <v>ICD9-CM</v>
      </c>
      <c r="K2078" s="3">
        <f>'Randomized Data'!$C2078</f>
        <v>42187</v>
      </c>
    </row>
    <row r="2079" spans="1:11" x14ac:dyDescent="0.25">
      <c r="A2079">
        <f ca="1">INDIRECT("Patients!A" &amp; 'Randomized Data'!$B2079)</f>
        <v>1480393</v>
      </c>
      <c r="B2079" t="str">
        <f ca="1">INDIRECT("Patients!B" &amp; 'Randomized Data'!$B2079)</f>
        <v>EHR</v>
      </c>
      <c r="C2079" t="str">
        <f ca="1">INDIRECT("Patients!C" &amp; 'Randomized Data'!$B2079)</f>
        <v>Shawnna</v>
      </c>
      <c r="D2079" t="str">
        <f ca="1">INDIRECT("Patients!D" &amp; 'Randomized Data'!$B2079)</f>
        <v>Platter</v>
      </c>
      <c r="E2079" s="3">
        <f ca="1">INDIRECT("Patients!E" &amp; 'Randomized Data'!$B2079)</f>
        <v>23196</v>
      </c>
      <c r="F2079" s="3" t="s">
        <v>140</v>
      </c>
      <c r="G2079" t="str">
        <f ca="1">INDIRECT("Phenotypes!A" &amp; 'Randomized Data'!$A2079)</f>
        <v>Familial Thrombophilia</v>
      </c>
      <c r="H2079" t="str">
        <f ca="1">INDIRECT("Phenotypes!B" &amp; 'Randomized Data'!$A2079)</f>
        <v>No genetic risk for prothrombin-related thrombophilia</v>
      </c>
      <c r="I2079" t="str">
        <f ca="1">IF(INDIRECT("Phenotypes!C" &amp; 'Randomized Data'!$A2079)="", "", INDIRECT("Phenotypes!C" &amp; 'Randomized Data'!$A2079))</f>
        <v/>
      </c>
      <c r="J2079" t="str">
        <f ca="1">IF(INDIRECT("Phenotypes!D" &amp; 'Randomized Data'!$A2079)="", "", INDIRECT("Phenotypes!D" &amp; 'Randomized Data'!$A2079))</f>
        <v/>
      </c>
      <c r="K2079" s="3">
        <f>'Randomized Data'!$C2079</f>
        <v>42168</v>
      </c>
    </row>
    <row r="2080" spans="1:11" x14ac:dyDescent="0.25">
      <c r="A2080">
        <f ca="1">INDIRECT("Patients!A" &amp; 'Randomized Data'!$B2080)</f>
        <v>1480225</v>
      </c>
      <c r="B2080" t="str">
        <f ca="1">INDIRECT("Patients!B" &amp; 'Randomized Data'!$B2080)</f>
        <v>EHR</v>
      </c>
      <c r="C2080" t="str">
        <f ca="1">INDIRECT("Patients!C" &amp; 'Randomized Data'!$B2080)</f>
        <v>Angeline</v>
      </c>
      <c r="D2080" t="str">
        <f ca="1">INDIRECT("Patients!D" &amp; 'Randomized Data'!$B2080)</f>
        <v>Turck</v>
      </c>
      <c r="E2080" s="3">
        <f ca="1">INDIRECT("Patients!E" &amp; 'Randomized Data'!$B2080)</f>
        <v>21452</v>
      </c>
      <c r="F2080" s="3" t="s">
        <v>139</v>
      </c>
      <c r="G2080" t="str">
        <f ca="1">INDIRECT("Phenotypes!A" &amp; 'Randomized Data'!$A2080)</f>
        <v>Familial Thrombophilia</v>
      </c>
      <c r="H2080" t="str">
        <f ca="1">INDIRECT("Phenotypes!B" &amp; 'Randomized Data'!$A2080)</f>
        <v>Double heterozygous for prothrombin G20210A mutation and Factor V Leiden mutation</v>
      </c>
      <c r="I2080">
        <f ca="1">IF(INDIRECT("Phenotypes!C" &amp; 'Randomized Data'!$A2080)="", "", INDIRECT("Phenotypes!C" &amp; 'Randomized Data'!$A2080))</f>
        <v>289.81</v>
      </c>
      <c r="J2080" t="str">
        <f ca="1">IF(INDIRECT("Phenotypes!D" &amp; 'Randomized Data'!$A2080)="", "", INDIRECT("Phenotypes!D" &amp; 'Randomized Data'!$A2080))</f>
        <v>ICD9-CM</v>
      </c>
      <c r="K2080" s="3">
        <f>'Randomized Data'!$C2080</f>
        <v>42200</v>
      </c>
    </row>
    <row r="2081" spans="1:11" x14ac:dyDescent="0.25">
      <c r="A2081">
        <f ca="1">INDIRECT("Patients!A" &amp; 'Randomized Data'!$B2081)</f>
        <v>1480535</v>
      </c>
      <c r="B2081" t="str">
        <f ca="1">INDIRECT("Patients!B" &amp; 'Randomized Data'!$B2081)</f>
        <v>EHR</v>
      </c>
      <c r="C2081" t="str">
        <f ca="1">INDIRECT("Patients!C" &amp; 'Randomized Data'!$B2081)</f>
        <v>Jeni</v>
      </c>
      <c r="D2081" t="str">
        <f ca="1">INDIRECT("Patients!D" &amp; 'Randomized Data'!$B2081)</f>
        <v>Feely</v>
      </c>
      <c r="E2081" s="3">
        <f ca="1">INDIRECT("Patients!E" &amp; 'Randomized Data'!$B2081)</f>
        <v>20993</v>
      </c>
      <c r="F2081" s="3" t="s">
        <v>140</v>
      </c>
      <c r="G2081" t="str">
        <f ca="1">INDIRECT("Phenotypes!A" &amp; 'Randomized Data'!$A2081)</f>
        <v>Hypertrophic Cardiomyopathy</v>
      </c>
      <c r="H2081" t="str">
        <f ca="1">INDIRECT("Phenotypes!B" &amp; 'Randomized Data'!$A2081)</f>
        <v>Cardiomyopathy, Familial Hypertrophic, 3</v>
      </c>
      <c r="I2081">
        <f ca="1">IF(INDIRECT("Phenotypes!C" &amp; 'Randomized Data'!$A2081)="", "", INDIRECT("Phenotypes!C" &amp; 'Randomized Data'!$A2081))</f>
        <v>425.1</v>
      </c>
      <c r="J2081" t="str">
        <f ca="1">IF(INDIRECT("Phenotypes!D" &amp; 'Randomized Data'!$A2081)="", "", INDIRECT("Phenotypes!D" &amp; 'Randomized Data'!$A2081))</f>
        <v>ICD9-CM</v>
      </c>
      <c r="K2081" s="3">
        <f>'Randomized Data'!$C2081</f>
        <v>42203</v>
      </c>
    </row>
    <row r="2082" spans="1:11" x14ac:dyDescent="0.25">
      <c r="A2082">
        <f ca="1">INDIRECT("Patients!A" &amp; 'Randomized Data'!$B2082)</f>
        <v>1480155</v>
      </c>
      <c r="B2082" t="str">
        <f ca="1">INDIRECT("Patients!B" &amp; 'Randomized Data'!$B2082)</f>
        <v>EHR</v>
      </c>
      <c r="C2082" t="str">
        <f ca="1">INDIRECT("Patients!C" &amp; 'Randomized Data'!$B2082)</f>
        <v>Kittie</v>
      </c>
      <c r="D2082" t="str">
        <f ca="1">INDIRECT("Patients!D" &amp; 'Randomized Data'!$B2082)</f>
        <v>Teran</v>
      </c>
      <c r="E2082" s="3">
        <f ca="1">INDIRECT("Patients!E" &amp; 'Randomized Data'!$B2082)</f>
        <v>21722</v>
      </c>
      <c r="F2082" s="3" t="s">
        <v>141</v>
      </c>
      <c r="G2082" t="str">
        <f ca="1">INDIRECT("Phenotypes!A" &amp; 'Randomized Data'!$A2082)</f>
        <v>Hypertrophic Cardiomyopathy</v>
      </c>
      <c r="H2082" t="str">
        <f ca="1">INDIRECT("Phenotypes!B" &amp; 'Randomized Data'!$A2082)</f>
        <v>Cardiomyopathy, Familial Hypertrophic, 4</v>
      </c>
      <c r="I2082">
        <f ca="1">IF(INDIRECT("Phenotypes!C" &amp; 'Randomized Data'!$A2082)="", "", INDIRECT("Phenotypes!C" &amp; 'Randomized Data'!$A2082))</f>
        <v>425.1</v>
      </c>
      <c r="J2082" t="str">
        <f ca="1">IF(INDIRECT("Phenotypes!D" &amp; 'Randomized Data'!$A2082)="", "", INDIRECT("Phenotypes!D" &amp; 'Randomized Data'!$A2082))</f>
        <v>ICD9-CM</v>
      </c>
      <c r="K2082" s="3">
        <f>'Randomized Data'!$C2082</f>
        <v>42201</v>
      </c>
    </row>
    <row r="2083" spans="1:11" x14ac:dyDescent="0.25">
      <c r="A2083">
        <f ca="1">INDIRECT("Patients!A" &amp; 'Randomized Data'!$B2083)</f>
        <v>1480321</v>
      </c>
      <c r="B2083" t="str">
        <f ca="1">INDIRECT("Patients!B" &amp; 'Randomized Data'!$B2083)</f>
        <v>EHR</v>
      </c>
      <c r="C2083" t="str">
        <f ca="1">INDIRECT("Patients!C" &amp; 'Randomized Data'!$B2083)</f>
        <v>Nelly</v>
      </c>
      <c r="D2083" t="str">
        <f ca="1">INDIRECT("Patients!D" &amp; 'Randomized Data'!$B2083)</f>
        <v>Entwistle</v>
      </c>
      <c r="E2083" s="3">
        <f ca="1">INDIRECT("Patients!E" &amp; 'Randomized Data'!$B2083)</f>
        <v>25447</v>
      </c>
      <c r="F2083" s="3" t="s">
        <v>140</v>
      </c>
      <c r="G2083" t="str">
        <f ca="1">INDIRECT("Phenotypes!A" &amp; 'Randomized Data'!$A2083)</f>
        <v>Familial Thrombophilia</v>
      </c>
      <c r="H2083" t="str">
        <f ca="1">INDIRECT("Phenotypes!B" &amp; 'Randomized Data'!$A2083)</f>
        <v>No genetic risk for thrombophilia, due to factor V Leiden</v>
      </c>
      <c r="I2083" t="str">
        <f ca="1">IF(INDIRECT("Phenotypes!C" &amp; 'Randomized Data'!$A2083)="", "", INDIRECT("Phenotypes!C" &amp; 'Randomized Data'!$A2083))</f>
        <v/>
      </c>
      <c r="J2083" t="str">
        <f ca="1">IF(INDIRECT("Phenotypes!D" &amp; 'Randomized Data'!$A2083)="", "", INDIRECT("Phenotypes!D" &amp; 'Randomized Data'!$A2083))</f>
        <v/>
      </c>
      <c r="K2083" s="3">
        <f>'Randomized Data'!$C2083</f>
        <v>42185</v>
      </c>
    </row>
    <row r="2084" spans="1:11" x14ac:dyDescent="0.25">
      <c r="A2084">
        <f ca="1">INDIRECT("Patients!A" &amp; 'Randomized Data'!$B2084)</f>
        <v>1480357</v>
      </c>
      <c r="B2084" t="str">
        <f ca="1">INDIRECT("Patients!B" &amp; 'Randomized Data'!$B2084)</f>
        <v>EHR</v>
      </c>
      <c r="C2084" t="str">
        <f ca="1">INDIRECT("Patients!C" &amp; 'Randomized Data'!$B2084)</f>
        <v>Melissa</v>
      </c>
      <c r="D2084" t="str">
        <f ca="1">INDIRECT("Patients!D" &amp; 'Randomized Data'!$B2084)</f>
        <v>Needleman</v>
      </c>
      <c r="E2084" s="3">
        <f ca="1">INDIRECT("Patients!E" &amp; 'Randomized Data'!$B2084)</f>
        <v>21279</v>
      </c>
      <c r="F2084" s="3" t="s">
        <v>140</v>
      </c>
      <c r="G2084" t="str">
        <f ca="1">INDIRECT("Phenotypes!A" &amp; 'Randomized Data'!$A2084)</f>
        <v>Hypertrophic Cardiomyopathy</v>
      </c>
      <c r="H2084" t="str">
        <f ca="1">INDIRECT("Phenotypes!B" &amp; 'Randomized Data'!$A2084)</f>
        <v>Cardiomyopathy, Familial Hypertrophic, 3</v>
      </c>
      <c r="I2084">
        <f ca="1">IF(INDIRECT("Phenotypes!C" &amp; 'Randomized Data'!$A2084)="", "", INDIRECT("Phenotypes!C" &amp; 'Randomized Data'!$A2084))</f>
        <v>425.1</v>
      </c>
      <c r="J2084" t="str">
        <f ca="1">IF(INDIRECT("Phenotypes!D" &amp; 'Randomized Data'!$A2084)="", "", INDIRECT("Phenotypes!D" &amp; 'Randomized Data'!$A2084))</f>
        <v>ICD9-CM</v>
      </c>
      <c r="K2084" s="3">
        <f>'Randomized Data'!$C2084</f>
        <v>42145</v>
      </c>
    </row>
    <row r="2085" spans="1:11" x14ac:dyDescent="0.25">
      <c r="A2085">
        <f ca="1">INDIRECT("Patients!A" &amp; 'Randomized Data'!$B2085)</f>
        <v>1480176</v>
      </c>
      <c r="B2085" t="str">
        <f ca="1">INDIRECT("Patients!B" &amp; 'Randomized Data'!$B2085)</f>
        <v>EHR</v>
      </c>
      <c r="C2085" t="str">
        <f ca="1">INDIRECT("Patients!C" &amp; 'Randomized Data'!$B2085)</f>
        <v>Kittie</v>
      </c>
      <c r="D2085" t="str">
        <f ca="1">INDIRECT("Patients!D" &amp; 'Randomized Data'!$B2085)</f>
        <v>Mansfield</v>
      </c>
      <c r="E2085" s="3">
        <f ca="1">INDIRECT("Patients!E" &amp; 'Randomized Data'!$B2085)</f>
        <v>20183</v>
      </c>
      <c r="F2085" s="3" t="s">
        <v>141</v>
      </c>
      <c r="G2085" t="str">
        <f ca="1">INDIRECT("Phenotypes!A" &amp; 'Randomized Data'!$A2085)</f>
        <v>Familial Thrombophilia</v>
      </c>
      <c r="H2085" t="str">
        <f ca="1">INDIRECT("Phenotypes!B" &amp; 'Randomized Data'!$A2085)</f>
        <v>Homozygous prothrombin G20210A mutation</v>
      </c>
      <c r="I2085">
        <f ca="1">IF(INDIRECT("Phenotypes!C" &amp; 'Randomized Data'!$A2085)="", "", INDIRECT("Phenotypes!C" &amp; 'Randomized Data'!$A2085))</f>
        <v>289.81</v>
      </c>
      <c r="J2085" t="str">
        <f ca="1">IF(INDIRECT("Phenotypes!D" &amp; 'Randomized Data'!$A2085)="", "", INDIRECT("Phenotypes!D" &amp; 'Randomized Data'!$A2085))</f>
        <v>ICD9-CM</v>
      </c>
      <c r="K2085" s="3">
        <f>'Randomized Data'!$C2085</f>
        <v>42149</v>
      </c>
    </row>
    <row r="2086" spans="1:11" x14ac:dyDescent="0.25">
      <c r="A2086">
        <f ca="1">INDIRECT("Patients!A" &amp; 'Randomized Data'!$B2086)</f>
        <v>1480375</v>
      </c>
      <c r="B2086" t="str">
        <f ca="1">INDIRECT("Patients!B" &amp; 'Randomized Data'!$B2086)</f>
        <v>EHR</v>
      </c>
      <c r="C2086" t="str">
        <f ca="1">INDIRECT("Patients!C" &amp; 'Randomized Data'!$B2086)</f>
        <v>Marguerite</v>
      </c>
      <c r="D2086" t="str">
        <f ca="1">INDIRECT("Patients!D" &amp; 'Randomized Data'!$B2086)</f>
        <v>Needleman</v>
      </c>
      <c r="E2086" s="3">
        <f ca="1">INDIRECT("Patients!E" &amp; 'Randomized Data'!$B2086)</f>
        <v>21947</v>
      </c>
      <c r="F2086" s="3" t="s">
        <v>140</v>
      </c>
      <c r="G2086" t="str">
        <f ca="1">INDIRECT("Phenotypes!A" &amp; 'Randomized Data'!$A2086)</f>
        <v>Hypertrophic Cardiomyopathy</v>
      </c>
      <c r="H2086" t="str">
        <f ca="1">INDIRECT("Phenotypes!B" &amp; 'Randomized Data'!$A2086)</f>
        <v>Cardiomyopathy, Familial Hypertrophic, 2</v>
      </c>
      <c r="I2086">
        <f ca="1">IF(INDIRECT("Phenotypes!C" &amp; 'Randomized Data'!$A2086)="", "", INDIRECT("Phenotypes!C" &amp; 'Randomized Data'!$A2086))</f>
        <v>425.1</v>
      </c>
      <c r="J2086" t="str">
        <f ca="1">IF(INDIRECT("Phenotypes!D" &amp; 'Randomized Data'!$A2086)="", "", INDIRECT("Phenotypes!D" &amp; 'Randomized Data'!$A2086))</f>
        <v>ICD9-CM</v>
      </c>
      <c r="K2086" s="3">
        <f>'Randomized Data'!$C2086</f>
        <v>42170</v>
      </c>
    </row>
    <row r="2087" spans="1:11" x14ac:dyDescent="0.25">
      <c r="A2087">
        <f ca="1">INDIRECT("Patients!A" &amp; 'Randomized Data'!$B2087)</f>
        <v>1480315</v>
      </c>
      <c r="B2087" t="str">
        <f ca="1">INDIRECT("Patients!B" &amp; 'Randomized Data'!$B2087)</f>
        <v>EHR</v>
      </c>
      <c r="C2087" t="str">
        <f ca="1">INDIRECT("Patients!C" &amp; 'Randomized Data'!$B2087)</f>
        <v>Nelly</v>
      </c>
      <c r="D2087" t="str">
        <f ca="1">INDIRECT("Patients!D" &amp; 'Randomized Data'!$B2087)</f>
        <v>Castaldi</v>
      </c>
      <c r="E2087" s="3">
        <f ca="1">INDIRECT("Patients!E" &amp; 'Randomized Data'!$B2087)</f>
        <v>31593</v>
      </c>
      <c r="F2087" s="3" t="s">
        <v>141</v>
      </c>
      <c r="G2087" t="str">
        <f ca="1">INDIRECT("Phenotypes!A" &amp; 'Randomized Data'!$A2087)</f>
        <v>Warfarin metabolism</v>
      </c>
      <c r="H2087" t="str">
        <f ca="1">INDIRECT("Phenotypes!B" &amp; 'Randomized Data'!$A2087)</f>
        <v>Decreased</v>
      </c>
      <c r="I2087" t="str">
        <f ca="1">IF(INDIRECT("Phenotypes!C" &amp; 'Randomized Data'!$A2087)="", "", INDIRECT("Phenotypes!C" &amp; 'Randomized Data'!$A2087))</f>
        <v/>
      </c>
      <c r="J2087" t="str">
        <f ca="1">IF(INDIRECT("Phenotypes!D" &amp; 'Randomized Data'!$A2087)="", "", INDIRECT("Phenotypes!D" &amp; 'Randomized Data'!$A2087))</f>
        <v/>
      </c>
      <c r="K2087" s="3">
        <f>'Randomized Data'!$C2087</f>
        <v>42189</v>
      </c>
    </row>
    <row r="2088" spans="1:11" x14ac:dyDescent="0.25">
      <c r="A2088">
        <f ca="1">INDIRECT("Patients!A" &amp; 'Randomized Data'!$B2088)</f>
        <v>1481045</v>
      </c>
      <c r="B2088" t="str">
        <f ca="1">INDIRECT("Patients!B" &amp; 'Randomized Data'!$B2088)</f>
        <v>EHR</v>
      </c>
      <c r="C2088" t="str">
        <f ca="1">INDIRECT("Patients!C" &amp; 'Randomized Data'!$B2088)</f>
        <v>Deidra</v>
      </c>
      <c r="D2088" t="str">
        <f ca="1">INDIRECT("Patients!D" &amp; 'Randomized Data'!$B2088)</f>
        <v>Priestley</v>
      </c>
      <c r="E2088" s="3">
        <f ca="1">INDIRECT("Patients!E" &amp; 'Randomized Data'!$B2088)</f>
        <v>20681</v>
      </c>
      <c r="F2088" s="3" t="s">
        <v>140</v>
      </c>
      <c r="G2088" t="str">
        <f ca="1">INDIRECT("Phenotypes!A" &amp; 'Randomized Data'!$A2088)</f>
        <v>Hypertrophic Cardiomyopathy</v>
      </c>
      <c r="H2088" t="str">
        <f ca="1">INDIRECT("Phenotypes!B" &amp; 'Randomized Data'!$A2088)</f>
        <v>No genetic risk found</v>
      </c>
      <c r="I2088" t="str">
        <f ca="1">IF(INDIRECT("Phenotypes!C" &amp; 'Randomized Data'!$A2088)="", "", INDIRECT("Phenotypes!C" &amp; 'Randomized Data'!$A2088))</f>
        <v/>
      </c>
      <c r="J2088" t="str">
        <f ca="1">IF(INDIRECT("Phenotypes!D" &amp; 'Randomized Data'!$A2088)="", "", INDIRECT("Phenotypes!D" &amp; 'Randomized Data'!$A2088))</f>
        <v/>
      </c>
      <c r="K2088" s="3">
        <f>'Randomized Data'!$C2088</f>
        <v>42156</v>
      </c>
    </row>
    <row r="2089" spans="1:11" x14ac:dyDescent="0.25">
      <c r="A2089">
        <f ca="1">INDIRECT("Patients!A" &amp; 'Randomized Data'!$B2089)</f>
        <v>1481072</v>
      </c>
      <c r="B2089" t="str">
        <f ca="1">INDIRECT("Patients!B" &amp; 'Randomized Data'!$B2089)</f>
        <v>EHR</v>
      </c>
      <c r="C2089" t="str">
        <f ca="1">INDIRECT("Patients!C" &amp; 'Randomized Data'!$B2089)</f>
        <v>Debera</v>
      </c>
      <c r="D2089" t="str">
        <f ca="1">INDIRECT("Patients!D" &amp; 'Randomized Data'!$B2089)</f>
        <v>Mansfield</v>
      </c>
      <c r="E2089" s="3">
        <f ca="1">INDIRECT("Patients!E" &amp; 'Randomized Data'!$B2089)</f>
        <v>25768</v>
      </c>
      <c r="F2089" s="3" t="s">
        <v>139</v>
      </c>
      <c r="G2089" t="str">
        <f ca="1">INDIRECT("Phenotypes!A" &amp; 'Randomized Data'!$A2089)</f>
        <v>Hypertrophic Cardiomyopathy</v>
      </c>
      <c r="H2089" t="str">
        <f ca="1">INDIRECT("Phenotypes!B" &amp; 'Randomized Data'!$A2089)</f>
        <v>Cardiomyopathy, Familial Hypertrophic, 4</v>
      </c>
      <c r="I2089">
        <f ca="1">IF(INDIRECT("Phenotypes!C" &amp; 'Randomized Data'!$A2089)="", "", INDIRECT("Phenotypes!C" &amp; 'Randomized Data'!$A2089))</f>
        <v>425.1</v>
      </c>
      <c r="J2089" t="str">
        <f ca="1">IF(INDIRECT("Phenotypes!D" &amp; 'Randomized Data'!$A2089)="", "", INDIRECT("Phenotypes!D" &amp; 'Randomized Data'!$A2089))</f>
        <v>ICD9-CM</v>
      </c>
      <c r="K2089" s="3">
        <f>'Randomized Data'!$C2089</f>
        <v>42191</v>
      </c>
    </row>
    <row r="2090" spans="1:11" x14ac:dyDescent="0.25">
      <c r="A2090">
        <f ca="1">INDIRECT("Patients!A" &amp; 'Randomized Data'!$B2090)</f>
        <v>1480719</v>
      </c>
      <c r="B2090" t="str">
        <f ca="1">INDIRECT("Patients!B" &amp; 'Randomized Data'!$B2090)</f>
        <v>EHR</v>
      </c>
      <c r="C2090" t="str">
        <f ca="1">INDIRECT("Patients!C" &amp; 'Randomized Data'!$B2090)</f>
        <v>Keira</v>
      </c>
      <c r="D2090" t="str">
        <f ca="1">INDIRECT("Patients!D" &amp; 'Randomized Data'!$B2090)</f>
        <v>Millsap</v>
      </c>
      <c r="E2090" s="3">
        <f ca="1">INDIRECT("Patients!E" &amp; 'Randomized Data'!$B2090)</f>
        <v>25042</v>
      </c>
      <c r="F2090" s="3" t="s">
        <v>139</v>
      </c>
      <c r="G2090" t="str">
        <f ca="1">INDIRECT("Phenotypes!A" &amp; 'Randomized Data'!$A2090)</f>
        <v>Warfarin metabolism</v>
      </c>
      <c r="H2090" t="str">
        <f ca="1">INDIRECT("Phenotypes!B" &amp; 'Randomized Data'!$A2090)</f>
        <v>Normal</v>
      </c>
      <c r="I2090" t="str">
        <f ca="1">IF(INDIRECT("Phenotypes!C" &amp; 'Randomized Data'!$A2090)="", "", INDIRECT("Phenotypes!C" &amp; 'Randomized Data'!$A2090))</f>
        <v/>
      </c>
      <c r="J2090" t="str">
        <f ca="1">IF(INDIRECT("Phenotypes!D" &amp; 'Randomized Data'!$A2090)="", "", INDIRECT("Phenotypes!D" &amp; 'Randomized Data'!$A2090))</f>
        <v/>
      </c>
      <c r="K2090" s="3">
        <f>'Randomized Data'!$C2090</f>
        <v>42183</v>
      </c>
    </row>
    <row r="2091" spans="1:11" x14ac:dyDescent="0.25">
      <c r="A2091">
        <f ca="1">INDIRECT("Patients!A" &amp; 'Randomized Data'!$B2091)</f>
        <v>1480167</v>
      </c>
      <c r="B2091" t="str">
        <f ca="1">INDIRECT("Patients!B" &amp; 'Randomized Data'!$B2091)</f>
        <v>EHR</v>
      </c>
      <c r="C2091" t="str">
        <f ca="1">INDIRECT("Patients!C" &amp; 'Randomized Data'!$B2091)</f>
        <v>Doris</v>
      </c>
      <c r="D2091" t="str">
        <f ca="1">INDIRECT("Patients!D" &amp; 'Randomized Data'!$B2091)</f>
        <v>Castaldi</v>
      </c>
      <c r="E2091" s="3">
        <f ca="1">INDIRECT("Patients!E" &amp; 'Randomized Data'!$B2091)</f>
        <v>19765</v>
      </c>
      <c r="F2091" s="3" t="s">
        <v>139</v>
      </c>
      <c r="G2091" t="str">
        <f ca="1">INDIRECT("Phenotypes!A" &amp; 'Randomized Data'!$A2091)</f>
        <v>Familial Thrombophilia</v>
      </c>
      <c r="H2091" t="str">
        <f ca="1">INDIRECT("Phenotypes!B" &amp; 'Randomized Data'!$A2091)</f>
        <v>Homozygous Factor V Leiden mutation</v>
      </c>
      <c r="I2091">
        <f ca="1">IF(INDIRECT("Phenotypes!C" &amp; 'Randomized Data'!$A2091)="", "", INDIRECT("Phenotypes!C" &amp; 'Randomized Data'!$A2091))</f>
        <v>289.81</v>
      </c>
      <c r="J2091" t="str">
        <f ca="1">IF(INDIRECT("Phenotypes!D" &amp; 'Randomized Data'!$A2091)="", "", INDIRECT("Phenotypes!D" &amp; 'Randomized Data'!$A2091))</f>
        <v>ICD9-CM</v>
      </c>
      <c r="K2091" s="3">
        <f>'Randomized Data'!$C2091</f>
        <v>42192</v>
      </c>
    </row>
    <row r="2092" spans="1:11" x14ac:dyDescent="0.25">
      <c r="A2092">
        <f ca="1">INDIRECT("Patients!A" &amp; 'Randomized Data'!$B2092)</f>
        <v>1480856</v>
      </c>
      <c r="B2092" t="str">
        <f ca="1">INDIRECT("Patients!B" &amp; 'Randomized Data'!$B2092)</f>
        <v>EHR</v>
      </c>
      <c r="C2092" t="str">
        <f ca="1">INDIRECT("Patients!C" &amp; 'Randomized Data'!$B2092)</f>
        <v>Doris</v>
      </c>
      <c r="D2092" t="str">
        <f ca="1">INDIRECT("Patients!D" &amp; 'Randomized Data'!$B2092)</f>
        <v>Platter</v>
      </c>
      <c r="E2092" s="3">
        <f ca="1">INDIRECT("Patients!E" &amp; 'Randomized Data'!$B2092)</f>
        <v>31590</v>
      </c>
      <c r="F2092" s="3" t="s">
        <v>139</v>
      </c>
      <c r="G2092" t="str">
        <f ca="1">INDIRECT("Phenotypes!A" &amp; 'Randomized Data'!$A2092)</f>
        <v>Familial Thrombophilia</v>
      </c>
      <c r="H2092" t="str">
        <f ca="1">INDIRECT("Phenotypes!B" &amp; 'Randomized Data'!$A2092)</f>
        <v>Homozygous Factor V Leiden mutation</v>
      </c>
      <c r="I2092">
        <f ca="1">IF(INDIRECT("Phenotypes!C" &amp; 'Randomized Data'!$A2092)="", "", INDIRECT("Phenotypes!C" &amp; 'Randomized Data'!$A2092))</f>
        <v>289.81</v>
      </c>
      <c r="J2092" t="str">
        <f ca="1">IF(INDIRECT("Phenotypes!D" &amp; 'Randomized Data'!$A2092)="", "", INDIRECT("Phenotypes!D" &amp; 'Randomized Data'!$A2092))</f>
        <v>ICD9-CM</v>
      </c>
      <c r="K2092" s="3">
        <f>'Randomized Data'!$C2092</f>
        <v>42170</v>
      </c>
    </row>
    <row r="2093" spans="1:11" x14ac:dyDescent="0.25">
      <c r="A2093">
        <f ca="1">INDIRECT("Patients!A" &amp; 'Randomized Data'!$B2093)</f>
        <v>1480649</v>
      </c>
      <c r="B2093" t="str">
        <f ca="1">INDIRECT("Patients!B" &amp; 'Randomized Data'!$B2093)</f>
        <v>EHR</v>
      </c>
      <c r="C2093" t="str">
        <f ca="1">INDIRECT("Patients!C" &amp; 'Randomized Data'!$B2093)</f>
        <v>Meda</v>
      </c>
      <c r="D2093" t="str">
        <f ca="1">INDIRECT("Patients!D" &amp; 'Randomized Data'!$B2093)</f>
        <v>Mcmath</v>
      </c>
      <c r="E2093" s="3">
        <f ca="1">INDIRECT("Patients!E" &amp; 'Randomized Data'!$B2093)</f>
        <v>27557</v>
      </c>
      <c r="F2093" s="3" t="s">
        <v>140</v>
      </c>
      <c r="G2093" t="str">
        <f ca="1">INDIRECT("Phenotypes!A" &amp; 'Randomized Data'!$A2093)</f>
        <v>Warfarin metabolism</v>
      </c>
      <c r="H2093" t="str">
        <f ca="1">INDIRECT("Phenotypes!B" &amp; 'Randomized Data'!$A2093)</f>
        <v>Decreased</v>
      </c>
      <c r="I2093" t="str">
        <f ca="1">IF(INDIRECT("Phenotypes!C" &amp; 'Randomized Data'!$A2093)="", "", INDIRECT("Phenotypes!C" &amp; 'Randomized Data'!$A2093))</f>
        <v/>
      </c>
      <c r="J2093" t="str">
        <f ca="1">IF(INDIRECT("Phenotypes!D" &amp; 'Randomized Data'!$A2093)="", "", INDIRECT("Phenotypes!D" &amp; 'Randomized Data'!$A2093))</f>
        <v/>
      </c>
      <c r="K2093" s="3">
        <f>'Randomized Data'!$C2093</f>
        <v>42146</v>
      </c>
    </row>
    <row r="2094" spans="1:11" x14ac:dyDescent="0.25">
      <c r="A2094">
        <f ca="1">INDIRECT("Patients!A" &amp; 'Randomized Data'!$B2094)</f>
        <v>1480760</v>
      </c>
      <c r="B2094" t="str">
        <f ca="1">INDIRECT("Patients!B" &amp; 'Randomized Data'!$B2094)</f>
        <v>EHR</v>
      </c>
      <c r="C2094" t="str">
        <f ca="1">INDIRECT("Patients!C" &amp; 'Randomized Data'!$B2094)</f>
        <v>Angelique</v>
      </c>
      <c r="D2094" t="str">
        <f ca="1">INDIRECT("Patients!D" &amp; 'Randomized Data'!$B2094)</f>
        <v>Hedley</v>
      </c>
      <c r="E2094" s="3">
        <f ca="1">INDIRECT("Patients!E" &amp; 'Randomized Data'!$B2094)</f>
        <v>21120</v>
      </c>
      <c r="F2094" s="3" t="s">
        <v>141</v>
      </c>
      <c r="G2094" t="str">
        <f ca="1">INDIRECT("Phenotypes!A" &amp; 'Randomized Data'!$A2094)</f>
        <v>Familial Thrombophilia</v>
      </c>
      <c r="H2094" t="str">
        <f ca="1">INDIRECT("Phenotypes!B" &amp; 'Randomized Data'!$A2094)</f>
        <v>No genetic risk for thrombophilia, due to factor V Leiden</v>
      </c>
      <c r="I2094" t="str">
        <f ca="1">IF(INDIRECT("Phenotypes!C" &amp; 'Randomized Data'!$A2094)="", "", INDIRECT("Phenotypes!C" &amp; 'Randomized Data'!$A2094))</f>
        <v/>
      </c>
      <c r="J2094" t="str">
        <f ca="1">IF(INDIRECT("Phenotypes!D" &amp; 'Randomized Data'!$A2094)="", "", INDIRECT("Phenotypes!D" &amp; 'Randomized Data'!$A2094))</f>
        <v/>
      </c>
      <c r="K2094" s="3">
        <f>'Randomized Data'!$C2094</f>
        <v>42159</v>
      </c>
    </row>
    <row r="2095" spans="1:11" x14ac:dyDescent="0.25">
      <c r="A2095">
        <f ca="1">INDIRECT("Patients!A" &amp; 'Randomized Data'!$B2095)</f>
        <v>1480557</v>
      </c>
      <c r="B2095" t="str">
        <f ca="1">INDIRECT("Patients!B" &amp; 'Randomized Data'!$B2095)</f>
        <v>EHR</v>
      </c>
      <c r="C2095" t="str">
        <f ca="1">INDIRECT("Patients!C" &amp; 'Randomized Data'!$B2095)</f>
        <v>Wilmer</v>
      </c>
      <c r="D2095" t="str">
        <f ca="1">INDIRECT("Patients!D" &amp; 'Randomized Data'!$B2095)</f>
        <v>Markland</v>
      </c>
      <c r="E2095" s="3">
        <f ca="1">INDIRECT("Patients!E" &amp; 'Randomized Data'!$B2095)</f>
        <v>23840</v>
      </c>
      <c r="F2095" s="3" t="s">
        <v>139</v>
      </c>
      <c r="G2095" t="str">
        <f ca="1">INDIRECT("Phenotypes!A" &amp; 'Randomized Data'!$A2095)</f>
        <v>Hypertrophic Cardiomyopathy</v>
      </c>
      <c r="H2095" t="str">
        <f ca="1">INDIRECT("Phenotypes!B" &amp; 'Randomized Data'!$A2095)</f>
        <v>Cardiomyopathy, Familial Hypertrophic, 4</v>
      </c>
      <c r="I2095">
        <f ca="1">IF(INDIRECT("Phenotypes!C" &amp; 'Randomized Data'!$A2095)="", "", INDIRECT("Phenotypes!C" &amp; 'Randomized Data'!$A2095))</f>
        <v>425.1</v>
      </c>
      <c r="J2095" t="str">
        <f ca="1">IF(INDIRECT("Phenotypes!D" &amp; 'Randomized Data'!$A2095)="", "", INDIRECT("Phenotypes!D" &amp; 'Randomized Data'!$A2095))</f>
        <v>ICD9-CM</v>
      </c>
      <c r="K2095" s="3">
        <f>'Randomized Data'!$C2095</f>
        <v>42186</v>
      </c>
    </row>
    <row r="2096" spans="1:11" x14ac:dyDescent="0.25">
      <c r="A2096">
        <f ca="1">INDIRECT("Patients!A" &amp; 'Randomized Data'!$B2096)</f>
        <v>1480779</v>
      </c>
      <c r="B2096" t="str">
        <f ca="1">INDIRECT("Patients!B" &amp; 'Randomized Data'!$B2096)</f>
        <v>EHR</v>
      </c>
      <c r="C2096" t="str">
        <f ca="1">INDIRECT("Patients!C" &amp; 'Randomized Data'!$B2096)</f>
        <v>Charlie</v>
      </c>
      <c r="D2096" t="str">
        <f ca="1">INDIRECT("Patients!D" &amp; 'Randomized Data'!$B2096)</f>
        <v>Jaeger</v>
      </c>
      <c r="E2096" s="3">
        <f ca="1">INDIRECT("Patients!E" &amp; 'Randomized Data'!$B2096)</f>
        <v>25640</v>
      </c>
      <c r="F2096" s="3" t="s">
        <v>139</v>
      </c>
      <c r="G2096" t="str">
        <f ca="1">INDIRECT("Phenotypes!A" &amp; 'Randomized Data'!$A2096)</f>
        <v>Hypertrophic Cardiomyopathy</v>
      </c>
      <c r="H2096" t="str">
        <f ca="1">INDIRECT("Phenotypes!B" &amp; 'Randomized Data'!$A2096)</f>
        <v>Cardiomyopathy, Familial Hypertrophic, 2</v>
      </c>
      <c r="I2096">
        <f ca="1">IF(INDIRECT("Phenotypes!C" &amp; 'Randomized Data'!$A2096)="", "", INDIRECT("Phenotypes!C" &amp; 'Randomized Data'!$A2096))</f>
        <v>425.1</v>
      </c>
      <c r="J2096" t="str">
        <f ca="1">IF(INDIRECT("Phenotypes!D" &amp; 'Randomized Data'!$A2096)="", "", INDIRECT("Phenotypes!D" &amp; 'Randomized Data'!$A2096))</f>
        <v>ICD9-CM</v>
      </c>
      <c r="K2096" s="3">
        <f>'Randomized Data'!$C2096</f>
        <v>42184</v>
      </c>
    </row>
    <row r="2097" spans="1:11" x14ac:dyDescent="0.25">
      <c r="A2097">
        <f ca="1">INDIRECT("Patients!A" &amp; 'Randomized Data'!$B2097)</f>
        <v>1480359</v>
      </c>
      <c r="B2097" t="str">
        <f ca="1">INDIRECT("Patients!B" &amp; 'Randomized Data'!$B2097)</f>
        <v>EHR</v>
      </c>
      <c r="C2097" t="str">
        <f ca="1">INDIRECT("Patients!C" &amp; 'Randomized Data'!$B2097)</f>
        <v>Patricia</v>
      </c>
      <c r="D2097" t="str">
        <f ca="1">INDIRECT("Patients!D" &amp; 'Randomized Data'!$B2097)</f>
        <v>Farthing</v>
      </c>
      <c r="E2097" s="3">
        <f ca="1">INDIRECT("Patients!E" &amp; 'Randomized Data'!$B2097)</f>
        <v>25984</v>
      </c>
      <c r="F2097" s="3" t="s">
        <v>141</v>
      </c>
      <c r="G2097" t="str">
        <f ca="1">INDIRECT("Phenotypes!A" &amp; 'Randomized Data'!$A2097)</f>
        <v>Clopidogrel metabolism</v>
      </c>
      <c r="H2097" t="str">
        <f ca="1">INDIRECT("Phenotypes!B" &amp; 'Randomized Data'!$A2097)</f>
        <v>Intermediate metabolizer</v>
      </c>
      <c r="I2097" t="str">
        <f ca="1">IF(INDIRECT("Phenotypes!C" &amp; 'Randomized Data'!$A2097)="", "", INDIRECT("Phenotypes!C" &amp; 'Randomized Data'!$A2097))</f>
        <v/>
      </c>
      <c r="J2097" t="str">
        <f ca="1">IF(INDIRECT("Phenotypes!D" &amp; 'Randomized Data'!$A2097)="", "", INDIRECT("Phenotypes!D" &amp; 'Randomized Data'!$A2097))</f>
        <v/>
      </c>
      <c r="K2097" s="3">
        <f>'Randomized Data'!$C2097</f>
        <v>42147</v>
      </c>
    </row>
    <row r="2098" spans="1:11" x14ac:dyDescent="0.25">
      <c r="A2098">
        <f ca="1">INDIRECT("Patients!A" &amp; 'Randomized Data'!$B2098)</f>
        <v>1480744</v>
      </c>
      <c r="B2098" t="str">
        <f ca="1">INDIRECT("Patients!B" &amp; 'Randomized Data'!$B2098)</f>
        <v>EHR</v>
      </c>
      <c r="C2098" t="str">
        <f ca="1">INDIRECT("Patients!C" &amp; 'Randomized Data'!$B2098)</f>
        <v>Amee</v>
      </c>
      <c r="D2098" t="str">
        <f ca="1">INDIRECT("Patients!D" &amp; 'Randomized Data'!$B2098)</f>
        <v>Jaeger</v>
      </c>
      <c r="E2098" s="3">
        <f ca="1">INDIRECT("Patients!E" &amp; 'Randomized Data'!$B2098)</f>
        <v>20829</v>
      </c>
      <c r="F2098" s="3" t="s">
        <v>141</v>
      </c>
      <c r="G2098" t="str">
        <f ca="1">INDIRECT("Phenotypes!A" &amp; 'Randomized Data'!$A2098)</f>
        <v>Familial Thrombophilia</v>
      </c>
      <c r="H2098" t="str">
        <f ca="1">INDIRECT("Phenotypes!B" &amp; 'Randomized Data'!$A2098)</f>
        <v>No genetic risk for prothrombin-related thrombophilia</v>
      </c>
      <c r="I2098" t="str">
        <f ca="1">IF(INDIRECT("Phenotypes!C" &amp; 'Randomized Data'!$A2098)="", "", INDIRECT("Phenotypes!C" &amp; 'Randomized Data'!$A2098))</f>
        <v/>
      </c>
      <c r="J2098" t="str">
        <f ca="1">IF(INDIRECT("Phenotypes!D" &amp; 'Randomized Data'!$A2098)="", "", INDIRECT("Phenotypes!D" &amp; 'Randomized Data'!$A2098))</f>
        <v/>
      </c>
      <c r="K2098" s="3">
        <f>'Randomized Data'!$C2098</f>
        <v>42201</v>
      </c>
    </row>
    <row r="2099" spans="1:11" x14ac:dyDescent="0.25">
      <c r="A2099">
        <f ca="1">INDIRECT("Patients!A" &amp; 'Randomized Data'!$B2099)</f>
        <v>1480835</v>
      </c>
      <c r="B2099" t="str">
        <f ca="1">INDIRECT("Patients!B" &amp; 'Randomized Data'!$B2099)</f>
        <v>EHR</v>
      </c>
      <c r="C2099" t="str">
        <f ca="1">INDIRECT("Patients!C" &amp; 'Randomized Data'!$B2099)</f>
        <v>Madonna</v>
      </c>
      <c r="D2099" t="str">
        <f ca="1">INDIRECT("Patients!D" &amp; 'Randomized Data'!$B2099)</f>
        <v>Bedoya</v>
      </c>
      <c r="E2099" s="3">
        <f ca="1">INDIRECT("Patients!E" &amp; 'Randomized Data'!$B2099)</f>
        <v>17720</v>
      </c>
      <c r="F2099" s="3" t="s">
        <v>141</v>
      </c>
      <c r="G2099" t="str">
        <f ca="1">INDIRECT("Phenotypes!A" &amp; 'Randomized Data'!$A2099)</f>
        <v>Hypertrophic Cardiomyopathy</v>
      </c>
      <c r="H2099" t="str">
        <f ca="1">INDIRECT("Phenotypes!B" &amp; 'Randomized Data'!$A2099)</f>
        <v>Cardiomyopathy, Familial Hypertrophic, 3</v>
      </c>
      <c r="I2099">
        <f ca="1">IF(INDIRECT("Phenotypes!C" &amp; 'Randomized Data'!$A2099)="", "", INDIRECT("Phenotypes!C" &amp; 'Randomized Data'!$A2099))</f>
        <v>425.1</v>
      </c>
      <c r="J2099" t="str">
        <f ca="1">IF(INDIRECT("Phenotypes!D" &amp; 'Randomized Data'!$A2099)="", "", INDIRECT("Phenotypes!D" &amp; 'Randomized Data'!$A2099))</f>
        <v>ICD9-CM</v>
      </c>
      <c r="K2099" s="3">
        <f>'Randomized Data'!$C2099</f>
        <v>42205</v>
      </c>
    </row>
    <row r="2100" spans="1:11" x14ac:dyDescent="0.25">
      <c r="A2100">
        <f ca="1">INDIRECT("Patients!A" &amp; 'Randomized Data'!$B2100)</f>
        <v>1480136</v>
      </c>
      <c r="B2100" t="str">
        <f ca="1">INDIRECT("Patients!B" &amp; 'Randomized Data'!$B2100)</f>
        <v>EHR</v>
      </c>
      <c r="C2100" t="str">
        <f ca="1">INDIRECT("Patients!C" &amp; 'Randomized Data'!$B2100)</f>
        <v>Milissa</v>
      </c>
      <c r="D2100" t="str">
        <f ca="1">INDIRECT("Patients!D" &amp; 'Randomized Data'!$B2100)</f>
        <v>Lor</v>
      </c>
      <c r="E2100" s="3">
        <f ca="1">INDIRECT("Patients!E" &amp; 'Randomized Data'!$B2100)</f>
        <v>22703</v>
      </c>
      <c r="F2100" s="3" t="s">
        <v>139</v>
      </c>
      <c r="G2100" t="str">
        <f ca="1">INDIRECT("Phenotypes!A" &amp; 'Randomized Data'!$A2100)</f>
        <v>Hypertrophic Cardiomyopathy</v>
      </c>
      <c r="H2100" t="str">
        <f ca="1">INDIRECT("Phenotypes!B" &amp; 'Randomized Data'!$A2100)</f>
        <v>Cardiomyopathy, Familial Hypertrophic, 4</v>
      </c>
      <c r="I2100">
        <f ca="1">IF(INDIRECT("Phenotypes!C" &amp; 'Randomized Data'!$A2100)="", "", INDIRECT("Phenotypes!C" &amp; 'Randomized Data'!$A2100))</f>
        <v>425.1</v>
      </c>
      <c r="J2100" t="str">
        <f ca="1">IF(INDIRECT("Phenotypes!D" &amp; 'Randomized Data'!$A2100)="", "", INDIRECT("Phenotypes!D" &amp; 'Randomized Data'!$A2100))</f>
        <v>ICD9-CM</v>
      </c>
      <c r="K2100" s="3">
        <f>'Randomized Data'!$C2100</f>
        <v>42147</v>
      </c>
    </row>
    <row r="2101" spans="1:11" x14ac:dyDescent="0.25">
      <c r="A2101">
        <f ca="1">INDIRECT("Patients!A" &amp; 'Randomized Data'!$B2101)</f>
        <v>1480412</v>
      </c>
      <c r="B2101" t="str">
        <f ca="1">INDIRECT("Patients!B" &amp; 'Randomized Data'!$B2101)</f>
        <v>EHR</v>
      </c>
      <c r="C2101" t="str">
        <f ca="1">INDIRECT("Patients!C" &amp; 'Randomized Data'!$B2101)</f>
        <v>Meda</v>
      </c>
      <c r="D2101" t="str">
        <f ca="1">INDIRECT("Patients!D" &amp; 'Randomized Data'!$B2101)</f>
        <v>Pella</v>
      </c>
      <c r="E2101" s="3">
        <f ca="1">INDIRECT("Patients!E" &amp; 'Randomized Data'!$B2101)</f>
        <v>29735</v>
      </c>
      <c r="F2101" s="3" t="s">
        <v>141</v>
      </c>
      <c r="G2101" t="str">
        <f ca="1">INDIRECT("Phenotypes!A" &amp; 'Randomized Data'!$A2101)</f>
        <v>Familial Thrombophilia</v>
      </c>
      <c r="H2101" t="str">
        <f ca="1">INDIRECT("Phenotypes!B" &amp; 'Randomized Data'!$A2101)</f>
        <v>Homozygous Factor V Leiden mutation</v>
      </c>
      <c r="I2101">
        <f ca="1">IF(INDIRECT("Phenotypes!C" &amp; 'Randomized Data'!$A2101)="", "", INDIRECT("Phenotypes!C" &amp; 'Randomized Data'!$A2101))</f>
        <v>289.81</v>
      </c>
      <c r="J2101" t="str">
        <f ca="1">IF(INDIRECT("Phenotypes!D" &amp; 'Randomized Data'!$A2101)="", "", INDIRECT("Phenotypes!D" &amp; 'Randomized Data'!$A2101))</f>
        <v>ICD9-CM</v>
      </c>
      <c r="K2101" s="3">
        <f>'Randomized Data'!$C2101</f>
        <v>42194</v>
      </c>
    </row>
    <row r="2102" spans="1:11" x14ac:dyDescent="0.25">
      <c r="A2102">
        <f ca="1">INDIRECT("Patients!A" &amp; 'Randomized Data'!$B2102)</f>
        <v>1480487</v>
      </c>
      <c r="B2102" t="str">
        <f ca="1">INDIRECT("Patients!B" &amp; 'Randomized Data'!$B2102)</f>
        <v>EHR</v>
      </c>
      <c r="C2102" t="str">
        <f ca="1">INDIRECT("Patients!C" &amp; 'Randomized Data'!$B2102)</f>
        <v>Vesta</v>
      </c>
      <c r="D2102" t="str">
        <f ca="1">INDIRECT("Patients!D" &amp; 'Randomized Data'!$B2102)</f>
        <v>Platter</v>
      </c>
      <c r="E2102" s="3">
        <f ca="1">INDIRECT("Patients!E" &amp; 'Randomized Data'!$B2102)</f>
        <v>27235</v>
      </c>
      <c r="F2102" s="3" t="s">
        <v>140</v>
      </c>
      <c r="G2102" t="str">
        <f ca="1">INDIRECT("Phenotypes!A" &amp; 'Randomized Data'!$A2102)</f>
        <v>Clopidogrel metabolism</v>
      </c>
      <c r="H2102" t="str">
        <f ca="1">INDIRECT("Phenotypes!B" &amp; 'Randomized Data'!$A2102)</f>
        <v>Poor metabolizer</v>
      </c>
      <c r="I2102" t="str">
        <f ca="1">IF(INDIRECT("Phenotypes!C" &amp; 'Randomized Data'!$A2102)="", "", INDIRECT("Phenotypes!C" &amp; 'Randomized Data'!$A2102))</f>
        <v/>
      </c>
      <c r="J2102" t="str">
        <f ca="1">IF(INDIRECT("Phenotypes!D" &amp; 'Randomized Data'!$A2102)="", "", INDIRECT("Phenotypes!D" &amp; 'Randomized Data'!$A2102))</f>
        <v/>
      </c>
      <c r="K2102" s="3">
        <f>'Randomized Data'!$C2102</f>
        <v>42163</v>
      </c>
    </row>
    <row r="2103" spans="1:11" x14ac:dyDescent="0.25">
      <c r="A2103">
        <f ca="1">INDIRECT("Patients!A" &amp; 'Randomized Data'!$B2103)</f>
        <v>1480599</v>
      </c>
      <c r="B2103" t="str">
        <f ca="1">INDIRECT("Patients!B" &amp; 'Randomized Data'!$B2103)</f>
        <v>EHR</v>
      </c>
      <c r="C2103" t="str">
        <f ca="1">INDIRECT("Patients!C" &amp; 'Randomized Data'!$B2103)</f>
        <v>Imelda</v>
      </c>
      <c r="D2103" t="str">
        <f ca="1">INDIRECT("Patients!D" &amp; 'Randomized Data'!$B2103)</f>
        <v>Woodard</v>
      </c>
      <c r="E2103" s="3">
        <f ca="1">INDIRECT("Patients!E" &amp; 'Randomized Data'!$B2103)</f>
        <v>17315</v>
      </c>
      <c r="F2103" s="3" t="s">
        <v>140</v>
      </c>
      <c r="G2103" t="str">
        <f ca="1">INDIRECT("Phenotypes!A" &amp; 'Randomized Data'!$A2103)</f>
        <v>Hypertrophic Cardiomyopathy</v>
      </c>
      <c r="H2103" t="str">
        <f ca="1">INDIRECT("Phenotypes!B" &amp; 'Randomized Data'!$A2103)</f>
        <v>Cardiomyopathy, Familial Hypertrophic, 3</v>
      </c>
      <c r="I2103">
        <f ca="1">IF(INDIRECT("Phenotypes!C" &amp; 'Randomized Data'!$A2103)="", "", INDIRECT("Phenotypes!C" &amp; 'Randomized Data'!$A2103))</f>
        <v>425.1</v>
      </c>
      <c r="J2103" t="str">
        <f ca="1">IF(INDIRECT("Phenotypes!D" &amp; 'Randomized Data'!$A2103)="", "", INDIRECT("Phenotypes!D" &amp; 'Randomized Data'!$A2103))</f>
        <v>ICD9-CM</v>
      </c>
      <c r="K2103" s="3">
        <f>'Randomized Data'!$C2103</f>
        <v>42174</v>
      </c>
    </row>
    <row r="2104" spans="1:11" x14ac:dyDescent="0.25">
      <c r="A2104">
        <f ca="1">INDIRECT("Patients!A" &amp; 'Randomized Data'!$B2104)</f>
        <v>1480503</v>
      </c>
      <c r="B2104" t="str">
        <f ca="1">INDIRECT("Patients!B" &amp; 'Randomized Data'!$B2104)</f>
        <v>EHR</v>
      </c>
      <c r="C2104" t="str">
        <f ca="1">INDIRECT("Patients!C" &amp; 'Randomized Data'!$B2104)</f>
        <v>Nelly</v>
      </c>
      <c r="D2104" t="str">
        <f ca="1">INDIRECT("Patients!D" &amp; 'Randomized Data'!$B2104)</f>
        <v>Jayne</v>
      </c>
      <c r="E2104" s="3">
        <f ca="1">INDIRECT("Patients!E" &amp; 'Randomized Data'!$B2104)</f>
        <v>29755</v>
      </c>
      <c r="F2104" s="3" t="s">
        <v>141</v>
      </c>
      <c r="G2104" t="str">
        <f ca="1">INDIRECT("Phenotypes!A" &amp; 'Randomized Data'!$A2104)</f>
        <v>Clopidogrel metabolism</v>
      </c>
      <c r="H2104" t="str">
        <f ca="1">INDIRECT("Phenotypes!B" &amp; 'Randomized Data'!$A2104)</f>
        <v>Poor metabolizer</v>
      </c>
      <c r="I2104" t="str">
        <f ca="1">IF(INDIRECT("Phenotypes!C" &amp; 'Randomized Data'!$A2104)="", "", INDIRECT("Phenotypes!C" &amp; 'Randomized Data'!$A2104))</f>
        <v/>
      </c>
      <c r="J2104" t="str">
        <f ca="1">IF(INDIRECT("Phenotypes!D" &amp; 'Randomized Data'!$A2104)="", "", INDIRECT("Phenotypes!D" &amp; 'Randomized Data'!$A2104))</f>
        <v/>
      </c>
      <c r="K2104" s="3">
        <f>'Randomized Data'!$C2104</f>
        <v>42197</v>
      </c>
    </row>
    <row r="2105" spans="1:11" x14ac:dyDescent="0.25">
      <c r="A2105">
        <f ca="1">INDIRECT("Patients!A" &amp; 'Randomized Data'!$B2105)</f>
        <v>1480180</v>
      </c>
      <c r="B2105" t="str">
        <f ca="1">INDIRECT("Patients!B" &amp; 'Randomized Data'!$B2105)</f>
        <v>EHR</v>
      </c>
      <c r="C2105" t="str">
        <f ca="1">INDIRECT("Patients!C" &amp; 'Randomized Data'!$B2105)</f>
        <v>Nelly</v>
      </c>
      <c r="D2105" t="str">
        <f ca="1">INDIRECT("Patients!D" &amp; 'Randomized Data'!$B2105)</f>
        <v>Dunnam</v>
      </c>
      <c r="E2105" s="3">
        <f ca="1">INDIRECT("Patients!E" &amp; 'Randomized Data'!$B2105)</f>
        <v>33545</v>
      </c>
      <c r="F2105" s="3" t="s">
        <v>139</v>
      </c>
      <c r="G2105" t="str">
        <f ca="1">INDIRECT("Phenotypes!A" &amp; 'Randomized Data'!$A2105)</f>
        <v>Hypertrophic Cardiomyopathy</v>
      </c>
      <c r="H2105" t="str">
        <f ca="1">INDIRECT("Phenotypes!B" &amp; 'Randomized Data'!$A2105)</f>
        <v>No genetic risk found</v>
      </c>
      <c r="I2105" t="str">
        <f ca="1">IF(INDIRECT("Phenotypes!C" &amp; 'Randomized Data'!$A2105)="", "", INDIRECT("Phenotypes!C" &amp; 'Randomized Data'!$A2105))</f>
        <v/>
      </c>
      <c r="J2105" t="str">
        <f ca="1">IF(INDIRECT("Phenotypes!D" &amp; 'Randomized Data'!$A2105)="", "", INDIRECT("Phenotypes!D" &amp; 'Randomized Data'!$A2105))</f>
        <v/>
      </c>
      <c r="K2105" s="3">
        <f>'Randomized Data'!$C2105</f>
        <v>42195</v>
      </c>
    </row>
    <row r="2106" spans="1:11" x14ac:dyDescent="0.25">
      <c r="A2106">
        <f ca="1">INDIRECT("Patients!A" &amp; 'Randomized Data'!$B2106)</f>
        <v>1480488</v>
      </c>
      <c r="B2106" t="str">
        <f ca="1">INDIRECT("Patients!B" &amp; 'Randomized Data'!$B2106)</f>
        <v>EHR</v>
      </c>
      <c r="C2106" t="str">
        <f ca="1">INDIRECT("Patients!C" &amp; 'Randomized Data'!$B2106)</f>
        <v>Soraya</v>
      </c>
      <c r="D2106" t="str">
        <f ca="1">INDIRECT("Patients!D" &amp; 'Randomized Data'!$B2106)</f>
        <v>Xu</v>
      </c>
      <c r="E2106" s="3">
        <f ca="1">INDIRECT("Patients!E" &amp; 'Randomized Data'!$B2106)</f>
        <v>33975</v>
      </c>
      <c r="F2106" s="3" t="s">
        <v>141</v>
      </c>
      <c r="G2106" t="str">
        <f ca="1">INDIRECT("Phenotypes!A" &amp; 'Randomized Data'!$A2106)</f>
        <v>Clopidogrel metabolism</v>
      </c>
      <c r="H2106" t="str">
        <f ca="1">INDIRECT("Phenotypes!B" &amp; 'Randomized Data'!$A2106)</f>
        <v>Extensive metabolizer</v>
      </c>
      <c r="I2106" t="str">
        <f ca="1">IF(INDIRECT("Phenotypes!C" &amp; 'Randomized Data'!$A2106)="", "", INDIRECT("Phenotypes!C" &amp; 'Randomized Data'!$A2106))</f>
        <v/>
      </c>
      <c r="J2106" t="str">
        <f ca="1">IF(INDIRECT("Phenotypes!D" &amp; 'Randomized Data'!$A2106)="", "", INDIRECT("Phenotypes!D" &amp; 'Randomized Data'!$A2106))</f>
        <v/>
      </c>
      <c r="K2106" s="3">
        <f>'Randomized Data'!$C2106</f>
        <v>42154</v>
      </c>
    </row>
    <row r="2107" spans="1:11" x14ac:dyDescent="0.25">
      <c r="A2107">
        <f ca="1">INDIRECT("Patients!A" &amp; 'Randomized Data'!$B2107)</f>
        <v>1480687</v>
      </c>
      <c r="B2107" t="str">
        <f ca="1">INDIRECT("Patients!B" &amp; 'Randomized Data'!$B2107)</f>
        <v>EHR</v>
      </c>
      <c r="C2107" t="str">
        <f ca="1">INDIRECT("Patients!C" &amp; 'Randomized Data'!$B2107)</f>
        <v>Doris</v>
      </c>
      <c r="D2107" t="str">
        <f ca="1">INDIRECT("Patients!D" &amp; 'Randomized Data'!$B2107)</f>
        <v>Jayne</v>
      </c>
      <c r="E2107" s="3">
        <f ca="1">INDIRECT("Patients!E" &amp; 'Randomized Data'!$B2107)</f>
        <v>19341</v>
      </c>
      <c r="F2107" s="3" t="s">
        <v>140</v>
      </c>
      <c r="G2107" t="str">
        <f ca="1">INDIRECT("Phenotypes!A" &amp; 'Randomized Data'!$A2107)</f>
        <v>Familial Thrombophilia</v>
      </c>
      <c r="H2107" t="str">
        <f ca="1">INDIRECT("Phenotypes!B" &amp; 'Randomized Data'!$A2107)</f>
        <v>Double heterozygous for prothrombin G20210A mutation and Factor V Leiden mutation</v>
      </c>
      <c r="I2107">
        <f ca="1">IF(INDIRECT("Phenotypes!C" &amp; 'Randomized Data'!$A2107)="", "", INDIRECT("Phenotypes!C" &amp; 'Randomized Data'!$A2107))</f>
        <v>289.81</v>
      </c>
      <c r="J2107" t="str">
        <f ca="1">IF(INDIRECT("Phenotypes!D" &amp; 'Randomized Data'!$A2107)="", "", INDIRECT("Phenotypes!D" &amp; 'Randomized Data'!$A2107))</f>
        <v>ICD9-CM</v>
      </c>
      <c r="K2107" s="3">
        <f>'Randomized Data'!$C2107</f>
        <v>42164</v>
      </c>
    </row>
    <row r="2108" spans="1:11" x14ac:dyDescent="0.25">
      <c r="A2108">
        <f ca="1">INDIRECT("Patients!A" &amp; 'Randomized Data'!$B2108)</f>
        <v>1480595</v>
      </c>
      <c r="B2108" t="str">
        <f ca="1">INDIRECT("Patients!B" &amp; 'Randomized Data'!$B2108)</f>
        <v>EHR</v>
      </c>
      <c r="C2108" t="str">
        <f ca="1">INDIRECT("Patients!C" &amp; 'Randomized Data'!$B2108)</f>
        <v>Rutha</v>
      </c>
      <c r="D2108" t="str">
        <f ca="1">INDIRECT("Patients!D" &amp; 'Randomized Data'!$B2108)</f>
        <v>Castaldi</v>
      </c>
      <c r="E2108" s="3">
        <f ca="1">INDIRECT("Patients!E" &amp; 'Randomized Data'!$B2108)</f>
        <v>26218</v>
      </c>
      <c r="F2108" s="3" t="s">
        <v>139</v>
      </c>
      <c r="G2108" t="str">
        <f ca="1">INDIRECT("Phenotypes!A" &amp; 'Randomized Data'!$A2108)</f>
        <v>Clopidogrel metabolism</v>
      </c>
      <c r="H2108" t="str">
        <f ca="1">INDIRECT("Phenotypes!B" &amp; 'Randomized Data'!$A2108)</f>
        <v>Intermediate metabolizer</v>
      </c>
      <c r="I2108" t="str">
        <f ca="1">IF(INDIRECT("Phenotypes!C" &amp; 'Randomized Data'!$A2108)="", "", INDIRECT("Phenotypes!C" &amp; 'Randomized Data'!$A2108))</f>
        <v/>
      </c>
      <c r="J2108" t="str">
        <f ca="1">IF(INDIRECT("Phenotypes!D" &amp; 'Randomized Data'!$A2108)="", "", INDIRECT("Phenotypes!D" &amp; 'Randomized Data'!$A2108))</f>
        <v/>
      </c>
      <c r="K2108" s="3">
        <f>'Randomized Data'!$C2108</f>
        <v>42183</v>
      </c>
    </row>
    <row r="2109" spans="1:11" x14ac:dyDescent="0.25">
      <c r="A2109">
        <f ca="1">INDIRECT("Patients!A" &amp; 'Randomized Data'!$B2109)</f>
        <v>1480122</v>
      </c>
      <c r="B2109" t="str">
        <f ca="1">INDIRECT("Patients!B" &amp; 'Randomized Data'!$B2109)</f>
        <v>EHR</v>
      </c>
      <c r="C2109" t="str">
        <f ca="1">INDIRECT("Patients!C" &amp; 'Randomized Data'!$B2109)</f>
        <v>Estella</v>
      </c>
      <c r="D2109" t="str">
        <f ca="1">INDIRECT("Patients!D" &amp; 'Randomized Data'!$B2109)</f>
        <v>Eagle</v>
      </c>
      <c r="E2109" s="3">
        <f ca="1">INDIRECT("Patients!E" &amp; 'Randomized Data'!$B2109)</f>
        <v>18726</v>
      </c>
      <c r="F2109" s="3" t="s">
        <v>139</v>
      </c>
      <c r="G2109" t="str">
        <f ca="1">INDIRECT("Phenotypes!A" &amp; 'Randomized Data'!$A2109)</f>
        <v>Hypertrophic Cardiomyopathy</v>
      </c>
      <c r="H2109" t="str">
        <f ca="1">INDIRECT("Phenotypes!B" &amp; 'Randomized Data'!$A2109)</f>
        <v>Cardiomyopathy, Familial Hypertrophic, 2</v>
      </c>
      <c r="I2109">
        <f ca="1">IF(INDIRECT("Phenotypes!C" &amp; 'Randomized Data'!$A2109)="", "", INDIRECT("Phenotypes!C" &amp; 'Randomized Data'!$A2109))</f>
        <v>425.1</v>
      </c>
      <c r="J2109" t="str">
        <f ca="1">IF(INDIRECT("Phenotypes!D" &amp; 'Randomized Data'!$A2109)="", "", INDIRECT("Phenotypes!D" &amp; 'Randomized Data'!$A2109))</f>
        <v>ICD9-CM</v>
      </c>
      <c r="K2109" s="3">
        <f>'Randomized Data'!$C2109</f>
        <v>42173</v>
      </c>
    </row>
    <row r="2110" spans="1:11" x14ac:dyDescent="0.25">
      <c r="A2110">
        <f ca="1">INDIRECT("Patients!A" &amp; 'Randomized Data'!$B2110)</f>
        <v>1480872</v>
      </c>
      <c r="B2110" t="str">
        <f ca="1">INDIRECT("Patients!B" &amp; 'Randomized Data'!$B2110)</f>
        <v>EHR</v>
      </c>
      <c r="C2110" t="str">
        <f ca="1">INDIRECT("Patients!C" &amp; 'Randomized Data'!$B2110)</f>
        <v>Madonna</v>
      </c>
      <c r="D2110" t="str">
        <f ca="1">INDIRECT("Patients!D" &amp; 'Randomized Data'!$B2110)</f>
        <v>Fairman</v>
      </c>
      <c r="E2110" s="3">
        <f ca="1">INDIRECT("Patients!E" &amp; 'Randomized Data'!$B2110)</f>
        <v>16972</v>
      </c>
      <c r="F2110" s="3" t="s">
        <v>139</v>
      </c>
      <c r="G2110" t="str">
        <f ca="1">INDIRECT("Phenotypes!A" &amp; 'Randomized Data'!$A2110)</f>
        <v>Familial Thrombophilia</v>
      </c>
      <c r="H2110" t="str">
        <f ca="1">INDIRECT("Phenotypes!B" &amp; 'Randomized Data'!$A2110)</f>
        <v>Homozygous Factor V Leiden mutation</v>
      </c>
      <c r="I2110">
        <f ca="1">IF(INDIRECT("Phenotypes!C" &amp; 'Randomized Data'!$A2110)="", "", INDIRECT("Phenotypes!C" &amp; 'Randomized Data'!$A2110))</f>
        <v>289.81</v>
      </c>
      <c r="J2110" t="str">
        <f ca="1">IF(INDIRECT("Phenotypes!D" &amp; 'Randomized Data'!$A2110)="", "", INDIRECT("Phenotypes!D" &amp; 'Randomized Data'!$A2110))</f>
        <v>ICD9-CM</v>
      </c>
      <c r="K2110" s="3">
        <f>'Randomized Data'!$C2110</f>
        <v>42160</v>
      </c>
    </row>
    <row r="2111" spans="1:11" x14ac:dyDescent="0.25">
      <c r="A2111">
        <f ca="1">INDIRECT("Patients!A" &amp; 'Randomized Data'!$B2111)</f>
        <v>1480870</v>
      </c>
      <c r="B2111" t="str">
        <f ca="1">INDIRECT("Patients!B" &amp; 'Randomized Data'!$B2111)</f>
        <v>EHR</v>
      </c>
      <c r="C2111" t="str">
        <f ca="1">INDIRECT("Patients!C" &amp; 'Randomized Data'!$B2111)</f>
        <v>Jeni</v>
      </c>
      <c r="D2111" t="str">
        <f ca="1">INDIRECT("Patients!D" &amp; 'Randomized Data'!$B2111)</f>
        <v>Jaeger</v>
      </c>
      <c r="E2111" s="3">
        <f ca="1">INDIRECT("Patients!E" &amp; 'Randomized Data'!$B2111)</f>
        <v>20538</v>
      </c>
      <c r="F2111" s="3" t="s">
        <v>139</v>
      </c>
      <c r="G2111" t="str">
        <f ca="1">INDIRECT("Phenotypes!A" &amp; 'Randomized Data'!$A2111)</f>
        <v>Hypertrophic Cardiomyopathy</v>
      </c>
      <c r="H2111" t="str">
        <f ca="1">INDIRECT("Phenotypes!B" &amp; 'Randomized Data'!$A2111)</f>
        <v>Cardiomyopathy, Familial Hypertrophic, 4</v>
      </c>
      <c r="I2111">
        <f ca="1">IF(INDIRECT("Phenotypes!C" &amp; 'Randomized Data'!$A2111)="", "", INDIRECT("Phenotypes!C" &amp; 'Randomized Data'!$A2111))</f>
        <v>425.1</v>
      </c>
      <c r="J2111" t="str">
        <f ca="1">IF(INDIRECT("Phenotypes!D" &amp; 'Randomized Data'!$A2111)="", "", INDIRECT("Phenotypes!D" &amp; 'Randomized Data'!$A2111))</f>
        <v>ICD9-CM</v>
      </c>
      <c r="K2111" s="3">
        <f>'Randomized Data'!$C2111</f>
        <v>42152</v>
      </c>
    </row>
    <row r="2112" spans="1:11" x14ac:dyDescent="0.25">
      <c r="A2112">
        <f ca="1">INDIRECT("Patients!A" &amp; 'Randomized Data'!$B2112)</f>
        <v>1480794</v>
      </c>
      <c r="B2112" t="str">
        <f ca="1">INDIRECT("Patients!B" &amp; 'Randomized Data'!$B2112)</f>
        <v>EHR</v>
      </c>
      <c r="C2112" t="str">
        <f ca="1">INDIRECT("Patients!C" &amp; 'Randomized Data'!$B2112)</f>
        <v>Susie</v>
      </c>
      <c r="D2112" t="str">
        <f ca="1">INDIRECT("Patients!D" &amp; 'Randomized Data'!$B2112)</f>
        <v>Mcmath</v>
      </c>
      <c r="E2112" s="3">
        <f ca="1">INDIRECT("Patients!E" &amp; 'Randomized Data'!$B2112)</f>
        <v>26507</v>
      </c>
      <c r="F2112" s="3" t="s">
        <v>141</v>
      </c>
      <c r="G2112" t="str">
        <f ca="1">INDIRECT("Phenotypes!A" &amp; 'Randomized Data'!$A2112)</f>
        <v>Clopidogrel metabolism</v>
      </c>
      <c r="H2112" t="str">
        <f ca="1">INDIRECT("Phenotypes!B" &amp; 'Randomized Data'!$A2112)</f>
        <v>Poor metabolizer</v>
      </c>
      <c r="I2112" t="str">
        <f ca="1">IF(INDIRECT("Phenotypes!C" &amp; 'Randomized Data'!$A2112)="", "", INDIRECT("Phenotypes!C" &amp; 'Randomized Data'!$A2112))</f>
        <v/>
      </c>
      <c r="J2112" t="str">
        <f ca="1">IF(INDIRECT("Phenotypes!D" &amp; 'Randomized Data'!$A2112)="", "", INDIRECT("Phenotypes!D" &amp; 'Randomized Data'!$A2112))</f>
        <v/>
      </c>
      <c r="K2112" s="3">
        <f>'Randomized Data'!$C2112</f>
        <v>42164</v>
      </c>
    </row>
    <row r="2113" spans="1:11" x14ac:dyDescent="0.25">
      <c r="A2113">
        <f ca="1">INDIRECT("Patients!A" &amp; 'Randomized Data'!$B2113)</f>
        <v>1480267</v>
      </c>
      <c r="B2113" t="str">
        <f ca="1">INDIRECT("Patients!B" &amp; 'Randomized Data'!$B2113)</f>
        <v>EHR</v>
      </c>
      <c r="C2113" t="str">
        <f ca="1">INDIRECT("Patients!C" &amp; 'Randomized Data'!$B2113)</f>
        <v>Meda</v>
      </c>
      <c r="D2113" t="str">
        <f ca="1">INDIRECT("Patients!D" &amp; 'Randomized Data'!$B2113)</f>
        <v>Bedoya</v>
      </c>
      <c r="E2113" s="3">
        <f ca="1">INDIRECT("Patients!E" &amp; 'Randomized Data'!$B2113)</f>
        <v>32477</v>
      </c>
      <c r="F2113" s="3" t="s">
        <v>140</v>
      </c>
      <c r="G2113" t="str">
        <f ca="1">INDIRECT("Phenotypes!A" &amp; 'Randomized Data'!$A2113)</f>
        <v>Familial Thrombophilia</v>
      </c>
      <c r="H2113" t="str">
        <f ca="1">INDIRECT("Phenotypes!B" &amp; 'Randomized Data'!$A2113)</f>
        <v>Heterozygous Factor V Leiden mutation</v>
      </c>
      <c r="I2113">
        <f ca="1">IF(INDIRECT("Phenotypes!C" &amp; 'Randomized Data'!$A2113)="", "", INDIRECT("Phenotypes!C" &amp; 'Randomized Data'!$A2113))</f>
        <v>289.81</v>
      </c>
      <c r="J2113" t="str">
        <f ca="1">IF(INDIRECT("Phenotypes!D" &amp; 'Randomized Data'!$A2113)="", "", INDIRECT("Phenotypes!D" &amp; 'Randomized Data'!$A2113))</f>
        <v>ICD9-CM</v>
      </c>
      <c r="K2113" s="3">
        <f>'Randomized Data'!$C2113</f>
        <v>42162</v>
      </c>
    </row>
    <row r="2114" spans="1:11" x14ac:dyDescent="0.25">
      <c r="A2114">
        <f ca="1">INDIRECT("Patients!A" &amp; 'Randomized Data'!$B2114)</f>
        <v>1480851</v>
      </c>
      <c r="B2114" t="str">
        <f ca="1">INDIRECT("Patients!B" &amp; 'Randomized Data'!$B2114)</f>
        <v>EHR</v>
      </c>
      <c r="C2114" t="str">
        <f ca="1">INDIRECT("Patients!C" &amp; 'Randomized Data'!$B2114)</f>
        <v>Mathilda</v>
      </c>
      <c r="D2114" t="str">
        <f ca="1">INDIRECT("Patients!D" &amp; 'Randomized Data'!$B2114)</f>
        <v>Jaeger</v>
      </c>
      <c r="E2114" s="3">
        <f ca="1">INDIRECT("Patients!E" &amp; 'Randomized Data'!$B2114)</f>
        <v>24140</v>
      </c>
      <c r="F2114" s="3" t="s">
        <v>140</v>
      </c>
      <c r="G2114" t="str">
        <f ca="1">INDIRECT("Phenotypes!A" &amp; 'Randomized Data'!$A2114)</f>
        <v>Familial Thrombophilia</v>
      </c>
      <c r="H2114" t="str">
        <f ca="1">INDIRECT("Phenotypes!B" &amp; 'Randomized Data'!$A2114)</f>
        <v>Heterozygous Factor V Leiden mutation</v>
      </c>
      <c r="I2114">
        <f ca="1">IF(INDIRECT("Phenotypes!C" &amp; 'Randomized Data'!$A2114)="", "", INDIRECT("Phenotypes!C" &amp; 'Randomized Data'!$A2114))</f>
        <v>289.81</v>
      </c>
      <c r="J2114" t="str">
        <f ca="1">IF(INDIRECT("Phenotypes!D" &amp; 'Randomized Data'!$A2114)="", "", INDIRECT("Phenotypes!D" &amp; 'Randomized Data'!$A2114))</f>
        <v>ICD9-CM</v>
      </c>
      <c r="K2114" s="3">
        <f>'Randomized Data'!$C2114</f>
        <v>42198</v>
      </c>
    </row>
    <row r="2115" spans="1:11" x14ac:dyDescent="0.25">
      <c r="A2115">
        <f ca="1">INDIRECT("Patients!A" &amp; 'Randomized Data'!$B2115)</f>
        <v>1480535</v>
      </c>
      <c r="B2115" t="str">
        <f ca="1">INDIRECT("Patients!B" &amp; 'Randomized Data'!$B2115)</f>
        <v>EHR</v>
      </c>
      <c r="C2115" t="str">
        <f ca="1">INDIRECT("Patients!C" &amp; 'Randomized Data'!$B2115)</f>
        <v>Jeni</v>
      </c>
      <c r="D2115" t="str">
        <f ca="1">INDIRECT("Patients!D" &amp; 'Randomized Data'!$B2115)</f>
        <v>Feely</v>
      </c>
      <c r="E2115" s="3">
        <f ca="1">INDIRECT("Patients!E" &amp; 'Randomized Data'!$B2115)</f>
        <v>20993</v>
      </c>
      <c r="F2115" s="3" t="s">
        <v>141</v>
      </c>
      <c r="G2115" t="str">
        <f ca="1">INDIRECT("Phenotypes!A" &amp; 'Randomized Data'!$A2115)</f>
        <v>Familial Thrombophilia</v>
      </c>
      <c r="H2115" t="str">
        <f ca="1">INDIRECT("Phenotypes!B" &amp; 'Randomized Data'!$A2115)</f>
        <v>Heterozygous Factor V Leiden mutation</v>
      </c>
      <c r="I2115">
        <f ca="1">IF(INDIRECT("Phenotypes!C" &amp; 'Randomized Data'!$A2115)="", "", INDIRECT("Phenotypes!C" &amp; 'Randomized Data'!$A2115))</f>
        <v>289.81</v>
      </c>
      <c r="J2115" t="str">
        <f ca="1">IF(INDIRECT("Phenotypes!D" &amp; 'Randomized Data'!$A2115)="", "", INDIRECT("Phenotypes!D" &amp; 'Randomized Data'!$A2115))</f>
        <v>ICD9-CM</v>
      </c>
      <c r="K2115" s="3">
        <f>'Randomized Data'!$C2115</f>
        <v>42193</v>
      </c>
    </row>
    <row r="2116" spans="1:11" x14ac:dyDescent="0.25">
      <c r="A2116">
        <f ca="1">INDIRECT("Patients!A" &amp; 'Randomized Data'!$B2116)</f>
        <v>1480514</v>
      </c>
      <c r="B2116" t="str">
        <f ca="1">INDIRECT("Patients!B" &amp; 'Randomized Data'!$B2116)</f>
        <v>EHR</v>
      </c>
      <c r="C2116" t="str">
        <f ca="1">INDIRECT("Patients!C" &amp; 'Randomized Data'!$B2116)</f>
        <v>Nichelle</v>
      </c>
      <c r="D2116" t="str">
        <f ca="1">INDIRECT("Patients!D" &amp; 'Randomized Data'!$B2116)</f>
        <v>Swensen</v>
      </c>
      <c r="E2116" s="3">
        <f ca="1">INDIRECT("Patients!E" &amp; 'Randomized Data'!$B2116)</f>
        <v>26138</v>
      </c>
      <c r="F2116" s="3" t="s">
        <v>141</v>
      </c>
      <c r="G2116" t="str">
        <f ca="1">INDIRECT("Phenotypes!A" &amp; 'Randomized Data'!$A2116)</f>
        <v>Hypertrophic Cardiomyopathy</v>
      </c>
      <c r="H2116" t="str">
        <f ca="1">INDIRECT("Phenotypes!B" &amp; 'Randomized Data'!$A2116)</f>
        <v>Cardiomyopathy, Familial Hypertrophic, 3</v>
      </c>
      <c r="I2116">
        <f ca="1">IF(INDIRECT("Phenotypes!C" &amp; 'Randomized Data'!$A2116)="", "", INDIRECT("Phenotypes!C" &amp; 'Randomized Data'!$A2116))</f>
        <v>425.1</v>
      </c>
      <c r="J2116" t="str">
        <f ca="1">IF(INDIRECT("Phenotypes!D" &amp; 'Randomized Data'!$A2116)="", "", INDIRECT("Phenotypes!D" &amp; 'Randomized Data'!$A2116))</f>
        <v>ICD9-CM</v>
      </c>
      <c r="K2116" s="3">
        <f>'Randomized Data'!$C2116</f>
        <v>42190</v>
      </c>
    </row>
    <row r="2117" spans="1:11" x14ac:dyDescent="0.25">
      <c r="A2117">
        <f ca="1">INDIRECT("Patients!A" &amp; 'Randomized Data'!$B2117)</f>
        <v>1480638</v>
      </c>
      <c r="B2117" t="str">
        <f ca="1">INDIRECT("Patients!B" &amp; 'Randomized Data'!$B2117)</f>
        <v>EHR</v>
      </c>
      <c r="C2117" t="str">
        <f ca="1">INDIRECT("Patients!C" &amp; 'Randomized Data'!$B2117)</f>
        <v>Kareem</v>
      </c>
      <c r="D2117" t="str">
        <f ca="1">INDIRECT("Patients!D" &amp; 'Randomized Data'!$B2117)</f>
        <v>Raasch</v>
      </c>
      <c r="E2117" s="3">
        <f ca="1">INDIRECT("Patients!E" &amp; 'Randomized Data'!$B2117)</f>
        <v>32831</v>
      </c>
      <c r="F2117" s="3" t="s">
        <v>140</v>
      </c>
      <c r="G2117" t="str">
        <f ca="1">INDIRECT("Phenotypes!A" &amp; 'Randomized Data'!$A2117)</f>
        <v>Familial Thrombophilia</v>
      </c>
      <c r="H2117" t="str">
        <f ca="1">INDIRECT("Phenotypes!B" &amp; 'Randomized Data'!$A2117)</f>
        <v>Double heterozygous for prothrombin G20210A mutation and Factor V Leiden mutation</v>
      </c>
      <c r="I2117">
        <f ca="1">IF(INDIRECT("Phenotypes!C" &amp; 'Randomized Data'!$A2117)="", "", INDIRECT("Phenotypes!C" &amp; 'Randomized Data'!$A2117))</f>
        <v>289.81</v>
      </c>
      <c r="J2117" t="str">
        <f ca="1">IF(INDIRECT("Phenotypes!D" &amp; 'Randomized Data'!$A2117)="", "", INDIRECT("Phenotypes!D" &amp; 'Randomized Data'!$A2117))</f>
        <v>ICD9-CM</v>
      </c>
      <c r="K2117" s="3">
        <f>'Randomized Data'!$C2117</f>
        <v>42152</v>
      </c>
    </row>
    <row r="2118" spans="1:11" x14ac:dyDescent="0.25">
      <c r="A2118">
        <f ca="1">INDIRECT("Patients!A" &amp; 'Randomized Data'!$B2118)</f>
        <v>1480663</v>
      </c>
      <c r="B2118" t="str">
        <f ca="1">INDIRECT("Patients!B" &amp; 'Randomized Data'!$B2118)</f>
        <v>EHR</v>
      </c>
      <c r="C2118" t="str">
        <f ca="1">INDIRECT("Patients!C" &amp; 'Randomized Data'!$B2118)</f>
        <v>Melissa</v>
      </c>
      <c r="D2118" t="str">
        <f ca="1">INDIRECT("Patients!D" &amp; 'Randomized Data'!$B2118)</f>
        <v>Herriott</v>
      </c>
      <c r="E2118" s="3">
        <f ca="1">INDIRECT("Patients!E" &amp; 'Randomized Data'!$B2118)</f>
        <v>24317</v>
      </c>
      <c r="F2118" s="3" t="s">
        <v>141</v>
      </c>
      <c r="G2118" t="str">
        <f ca="1">INDIRECT("Phenotypes!A" &amp; 'Randomized Data'!$A2118)</f>
        <v>Hypertrophic Cardiomyopathy</v>
      </c>
      <c r="H2118" t="str">
        <f ca="1">INDIRECT("Phenotypes!B" &amp; 'Randomized Data'!$A2118)</f>
        <v>Cardiomyopathy, Familial Hypertrophic, 1</v>
      </c>
      <c r="I2118">
        <f ca="1">IF(INDIRECT("Phenotypes!C" &amp; 'Randomized Data'!$A2118)="", "", INDIRECT("Phenotypes!C" &amp; 'Randomized Data'!$A2118))</f>
        <v>425.1</v>
      </c>
      <c r="J2118" t="str">
        <f ca="1">IF(INDIRECT("Phenotypes!D" &amp; 'Randomized Data'!$A2118)="", "", INDIRECT("Phenotypes!D" &amp; 'Randomized Data'!$A2118))</f>
        <v>ICD9-CM</v>
      </c>
      <c r="K2118" s="3">
        <f>'Randomized Data'!$C2118</f>
        <v>42171</v>
      </c>
    </row>
    <row r="2119" spans="1:11" x14ac:dyDescent="0.25">
      <c r="A2119">
        <f ca="1">INDIRECT("Patients!A" &amp; 'Randomized Data'!$B2119)</f>
        <v>1480247</v>
      </c>
      <c r="B2119" t="str">
        <f ca="1">INDIRECT("Patients!B" &amp; 'Randomized Data'!$B2119)</f>
        <v>EHR</v>
      </c>
      <c r="C2119" t="str">
        <f ca="1">INDIRECT("Patients!C" &amp; 'Randomized Data'!$B2119)</f>
        <v>Charlie</v>
      </c>
      <c r="D2119" t="str">
        <f ca="1">INDIRECT("Patients!D" &amp; 'Randomized Data'!$B2119)</f>
        <v>Chiang</v>
      </c>
      <c r="E2119" s="3">
        <f ca="1">INDIRECT("Patients!E" &amp; 'Randomized Data'!$B2119)</f>
        <v>21709</v>
      </c>
      <c r="F2119" s="3" t="s">
        <v>139</v>
      </c>
      <c r="G2119" t="str">
        <f ca="1">INDIRECT("Phenotypes!A" &amp; 'Randomized Data'!$A2119)</f>
        <v>Clopidogrel metabolism</v>
      </c>
      <c r="H2119" t="str">
        <f ca="1">INDIRECT("Phenotypes!B" &amp; 'Randomized Data'!$A2119)</f>
        <v>Poor metabolizer</v>
      </c>
      <c r="I2119" t="str">
        <f ca="1">IF(INDIRECT("Phenotypes!C" &amp; 'Randomized Data'!$A2119)="", "", INDIRECT("Phenotypes!C" &amp; 'Randomized Data'!$A2119))</f>
        <v/>
      </c>
      <c r="J2119" t="str">
        <f ca="1">IF(INDIRECT("Phenotypes!D" &amp; 'Randomized Data'!$A2119)="", "", INDIRECT("Phenotypes!D" &amp; 'Randomized Data'!$A2119))</f>
        <v/>
      </c>
      <c r="K2119" s="3">
        <f>'Randomized Data'!$C2119</f>
        <v>42144</v>
      </c>
    </row>
    <row r="2120" spans="1:11" x14ac:dyDescent="0.25">
      <c r="A2120">
        <f ca="1">INDIRECT("Patients!A" &amp; 'Randomized Data'!$B2120)</f>
        <v>1480497</v>
      </c>
      <c r="B2120" t="str">
        <f ca="1">INDIRECT("Patients!B" &amp; 'Randomized Data'!$B2120)</f>
        <v>EHR</v>
      </c>
      <c r="C2120" t="str">
        <f ca="1">INDIRECT("Patients!C" &amp; 'Randomized Data'!$B2120)</f>
        <v>Margery</v>
      </c>
      <c r="D2120" t="str">
        <f ca="1">INDIRECT("Patients!D" &amp; 'Randomized Data'!$B2120)</f>
        <v>Woodard</v>
      </c>
      <c r="E2120" s="3">
        <f ca="1">INDIRECT("Patients!E" &amp; 'Randomized Data'!$B2120)</f>
        <v>29685</v>
      </c>
      <c r="F2120" s="3" t="s">
        <v>139</v>
      </c>
      <c r="G2120" t="str">
        <f ca="1">INDIRECT("Phenotypes!A" &amp; 'Randomized Data'!$A2120)</f>
        <v>Familial Thrombophilia</v>
      </c>
      <c r="H2120" t="str">
        <f ca="1">INDIRECT("Phenotypes!B" &amp; 'Randomized Data'!$A2120)</f>
        <v>Homozygous Factor V Leiden mutation</v>
      </c>
      <c r="I2120">
        <f ca="1">IF(INDIRECT("Phenotypes!C" &amp; 'Randomized Data'!$A2120)="", "", INDIRECT("Phenotypes!C" &amp; 'Randomized Data'!$A2120))</f>
        <v>289.81</v>
      </c>
      <c r="J2120" t="str">
        <f ca="1">IF(INDIRECT("Phenotypes!D" &amp; 'Randomized Data'!$A2120)="", "", INDIRECT("Phenotypes!D" &amp; 'Randomized Data'!$A2120))</f>
        <v>ICD9-CM</v>
      </c>
      <c r="K2120" s="3">
        <f>'Randomized Data'!$C2120</f>
        <v>42182</v>
      </c>
    </row>
    <row r="2121" spans="1:11" x14ac:dyDescent="0.25">
      <c r="A2121">
        <f ca="1">INDIRECT("Patients!A" &amp; 'Randomized Data'!$B2121)</f>
        <v>1480885</v>
      </c>
      <c r="B2121" t="str">
        <f ca="1">INDIRECT("Patients!B" &amp; 'Randomized Data'!$B2121)</f>
        <v>EHR</v>
      </c>
      <c r="C2121" t="str">
        <f ca="1">INDIRECT("Patients!C" &amp; 'Randomized Data'!$B2121)</f>
        <v>Risa</v>
      </c>
      <c r="D2121" t="str">
        <f ca="1">INDIRECT("Patients!D" &amp; 'Randomized Data'!$B2121)</f>
        <v>Dunnam</v>
      </c>
      <c r="E2121" s="3">
        <f ca="1">INDIRECT("Patients!E" &amp; 'Randomized Data'!$B2121)</f>
        <v>18976</v>
      </c>
      <c r="F2121" s="3" t="s">
        <v>139</v>
      </c>
      <c r="G2121" t="str">
        <f ca="1">INDIRECT("Phenotypes!A" &amp; 'Randomized Data'!$A2121)</f>
        <v>Warfarin metabolism</v>
      </c>
      <c r="H2121" t="str">
        <f ca="1">INDIRECT("Phenotypes!B" &amp; 'Randomized Data'!$A2121)</f>
        <v>Normal</v>
      </c>
      <c r="I2121" t="str">
        <f ca="1">IF(INDIRECT("Phenotypes!C" &amp; 'Randomized Data'!$A2121)="", "", INDIRECT("Phenotypes!C" &amp; 'Randomized Data'!$A2121))</f>
        <v/>
      </c>
      <c r="J2121" t="str">
        <f ca="1">IF(INDIRECT("Phenotypes!D" &amp; 'Randomized Data'!$A2121)="", "", INDIRECT("Phenotypes!D" &amp; 'Randomized Data'!$A2121))</f>
        <v/>
      </c>
      <c r="K2121" s="3">
        <f>'Randomized Data'!$C2121</f>
        <v>42194</v>
      </c>
    </row>
    <row r="2122" spans="1:11" x14ac:dyDescent="0.25">
      <c r="A2122">
        <f ca="1">INDIRECT("Patients!A" &amp; 'Randomized Data'!$B2122)</f>
        <v>1480906</v>
      </c>
      <c r="B2122" t="str">
        <f ca="1">INDIRECT("Patients!B" &amp; 'Randomized Data'!$B2122)</f>
        <v>EHR</v>
      </c>
      <c r="C2122" t="str">
        <f ca="1">INDIRECT("Patients!C" &amp; 'Randomized Data'!$B2122)</f>
        <v>Margery</v>
      </c>
      <c r="D2122" t="str">
        <f ca="1">INDIRECT("Patients!D" &amp; 'Randomized Data'!$B2122)</f>
        <v>Priestley</v>
      </c>
      <c r="E2122" s="3">
        <f ca="1">INDIRECT("Patients!E" &amp; 'Randomized Data'!$B2122)</f>
        <v>30593</v>
      </c>
      <c r="F2122" s="3" t="s">
        <v>139</v>
      </c>
      <c r="G2122" t="str">
        <f ca="1">INDIRECT("Phenotypes!A" &amp; 'Randomized Data'!$A2122)</f>
        <v>Familial Thrombophilia</v>
      </c>
      <c r="H2122" t="str">
        <f ca="1">INDIRECT("Phenotypes!B" &amp; 'Randomized Data'!$A2122)</f>
        <v>Homozygous prothrombin G20210A mutation</v>
      </c>
      <c r="I2122">
        <f ca="1">IF(INDIRECT("Phenotypes!C" &amp; 'Randomized Data'!$A2122)="", "", INDIRECT("Phenotypes!C" &amp; 'Randomized Data'!$A2122))</f>
        <v>289.81</v>
      </c>
      <c r="J2122" t="str">
        <f ca="1">IF(INDIRECT("Phenotypes!D" &amp; 'Randomized Data'!$A2122)="", "", INDIRECT("Phenotypes!D" &amp; 'Randomized Data'!$A2122))</f>
        <v>ICD9-CM</v>
      </c>
      <c r="K2122" s="3">
        <f>'Randomized Data'!$C2122</f>
        <v>42201</v>
      </c>
    </row>
    <row r="2123" spans="1:11" x14ac:dyDescent="0.25">
      <c r="A2123">
        <f ca="1">INDIRECT("Patients!A" &amp; 'Randomized Data'!$B2123)</f>
        <v>1480763</v>
      </c>
      <c r="B2123" t="str">
        <f ca="1">INDIRECT("Patients!B" &amp; 'Randomized Data'!$B2123)</f>
        <v>EHR</v>
      </c>
      <c r="C2123" t="str">
        <f ca="1">INDIRECT("Patients!C" &amp; 'Randomized Data'!$B2123)</f>
        <v>Melissa</v>
      </c>
      <c r="D2123" t="str">
        <f ca="1">INDIRECT("Patients!D" &amp; 'Randomized Data'!$B2123)</f>
        <v>Fairman</v>
      </c>
      <c r="E2123" s="3">
        <f ca="1">INDIRECT("Patients!E" &amp; 'Randomized Data'!$B2123)</f>
        <v>32125</v>
      </c>
      <c r="F2123" s="3" t="s">
        <v>141</v>
      </c>
      <c r="G2123" t="str">
        <f ca="1">INDIRECT("Phenotypes!A" &amp; 'Randomized Data'!$A2123)</f>
        <v>Familial Thrombophilia</v>
      </c>
      <c r="H2123" t="str">
        <f ca="1">INDIRECT("Phenotypes!B" &amp; 'Randomized Data'!$A2123)</f>
        <v>Homozygous prothrombin G20210A mutation</v>
      </c>
      <c r="I2123">
        <f ca="1">IF(INDIRECT("Phenotypes!C" &amp; 'Randomized Data'!$A2123)="", "", INDIRECT("Phenotypes!C" &amp; 'Randomized Data'!$A2123))</f>
        <v>289.81</v>
      </c>
      <c r="J2123" t="str">
        <f ca="1">IF(INDIRECT("Phenotypes!D" &amp; 'Randomized Data'!$A2123)="", "", INDIRECT("Phenotypes!D" &amp; 'Randomized Data'!$A2123))</f>
        <v>ICD9-CM</v>
      </c>
      <c r="K2123" s="3">
        <f>'Randomized Data'!$C2123</f>
        <v>42151</v>
      </c>
    </row>
    <row r="2124" spans="1:11" x14ac:dyDescent="0.25">
      <c r="A2124">
        <f ca="1">INDIRECT("Patients!A" &amp; 'Randomized Data'!$B2124)</f>
        <v>1480213</v>
      </c>
      <c r="B2124" t="str">
        <f ca="1">INDIRECT("Patients!B" &amp; 'Randomized Data'!$B2124)</f>
        <v>EHR</v>
      </c>
      <c r="C2124" t="str">
        <f ca="1">INDIRECT("Patients!C" &amp; 'Randomized Data'!$B2124)</f>
        <v>Valene</v>
      </c>
      <c r="D2124" t="str">
        <f ca="1">INDIRECT("Patients!D" &amp; 'Randomized Data'!$B2124)</f>
        <v>Bedoya</v>
      </c>
      <c r="E2124" s="3">
        <f ca="1">INDIRECT("Patients!E" &amp; 'Randomized Data'!$B2124)</f>
        <v>23017</v>
      </c>
      <c r="F2124" s="3" t="s">
        <v>141</v>
      </c>
      <c r="G2124" t="str">
        <f ca="1">INDIRECT("Phenotypes!A" &amp; 'Randomized Data'!$A2124)</f>
        <v>Clopidogrel metabolism</v>
      </c>
      <c r="H2124" t="str">
        <f ca="1">INDIRECT("Phenotypes!B" &amp; 'Randomized Data'!$A2124)</f>
        <v>Ultrarapid metabolizer</v>
      </c>
      <c r="I2124" t="str">
        <f ca="1">IF(INDIRECT("Phenotypes!C" &amp; 'Randomized Data'!$A2124)="", "", INDIRECT("Phenotypes!C" &amp; 'Randomized Data'!$A2124))</f>
        <v/>
      </c>
      <c r="J2124" t="str">
        <f ca="1">IF(INDIRECT("Phenotypes!D" &amp; 'Randomized Data'!$A2124)="", "", INDIRECT("Phenotypes!D" &amp; 'Randomized Data'!$A2124))</f>
        <v/>
      </c>
      <c r="K2124" s="3">
        <f>'Randomized Data'!$C2124</f>
        <v>42153</v>
      </c>
    </row>
    <row r="2125" spans="1:11" x14ac:dyDescent="0.25">
      <c r="A2125">
        <f ca="1">INDIRECT("Patients!A" &amp; 'Randomized Data'!$B2125)</f>
        <v>1481091</v>
      </c>
      <c r="B2125" t="str">
        <f ca="1">INDIRECT("Patients!B" &amp; 'Randomized Data'!$B2125)</f>
        <v>EHR</v>
      </c>
      <c r="C2125" t="str">
        <f ca="1">INDIRECT("Patients!C" &amp; 'Randomized Data'!$B2125)</f>
        <v>Meda</v>
      </c>
      <c r="D2125" t="str">
        <f ca="1">INDIRECT("Patients!D" &amp; 'Randomized Data'!$B2125)</f>
        <v>Ehrlich</v>
      </c>
      <c r="E2125" s="3">
        <f ca="1">INDIRECT("Patients!E" &amp; 'Randomized Data'!$B2125)</f>
        <v>33120</v>
      </c>
      <c r="F2125" s="3" t="s">
        <v>139</v>
      </c>
      <c r="G2125" t="str">
        <f ca="1">INDIRECT("Phenotypes!A" &amp; 'Randomized Data'!$A2125)</f>
        <v>Familial Thrombophilia</v>
      </c>
      <c r="H2125" t="str">
        <f ca="1">INDIRECT("Phenotypes!B" &amp; 'Randomized Data'!$A2125)</f>
        <v>No genetic risk for thrombophilia, due to factor V Leiden</v>
      </c>
      <c r="I2125" t="str">
        <f ca="1">IF(INDIRECT("Phenotypes!C" &amp; 'Randomized Data'!$A2125)="", "", INDIRECT("Phenotypes!C" &amp; 'Randomized Data'!$A2125))</f>
        <v/>
      </c>
      <c r="J2125" t="str">
        <f ca="1">IF(INDIRECT("Phenotypes!D" &amp; 'Randomized Data'!$A2125)="", "", INDIRECT("Phenotypes!D" &amp; 'Randomized Data'!$A2125))</f>
        <v/>
      </c>
      <c r="K2125" s="3">
        <f>'Randomized Data'!$C2125</f>
        <v>42204</v>
      </c>
    </row>
    <row r="2126" spans="1:11" x14ac:dyDescent="0.25">
      <c r="A2126">
        <f ca="1">INDIRECT("Patients!A" &amp; 'Randomized Data'!$B2126)</f>
        <v>1480525</v>
      </c>
      <c r="B2126" t="str">
        <f ca="1">INDIRECT("Patients!B" &amp; 'Randomized Data'!$B2126)</f>
        <v>EHR</v>
      </c>
      <c r="C2126" t="str">
        <f ca="1">INDIRECT("Patients!C" &amp; 'Randomized Data'!$B2126)</f>
        <v>Savanna</v>
      </c>
      <c r="D2126" t="str">
        <f ca="1">INDIRECT("Patients!D" &amp; 'Randomized Data'!$B2126)</f>
        <v>Markland</v>
      </c>
      <c r="E2126" s="3">
        <f ca="1">INDIRECT("Patients!E" &amp; 'Randomized Data'!$B2126)</f>
        <v>27051</v>
      </c>
      <c r="F2126" s="3" t="s">
        <v>141</v>
      </c>
      <c r="G2126" t="str">
        <f ca="1">INDIRECT("Phenotypes!A" &amp; 'Randomized Data'!$A2126)</f>
        <v>Familial Thrombophilia</v>
      </c>
      <c r="H2126" t="str">
        <f ca="1">INDIRECT("Phenotypes!B" &amp; 'Randomized Data'!$A2126)</f>
        <v>Homozygous Factor V Leiden mutation</v>
      </c>
      <c r="I2126">
        <f ca="1">IF(INDIRECT("Phenotypes!C" &amp; 'Randomized Data'!$A2126)="", "", INDIRECT("Phenotypes!C" &amp; 'Randomized Data'!$A2126))</f>
        <v>289.81</v>
      </c>
      <c r="J2126" t="str">
        <f ca="1">IF(INDIRECT("Phenotypes!D" &amp; 'Randomized Data'!$A2126)="", "", INDIRECT("Phenotypes!D" &amp; 'Randomized Data'!$A2126))</f>
        <v>ICD9-CM</v>
      </c>
      <c r="K2126" s="3">
        <f>'Randomized Data'!$C2126</f>
        <v>42162</v>
      </c>
    </row>
    <row r="2127" spans="1:11" x14ac:dyDescent="0.25">
      <c r="A2127">
        <f ca="1">INDIRECT("Patients!A" &amp; 'Randomized Data'!$B2127)</f>
        <v>1480735</v>
      </c>
      <c r="B2127" t="str">
        <f ca="1">INDIRECT("Patients!B" &amp; 'Randomized Data'!$B2127)</f>
        <v>EHR</v>
      </c>
      <c r="C2127" t="str">
        <f ca="1">INDIRECT("Patients!C" &amp; 'Randomized Data'!$B2127)</f>
        <v>Monet</v>
      </c>
      <c r="D2127" t="str">
        <f ca="1">INDIRECT("Patients!D" &amp; 'Randomized Data'!$B2127)</f>
        <v>Woodard</v>
      </c>
      <c r="E2127" s="3">
        <f ca="1">INDIRECT("Patients!E" &amp; 'Randomized Data'!$B2127)</f>
        <v>22305</v>
      </c>
      <c r="F2127" s="3" t="s">
        <v>141</v>
      </c>
      <c r="G2127" t="str">
        <f ca="1">INDIRECT("Phenotypes!A" &amp; 'Randomized Data'!$A2127)</f>
        <v>Familial Thrombophilia</v>
      </c>
      <c r="H2127" t="str">
        <f ca="1">INDIRECT("Phenotypes!B" &amp; 'Randomized Data'!$A2127)</f>
        <v>Homozygous Factor V Leiden mutation</v>
      </c>
      <c r="I2127">
        <f ca="1">IF(INDIRECT("Phenotypes!C" &amp; 'Randomized Data'!$A2127)="", "", INDIRECT("Phenotypes!C" &amp; 'Randomized Data'!$A2127))</f>
        <v>289.81</v>
      </c>
      <c r="J2127" t="str">
        <f ca="1">IF(INDIRECT("Phenotypes!D" &amp; 'Randomized Data'!$A2127)="", "", INDIRECT("Phenotypes!D" &amp; 'Randomized Data'!$A2127))</f>
        <v>ICD9-CM</v>
      </c>
      <c r="K2127" s="3">
        <f>'Randomized Data'!$C2127</f>
        <v>42168</v>
      </c>
    </row>
    <row r="2128" spans="1:11" x14ac:dyDescent="0.25">
      <c r="A2128">
        <f ca="1">INDIRECT("Patients!A" &amp; 'Randomized Data'!$B2128)</f>
        <v>1480647</v>
      </c>
      <c r="B2128" t="str">
        <f ca="1">INDIRECT("Patients!B" &amp; 'Randomized Data'!$B2128)</f>
        <v>EHR</v>
      </c>
      <c r="C2128" t="str">
        <f ca="1">INDIRECT("Patients!C" &amp; 'Randomized Data'!$B2128)</f>
        <v>Halley</v>
      </c>
      <c r="D2128" t="str">
        <f ca="1">INDIRECT("Patients!D" &amp; 'Randomized Data'!$B2128)</f>
        <v>Abril</v>
      </c>
      <c r="E2128" s="3">
        <f ca="1">INDIRECT("Patients!E" &amp; 'Randomized Data'!$B2128)</f>
        <v>18463</v>
      </c>
      <c r="F2128" s="3" t="s">
        <v>141</v>
      </c>
      <c r="G2128" t="str">
        <f ca="1">INDIRECT("Phenotypes!A" &amp; 'Randomized Data'!$A2128)</f>
        <v>Familial Thrombophilia</v>
      </c>
      <c r="H2128" t="str">
        <f ca="1">INDIRECT("Phenotypes!B" &amp; 'Randomized Data'!$A2128)</f>
        <v>Heterozygous Factor V Leiden mutation</v>
      </c>
      <c r="I2128">
        <f ca="1">IF(INDIRECT("Phenotypes!C" &amp; 'Randomized Data'!$A2128)="", "", INDIRECT("Phenotypes!C" &amp; 'Randomized Data'!$A2128))</f>
        <v>289.81</v>
      </c>
      <c r="J2128" t="str">
        <f ca="1">IF(INDIRECT("Phenotypes!D" &amp; 'Randomized Data'!$A2128)="", "", INDIRECT("Phenotypes!D" &amp; 'Randomized Data'!$A2128))</f>
        <v>ICD9-CM</v>
      </c>
      <c r="K2128" s="3">
        <f>'Randomized Data'!$C2128</f>
        <v>42156</v>
      </c>
    </row>
    <row r="2129" spans="1:11" x14ac:dyDescent="0.25">
      <c r="A2129">
        <f ca="1">INDIRECT("Patients!A" &amp; 'Randomized Data'!$B2129)</f>
        <v>1480683</v>
      </c>
      <c r="B2129" t="str">
        <f ca="1">INDIRECT("Patients!B" &amp; 'Randomized Data'!$B2129)</f>
        <v>EHR</v>
      </c>
      <c r="C2129" t="str">
        <f ca="1">INDIRECT("Patients!C" &amp; 'Randomized Data'!$B2129)</f>
        <v>Everette</v>
      </c>
      <c r="D2129" t="str">
        <f ca="1">INDIRECT("Patients!D" &amp; 'Randomized Data'!$B2129)</f>
        <v>Platter</v>
      </c>
      <c r="E2129" s="3">
        <f ca="1">INDIRECT("Patients!E" &amp; 'Randomized Data'!$B2129)</f>
        <v>20499</v>
      </c>
      <c r="F2129" s="3" t="s">
        <v>139</v>
      </c>
      <c r="G2129" t="str">
        <f ca="1">INDIRECT("Phenotypes!A" &amp; 'Randomized Data'!$A2129)</f>
        <v>Hypertrophic Cardiomyopathy</v>
      </c>
      <c r="H2129" t="str">
        <f ca="1">INDIRECT("Phenotypes!B" &amp; 'Randomized Data'!$A2129)</f>
        <v>Cardiomyopathy, Familial Hypertrophic, 3</v>
      </c>
      <c r="I2129">
        <f ca="1">IF(INDIRECT("Phenotypes!C" &amp; 'Randomized Data'!$A2129)="", "", INDIRECT("Phenotypes!C" &amp; 'Randomized Data'!$A2129))</f>
        <v>425.1</v>
      </c>
      <c r="J2129" t="str">
        <f ca="1">IF(INDIRECT("Phenotypes!D" &amp; 'Randomized Data'!$A2129)="", "", INDIRECT("Phenotypes!D" &amp; 'Randomized Data'!$A2129))</f>
        <v>ICD9-CM</v>
      </c>
      <c r="K2129" s="3">
        <f>'Randomized Data'!$C2129</f>
        <v>42145</v>
      </c>
    </row>
    <row r="2130" spans="1:11" x14ac:dyDescent="0.25">
      <c r="A2130">
        <f ca="1">INDIRECT("Patients!A" &amp; 'Randomized Data'!$B2130)</f>
        <v>1480975</v>
      </c>
      <c r="B2130" t="str">
        <f ca="1">INDIRECT("Patients!B" &amp; 'Randomized Data'!$B2130)</f>
        <v>EHR</v>
      </c>
      <c r="C2130" t="str">
        <f ca="1">INDIRECT("Patients!C" &amp; 'Randomized Data'!$B2130)</f>
        <v>Rickey</v>
      </c>
      <c r="D2130" t="str">
        <f ca="1">INDIRECT("Patients!D" &amp; 'Randomized Data'!$B2130)</f>
        <v>Needleman</v>
      </c>
      <c r="E2130" s="3">
        <f ca="1">INDIRECT("Patients!E" &amp; 'Randomized Data'!$B2130)</f>
        <v>20472</v>
      </c>
      <c r="F2130" s="3" t="s">
        <v>141</v>
      </c>
      <c r="G2130" t="str">
        <f ca="1">INDIRECT("Phenotypes!A" &amp; 'Randomized Data'!$A2130)</f>
        <v>Familial Thrombophilia</v>
      </c>
      <c r="H2130" t="str">
        <f ca="1">INDIRECT("Phenotypes!B" &amp; 'Randomized Data'!$A2130)</f>
        <v>Homozygous Factor V Leiden mutation</v>
      </c>
      <c r="I2130">
        <f ca="1">IF(INDIRECT("Phenotypes!C" &amp; 'Randomized Data'!$A2130)="", "", INDIRECT("Phenotypes!C" &amp; 'Randomized Data'!$A2130))</f>
        <v>289.81</v>
      </c>
      <c r="J2130" t="str">
        <f ca="1">IF(INDIRECT("Phenotypes!D" &amp; 'Randomized Data'!$A2130)="", "", INDIRECT("Phenotypes!D" &amp; 'Randomized Data'!$A2130))</f>
        <v>ICD9-CM</v>
      </c>
      <c r="K2130" s="3">
        <f>'Randomized Data'!$C2130</f>
        <v>42154</v>
      </c>
    </row>
    <row r="2131" spans="1:11" x14ac:dyDescent="0.25">
      <c r="A2131">
        <f ca="1">INDIRECT("Patients!A" &amp; 'Randomized Data'!$B2131)</f>
        <v>1481026</v>
      </c>
      <c r="B2131" t="str">
        <f ca="1">INDIRECT("Patients!B" &amp; 'Randomized Data'!$B2131)</f>
        <v>EHR</v>
      </c>
      <c r="C2131" t="str">
        <f ca="1">INDIRECT("Patients!C" &amp; 'Randomized Data'!$B2131)</f>
        <v>Mariella</v>
      </c>
      <c r="D2131" t="str">
        <f ca="1">INDIRECT("Patients!D" &amp; 'Randomized Data'!$B2131)</f>
        <v>Teran</v>
      </c>
      <c r="E2131" s="3">
        <f ca="1">INDIRECT("Patients!E" &amp; 'Randomized Data'!$B2131)</f>
        <v>25086</v>
      </c>
      <c r="F2131" s="3" t="s">
        <v>140</v>
      </c>
      <c r="G2131" t="str">
        <f ca="1">INDIRECT("Phenotypes!A" &amp; 'Randomized Data'!$A2131)</f>
        <v>Clopidogrel metabolism</v>
      </c>
      <c r="H2131" t="str">
        <f ca="1">INDIRECT("Phenotypes!B" &amp; 'Randomized Data'!$A2131)</f>
        <v>Poor metabolizer</v>
      </c>
      <c r="I2131" t="str">
        <f ca="1">IF(INDIRECT("Phenotypes!C" &amp; 'Randomized Data'!$A2131)="", "", INDIRECT("Phenotypes!C" &amp; 'Randomized Data'!$A2131))</f>
        <v/>
      </c>
      <c r="J2131" t="str">
        <f ca="1">IF(INDIRECT("Phenotypes!D" &amp; 'Randomized Data'!$A2131)="", "", INDIRECT("Phenotypes!D" &amp; 'Randomized Data'!$A2131))</f>
        <v/>
      </c>
      <c r="K2131" s="3">
        <f>'Randomized Data'!$C2131</f>
        <v>42154</v>
      </c>
    </row>
    <row r="2132" spans="1:11" x14ac:dyDescent="0.25">
      <c r="A2132">
        <f ca="1">INDIRECT("Patients!A" &amp; 'Randomized Data'!$B2132)</f>
        <v>1480556</v>
      </c>
      <c r="B2132" t="str">
        <f ca="1">INDIRECT("Patients!B" &amp; 'Randomized Data'!$B2132)</f>
        <v>EHR</v>
      </c>
      <c r="C2132" t="str">
        <f ca="1">INDIRECT("Patients!C" &amp; 'Randomized Data'!$B2132)</f>
        <v>Sherill</v>
      </c>
      <c r="D2132" t="str">
        <f ca="1">INDIRECT("Patients!D" &amp; 'Randomized Data'!$B2132)</f>
        <v>Jaeger</v>
      </c>
      <c r="E2132" s="3">
        <f ca="1">INDIRECT("Patients!E" &amp; 'Randomized Data'!$B2132)</f>
        <v>18507</v>
      </c>
      <c r="F2132" s="3" t="s">
        <v>140</v>
      </c>
      <c r="G2132" t="str">
        <f ca="1">INDIRECT("Phenotypes!A" &amp; 'Randomized Data'!$A2132)</f>
        <v>Familial Thrombophilia</v>
      </c>
      <c r="H2132" t="str">
        <f ca="1">INDIRECT("Phenotypes!B" &amp; 'Randomized Data'!$A2132)</f>
        <v>No genetic risk for prothrombin-related thrombophilia</v>
      </c>
      <c r="I2132" t="str">
        <f ca="1">IF(INDIRECT("Phenotypes!C" &amp; 'Randomized Data'!$A2132)="", "", INDIRECT("Phenotypes!C" &amp; 'Randomized Data'!$A2132))</f>
        <v/>
      </c>
      <c r="J2132" t="str">
        <f ca="1">IF(INDIRECT("Phenotypes!D" &amp; 'Randomized Data'!$A2132)="", "", INDIRECT("Phenotypes!D" &amp; 'Randomized Data'!$A2132))</f>
        <v/>
      </c>
      <c r="K2132" s="3">
        <f>'Randomized Data'!$C2132</f>
        <v>42153</v>
      </c>
    </row>
    <row r="2133" spans="1:11" x14ac:dyDescent="0.25">
      <c r="A2133">
        <f ca="1">INDIRECT("Patients!A" &amp; 'Randomized Data'!$B2133)</f>
        <v>1481013</v>
      </c>
      <c r="B2133" t="str">
        <f ca="1">INDIRECT("Patients!B" &amp; 'Randomized Data'!$B2133)</f>
        <v>EHR</v>
      </c>
      <c r="C2133" t="str">
        <f ca="1">INDIRECT("Patients!C" &amp; 'Randomized Data'!$B2133)</f>
        <v>Monet</v>
      </c>
      <c r="D2133" t="str">
        <f ca="1">INDIRECT("Patients!D" &amp; 'Randomized Data'!$B2133)</f>
        <v>Entwistle</v>
      </c>
      <c r="E2133" s="3">
        <f ca="1">INDIRECT("Patients!E" &amp; 'Randomized Data'!$B2133)</f>
        <v>30927</v>
      </c>
      <c r="F2133" s="3" t="s">
        <v>140</v>
      </c>
      <c r="G2133" t="str">
        <f ca="1">INDIRECT("Phenotypes!A" &amp; 'Randomized Data'!$A2133)</f>
        <v>Warfarin metabolism</v>
      </c>
      <c r="H2133" t="str">
        <f ca="1">INDIRECT("Phenotypes!B" &amp; 'Randomized Data'!$A2133)</f>
        <v>Normal</v>
      </c>
      <c r="I2133" t="str">
        <f ca="1">IF(INDIRECT("Phenotypes!C" &amp; 'Randomized Data'!$A2133)="", "", INDIRECT("Phenotypes!C" &amp; 'Randomized Data'!$A2133))</f>
        <v/>
      </c>
      <c r="J2133" t="str">
        <f ca="1">IF(INDIRECT("Phenotypes!D" &amp; 'Randomized Data'!$A2133)="", "", INDIRECT("Phenotypes!D" &amp; 'Randomized Data'!$A2133))</f>
        <v/>
      </c>
      <c r="K2133" s="3">
        <f>'Randomized Data'!$C2133</f>
        <v>42178</v>
      </c>
    </row>
    <row r="2134" spans="1:11" x14ac:dyDescent="0.25">
      <c r="A2134">
        <f ca="1">INDIRECT("Patients!A" &amp; 'Randomized Data'!$B2134)</f>
        <v>1480832</v>
      </c>
      <c r="B2134" t="str">
        <f ca="1">INDIRECT("Patients!B" &amp; 'Randomized Data'!$B2134)</f>
        <v>EHR</v>
      </c>
      <c r="C2134" t="str">
        <f ca="1">INDIRECT("Patients!C" &amp; 'Randomized Data'!$B2134)</f>
        <v>Charlie</v>
      </c>
      <c r="D2134" t="str">
        <f ca="1">INDIRECT("Patients!D" &amp; 'Randomized Data'!$B2134)</f>
        <v>Driggs</v>
      </c>
      <c r="E2134" s="3">
        <f ca="1">INDIRECT("Patients!E" &amp; 'Randomized Data'!$B2134)</f>
        <v>32031</v>
      </c>
      <c r="F2134" s="3" t="s">
        <v>141</v>
      </c>
      <c r="G2134" t="str">
        <f ca="1">INDIRECT("Phenotypes!A" &amp; 'Randomized Data'!$A2134)</f>
        <v>Hypertrophic Cardiomyopathy</v>
      </c>
      <c r="H2134" t="str">
        <f ca="1">INDIRECT("Phenotypes!B" &amp; 'Randomized Data'!$A2134)</f>
        <v>Cardiomyopathy, Familial Hypertrophic, 1</v>
      </c>
      <c r="I2134">
        <f ca="1">IF(INDIRECT("Phenotypes!C" &amp; 'Randomized Data'!$A2134)="", "", INDIRECT("Phenotypes!C" &amp; 'Randomized Data'!$A2134))</f>
        <v>425.1</v>
      </c>
      <c r="J2134" t="str">
        <f ca="1">IF(INDIRECT("Phenotypes!D" &amp; 'Randomized Data'!$A2134)="", "", INDIRECT("Phenotypes!D" &amp; 'Randomized Data'!$A2134))</f>
        <v>ICD9-CM</v>
      </c>
      <c r="K2134" s="3">
        <f>'Randomized Data'!$C2134</f>
        <v>42184</v>
      </c>
    </row>
    <row r="2135" spans="1:11" x14ac:dyDescent="0.25">
      <c r="A2135">
        <f ca="1">INDIRECT("Patients!A" &amp; 'Randomized Data'!$B2135)</f>
        <v>1480205</v>
      </c>
      <c r="B2135" t="str">
        <f ca="1">INDIRECT("Patients!B" &amp; 'Randomized Data'!$B2135)</f>
        <v>EHR</v>
      </c>
      <c r="C2135" t="str">
        <f ca="1">INDIRECT("Patients!C" &amp; 'Randomized Data'!$B2135)</f>
        <v>Patricia</v>
      </c>
      <c r="D2135" t="str">
        <f ca="1">INDIRECT("Patients!D" &amp; 'Randomized Data'!$B2135)</f>
        <v>Ishii</v>
      </c>
      <c r="E2135" s="3">
        <f ca="1">INDIRECT("Patients!E" &amp; 'Randomized Data'!$B2135)</f>
        <v>24940</v>
      </c>
      <c r="F2135" s="3" t="s">
        <v>141</v>
      </c>
      <c r="G2135" t="str">
        <f ca="1">INDIRECT("Phenotypes!A" &amp; 'Randomized Data'!$A2135)</f>
        <v>Hypertrophic Cardiomyopathy</v>
      </c>
      <c r="H2135" t="str">
        <f ca="1">INDIRECT("Phenotypes!B" &amp; 'Randomized Data'!$A2135)</f>
        <v>No genetic risk found</v>
      </c>
      <c r="I2135" t="str">
        <f ca="1">IF(INDIRECT("Phenotypes!C" &amp; 'Randomized Data'!$A2135)="", "", INDIRECT("Phenotypes!C" &amp; 'Randomized Data'!$A2135))</f>
        <v/>
      </c>
      <c r="J2135" t="str">
        <f ca="1">IF(INDIRECT("Phenotypes!D" &amp; 'Randomized Data'!$A2135)="", "", INDIRECT("Phenotypes!D" &amp; 'Randomized Data'!$A2135))</f>
        <v/>
      </c>
      <c r="K2135" s="3">
        <f>'Randomized Data'!$C2135</f>
        <v>42148</v>
      </c>
    </row>
    <row r="2136" spans="1:11" x14ac:dyDescent="0.25">
      <c r="A2136">
        <f ca="1">INDIRECT("Patients!A" &amp; 'Randomized Data'!$B2136)</f>
        <v>1480754</v>
      </c>
      <c r="B2136" t="str">
        <f ca="1">INDIRECT("Patients!B" &amp; 'Randomized Data'!$B2136)</f>
        <v>EHR</v>
      </c>
      <c r="C2136" t="str">
        <f ca="1">INDIRECT("Patients!C" &amp; 'Randomized Data'!$B2136)</f>
        <v>Milissa</v>
      </c>
      <c r="D2136" t="str">
        <f ca="1">INDIRECT("Patients!D" &amp; 'Randomized Data'!$B2136)</f>
        <v>Teran</v>
      </c>
      <c r="E2136" s="3">
        <f ca="1">INDIRECT("Patients!E" &amp; 'Randomized Data'!$B2136)</f>
        <v>29755</v>
      </c>
      <c r="F2136" s="3" t="s">
        <v>140</v>
      </c>
      <c r="G2136" t="str">
        <f ca="1">INDIRECT("Phenotypes!A" &amp; 'Randomized Data'!$A2136)</f>
        <v>Familial Thrombophilia</v>
      </c>
      <c r="H2136" t="str">
        <f ca="1">INDIRECT("Phenotypes!B" &amp; 'Randomized Data'!$A2136)</f>
        <v>Homozygous Factor V Leiden mutation</v>
      </c>
      <c r="I2136">
        <f ca="1">IF(INDIRECT("Phenotypes!C" &amp; 'Randomized Data'!$A2136)="", "", INDIRECT("Phenotypes!C" &amp; 'Randomized Data'!$A2136))</f>
        <v>289.81</v>
      </c>
      <c r="J2136" t="str">
        <f ca="1">IF(INDIRECT("Phenotypes!D" &amp; 'Randomized Data'!$A2136)="", "", INDIRECT("Phenotypes!D" &amp; 'Randomized Data'!$A2136))</f>
        <v>ICD9-CM</v>
      </c>
      <c r="K2136" s="3">
        <f>'Randomized Data'!$C2136</f>
        <v>42164</v>
      </c>
    </row>
    <row r="2137" spans="1:11" x14ac:dyDescent="0.25">
      <c r="A2137">
        <f ca="1">INDIRECT("Patients!A" &amp; 'Randomized Data'!$B2137)</f>
        <v>1480934</v>
      </c>
      <c r="B2137" t="str">
        <f ca="1">INDIRECT("Patients!B" &amp; 'Randomized Data'!$B2137)</f>
        <v>EHR</v>
      </c>
      <c r="C2137" t="str">
        <f ca="1">INDIRECT("Patients!C" &amp; 'Randomized Data'!$B2137)</f>
        <v>Angelique</v>
      </c>
      <c r="D2137" t="str">
        <f ca="1">INDIRECT("Patients!D" &amp; 'Randomized Data'!$B2137)</f>
        <v>Langhorne</v>
      </c>
      <c r="E2137" s="3">
        <f ca="1">INDIRECT("Patients!E" &amp; 'Randomized Data'!$B2137)</f>
        <v>25148</v>
      </c>
      <c r="F2137" s="3" t="s">
        <v>140</v>
      </c>
      <c r="G2137" t="str">
        <f ca="1">INDIRECT("Phenotypes!A" &amp; 'Randomized Data'!$A2137)</f>
        <v>Familial Thrombophilia</v>
      </c>
      <c r="H2137" t="str">
        <f ca="1">INDIRECT("Phenotypes!B" &amp; 'Randomized Data'!$A2137)</f>
        <v>Heterozygous prothrombin G20210A mutation</v>
      </c>
      <c r="I2137">
        <f ca="1">IF(INDIRECT("Phenotypes!C" &amp; 'Randomized Data'!$A2137)="", "", INDIRECT("Phenotypes!C" &amp; 'Randomized Data'!$A2137))</f>
        <v>289.81</v>
      </c>
      <c r="J2137" t="str">
        <f ca="1">IF(INDIRECT("Phenotypes!D" &amp; 'Randomized Data'!$A2137)="", "", INDIRECT("Phenotypes!D" &amp; 'Randomized Data'!$A2137))</f>
        <v>ICD9-CM</v>
      </c>
      <c r="K2137" s="3">
        <f>'Randomized Data'!$C2137</f>
        <v>42179</v>
      </c>
    </row>
    <row r="2138" spans="1:11" x14ac:dyDescent="0.25">
      <c r="A2138">
        <f ca="1">INDIRECT("Patients!A" &amp; 'Randomized Data'!$B2138)</f>
        <v>1480573</v>
      </c>
      <c r="B2138" t="str">
        <f ca="1">INDIRECT("Patients!B" &amp; 'Randomized Data'!$B2138)</f>
        <v>EHR</v>
      </c>
      <c r="C2138" t="str">
        <f ca="1">INDIRECT("Patients!C" &amp; 'Randomized Data'!$B2138)</f>
        <v>Shirley</v>
      </c>
      <c r="D2138" t="str">
        <f ca="1">INDIRECT("Patients!D" &amp; 'Randomized Data'!$B2138)</f>
        <v>Hedley</v>
      </c>
      <c r="E2138" s="3">
        <f ca="1">INDIRECT("Patients!E" &amp; 'Randomized Data'!$B2138)</f>
        <v>28996</v>
      </c>
      <c r="F2138" s="3" t="s">
        <v>141</v>
      </c>
      <c r="G2138" t="str">
        <f ca="1">INDIRECT("Phenotypes!A" &amp; 'Randomized Data'!$A2138)</f>
        <v>Familial Thrombophilia</v>
      </c>
      <c r="H2138" t="str">
        <f ca="1">INDIRECT("Phenotypes!B" &amp; 'Randomized Data'!$A2138)</f>
        <v>Heterozygous prothrombin G20210A mutation</v>
      </c>
      <c r="I2138">
        <f ca="1">IF(INDIRECT("Phenotypes!C" &amp; 'Randomized Data'!$A2138)="", "", INDIRECT("Phenotypes!C" &amp; 'Randomized Data'!$A2138))</f>
        <v>289.81</v>
      </c>
      <c r="J2138" t="str">
        <f ca="1">IF(INDIRECT("Phenotypes!D" &amp; 'Randomized Data'!$A2138)="", "", INDIRECT("Phenotypes!D" &amp; 'Randomized Data'!$A2138))</f>
        <v>ICD9-CM</v>
      </c>
      <c r="K2138" s="3">
        <f>'Randomized Data'!$C2138</f>
        <v>42171</v>
      </c>
    </row>
    <row r="2139" spans="1:11" x14ac:dyDescent="0.25">
      <c r="A2139">
        <f ca="1">INDIRECT("Patients!A" &amp; 'Randomized Data'!$B2139)</f>
        <v>1480391</v>
      </c>
      <c r="B2139" t="str">
        <f ca="1">INDIRECT("Patients!B" &amp; 'Randomized Data'!$B2139)</f>
        <v>EHR</v>
      </c>
      <c r="C2139" t="str">
        <f ca="1">INDIRECT("Patients!C" &amp; 'Randomized Data'!$B2139)</f>
        <v>Angelique</v>
      </c>
      <c r="D2139" t="str">
        <f ca="1">INDIRECT("Patients!D" &amp; 'Randomized Data'!$B2139)</f>
        <v>Markland</v>
      </c>
      <c r="E2139" s="3">
        <f ca="1">INDIRECT("Patients!E" &amp; 'Randomized Data'!$B2139)</f>
        <v>17678</v>
      </c>
      <c r="F2139" s="3" t="s">
        <v>141</v>
      </c>
      <c r="G2139" t="str">
        <f ca="1">INDIRECT("Phenotypes!A" &amp; 'Randomized Data'!$A2139)</f>
        <v>Familial Thrombophilia</v>
      </c>
      <c r="H2139" t="str">
        <f ca="1">INDIRECT("Phenotypes!B" &amp; 'Randomized Data'!$A2139)</f>
        <v>Homozygous prothrombin G20210A mutation</v>
      </c>
      <c r="I2139">
        <f ca="1">IF(INDIRECT("Phenotypes!C" &amp; 'Randomized Data'!$A2139)="", "", INDIRECT("Phenotypes!C" &amp; 'Randomized Data'!$A2139))</f>
        <v>289.81</v>
      </c>
      <c r="J2139" t="str">
        <f ca="1">IF(INDIRECT("Phenotypes!D" &amp; 'Randomized Data'!$A2139)="", "", INDIRECT("Phenotypes!D" &amp; 'Randomized Data'!$A2139))</f>
        <v>ICD9-CM</v>
      </c>
      <c r="K2139" s="3">
        <f>'Randomized Data'!$C2139</f>
        <v>42147</v>
      </c>
    </row>
    <row r="2140" spans="1:11" x14ac:dyDescent="0.25">
      <c r="A2140">
        <f ca="1">INDIRECT("Patients!A" &amp; 'Randomized Data'!$B2140)</f>
        <v>1481087</v>
      </c>
      <c r="B2140" t="str">
        <f ca="1">INDIRECT("Patients!B" &amp; 'Randomized Data'!$B2140)</f>
        <v>EHR</v>
      </c>
      <c r="C2140" t="str">
        <f ca="1">INDIRECT("Patients!C" &amp; 'Randomized Data'!$B2140)</f>
        <v>Mabel</v>
      </c>
      <c r="D2140" t="str">
        <f ca="1">INDIRECT("Patients!D" &amp; 'Randomized Data'!$B2140)</f>
        <v>Pons</v>
      </c>
      <c r="E2140" s="3">
        <f ca="1">INDIRECT("Patients!E" &amp; 'Randomized Data'!$B2140)</f>
        <v>18595</v>
      </c>
      <c r="F2140" s="3" t="s">
        <v>139</v>
      </c>
      <c r="G2140" t="str">
        <f ca="1">INDIRECT("Phenotypes!A" &amp; 'Randomized Data'!$A2140)</f>
        <v>Warfarin metabolism</v>
      </c>
      <c r="H2140" t="str">
        <f ca="1">INDIRECT("Phenotypes!B" &amp; 'Randomized Data'!$A2140)</f>
        <v>Normal</v>
      </c>
      <c r="I2140" t="str">
        <f ca="1">IF(INDIRECT("Phenotypes!C" &amp; 'Randomized Data'!$A2140)="", "", INDIRECT("Phenotypes!C" &amp; 'Randomized Data'!$A2140))</f>
        <v/>
      </c>
      <c r="J2140" t="str">
        <f ca="1">IF(INDIRECT("Phenotypes!D" &amp; 'Randomized Data'!$A2140)="", "", INDIRECT("Phenotypes!D" &amp; 'Randomized Data'!$A2140))</f>
        <v/>
      </c>
      <c r="K2140" s="3">
        <f>'Randomized Data'!$C2140</f>
        <v>42177</v>
      </c>
    </row>
    <row r="2141" spans="1:11" x14ac:dyDescent="0.25">
      <c r="A2141">
        <f ca="1">INDIRECT("Patients!A" &amp; 'Randomized Data'!$B2141)</f>
        <v>1480860</v>
      </c>
      <c r="B2141" t="str">
        <f ca="1">INDIRECT("Patients!B" &amp; 'Randomized Data'!$B2141)</f>
        <v>EHR</v>
      </c>
      <c r="C2141" t="str">
        <f ca="1">INDIRECT("Patients!C" &amp; 'Randomized Data'!$B2141)</f>
        <v>Keira</v>
      </c>
      <c r="D2141" t="str">
        <f ca="1">INDIRECT("Patients!D" &amp; 'Randomized Data'!$B2141)</f>
        <v>Ehrlich</v>
      </c>
      <c r="E2141" s="3">
        <f ca="1">INDIRECT("Patients!E" &amp; 'Randomized Data'!$B2141)</f>
        <v>29085</v>
      </c>
      <c r="F2141" s="3" t="s">
        <v>140</v>
      </c>
      <c r="G2141" t="str">
        <f ca="1">INDIRECT("Phenotypes!A" &amp; 'Randomized Data'!$A2141)</f>
        <v>Familial Thrombophilia</v>
      </c>
      <c r="H2141" t="str">
        <f ca="1">INDIRECT("Phenotypes!B" &amp; 'Randomized Data'!$A2141)</f>
        <v>Double heterozygous for prothrombin G20210A mutation and Factor V Leiden mutation</v>
      </c>
      <c r="I2141">
        <f ca="1">IF(INDIRECT("Phenotypes!C" &amp; 'Randomized Data'!$A2141)="", "", INDIRECT("Phenotypes!C" &amp; 'Randomized Data'!$A2141))</f>
        <v>289.81</v>
      </c>
      <c r="J2141" t="str">
        <f ca="1">IF(INDIRECT("Phenotypes!D" &amp; 'Randomized Data'!$A2141)="", "", INDIRECT("Phenotypes!D" &amp; 'Randomized Data'!$A2141))</f>
        <v>ICD9-CM</v>
      </c>
      <c r="K2141" s="3">
        <f>'Randomized Data'!$C2141</f>
        <v>42153</v>
      </c>
    </row>
    <row r="2142" spans="1:11" x14ac:dyDescent="0.25">
      <c r="A2142">
        <f ca="1">INDIRECT("Patients!A" &amp; 'Randomized Data'!$B2142)</f>
        <v>1480466</v>
      </c>
      <c r="B2142" t="str">
        <f ca="1">INDIRECT("Patients!B" &amp; 'Randomized Data'!$B2142)</f>
        <v>EHR</v>
      </c>
      <c r="C2142" t="str">
        <f ca="1">INDIRECT("Patients!C" &amp; 'Randomized Data'!$B2142)</f>
        <v>Sherill</v>
      </c>
      <c r="D2142" t="str">
        <f ca="1">INDIRECT("Patients!D" &amp; 'Randomized Data'!$B2142)</f>
        <v>Moroz</v>
      </c>
      <c r="E2142" s="3">
        <f ca="1">INDIRECT("Patients!E" &amp; 'Randomized Data'!$B2142)</f>
        <v>28113</v>
      </c>
      <c r="F2142" s="3" t="s">
        <v>140</v>
      </c>
      <c r="G2142" t="str">
        <f ca="1">INDIRECT("Phenotypes!A" &amp; 'Randomized Data'!$A2142)</f>
        <v>Clopidogrel metabolism</v>
      </c>
      <c r="H2142" t="str">
        <f ca="1">INDIRECT("Phenotypes!B" &amp; 'Randomized Data'!$A2142)</f>
        <v>Intermediate metabolizer</v>
      </c>
      <c r="I2142" t="str">
        <f ca="1">IF(INDIRECT("Phenotypes!C" &amp; 'Randomized Data'!$A2142)="", "", INDIRECT("Phenotypes!C" &amp; 'Randomized Data'!$A2142))</f>
        <v/>
      </c>
      <c r="J2142" t="str">
        <f ca="1">IF(INDIRECT("Phenotypes!D" &amp; 'Randomized Data'!$A2142)="", "", INDIRECT("Phenotypes!D" &amp; 'Randomized Data'!$A2142))</f>
        <v/>
      </c>
      <c r="K2142" s="3">
        <f>'Randomized Data'!$C2142</f>
        <v>42168</v>
      </c>
    </row>
    <row r="2143" spans="1:11" x14ac:dyDescent="0.25">
      <c r="A2143">
        <f ca="1">INDIRECT("Patients!A" &amp; 'Randomized Data'!$B2143)</f>
        <v>1480829</v>
      </c>
      <c r="B2143" t="str">
        <f ca="1">INDIRECT("Patients!B" &amp; 'Randomized Data'!$B2143)</f>
        <v>EHR</v>
      </c>
      <c r="C2143" t="str">
        <f ca="1">INDIRECT("Patients!C" &amp; 'Randomized Data'!$B2143)</f>
        <v>Milissa</v>
      </c>
      <c r="D2143" t="str">
        <f ca="1">INDIRECT("Patients!D" &amp; 'Randomized Data'!$B2143)</f>
        <v>Beers</v>
      </c>
      <c r="E2143" s="3">
        <f ca="1">INDIRECT("Patients!E" &amp; 'Randomized Data'!$B2143)</f>
        <v>17350</v>
      </c>
      <c r="F2143" s="3" t="s">
        <v>141</v>
      </c>
      <c r="G2143" t="str">
        <f ca="1">INDIRECT("Phenotypes!A" &amp; 'Randomized Data'!$A2143)</f>
        <v>Familial Thrombophilia</v>
      </c>
      <c r="H2143" t="str">
        <f ca="1">INDIRECT("Phenotypes!B" &amp; 'Randomized Data'!$A2143)</f>
        <v>Double heterozygous for prothrombin G20210A mutation and Factor V Leiden mutation</v>
      </c>
      <c r="I2143">
        <f ca="1">IF(INDIRECT("Phenotypes!C" &amp; 'Randomized Data'!$A2143)="", "", INDIRECT("Phenotypes!C" &amp; 'Randomized Data'!$A2143))</f>
        <v>289.81</v>
      </c>
      <c r="J2143" t="str">
        <f ca="1">IF(INDIRECT("Phenotypes!D" &amp; 'Randomized Data'!$A2143)="", "", INDIRECT("Phenotypes!D" &amp; 'Randomized Data'!$A2143))</f>
        <v>ICD9-CM</v>
      </c>
      <c r="K2143" s="3">
        <f>'Randomized Data'!$C2143</f>
        <v>42181</v>
      </c>
    </row>
    <row r="2144" spans="1:11" x14ac:dyDescent="0.25">
      <c r="A2144">
        <f ca="1">INDIRECT("Patients!A" &amp; 'Randomized Data'!$B2144)</f>
        <v>1480806</v>
      </c>
      <c r="B2144" t="str">
        <f ca="1">INDIRECT("Patients!B" &amp; 'Randomized Data'!$B2144)</f>
        <v>EHR</v>
      </c>
      <c r="C2144" t="str">
        <f ca="1">INDIRECT("Patients!C" &amp; 'Randomized Data'!$B2144)</f>
        <v>Meda</v>
      </c>
      <c r="D2144" t="str">
        <f ca="1">INDIRECT("Patients!D" &amp; 'Randomized Data'!$B2144)</f>
        <v>Mansfield</v>
      </c>
      <c r="E2144" s="3">
        <f ca="1">INDIRECT("Patients!E" &amp; 'Randomized Data'!$B2144)</f>
        <v>25825</v>
      </c>
      <c r="F2144" s="3" t="s">
        <v>140</v>
      </c>
      <c r="G2144" t="str">
        <f ca="1">INDIRECT("Phenotypes!A" &amp; 'Randomized Data'!$A2144)</f>
        <v>Familial Thrombophilia</v>
      </c>
      <c r="H2144" t="str">
        <f ca="1">INDIRECT("Phenotypes!B" &amp; 'Randomized Data'!$A2144)</f>
        <v>Heterozygous Factor V Leiden mutation</v>
      </c>
      <c r="I2144">
        <f ca="1">IF(INDIRECT("Phenotypes!C" &amp; 'Randomized Data'!$A2144)="", "", INDIRECT("Phenotypes!C" &amp; 'Randomized Data'!$A2144))</f>
        <v>289.81</v>
      </c>
      <c r="J2144" t="str">
        <f ca="1">IF(INDIRECT("Phenotypes!D" &amp; 'Randomized Data'!$A2144)="", "", INDIRECT("Phenotypes!D" &amp; 'Randomized Data'!$A2144))</f>
        <v>ICD9-CM</v>
      </c>
      <c r="K2144" s="3">
        <f>'Randomized Data'!$C2144</f>
        <v>42165</v>
      </c>
    </row>
    <row r="2145" spans="1:11" x14ac:dyDescent="0.25">
      <c r="A2145">
        <f ca="1">INDIRECT("Patients!A" &amp; 'Randomized Data'!$B2145)</f>
        <v>1480553</v>
      </c>
      <c r="B2145" t="str">
        <f ca="1">INDIRECT("Patients!B" &amp; 'Randomized Data'!$B2145)</f>
        <v>EHR</v>
      </c>
      <c r="C2145" t="str">
        <f ca="1">INDIRECT("Patients!C" &amp; 'Randomized Data'!$B2145)</f>
        <v>Eleni</v>
      </c>
      <c r="D2145" t="str">
        <f ca="1">INDIRECT("Patients!D" &amp; 'Randomized Data'!$B2145)</f>
        <v>Pella</v>
      </c>
      <c r="E2145" s="3">
        <f ca="1">INDIRECT("Patients!E" &amp; 'Randomized Data'!$B2145)</f>
        <v>26997</v>
      </c>
      <c r="F2145" s="3" t="s">
        <v>139</v>
      </c>
      <c r="G2145" t="str">
        <f ca="1">INDIRECT("Phenotypes!A" &amp; 'Randomized Data'!$A2145)</f>
        <v>Hypertrophic Cardiomyopathy</v>
      </c>
      <c r="H2145" t="str">
        <f ca="1">INDIRECT("Phenotypes!B" &amp; 'Randomized Data'!$A2145)</f>
        <v>Cardiomyopathy, Familial Hypertrophic, 4</v>
      </c>
      <c r="I2145">
        <f ca="1">IF(INDIRECT("Phenotypes!C" &amp; 'Randomized Data'!$A2145)="", "", INDIRECT("Phenotypes!C" &amp; 'Randomized Data'!$A2145))</f>
        <v>425.1</v>
      </c>
      <c r="J2145" t="str">
        <f ca="1">IF(INDIRECT("Phenotypes!D" &amp; 'Randomized Data'!$A2145)="", "", INDIRECT("Phenotypes!D" &amp; 'Randomized Data'!$A2145))</f>
        <v>ICD9-CM</v>
      </c>
      <c r="K2145" s="3">
        <f>'Randomized Data'!$C2145</f>
        <v>42160</v>
      </c>
    </row>
    <row r="2146" spans="1:11" x14ac:dyDescent="0.25">
      <c r="A2146">
        <f ca="1">INDIRECT("Patients!A" &amp; 'Randomized Data'!$B2146)</f>
        <v>1480726</v>
      </c>
      <c r="B2146" t="str">
        <f ca="1">INDIRECT("Patients!B" &amp; 'Randomized Data'!$B2146)</f>
        <v>EHR</v>
      </c>
      <c r="C2146" t="str">
        <f ca="1">INDIRECT("Patients!C" &amp; 'Randomized Data'!$B2146)</f>
        <v>Cynthia</v>
      </c>
      <c r="D2146" t="str">
        <f ca="1">INDIRECT("Patients!D" &amp; 'Randomized Data'!$B2146)</f>
        <v>Dempsey</v>
      </c>
      <c r="E2146" s="3">
        <f ca="1">INDIRECT("Patients!E" &amp; 'Randomized Data'!$B2146)</f>
        <v>20945</v>
      </c>
      <c r="F2146" s="3" t="s">
        <v>141</v>
      </c>
      <c r="G2146" t="str">
        <f ca="1">INDIRECT("Phenotypes!A" &amp; 'Randomized Data'!$A2146)</f>
        <v>Hypertrophic Cardiomyopathy</v>
      </c>
      <c r="H2146" t="str">
        <f ca="1">INDIRECT("Phenotypes!B" &amp; 'Randomized Data'!$A2146)</f>
        <v>No genetic risk found</v>
      </c>
      <c r="I2146" t="str">
        <f ca="1">IF(INDIRECT("Phenotypes!C" &amp; 'Randomized Data'!$A2146)="", "", INDIRECT("Phenotypes!C" &amp; 'Randomized Data'!$A2146))</f>
        <v/>
      </c>
      <c r="J2146" t="str">
        <f ca="1">IF(INDIRECT("Phenotypes!D" &amp; 'Randomized Data'!$A2146)="", "", INDIRECT("Phenotypes!D" &amp; 'Randomized Data'!$A2146))</f>
        <v/>
      </c>
      <c r="K2146" s="3">
        <f>'Randomized Data'!$C2146</f>
        <v>42153</v>
      </c>
    </row>
    <row r="2147" spans="1:11" x14ac:dyDescent="0.25">
      <c r="A2147">
        <f ca="1">INDIRECT("Patients!A" &amp; 'Randomized Data'!$B2147)</f>
        <v>1480377</v>
      </c>
      <c r="B2147" t="str">
        <f ca="1">INDIRECT("Patients!B" &amp; 'Randomized Data'!$B2147)</f>
        <v>EHR</v>
      </c>
      <c r="C2147" t="str">
        <f ca="1">INDIRECT("Patients!C" &amp; 'Randomized Data'!$B2147)</f>
        <v>Halley</v>
      </c>
      <c r="D2147" t="str">
        <f ca="1">INDIRECT("Patients!D" &amp; 'Randomized Data'!$B2147)</f>
        <v>Ehrlich</v>
      </c>
      <c r="E2147" s="3">
        <f ca="1">INDIRECT("Patients!E" &amp; 'Randomized Data'!$B2147)</f>
        <v>22329</v>
      </c>
      <c r="F2147" s="3" t="s">
        <v>141</v>
      </c>
      <c r="G2147" t="str">
        <f ca="1">INDIRECT("Phenotypes!A" &amp; 'Randomized Data'!$A2147)</f>
        <v>Familial Thrombophilia</v>
      </c>
      <c r="H2147" t="str">
        <f ca="1">INDIRECT("Phenotypes!B" &amp; 'Randomized Data'!$A2147)</f>
        <v>Heterozygous prothrombin G20210A mutation</v>
      </c>
      <c r="I2147">
        <f ca="1">IF(INDIRECT("Phenotypes!C" &amp; 'Randomized Data'!$A2147)="", "", INDIRECT("Phenotypes!C" &amp; 'Randomized Data'!$A2147))</f>
        <v>289.81</v>
      </c>
      <c r="J2147" t="str">
        <f ca="1">IF(INDIRECT("Phenotypes!D" &amp; 'Randomized Data'!$A2147)="", "", INDIRECT("Phenotypes!D" &amp; 'Randomized Data'!$A2147))</f>
        <v>ICD9-CM</v>
      </c>
      <c r="K2147" s="3">
        <f>'Randomized Data'!$C2147</f>
        <v>42158</v>
      </c>
    </row>
    <row r="2148" spans="1:11" x14ac:dyDescent="0.25">
      <c r="A2148">
        <f ca="1">INDIRECT("Patients!A" &amp; 'Randomized Data'!$B2148)</f>
        <v>1480195</v>
      </c>
      <c r="B2148" t="str">
        <f ca="1">INDIRECT("Patients!B" &amp; 'Randomized Data'!$B2148)</f>
        <v>EHR</v>
      </c>
      <c r="C2148" t="str">
        <f ca="1">INDIRECT("Patients!C" &amp; 'Randomized Data'!$B2148)</f>
        <v>Wilmer</v>
      </c>
      <c r="D2148" t="str">
        <f ca="1">INDIRECT("Patients!D" &amp; 'Randomized Data'!$B2148)</f>
        <v>Feely</v>
      </c>
      <c r="E2148" s="3">
        <f ca="1">INDIRECT("Patients!E" &amp; 'Randomized Data'!$B2148)</f>
        <v>20683</v>
      </c>
      <c r="F2148" s="3" t="s">
        <v>140</v>
      </c>
      <c r="G2148" t="str">
        <f ca="1">INDIRECT("Phenotypes!A" &amp; 'Randomized Data'!$A2148)</f>
        <v>Hypertrophic Cardiomyopathy</v>
      </c>
      <c r="H2148" t="str">
        <f ca="1">INDIRECT("Phenotypes!B" &amp; 'Randomized Data'!$A2148)</f>
        <v>Cardiomyopathy, Familial Hypertrophic, 2</v>
      </c>
      <c r="I2148">
        <f ca="1">IF(INDIRECT("Phenotypes!C" &amp; 'Randomized Data'!$A2148)="", "", INDIRECT("Phenotypes!C" &amp; 'Randomized Data'!$A2148))</f>
        <v>425.1</v>
      </c>
      <c r="J2148" t="str">
        <f ca="1">IF(INDIRECT("Phenotypes!D" &amp; 'Randomized Data'!$A2148)="", "", INDIRECT("Phenotypes!D" &amp; 'Randomized Data'!$A2148))</f>
        <v>ICD9-CM</v>
      </c>
      <c r="K2148" s="3">
        <f>'Randomized Data'!$C2148</f>
        <v>42158</v>
      </c>
    </row>
    <row r="2149" spans="1:11" x14ac:dyDescent="0.25">
      <c r="A2149">
        <f ca="1">INDIRECT("Patients!A" &amp; 'Randomized Data'!$B2149)</f>
        <v>1480418</v>
      </c>
      <c r="B2149" t="str">
        <f ca="1">INDIRECT("Patients!B" &amp; 'Randomized Data'!$B2149)</f>
        <v>EHR</v>
      </c>
      <c r="C2149" t="str">
        <f ca="1">INDIRECT("Patients!C" &amp; 'Randomized Data'!$B2149)</f>
        <v>Deidra</v>
      </c>
      <c r="D2149" t="str">
        <f ca="1">INDIRECT("Patients!D" &amp; 'Randomized Data'!$B2149)</f>
        <v>Beers</v>
      </c>
      <c r="E2149" s="3">
        <f ca="1">INDIRECT("Patients!E" &amp; 'Randomized Data'!$B2149)</f>
        <v>20673</v>
      </c>
      <c r="F2149" s="3" t="s">
        <v>140</v>
      </c>
      <c r="G2149" t="str">
        <f ca="1">INDIRECT("Phenotypes!A" &amp; 'Randomized Data'!$A2149)</f>
        <v>Familial Thrombophilia</v>
      </c>
      <c r="H2149" t="str">
        <f ca="1">INDIRECT("Phenotypes!B" &amp; 'Randomized Data'!$A2149)</f>
        <v>Heterozygous Factor V Leiden mutation</v>
      </c>
      <c r="I2149">
        <f ca="1">IF(INDIRECT("Phenotypes!C" &amp; 'Randomized Data'!$A2149)="", "", INDIRECT("Phenotypes!C" &amp; 'Randomized Data'!$A2149))</f>
        <v>289.81</v>
      </c>
      <c r="J2149" t="str">
        <f ca="1">IF(INDIRECT("Phenotypes!D" &amp; 'Randomized Data'!$A2149)="", "", INDIRECT("Phenotypes!D" &amp; 'Randomized Data'!$A2149))</f>
        <v>ICD9-CM</v>
      </c>
      <c r="K2149" s="3">
        <f>'Randomized Data'!$C2149</f>
        <v>42157</v>
      </c>
    </row>
    <row r="2150" spans="1:11" x14ac:dyDescent="0.25">
      <c r="A2150">
        <f ca="1">INDIRECT("Patients!A" &amp; 'Randomized Data'!$B2150)</f>
        <v>1480473</v>
      </c>
      <c r="B2150" t="str">
        <f ca="1">INDIRECT("Patients!B" &amp; 'Randomized Data'!$B2150)</f>
        <v>EHR</v>
      </c>
      <c r="C2150" t="str">
        <f ca="1">INDIRECT("Patients!C" &amp; 'Randomized Data'!$B2150)</f>
        <v>Deidra</v>
      </c>
      <c r="D2150" t="str">
        <f ca="1">INDIRECT("Patients!D" &amp; 'Randomized Data'!$B2150)</f>
        <v>Piel</v>
      </c>
      <c r="E2150" s="3">
        <f ca="1">INDIRECT("Patients!E" &amp; 'Randomized Data'!$B2150)</f>
        <v>31327</v>
      </c>
      <c r="F2150" s="3" t="s">
        <v>139</v>
      </c>
      <c r="G2150" t="str">
        <f ca="1">INDIRECT("Phenotypes!A" &amp; 'Randomized Data'!$A2150)</f>
        <v>Hypertrophic Cardiomyopathy</v>
      </c>
      <c r="H2150" t="str">
        <f ca="1">INDIRECT("Phenotypes!B" &amp; 'Randomized Data'!$A2150)</f>
        <v>No genetic risk found</v>
      </c>
      <c r="I2150" t="str">
        <f ca="1">IF(INDIRECT("Phenotypes!C" &amp; 'Randomized Data'!$A2150)="", "", INDIRECT("Phenotypes!C" &amp; 'Randomized Data'!$A2150))</f>
        <v/>
      </c>
      <c r="J2150" t="str">
        <f ca="1">IF(INDIRECT("Phenotypes!D" &amp; 'Randomized Data'!$A2150)="", "", INDIRECT("Phenotypes!D" &amp; 'Randomized Data'!$A2150))</f>
        <v/>
      </c>
      <c r="K2150" s="3">
        <f>'Randomized Data'!$C2150</f>
        <v>42169</v>
      </c>
    </row>
    <row r="2151" spans="1:11" x14ac:dyDescent="0.25">
      <c r="A2151">
        <f ca="1">INDIRECT("Patients!A" &amp; 'Randomized Data'!$B2151)</f>
        <v>1480778</v>
      </c>
      <c r="B2151" t="str">
        <f ca="1">INDIRECT("Patients!B" &amp; 'Randomized Data'!$B2151)</f>
        <v>EHR</v>
      </c>
      <c r="C2151" t="str">
        <f ca="1">INDIRECT("Patients!C" &amp; 'Randomized Data'!$B2151)</f>
        <v>Angelique</v>
      </c>
      <c r="D2151" t="str">
        <f ca="1">INDIRECT("Patients!D" &amp; 'Randomized Data'!$B2151)</f>
        <v>Herriott</v>
      </c>
      <c r="E2151" s="3">
        <f ca="1">INDIRECT("Patients!E" &amp; 'Randomized Data'!$B2151)</f>
        <v>17061</v>
      </c>
      <c r="F2151" s="3" t="s">
        <v>141</v>
      </c>
      <c r="G2151" t="str">
        <f ca="1">INDIRECT("Phenotypes!A" &amp; 'Randomized Data'!$A2151)</f>
        <v>Warfarin metabolism</v>
      </c>
      <c r="H2151" t="str">
        <f ca="1">INDIRECT("Phenotypes!B" &amp; 'Randomized Data'!$A2151)</f>
        <v>Normal</v>
      </c>
      <c r="I2151" t="str">
        <f ca="1">IF(INDIRECT("Phenotypes!C" &amp; 'Randomized Data'!$A2151)="", "", INDIRECT("Phenotypes!C" &amp; 'Randomized Data'!$A2151))</f>
        <v/>
      </c>
      <c r="J2151" t="str">
        <f ca="1">IF(INDIRECT("Phenotypes!D" &amp; 'Randomized Data'!$A2151)="", "", INDIRECT("Phenotypes!D" &amp; 'Randomized Data'!$A2151))</f>
        <v/>
      </c>
      <c r="K2151" s="3">
        <f>'Randomized Data'!$C2151</f>
        <v>42146</v>
      </c>
    </row>
    <row r="2152" spans="1:11" x14ac:dyDescent="0.25">
      <c r="A2152">
        <f ca="1">INDIRECT("Patients!A" &amp; 'Randomized Data'!$B2152)</f>
        <v>1480149</v>
      </c>
      <c r="B2152" t="str">
        <f ca="1">INDIRECT("Patients!B" &amp; 'Randomized Data'!$B2152)</f>
        <v>EHR</v>
      </c>
      <c r="C2152" t="str">
        <f ca="1">INDIRECT("Patients!C" &amp; 'Randomized Data'!$B2152)</f>
        <v>Rutha</v>
      </c>
      <c r="D2152" t="str">
        <f ca="1">INDIRECT("Patients!D" &amp; 'Randomized Data'!$B2152)</f>
        <v>Dempsey</v>
      </c>
      <c r="E2152" s="3">
        <f ca="1">INDIRECT("Patients!E" &amp; 'Randomized Data'!$B2152)</f>
        <v>28984</v>
      </c>
      <c r="F2152" s="3" t="s">
        <v>141</v>
      </c>
      <c r="G2152" t="str">
        <f ca="1">INDIRECT("Phenotypes!A" &amp; 'Randomized Data'!$A2152)</f>
        <v>Familial Thrombophilia</v>
      </c>
      <c r="H2152" t="str">
        <f ca="1">INDIRECT("Phenotypes!B" &amp; 'Randomized Data'!$A2152)</f>
        <v>No genetic risk for thrombophilia, due to factor V Leiden</v>
      </c>
      <c r="I2152" t="str">
        <f ca="1">IF(INDIRECT("Phenotypes!C" &amp; 'Randomized Data'!$A2152)="", "", INDIRECT("Phenotypes!C" &amp; 'Randomized Data'!$A2152))</f>
        <v/>
      </c>
      <c r="J2152" t="str">
        <f ca="1">IF(INDIRECT("Phenotypes!D" &amp; 'Randomized Data'!$A2152)="", "", INDIRECT("Phenotypes!D" &amp; 'Randomized Data'!$A2152))</f>
        <v/>
      </c>
      <c r="K2152" s="3">
        <f>'Randomized Data'!$C2152</f>
        <v>42147</v>
      </c>
    </row>
    <row r="2153" spans="1:11" x14ac:dyDescent="0.25">
      <c r="A2153">
        <f ca="1">INDIRECT("Patients!A" &amp; 'Randomized Data'!$B2153)</f>
        <v>1480698</v>
      </c>
      <c r="B2153" t="str">
        <f ca="1">INDIRECT("Patients!B" &amp; 'Randomized Data'!$B2153)</f>
        <v>EHR</v>
      </c>
      <c r="C2153" t="str">
        <f ca="1">INDIRECT("Patients!C" &amp; 'Randomized Data'!$B2153)</f>
        <v>Margery</v>
      </c>
      <c r="D2153" t="str">
        <f ca="1">INDIRECT("Patients!D" &amp; 'Randomized Data'!$B2153)</f>
        <v>Huot</v>
      </c>
      <c r="E2153" s="3">
        <f ca="1">INDIRECT("Patients!E" &amp; 'Randomized Data'!$B2153)</f>
        <v>31663</v>
      </c>
      <c r="F2153" s="3" t="s">
        <v>140</v>
      </c>
      <c r="G2153" t="str">
        <f ca="1">INDIRECT("Phenotypes!A" &amp; 'Randomized Data'!$A2153)</f>
        <v>Familial Thrombophilia</v>
      </c>
      <c r="H2153" t="str">
        <f ca="1">INDIRECT("Phenotypes!B" &amp; 'Randomized Data'!$A2153)</f>
        <v>Homozygous prothrombin G20210A mutation</v>
      </c>
      <c r="I2153">
        <f ca="1">IF(INDIRECT("Phenotypes!C" &amp; 'Randomized Data'!$A2153)="", "", INDIRECT("Phenotypes!C" &amp; 'Randomized Data'!$A2153))</f>
        <v>289.81</v>
      </c>
      <c r="J2153" t="str">
        <f ca="1">IF(INDIRECT("Phenotypes!D" &amp; 'Randomized Data'!$A2153)="", "", INDIRECT("Phenotypes!D" &amp; 'Randomized Data'!$A2153))</f>
        <v>ICD9-CM</v>
      </c>
      <c r="K2153" s="3">
        <f>'Randomized Data'!$C2153</f>
        <v>42203</v>
      </c>
    </row>
    <row r="2154" spans="1:11" x14ac:dyDescent="0.25">
      <c r="A2154">
        <f ca="1">INDIRECT("Patients!A" &amp; 'Randomized Data'!$B2154)</f>
        <v>1480834</v>
      </c>
      <c r="B2154" t="str">
        <f ca="1">INDIRECT("Patients!B" &amp; 'Randomized Data'!$B2154)</f>
        <v>EHR</v>
      </c>
      <c r="C2154" t="str">
        <f ca="1">INDIRECT("Patients!C" &amp; 'Randomized Data'!$B2154)</f>
        <v>Kareem</v>
      </c>
      <c r="D2154" t="str">
        <f ca="1">INDIRECT("Patients!D" &amp; 'Randomized Data'!$B2154)</f>
        <v>Purkey</v>
      </c>
      <c r="E2154" s="3">
        <f ca="1">INDIRECT("Patients!E" &amp; 'Randomized Data'!$B2154)</f>
        <v>23954</v>
      </c>
      <c r="F2154" s="3" t="s">
        <v>139</v>
      </c>
      <c r="G2154" t="str">
        <f ca="1">INDIRECT("Phenotypes!A" &amp; 'Randomized Data'!$A2154)</f>
        <v>Familial Thrombophilia</v>
      </c>
      <c r="H2154" t="str">
        <f ca="1">INDIRECT("Phenotypes!B" &amp; 'Randomized Data'!$A2154)</f>
        <v>Heterozygous Factor V Leiden mutation</v>
      </c>
      <c r="I2154">
        <f ca="1">IF(INDIRECT("Phenotypes!C" &amp; 'Randomized Data'!$A2154)="", "", INDIRECT("Phenotypes!C" &amp; 'Randomized Data'!$A2154))</f>
        <v>289.81</v>
      </c>
      <c r="J2154" t="str">
        <f ca="1">IF(INDIRECT("Phenotypes!D" &amp; 'Randomized Data'!$A2154)="", "", INDIRECT("Phenotypes!D" &amp; 'Randomized Data'!$A2154))</f>
        <v>ICD9-CM</v>
      </c>
      <c r="K2154" s="3">
        <f>'Randomized Data'!$C2154</f>
        <v>42181</v>
      </c>
    </row>
    <row r="2155" spans="1:11" x14ac:dyDescent="0.25">
      <c r="A2155">
        <f ca="1">INDIRECT("Patients!A" &amp; 'Randomized Data'!$B2155)</f>
        <v>1480200</v>
      </c>
      <c r="B2155" t="str">
        <f ca="1">INDIRECT("Patients!B" &amp; 'Randomized Data'!$B2155)</f>
        <v>EHR</v>
      </c>
      <c r="C2155" t="str">
        <f ca="1">INDIRECT("Patients!C" &amp; 'Randomized Data'!$B2155)</f>
        <v>Erline</v>
      </c>
      <c r="D2155" t="str">
        <f ca="1">INDIRECT("Patients!D" &amp; 'Randomized Data'!$B2155)</f>
        <v>Koening</v>
      </c>
      <c r="E2155" s="3">
        <f ca="1">INDIRECT("Patients!E" &amp; 'Randomized Data'!$B2155)</f>
        <v>18156</v>
      </c>
      <c r="F2155" s="3" t="s">
        <v>139</v>
      </c>
      <c r="G2155" t="str">
        <f ca="1">INDIRECT("Phenotypes!A" &amp; 'Randomized Data'!$A2155)</f>
        <v>Familial Thrombophilia</v>
      </c>
      <c r="H2155" t="str">
        <f ca="1">INDIRECT("Phenotypes!B" &amp; 'Randomized Data'!$A2155)</f>
        <v>Heterozygous Factor V Leiden mutation</v>
      </c>
      <c r="I2155">
        <f ca="1">IF(INDIRECT("Phenotypes!C" &amp; 'Randomized Data'!$A2155)="", "", INDIRECT("Phenotypes!C" &amp; 'Randomized Data'!$A2155))</f>
        <v>289.81</v>
      </c>
      <c r="J2155" t="str">
        <f ca="1">IF(INDIRECT("Phenotypes!D" &amp; 'Randomized Data'!$A2155)="", "", INDIRECT("Phenotypes!D" &amp; 'Randomized Data'!$A2155))</f>
        <v>ICD9-CM</v>
      </c>
      <c r="K2155" s="3">
        <f>'Randomized Data'!$C2155</f>
        <v>42173</v>
      </c>
    </row>
    <row r="2156" spans="1:11" x14ac:dyDescent="0.25">
      <c r="A2156">
        <f ca="1">INDIRECT("Patients!A" &amp; 'Randomized Data'!$B2156)</f>
        <v>1480884</v>
      </c>
      <c r="B2156" t="str">
        <f ca="1">INDIRECT("Patients!B" &amp; 'Randomized Data'!$B2156)</f>
        <v>EHR</v>
      </c>
      <c r="C2156" t="str">
        <f ca="1">INDIRECT("Patients!C" &amp; 'Randomized Data'!$B2156)</f>
        <v>Lance</v>
      </c>
      <c r="D2156" t="str">
        <f ca="1">INDIRECT("Patients!D" &amp; 'Randomized Data'!$B2156)</f>
        <v>Abril</v>
      </c>
      <c r="E2156" s="3">
        <f ca="1">INDIRECT("Patients!E" &amp; 'Randomized Data'!$B2156)</f>
        <v>29296</v>
      </c>
      <c r="F2156" s="3" t="s">
        <v>139</v>
      </c>
      <c r="G2156" t="str">
        <f ca="1">INDIRECT("Phenotypes!A" &amp; 'Randomized Data'!$A2156)</f>
        <v>Warfarin metabolism</v>
      </c>
      <c r="H2156" t="str">
        <f ca="1">INDIRECT("Phenotypes!B" &amp; 'Randomized Data'!$A2156)</f>
        <v>Decreased</v>
      </c>
      <c r="I2156" t="str">
        <f ca="1">IF(INDIRECT("Phenotypes!C" &amp; 'Randomized Data'!$A2156)="", "", INDIRECT("Phenotypes!C" &amp; 'Randomized Data'!$A2156))</f>
        <v/>
      </c>
      <c r="J2156" t="str">
        <f ca="1">IF(INDIRECT("Phenotypes!D" &amp; 'Randomized Data'!$A2156)="", "", INDIRECT("Phenotypes!D" &amp; 'Randomized Data'!$A2156))</f>
        <v/>
      </c>
      <c r="K2156" s="3">
        <f>'Randomized Data'!$C2156</f>
        <v>42182</v>
      </c>
    </row>
    <row r="2157" spans="1:11" x14ac:dyDescent="0.25">
      <c r="A2157">
        <f ca="1">INDIRECT("Patients!A" &amp; 'Randomized Data'!$B2157)</f>
        <v>1480930</v>
      </c>
      <c r="B2157" t="str">
        <f ca="1">INDIRECT("Patients!B" &amp; 'Randomized Data'!$B2157)</f>
        <v>EHR</v>
      </c>
      <c r="C2157" t="str">
        <f ca="1">INDIRECT("Patients!C" &amp; 'Randomized Data'!$B2157)</f>
        <v>Sherill</v>
      </c>
      <c r="D2157" t="str">
        <f ca="1">INDIRECT("Patients!D" &amp; 'Randomized Data'!$B2157)</f>
        <v>Ehrlich</v>
      </c>
      <c r="E2157" s="3">
        <f ca="1">INDIRECT("Patients!E" &amp; 'Randomized Data'!$B2157)</f>
        <v>20742</v>
      </c>
      <c r="F2157" s="3" t="s">
        <v>139</v>
      </c>
      <c r="G2157" t="str">
        <f ca="1">INDIRECT("Phenotypes!A" &amp; 'Randomized Data'!$A2157)</f>
        <v>Warfarin metabolism</v>
      </c>
      <c r="H2157" t="str">
        <f ca="1">INDIRECT("Phenotypes!B" &amp; 'Randomized Data'!$A2157)</f>
        <v>Decreased</v>
      </c>
      <c r="I2157" t="str">
        <f ca="1">IF(INDIRECT("Phenotypes!C" &amp; 'Randomized Data'!$A2157)="", "", INDIRECT("Phenotypes!C" &amp; 'Randomized Data'!$A2157))</f>
        <v/>
      </c>
      <c r="J2157" t="str">
        <f ca="1">IF(INDIRECT("Phenotypes!D" &amp; 'Randomized Data'!$A2157)="", "", INDIRECT("Phenotypes!D" &amp; 'Randomized Data'!$A2157))</f>
        <v/>
      </c>
      <c r="K2157" s="3">
        <f>'Randomized Data'!$C2157</f>
        <v>42148</v>
      </c>
    </row>
    <row r="2158" spans="1:11" x14ac:dyDescent="0.25">
      <c r="A2158">
        <f ca="1">INDIRECT("Patients!A" &amp; 'Randomized Data'!$B2158)</f>
        <v>1480653</v>
      </c>
      <c r="B2158" t="str">
        <f ca="1">INDIRECT("Patients!B" &amp; 'Randomized Data'!$B2158)</f>
        <v>EHR</v>
      </c>
      <c r="C2158" t="str">
        <f ca="1">INDIRECT("Patients!C" &amp; 'Randomized Data'!$B2158)</f>
        <v>Henry</v>
      </c>
      <c r="D2158" t="str">
        <f ca="1">INDIRECT("Patients!D" &amp; 'Randomized Data'!$B2158)</f>
        <v>Dempsey</v>
      </c>
      <c r="E2158" s="3">
        <f ca="1">INDIRECT("Patients!E" &amp; 'Randomized Data'!$B2158)</f>
        <v>32051</v>
      </c>
      <c r="F2158" s="3" t="s">
        <v>141</v>
      </c>
      <c r="G2158" t="str">
        <f ca="1">INDIRECT("Phenotypes!A" &amp; 'Randomized Data'!$A2158)</f>
        <v>Clopidogrel metabolism</v>
      </c>
      <c r="H2158" t="str">
        <f ca="1">INDIRECT("Phenotypes!B" &amp; 'Randomized Data'!$A2158)</f>
        <v>Ultrarapid metabolizer</v>
      </c>
      <c r="I2158" t="str">
        <f ca="1">IF(INDIRECT("Phenotypes!C" &amp; 'Randomized Data'!$A2158)="", "", INDIRECT("Phenotypes!C" &amp; 'Randomized Data'!$A2158))</f>
        <v/>
      </c>
      <c r="J2158" t="str">
        <f ca="1">IF(INDIRECT("Phenotypes!D" &amp; 'Randomized Data'!$A2158)="", "", INDIRECT("Phenotypes!D" &amp; 'Randomized Data'!$A2158))</f>
        <v/>
      </c>
      <c r="K2158" s="3">
        <f>'Randomized Data'!$C2158</f>
        <v>42146</v>
      </c>
    </row>
    <row r="2159" spans="1:11" x14ac:dyDescent="0.25">
      <c r="A2159">
        <f ca="1">INDIRECT("Patients!A" &amp; 'Randomized Data'!$B2159)</f>
        <v>1481066</v>
      </c>
      <c r="B2159" t="str">
        <f ca="1">INDIRECT("Patients!B" &amp; 'Randomized Data'!$B2159)</f>
        <v>EHR</v>
      </c>
      <c r="C2159" t="str">
        <f ca="1">INDIRECT("Patients!C" &amp; 'Randomized Data'!$B2159)</f>
        <v>Marguerite</v>
      </c>
      <c r="D2159" t="str">
        <f ca="1">INDIRECT("Patients!D" &amp; 'Randomized Data'!$B2159)</f>
        <v>Feely</v>
      </c>
      <c r="E2159" s="3">
        <f ca="1">INDIRECT("Patients!E" &amp; 'Randomized Data'!$B2159)</f>
        <v>24694</v>
      </c>
      <c r="F2159" s="3" t="s">
        <v>140</v>
      </c>
      <c r="G2159" t="str">
        <f ca="1">INDIRECT("Phenotypes!A" &amp; 'Randomized Data'!$A2159)</f>
        <v>Clopidogrel metabolism</v>
      </c>
      <c r="H2159" t="str">
        <f ca="1">INDIRECT("Phenotypes!B" &amp; 'Randomized Data'!$A2159)</f>
        <v>Extensive metabolizer</v>
      </c>
      <c r="I2159" t="str">
        <f ca="1">IF(INDIRECT("Phenotypes!C" &amp; 'Randomized Data'!$A2159)="", "", INDIRECT("Phenotypes!C" &amp; 'Randomized Data'!$A2159))</f>
        <v/>
      </c>
      <c r="J2159" t="str">
        <f ca="1">IF(INDIRECT("Phenotypes!D" &amp; 'Randomized Data'!$A2159)="", "", INDIRECT("Phenotypes!D" &amp; 'Randomized Data'!$A2159))</f>
        <v/>
      </c>
      <c r="K2159" s="3">
        <f>'Randomized Data'!$C2159</f>
        <v>42177</v>
      </c>
    </row>
    <row r="2160" spans="1:11" x14ac:dyDescent="0.25">
      <c r="A2160">
        <f ca="1">INDIRECT("Patients!A" &amp; 'Randomized Data'!$B2160)</f>
        <v>1481051</v>
      </c>
      <c r="B2160" t="str">
        <f ca="1">INDIRECT("Patients!B" &amp; 'Randomized Data'!$B2160)</f>
        <v>EHR</v>
      </c>
      <c r="C2160" t="str">
        <f ca="1">INDIRECT("Patients!C" &amp; 'Randomized Data'!$B2160)</f>
        <v>Erline</v>
      </c>
      <c r="D2160" t="str">
        <f ca="1">INDIRECT("Patients!D" &amp; 'Randomized Data'!$B2160)</f>
        <v>Dempsey</v>
      </c>
      <c r="E2160" s="3">
        <f ca="1">INDIRECT("Patients!E" &amp; 'Randomized Data'!$B2160)</f>
        <v>33742</v>
      </c>
      <c r="F2160" s="3" t="s">
        <v>141</v>
      </c>
      <c r="G2160" t="str">
        <f ca="1">INDIRECT("Phenotypes!A" &amp; 'Randomized Data'!$A2160)</f>
        <v>Warfarin metabolism</v>
      </c>
      <c r="H2160" t="str">
        <f ca="1">INDIRECT("Phenotypes!B" &amp; 'Randomized Data'!$A2160)</f>
        <v>Decreased</v>
      </c>
      <c r="I2160" t="str">
        <f ca="1">IF(INDIRECT("Phenotypes!C" &amp; 'Randomized Data'!$A2160)="", "", INDIRECT("Phenotypes!C" &amp; 'Randomized Data'!$A2160))</f>
        <v/>
      </c>
      <c r="J2160" t="str">
        <f ca="1">IF(INDIRECT("Phenotypes!D" &amp; 'Randomized Data'!$A2160)="", "", INDIRECT("Phenotypes!D" &amp; 'Randomized Data'!$A2160))</f>
        <v/>
      </c>
      <c r="K2160" s="3">
        <f>'Randomized Data'!$C2160</f>
        <v>42205</v>
      </c>
    </row>
    <row r="2161" spans="1:11" x14ac:dyDescent="0.25">
      <c r="A2161">
        <f ca="1">INDIRECT("Patients!A" &amp; 'Randomized Data'!$B2161)</f>
        <v>1480118</v>
      </c>
      <c r="B2161" t="str">
        <f ca="1">INDIRECT("Patients!B" &amp; 'Randomized Data'!$B2161)</f>
        <v>EHR</v>
      </c>
      <c r="C2161" t="str">
        <f ca="1">INDIRECT("Patients!C" &amp; 'Randomized Data'!$B2161)</f>
        <v>Deidra</v>
      </c>
      <c r="D2161" t="str">
        <f ca="1">INDIRECT("Patients!D" &amp; 'Randomized Data'!$B2161)</f>
        <v>Jaeger</v>
      </c>
      <c r="E2161" s="3">
        <f ca="1">INDIRECT("Patients!E" &amp; 'Randomized Data'!$B2161)</f>
        <v>21679</v>
      </c>
      <c r="F2161" s="3" t="s">
        <v>141</v>
      </c>
      <c r="G2161" t="str">
        <f ca="1">INDIRECT("Phenotypes!A" &amp; 'Randomized Data'!$A2161)</f>
        <v>Clopidogrel metabolism</v>
      </c>
      <c r="H2161" t="str">
        <f ca="1">INDIRECT("Phenotypes!B" &amp; 'Randomized Data'!$A2161)</f>
        <v>Ultrarapid metabolizer</v>
      </c>
      <c r="I2161" t="str">
        <f ca="1">IF(INDIRECT("Phenotypes!C" &amp; 'Randomized Data'!$A2161)="", "", INDIRECT("Phenotypes!C" &amp; 'Randomized Data'!$A2161))</f>
        <v/>
      </c>
      <c r="J2161" t="str">
        <f ca="1">IF(INDIRECT("Phenotypes!D" &amp; 'Randomized Data'!$A2161)="", "", INDIRECT("Phenotypes!D" &amp; 'Randomized Data'!$A2161))</f>
        <v/>
      </c>
      <c r="K2161" s="3">
        <f>'Randomized Data'!$C2161</f>
        <v>42161</v>
      </c>
    </row>
    <row r="2162" spans="1:11" x14ac:dyDescent="0.25">
      <c r="A2162">
        <f ca="1">INDIRECT("Patients!A" &amp; 'Randomized Data'!$B2162)</f>
        <v>1481083</v>
      </c>
      <c r="B2162" t="str">
        <f ca="1">INDIRECT("Patients!B" &amp; 'Randomized Data'!$B2162)</f>
        <v>EHR</v>
      </c>
      <c r="C2162" t="str">
        <f ca="1">INDIRECT("Patients!C" &amp; 'Randomized Data'!$B2162)</f>
        <v>Monet</v>
      </c>
      <c r="D2162" t="str">
        <f ca="1">INDIRECT("Patients!D" &amp; 'Randomized Data'!$B2162)</f>
        <v>Castaldi</v>
      </c>
      <c r="E2162" s="3">
        <f ca="1">INDIRECT("Patients!E" &amp; 'Randomized Data'!$B2162)</f>
        <v>17052</v>
      </c>
      <c r="F2162" s="3" t="s">
        <v>140</v>
      </c>
      <c r="G2162" t="str">
        <f ca="1">INDIRECT("Phenotypes!A" &amp; 'Randomized Data'!$A2162)</f>
        <v>Clopidogrel metabolism</v>
      </c>
      <c r="H2162" t="str">
        <f ca="1">INDIRECT("Phenotypes!B" &amp; 'Randomized Data'!$A2162)</f>
        <v>Intermediate metabolizer</v>
      </c>
      <c r="I2162" t="str">
        <f ca="1">IF(INDIRECT("Phenotypes!C" &amp; 'Randomized Data'!$A2162)="", "", INDIRECT("Phenotypes!C" &amp; 'Randomized Data'!$A2162))</f>
        <v/>
      </c>
      <c r="J2162" t="str">
        <f ca="1">IF(INDIRECT("Phenotypes!D" &amp; 'Randomized Data'!$A2162)="", "", INDIRECT("Phenotypes!D" &amp; 'Randomized Data'!$A2162))</f>
        <v/>
      </c>
      <c r="K2162" s="3">
        <f>'Randomized Data'!$C2162</f>
        <v>42190</v>
      </c>
    </row>
    <row r="2163" spans="1:11" x14ac:dyDescent="0.25">
      <c r="A2163">
        <f ca="1">INDIRECT("Patients!A" &amp; 'Randomized Data'!$B2163)</f>
        <v>1480166</v>
      </c>
      <c r="B2163" t="str">
        <f ca="1">INDIRECT("Patients!B" &amp; 'Randomized Data'!$B2163)</f>
        <v>EHR</v>
      </c>
      <c r="C2163" t="str">
        <f ca="1">INDIRECT("Patients!C" &amp; 'Randomized Data'!$B2163)</f>
        <v>Vesta</v>
      </c>
      <c r="D2163" t="str">
        <f ca="1">INDIRECT("Patients!D" &amp; 'Randomized Data'!$B2163)</f>
        <v>Dempsey</v>
      </c>
      <c r="E2163" s="3">
        <f ca="1">INDIRECT("Patients!E" &amp; 'Randomized Data'!$B2163)</f>
        <v>29720</v>
      </c>
      <c r="F2163" s="3" t="s">
        <v>140</v>
      </c>
      <c r="G2163" t="str">
        <f ca="1">INDIRECT("Phenotypes!A" &amp; 'Randomized Data'!$A2163)</f>
        <v>Hypertrophic Cardiomyopathy</v>
      </c>
      <c r="H2163" t="str">
        <f ca="1">INDIRECT("Phenotypes!B" &amp; 'Randomized Data'!$A2163)</f>
        <v>Cardiomyopathy, Familial Hypertrophic, 1</v>
      </c>
      <c r="I2163">
        <f ca="1">IF(INDIRECT("Phenotypes!C" &amp; 'Randomized Data'!$A2163)="", "", INDIRECT("Phenotypes!C" &amp; 'Randomized Data'!$A2163))</f>
        <v>425.1</v>
      </c>
      <c r="J2163" t="str">
        <f ca="1">IF(INDIRECT("Phenotypes!D" &amp; 'Randomized Data'!$A2163)="", "", INDIRECT("Phenotypes!D" &amp; 'Randomized Data'!$A2163))</f>
        <v>ICD9-CM</v>
      </c>
      <c r="K2163" s="3">
        <f>'Randomized Data'!$C2163</f>
        <v>42164</v>
      </c>
    </row>
    <row r="2164" spans="1:11" x14ac:dyDescent="0.25">
      <c r="A2164">
        <f ca="1">INDIRECT("Patients!A" &amp; 'Randomized Data'!$B2164)</f>
        <v>1480983</v>
      </c>
      <c r="B2164" t="str">
        <f ca="1">INDIRECT("Patients!B" &amp; 'Randomized Data'!$B2164)</f>
        <v>EHR</v>
      </c>
      <c r="C2164" t="str">
        <f ca="1">INDIRECT("Patients!C" &amp; 'Randomized Data'!$B2164)</f>
        <v>Savanna</v>
      </c>
      <c r="D2164" t="str">
        <f ca="1">INDIRECT("Patients!D" &amp; 'Randomized Data'!$B2164)</f>
        <v>Jaeger</v>
      </c>
      <c r="E2164" s="3">
        <f ca="1">INDIRECT("Patients!E" &amp; 'Randomized Data'!$B2164)</f>
        <v>29606</v>
      </c>
      <c r="F2164" s="3" t="s">
        <v>139</v>
      </c>
      <c r="G2164" t="str">
        <f ca="1">INDIRECT("Phenotypes!A" &amp; 'Randomized Data'!$A2164)</f>
        <v>Hypertrophic Cardiomyopathy</v>
      </c>
      <c r="H2164" t="str">
        <f ca="1">INDIRECT("Phenotypes!B" &amp; 'Randomized Data'!$A2164)</f>
        <v>Cardiomyopathy, Familial Hypertrophic, 1</v>
      </c>
      <c r="I2164">
        <f ca="1">IF(INDIRECT("Phenotypes!C" &amp; 'Randomized Data'!$A2164)="", "", INDIRECT("Phenotypes!C" &amp; 'Randomized Data'!$A2164))</f>
        <v>425.1</v>
      </c>
      <c r="J2164" t="str">
        <f ca="1">IF(INDIRECT("Phenotypes!D" &amp; 'Randomized Data'!$A2164)="", "", INDIRECT("Phenotypes!D" &amp; 'Randomized Data'!$A2164))</f>
        <v>ICD9-CM</v>
      </c>
      <c r="K2164" s="3">
        <f>'Randomized Data'!$C2164</f>
        <v>42200</v>
      </c>
    </row>
    <row r="2165" spans="1:11" x14ac:dyDescent="0.25">
      <c r="A2165">
        <f ca="1">INDIRECT("Patients!A" &amp; 'Randomized Data'!$B2165)</f>
        <v>1480744</v>
      </c>
      <c r="B2165" t="str">
        <f ca="1">INDIRECT("Patients!B" &amp; 'Randomized Data'!$B2165)</f>
        <v>EHR</v>
      </c>
      <c r="C2165" t="str">
        <f ca="1">INDIRECT("Patients!C" &amp; 'Randomized Data'!$B2165)</f>
        <v>Amee</v>
      </c>
      <c r="D2165" t="str">
        <f ca="1">INDIRECT("Patients!D" &amp; 'Randomized Data'!$B2165)</f>
        <v>Jaeger</v>
      </c>
      <c r="E2165" s="3">
        <f ca="1">INDIRECT("Patients!E" &amp; 'Randomized Data'!$B2165)</f>
        <v>20829</v>
      </c>
      <c r="F2165" s="3" t="s">
        <v>140</v>
      </c>
      <c r="G2165" t="str">
        <f ca="1">INDIRECT("Phenotypes!A" &amp; 'Randomized Data'!$A2165)</f>
        <v>Warfarin metabolism</v>
      </c>
      <c r="H2165" t="str">
        <f ca="1">INDIRECT("Phenotypes!B" &amp; 'Randomized Data'!$A2165)</f>
        <v>Decreased</v>
      </c>
      <c r="I2165" t="str">
        <f ca="1">IF(INDIRECT("Phenotypes!C" &amp; 'Randomized Data'!$A2165)="", "", INDIRECT("Phenotypes!C" &amp; 'Randomized Data'!$A2165))</f>
        <v/>
      </c>
      <c r="J2165" t="str">
        <f ca="1">IF(INDIRECT("Phenotypes!D" &amp; 'Randomized Data'!$A2165)="", "", INDIRECT("Phenotypes!D" &amp; 'Randomized Data'!$A2165))</f>
        <v/>
      </c>
      <c r="K2165" s="3">
        <f>'Randomized Data'!$C2165</f>
        <v>42181</v>
      </c>
    </row>
    <row r="2166" spans="1:11" x14ac:dyDescent="0.25">
      <c r="A2166">
        <f ca="1">INDIRECT("Patients!A" &amp; 'Randomized Data'!$B2166)</f>
        <v>1480510</v>
      </c>
      <c r="B2166" t="str">
        <f ca="1">INDIRECT("Patients!B" &amp; 'Randomized Data'!$B2166)</f>
        <v>EHR</v>
      </c>
      <c r="C2166" t="str">
        <f ca="1">INDIRECT("Patients!C" &amp; 'Randomized Data'!$B2166)</f>
        <v>Monet</v>
      </c>
      <c r="D2166" t="str">
        <f ca="1">INDIRECT("Patients!D" &amp; 'Randomized Data'!$B2166)</f>
        <v>Platter</v>
      </c>
      <c r="E2166" s="3">
        <f ca="1">INDIRECT("Patients!E" &amp; 'Randomized Data'!$B2166)</f>
        <v>34144</v>
      </c>
      <c r="F2166" s="3" t="s">
        <v>139</v>
      </c>
      <c r="G2166" t="str">
        <f ca="1">INDIRECT("Phenotypes!A" &amp; 'Randomized Data'!$A2166)</f>
        <v>Clopidogrel metabolism</v>
      </c>
      <c r="H2166" t="str">
        <f ca="1">INDIRECT("Phenotypes!B" &amp; 'Randomized Data'!$A2166)</f>
        <v>Poor metabolizer</v>
      </c>
      <c r="I2166" t="str">
        <f ca="1">IF(INDIRECT("Phenotypes!C" &amp; 'Randomized Data'!$A2166)="", "", INDIRECT("Phenotypes!C" &amp; 'Randomized Data'!$A2166))</f>
        <v/>
      </c>
      <c r="J2166" t="str">
        <f ca="1">IF(INDIRECT("Phenotypes!D" &amp; 'Randomized Data'!$A2166)="", "", INDIRECT("Phenotypes!D" &amp; 'Randomized Data'!$A2166))</f>
        <v/>
      </c>
      <c r="K2166" s="3">
        <f>'Randomized Data'!$C2166</f>
        <v>42152</v>
      </c>
    </row>
    <row r="2167" spans="1:11" x14ac:dyDescent="0.25">
      <c r="A2167">
        <f ca="1">INDIRECT("Patients!A" &amp; 'Randomized Data'!$B2167)</f>
        <v>1480810</v>
      </c>
      <c r="B2167" t="str">
        <f ca="1">INDIRECT("Patients!B" &amp; 'Randomized Data'!$B2167)</f>
        <v>EHR</v>
      </c>
      <c r="C2167" t="str">
        <f ca="1">INDIRECT("Patients!C" &amp; 'Randomized Data'!$B2167)</f>
        <v>Rickey</v>
      </c>
      <c r="D2167" t="str">
        <f ca="1">INDIRECT("Patients!D" &amp; 'Randomized Data'!$B2167)</f>
        <v>Woodard</v>
      </c>
      <c r="E2167" s="3">
        <f ca="1">INDIRECT("Patients!E" &amp; 'Randomized Data'!$B2167)</f>
        <v>26743</v>
      </c>
      <c r="F2167" s="3" t="s">
        <v>141</v>
      </c>
      <c r="G2167" t="str">
        <f ca="1">INDIRECT("Phenotypes!A" &amp; 'Randomized Data'!$A2167)</f>
        <v>Familial Thrombophilia</v>
      </c>
      <c r="H2167" t="str">
        <f ca="1">INDIRECT("Phenotypes!B" &amp; 'Randomized Data'!$A2167)</f>
        <v>Heterozygous Factor V Leiden mutation</v>
      </c>
      <c r="I2167">
        <f ca="1">IF(INDIRECT("Phenotypes!C" &amp; 'Randomized Data'!$A2167)="", "", INDIRECT("Phenotypes!C" &amp; 'Randomized Data'!$A2167))</f>
        <v>289.81</v>
      </c>
      <c r="J2167" t="str">
        <f ca="1">IF(INDIRECT("Phenotypes!D" &amp; 'Randomized Data'!$A2167)="", "", INDIRECT("Phenotypes!D" &amp; 'Randomized Data'!$A2167))</f>
        <v>ICD9-CM</v>
      </c>
      <c r="K2167" s="3">
        <f>'Randomized Data'!$C2167</f>
        <v>42146</v>
      </c>
    </row>
    <row r="2168" spans="1:11" x14ac:dyDescent="0.25">
      <c r="A2168">
        <f ca="1">INDIRECT("Patients!A" &amp; 'Randomized Data'!$B2168)</f>
        <v>1480757</v>
      </c>
      <c r="B2168" t="str">
        <f ca="1">INDIRECT("Patients!B" &amp; 'Randomized Data'!$B2168)</f>
        <v>EHR</v>
      </c>
      <c r="C2168" t="str">
        <f ca="1">INDIRECT("Patients!C" &amp; 'Randomized Data'!$B2168)</f>
        <v>Nichelle</v>
      </c>
      <c r="D2168" t="str">
        <f ca="1">INDIRECT("Patients!D" &amp; 'Randomized Data'!$B2168)</f>
        <v>Pawlowicz</v>
      </c>
      <c r="E2168" s="3">
        <f ca="1">INDIRECT("Patients!E" &amp; 'Randomized Data'!$B2168)</f>
        <v>27192</v>
      </c>
      <c r="F2168" s="3" t="s">
        <v>140</v>
      </c>
      <c r="G2168" t="str">
        <f ca="1">INDIRECT("Phenotypes!A" &amp; 'Randomized Data'!$A2168)</f>
        <v>Familial Thrombophilia</v>
      </c>
      <c r="H2168" t="str">
        <f ca="1">INDIRECT("Phenotypes!B" &amp; 'Randomized Data'!$A2168)</f>
        <v>Heterozygous prothrombin G20210A mutation</v>
      </c>
      <c r="I2168">
        <f ca="1">IF(INDIRECT("Phenotypes!C" &amp; 'Randomized Data'!$A2168)="", "", INDIRECT("Phenotypes!C" &amp; 'Randomized Data'!$A2168))</f>
        <v>289.81</v>
      </c>
      <c r="J2168" t="str">
        <f ca="1">IF(INDIRECT("Phenotypes!D" &amp; 'Randomized Data'!$A2168)="", "", INDIRECT("Phenotypes!D" &amp; 'Randomized Data'!$A2168))</f>
        <v>ICD9-CM</v>
      </c>
      <c r="K2168" s="3">
        <f>'Randomized Data'!$C2168</f>
        <v>42150</v>
      </c>
    </row>
    <row r="2169" spans="1:11" x14ac:dyDescent="0.25">
      <c r="A2169">
        <f ca="1">INDIRECT("Patients!A" &amp; 'Randomized Data'!$B2169)</f>
        <v>1480237</v>
      </c>
      <c r="B2169" t="str">
        <f ca="1">INDIRECT("Patients!B" &amp; 'Randomized Data'!$B2169)</f>
        <v>EHR</v>
      </c>
      <c r="C2169" t="str">
        <f ca="1">INDIRECT("Patients!C" &amp; 'Randomized Data'!$B2169)</f>
        <v>Amee</v>
      </c>
      <c r="D2169" t="str">
        <f ca="1">INDIRECT("Patients!D" &amp; 'Randomized Data'!$B2169)</f>
        <v>Huot</v>
      </c>
      <c r="E2169" s="3">
        <f ca="1">INDIRECT("Patients!E" &amp; 'Randomized Data'!$B2169)</f>
        <v>16840</v>
      </c>
      <c r="F2169" s="3" t="s">
        <v>141</v>
      </c>
      <c r="G2169" t="str">
        <f ca="1">INDIRECT("Phenotypes!A" &amp; 'Randomized Data'!$A2169)</f>
        <v>Warfarin metabolism</v>
      </c>
      <c r="H2169" t="str">
        <f ca="1">INDIRECT("Phenotypes!B" &amp; 'Randomized Data'!$A2169)</f>
        <v>Normal</v>
      </c>
      <c r="I2169" t="str">
        <f ca="1">IF(INDIRECT("Phenotypes!C" &amp; 'Randomized Data'!$A2169)="", "", INDIRECT("Phenotypes!C" &amp; 'Randomized Data'!$A2169))</f>
        <v/>
      </c>
      <c r="J2169" t="str">
        <f ca="1">IF(INDIRECT("Phenotypes!D" &amp; 'Randomized Data'!$A2169)="", "", INDIRECT("Phenotypes!D" &amp; 'Randomized Data'!$A2169))</f>
        <v/>
      </c>
      <c r="K2169" s="3">
        <f>'Randomized Data'!$C2169</f>
        <v>42163</v>
      </c>
    </row>
    <row r="2170" spans="1:11" x14ac:dyDescent="0.25">
      <c r="A2170">
        <f ca="1">INDIRECT("Patients!A" &amp; 'Randomized Data'!$B2170)</f>
        <v>1480455</v>
      </c>
      <c r="B2170" t="str">
        <f ca="1">INDIRECT("Patients!B" &amp; 'Randomized Data'!$B2170)</f>
        <v>EHR</v>
      </c>
      <c r="C2170" t="str">
        <f ca="1">INDIRECT("Patients!C" &amp; 'Randomized Data'!$B2170)</f>
        <v>Mabel</v>
      </c>
      <c r="D2170" t="str">
        <f ca="1">INDIRECT("Patients!D" &amp; 'Randomized Data'!$B2170)</f>
        <v>Xu</v>
      </c>
      <c r="E2170" s="3">
        <f ca="1">INDIRECT("Patients!E" &amp; 'Randomized Data'!$B2170)</f>
        <v>21609</v>
      </c>
      <c r="F2170" s="3" t="s">
        <v>139</v>
      </c>
      <c r="G2170" t="str">
        <f ca="1">INDIRECT("Phenotypes!A" &amp; 'Randomized Data'!$A2170)</f>
        <v>Clopidogrel metabolism</v>
      </c>
      <c r="H2170" t="str">
        <f ca="1">INDIRECT("Phenotypes!B" &amp; 'Randomized Data'!$A2170)</f>
        <v>Intermediate metabolizer</v>
      </c>
      <c r="I2170" t="str">
        <f ca="1">IF(INDIRECT("Phenotypes!C" &amp; 'Randomized Data'!$A2170)="", "", INDIRECT("Phenotypes!C" &amp; 'Randomized Data'!$A2170))</f>
        <v/>
      </c>
      <c r="J2170" t="str">
        <f ca="1">IF(INDIRECT("Phenotypes!D" &amp; 'Randomized Data'!$A2170)="", "", INDIRECT("Phenotypes!D" &amp; 'Randomized Data'!$A2170))</f>
        <v/>
      </c>
      <c r="K2170" s="3">
        <f>'Randomized Data'!$C2170</f>
        <v>42164</v>
      </c>
    </row>
    <row r="2171" spans="1:11" x14ac:dyDescent="0.25">
      <c r="A2171">
        <f ca="1">INDIRECT("Patients!A" &amp; 'Randomized Data'!$B2171)</f>
        <v>1481003</v>
      </c>
      <c r="B2171" t="str">
        <f ca="1">INDIRECT("Patients!B" &amp; 'Randomized Data'!$B2171)</f>
        <v>EHR</v>
      </c>
      <c r="C2171" t="str">
        <f ca="1">INDIRECT("Patients!C" &amp; 'Randomized Data'!$B2171)</f>
        <v>Monet</v>
      </c>
      <c r="D2171" t="str">
        <f ca="1">INDIRECT("Patients!D" &amp; 'Randomized Data'!$B2171)</f>
        <v>Ashe</v>
      </c>
      <c r="E2171" s="3">
        <f ca="1">INDIRECT("Patients!E" &amp; 'Randomized Data'!$B2171)</f>
        <v>32833</v>
      </c>
      <c r="F2171" s="3" t="s">
        <v>139</v>
      </c>
      <c r="G2171" t="str">
        <f ca="1">INDIRECT("Phenotypes!A" &amp; 'Randomized Data'!$A2171)</f>
        <v>Warfarin metabolism</v>
      </c>
      <c r="H2171" t="str">
        <f ca="1">INDIRECT("Phenotypes!B" &amp; 'Randomized Data'!$A2171)</f>
        <v>Decreased</v>
      </c>
      <c r="I2171" t="str">
        <f ca="1">IF(INDIRECT("Phenotypes!C" &amp; 'Randomized Data'!$A2171)="", "", INDIRECT("Phenotypes!C" &amp; 'Randomized Data'!$A2171))</f>
        <v/>
      </c>
      <c r="J2171" t="str">
        <f ca="1">IF(INDIRECT("Phenotypes!D" &amp; 'Randomized Data'!$A2171)="", "", INDIRECT("Phenotypes!D" &amp; 'Randomized Data'!$A2171))</f>
        <v/>
      </c>
      <c r="K2171" s="3">
        <f>'Randomized Data'!$C2171</f>
        <v>42152</v>
      </c>
    </row>
    <row r="2172" spans="1:11" x14ac:dyDescent="0.25">
      <c r="A2172">
        <f ca="1">INDIRECT("Patients!A" &amp; 'Randomized Data'!$B2172)</f>
        <v>1480839</v>
      </c>
      <c r="B2172" t="str">
        <f ca="1">INDIRECT("Patients!B" &amp; 'Randomized Data'!$B2172)</f>
        <v>EHR</v>
      </c>
      <c r="C2172" t="str">
        <f ca="1">INDIRECT("Patients!C" &amp; 'Randomized Data'!$B2172)</f>
        <v>Sherill</v>
      </c>
      <c r="D2172" t="str">
        <f ca="1">INDIRECT("Patients!D" &amp; 'Randomized Data'!$B2172)</f>
        <v>Lemarr</v>
      </c>
      <c r="E2172" s="3">
        <f ca="1">INDIRECT("Patients!E" &amp; 'Randomized Data'!$B2172)</f>
        <v>29328</v>
      </c>
      <c r="F2172" s="3" t="s">
        <v>141</v>
      </c>
      <c r="G2172" t="str">
        <f ca="1">INDIRECT("Phenotypes!A" &amp; 'Randomized Data'!$A2172)</f>
        <v>Hypertrophic Cardiomyopathy</v>
      </c>
      <c r="H2172" t="str">
        <f ca="1">INDIRECT("Phenotypes!B" &amp; 'Randomized Data'!$A2172)</f>
        <v>Cardiomyopathy, Familial Hypertrophic, 4</v>
      </c>
      <c r="I2172">
        <f ca="1">IF(INDIRECT("Phenotypes!C" &amp; 'Randomized Data'!$A2172)="", "", INDIRECT("Phenotypes!C" &amp; 'Randomized Data'!$A2172))</f>
        <v>425.1</v>
      </c>
      <c r="J2172" t="str">
        <f ca="1">IF(INDIRECT("Phenotypes!D" &amp; 'Randomized Data'!$A2172)="", "", INDIRECT("Phenotypes!D" &amp; 'Randomized Data'!$A2172))</f>
        <v>ICD9-CM</v>
      </c>
      <c r="K2172" s="3">
        <f>'Randomized Data'!$C2172</f>
        <v>42164</v>
      </c>
    </row>
    <row r="2173" spans="1:11" x14ac:dyDescent="0.25">
      <c r="A2173">
        <f ca="1">INDIRECT("Patients!A" &amp; 'Randomized Data'!$B2173)</f>
        <v>1480827</v>
      </c>
      <c r="B2173" t="str">
        <f ca="1">INDIRECT("Patients!B" &amp; 'Randomized Data'!$B2173)</f>
        <v>EHR</v>
      </c>
      <c r="C2173" t="str">
        <f ca="1">INDIRECT("Patients!C" &amp; 'Randomized Data'!$B2173)</f>
        <v>Yajaira</v>
      </c>
      <c r="D2173" t="str">
        <f ca="1">INDIRECT("Patients!D" &amp; 'Randomized Data'!$B2173)</f>
        <v>Eagle</v>
      </c>
      <c r="E2173" s="3">
        <f ca="1">INDIRECT("Patients!E" &amp; 'Randomized Data'!$B2173)</f>
        <v>19697</v>
      </c>
      <c r="F2173" s="3" t="s">
        <v>139</v>
      </c>
      <c r="G2173" t="str">
        <f ca="1">INDIRECT("Phenotypes!A" &amp; 'Randomized Data'!$A2173)</f>
        <v>Familial Thrombophilia</v>
      </c>
      <c r="H2173" t="str">
        <f ca="1">INDIRECT("Phenotypes!B" &amp; 'Randomized Data'!$A2173)</f>
        <v>Homozygous prothrombin G20210A mutation</v>
      </c>
      <c r="I2173">
        <f ca="1">IF(INDIRECT("Phenotypes!C" &amp; 'Randomized Data'!$A2173)="", "", INDIRECT("Phenotypes!C" &amp; 'Randomized Data'!$A2173))</f>
        <v>289.81</v>
      </c>
      <c r="J2173" t="str">
        <f ca="1">IF(INDIRECT("Phenotypes!D" &amp; 'Randomized Data'!$A2173)="", "", INDIRECT("Phenotypes!D" &amp; 'Randomized Data'!$A2173))</f>
        <v>ICD9-CM</v>
      </c>
      <c r="K2173" s="3">
        <f>'Randomized Data'!$C2173</f>
        <v>42199</v>
      </c>
    </row>
    <row r="2174" spans="1:11" x14ac:dyDescent="0.25">
      <c r="A2174">
        <f ca="1">INDIRECT("Patients!A" &amp; 'Randomized Data'!$B2174)</f>
        <v>1480325</v>
      </c>
      <c r="B2174" t="str">
        <f ca="1">INDIRECT("Patients!B" &amp; 'Randomized Data'!$B2174)</f>
        <v>EHR</v>
      </c>
      <c r="C2174" t="str">
        <f ca="1">INDIRECT("Patients!C" &amp; 'Randomized Data'!$B2174)</f>
        <v>Ariane</v>
      </c>
      <c r="D2174" t="str">
        <f ca="1">INDIRECT("Patients!D" &amp; 'Randomized Data'!$B2174)</f>
        <v>Teran</v>
      </c>
      <c r="E2174" s="3">
        <f ca="1">INDIRECT("Patients!E" &amp; 'Randomized Data'!$B2174)</f>
        <v>17508</v>
      </c>
      <c r="F2174" s="3" t="s">
        <v>141</v>
      </c>
      <c r="G2174" t="str">
        <f ca="1">INDIRECT("Phenotypes!A" &amp; 'Randomized Data'!$A2174)</f>
        <v>Hypertrophic Cardiomyopathy</v>
      </c>
      <c r="H2174" t="str">
        <f ca="1">INDIRECT("Phenotypes!B" &amp; 'Randomized Data'!$A2174)</f>
        <v>Cardiomyopathy, Familial Hypertrophic, 2</v>
      </c>
      <c r="I2174">
        <f ca="1">IF(INDIRECT("Phenotypes!C" &amp; 'Randomized Data'!$A2174)="", "", INDIRECT("Phenotypes!C" &amp; 'Randomized Data'!$A2174))</f>
        <v>425.1</v>
      </c>
      <c r="J2174" t="str">
        <f ca="1">IF(INDIRECT("Phenotypes!D" &amp; 'Randomized Data'!$A2174)="", "", INDIRECT("Phenotypes!D" &amp; 'Randomized Data'!$A2174))</f>
        <v>ICD9-CM</v>
      </c>
      <c r="K2174" s="3">
        <f>'Randomized Data'!$C2174</f>
        <v>42168</v>
      </c>
    </row>
    <row r="2175" spans="1:11" x14ac:dyDescent="0.25">
      <c r="A2175">
        <f ca="1">INDIRECT("Patients!A" &amp; 'Randomized Data'!$B2175)</f>
        <v>1481044</v>
      </c>
      <c r="B2175" t="str">
        <f ca="1">INDIRECT("Patients!B" &amp; 'Randomized Data'!$B2175)</f>
        <v>EHR</v>
      </c>
      <c r="C2175" t="str">
        <f ca="1">INDIRECT("Patients!C" &amp; 'Randomized Data'!$B2175)</f>
        <v>Milissa</v>
      </c>
      <c r="D2175" t="str">
        <f ca="1">INDIRECT("Patients!D" &amp; 'Randomized Data'!$B2175)</f>
        <v>Jaeger</v>
      </c>
      <c r="E2175" s="3">
        <f ca="1">INDIRECT("Patients!E" &amp; 'Randomized Data'!$B2175)</f>
        <v>21000</v>
      </c>
      <c r="F2175" s="3" t="s">
        <v>141</v>
      </c>
      <c r="G2175" t="str">
        <f ca="1">INDIRECT("Phenotypes!A" &amp; 'Randomized Data'!$A2175)</f>
        <v>Warfarin metabolism</v>
      </c>
      <c r="H2175" t="str">
        <f ca="1">INDIRECT("Phenotypes!B" &amp; 'Randomized Data'!$A2175)</f>
        <v>Normal</v>
      </c>
      <c r="I2175" t="str">
        <f ca="1">IF(INDIRECT("Phenotypes!C" &amp; 'Randomized Data'!$A2175)="", "", INDIRECT("Phenotypes!C" &amp; 'Randomized Data'!$A2175))</f>
        <v/>
      </c>
      <c r="J2175" t="str">
        <f ca="1">IF(INDIRECT("Phenotypes!D" &amp; 'Randomized Data'!$A2175)="", "", INDIRECT("Phenotypes!D" &amp; 'Randomized Data'!$A2175))</f>
        <v/>
      </c>
      <c r="K2175" s="3">
        <f>'Randomized Data'!$C2175</f>
        <v>42159</v>
      </c>
    </row>
    <row r="2176" spans="1:11" x14ac:dyDescent="0.25">
      <c r="A2176">
        <f ca="1">INDIRECT("Patients!A" &amp; 'Randomized Data'!$B2176)</f>
        <v>1480724</v>
      </c>
      <c r="B2176" t="str">
        <f ca="1">INDIRECT("Patients!B" &amp; 'Randomized Data'!$B2176)</f>
        <v>EHR</v>
      </c>
      <c r="C2176" t="str">
        <f ca="1">INDIRECT("Patients!C" &amp; 'Randomized Data'!$B2176)</f>
        <v>Milissa</v>
      </c>
      <c r="D2176" t="str">
        <f ca="1">INDIRECT("Patients!D" &amp; 'Randomized Data'!$B2176)</f>
        <v>Lor</v>
      </c>
      <c r="E2176" s="3">
        <f ca="1">INDIRECT("Patients!E" &amp; 'Randomized Data'!$B2176)</f>
        <v>32061</v>
      </c>
      <c r="F2176" s="3" t="s">
        <v>141</v>
      </c>
      <c r="G2176" t="str">
        <f ca="1">INDIRECT("Phenotypes!A" &amp; 'Randomized Data'!$A2176)</f>
        <v>Hypertrophic Cardiomyopathy</v>
      </c>
      <c r="H2176" t="str">
        <f ca="1">INDIRECT("Phenotypes!B" &amp; 'Randomized Data'!$A2176)</f>
        <v>Cardiomyopathy, Familial Hypertrophic, 4</v>
      </c>
      <c r="I2176">
        <f ca="1">IF(INDIRECT("Phenotypes!C" &amp; 'Randomized Data'!$A2176)="", "", INDIRECT("Phenotypes!C" &amp; 'Randomized Data'!$A2176))</f>
        <v>425.1</v>
      </c>
      <c r="J2176" t="str">
        <f ca="1">IF(INDIRECT("Phenotypes!D" &amp; 'Randomized Data'!$A2176)="", "", INDIRECT("Phenotypes!D" &amp; 'Randomized Data'!$A2176))</f>
        <v>ICD9-CM</v>
      </c>
      <c r="K2176" s="3">
        <f>'Randomized Data'!$C2176</f>
        <v>42197</v>
      </c>
    </row>
    <row r="2177" spans="1:11" x14ac:dyDescent="0.25">
      <c r="A2177">
        <f ca="1">INDIRECT("Patients!A" &amp; 'Randomized Data'!$B2177)</f>
        <v>1480230</v>
      </c>
      <c r="B2177" t="str">
        <f ca="1">INDIRECT("Patients!B" &amp; 'Randomized Data'!$B2177)</f>
        <v>EHR</v>
      </c>
      <c r="C2177" t="str">
        <f ca="1">INDIRECT("Patients!C" &amp; 'Randomized Data'!$B2177)</f>
        <v>Yajaira</v>
      </c>
      <c r="D2177" t="str">
        <f ca="1">INDIRECT("Patients!D" &amp; 'Randomized Data'!$B2177)</f>
        <v>Montaluo</v>
      </c>
      <c r="E2177" s="3">
        <f ca="1">INDIRECT("Patients!E" &amp; 'Randomized Data'!$B2177)</f>
        <v>18825</v>
      </c>
      <c r="F2177" s="3" t="s">
        <v>140</v>
      </c>
      <c r="G2177" t="str">
        <f ca="1">INDIRECT("Phenotypes!A" &amp; 'Randomized Data'!$A2177)</f>
        <v>Familial Thrombophilia</v>
      </c>
      <c r="H2177" t="str">
        <f ca="1">INDIRECT("Phenotypes!B" &amp; 'Randomized Data'!$A2177)</f>
        <v>Homozygous prothrombin G20210A mutation</v>
      </c>
      <c r="I2177">
        <f ca="1">IF(INDIRECT("Phenotypes!C" &amp; 'Randomized Data'!$A2177)="", "", INDIRECT("Phenotypes!C" &amp; 'Randomized Data'!$A2177))</f>
        <v>289.81</v>
      </c>
      <c r="J2177" t="str">
        <f ca="1">IF(INDIRECT("Phenotypes!D" &amp; 'Randomized Data'!$A2177)="", "", INDIRECT("Phenotypes!D" &amp; 'Randomized Data'!$A2177))</f>
        <v>ICD9-CM</v>
      </c>
      <c r="K2177" s="3">
        <f>'Randomized Data'!$C2177</f>
        <v>42196</v>
      </c>
    </row>
    <row r="2178" spans="1:11" x14ac:dyDescent="0.25">
      <c r="A2178">
        <f ca="1">INDIRECT("Patients!A" &amp; 'Randomized Data'!$B2178)</f>
        <v>1480557</v>
      </c>
      <c r="B2178" t="str">
        <f ca="1">INDIRECT("Patients!B" &amp; 'Randomized Data'!$B2178)</f>
        <v>EHR</v>
      </c>
      <c r="C2178" t="str">
        <f ca="1">INDIRECT("Patients!C" &amp; 'Randomized Data'!$B2178)</f>
        <v>Wilmer</v>
      </c>
      <c r="D2178" t="str">
        <f ca="1">INDIRECT("Patients!D" &amp; 'Randomized Data'!$B2178)</f>
        <v>Markland</v>
      </c>
      <c r="E2178" s="3">
        <f ca="1">INDIRECT("Patients!E" &amp; 'Randomized Data'!$B2178)</f>
        <v>23840</v>
      </c>
      <c r="F2178" s="3" t="s">
        <v>139</v>
      </c>
      <c r="G2178" t="str">
        <f ca="1">INDIRECT("Phenotypes!A" &amp; 'Randomized Data'!$A2178)</f>
        <v>Clopidogrel metabolism</v>
      </c>
      <c r="H2178" t="str">
        <f ca="1">INDIRECT("Phenotypes!B" &amp; 'Randomized Data'!$A2178)</f>
        <v>Extensive metabolizer</v>
      </c>
      <c r="I2178" t="str">
        <f ca="1">IF(INDIRECT("Phenotypes!C" &amp; 'Randomized Data'!$A2178)="", "", INDIRECT("Phenotypes!C" &amp; 'Randomized Data'!$A2178))</f>
        <v/>
      </c>
      <c r="J2178" t="str">
        <f ca="1">IF(INDIRECT("Phenotypes!D" &amp; 'Randomized Data'!$A2178)="", "", INDIRECT("Phenotypes!D" &amp; 'Randomized Data'!$A2178))</f>
        <v/>
      </c>
      <c r="K2178" s="3">
        <f>'Randomized Data'!$C2178</f>
        <v>42182</v>
      </c>
    </row>
    <row r="2179" spans="1:11" x14ac:dyDescent="0.25">
      <c r="A2179">
        <f ca="1">INDIRECT("Patients!A" &amp; 'Randomized Data'!$B2179)</f>
        <v>1480244</v>
      </c>
      <c r="B2179" t="str">
        <f ca="1">INDIRECT("Patients!B" &amp; 'Randomized Data'!$B2179)</f>
        <v>EHR</v>
      </c>
      <c r="C2179" t="str">
        <f ca="1">INDIRECT("Patients!C" &amp; 'Randomized Data'!$B2179)</f>
        <v>Savanna</v>
      </c>
      <c r="D2179" t="str">
        <f ca="1">INDIRECT("Patients!D" &amp; 'Randomized Data'!$B2179)</f>
        <v>Priestley</v>
      </c>
      <c r="E2179" s="3">
        <f ca="1">INDIRECT("Patients!E" &amp; 'Randomized Data'!$B2179)</f>
        <v>25925</v>
      </c>
      <c r="F2179" s="3" t="s">
        <v>140</v>
      </c>
      <c r="G2179" t="str">
        <f ca="1">INDIRECT("Phenotypes!A" &amp; 'Randomized Data'!$A2179)</f>
        <v>Familial Thrombophilia</v>
      </c>
      <c r="H2179" t="str">
        <f ca="1">INDIRECT("Phenotypes!B" &amp; 'Randomized Data'!$A2179)</f>
        <v>Homozygous prothrombin G20210A mutation</v>
      </c>
      <c r="I2179">
        <f ca="1">IF(INDIRECT("Phenotypes!C" &amp; 'Randomized Data'!$A2179)="", "", INDIRECT("Phenotypes!C" &amp; 'Randomized Data'!$A2179))</f>
        <v>289.81</v>
      </c>
      <c r="J2179" t="str">
        <f ca="1">IF(INDIRECT("Phenotypes!D" &amp; 'Randomized Data'!$A2179)="", "", INDIRECT("Phenotypes!D" &amp; 'Randomized Data'!$A2179))</f>
        <v>ICD9-CM</v>
      </c>
      <c r="K2179" s="3">
        <f>'Randomized Data'!$C2179</f>
        <v>42144</v>
      </c>
    </row>
    <row r="2180" spans="1:11" x14ac:dyDescent="0.25">
      <c r="A2180">
        <f ca="1">INDIRECT("Patients!A" &amp; 'Randomized Data'!$B2180)</f>
        <v>1480365</v>
      </c>
      <c r="B2180" t="str">
        <f ca="1">INDIRECT("Patients!B" &amp; 'Randomized Data'!$B2180)</f>
        <v>EHR</v>
      </c>
      <c r="C2180" t="str">
        <f ca="1">INDIRECT("Patients!C" &amp; 'Randomized Data'!$B2180)</f>
        <v>Mabel</v>
      </c>
      <c r="D2180" t="str">
        <f ca="1">INDIRECT("Patients!D" &amp; 'Randomized Data'!$B2180)</f>
        <v>Abril</v>
      </c>
      <c r="E2180" s="3">
        <f ca="1">INDIRECT("Patients!E" &amp; 'Randomized Data'!$B2180)</f>
        <v>25053</v>
      </c>
      <c r="F2180" s="3" t="s">
        <v>139</v>
      </c>
      <c r="G2180" t="str">
        <f ca="1">INDIRECT("Phenotypes!A" &amp; 'Randomized Data'!$A2180)</f>
        <v>Clopidogrel metabolism</v>
      </c>
      <c r="H2180" t="str">
        <f ca="1">INDIRECT("Phenotypes!B" &amp; 'Randomized Data'!$A2180)</f>
        <v>Intermediate metabolizer</v>
      </c>
      <c r="I2180" t="str">
        <f ca="1">IF(INDIRECT("Phenotypes!C" &amp; 'Randomized Data'!$A2180)="", "", INDIRECT("Phenotypes!C" &amp; 'Randomized Data'!$A2180))</f>
        <v/>
      </c>
      <c r="J2180" t="str">
        <f ca="1">IF(INDIRECT("Phenotypes!D" &amp; 'Randomized Data'!$A2180)="", "", INDIRECT("Phenotypes!D" &amp; 'Randomized Data'!$A2180))</f>
        <v/>
      </c>
      <c r="K2180" s="3">
        <f>'Randomized Data'!$C2180</f>
        <v>42198</v>
      </c>
    </row>
    <row r="2181" spans="1:11" x14ac:dyDescent="0.25">
      <c r="A2181">
        <f ca="1">INDIRECT("Patients!A" &amp; 'Randomized Data'!$B2181)</f>
        <v>1480154</v>
      </c>
      <c r="B2181" t="str">
        <f ca="1">INDIRECT("Patients!B" &amp; 'Randomized Data'!$B2181)</f>
        <v>EHR</v>
      </c>
      <c r="C2181" t="str">
        <f ca="1">INDIRECT("Patients!C" &amp; 'Randomized Data'!$B2181)</f>
        <v>Cynthia</v>
      </c>
      <c r="D2181" t="str">
        <f ca="1">INDIRECT("Patients!D" &amp; 'Randomized Data'!$B2181)</f>
        <v>Lemarr</v>
      </c>
      <c r="E2181" s="3">
        <f ca="1">INDIRECT("Patients!E" &amp; 'Randomized Data'!$B2181)</f>
        <v>23869</v>
      </c>
      <c r="F2181" s="3" t="s">
        <v>139</v>
      </c>
      <c r="G2181" t="str">
        <f ca="1">INDIRECT("Phenotypes!A" &amp; 'Randomized Data'!$A2181)</f>
        <v>Familial Thrombophilia</v>
      </c>
      <c r="H2181" t="str">
        <f ca="1">INDIRECT("Phenotypes!B" &amp; 'Randomized Data'!$A2181)</f>
        <v>No genetic risk for prothrombin-related thrombophilia</v>
      </c>
      <c r="I2181" t="str">
        <f ca="1">IF(INDIRECT("Phenotypes!C" &amp; 'Randomized Data'!$A2181)="", "", INDIRECT("Phenotypes!C" &amp; 'Randomized Data'!$A2181))</f>
        <v/>
      </c>
      <c r="J2181" t="str">
        <f ca="1">IF(INDIRECT("Phenotypes!D" &amp; 'Randomized Data'!$A2181)="", "", INDIRECT("Phenotypes!D" &amp; 'Randomized Data'!$A2181))</f>
        <v/>
      </c>
      <c r="K2181" s="3">
        <f>'Randomized Data'!$C2181</f>
        <v>42162</v>
      </c>
    </row>
    <row r="2182" spans="1:11" x14ac:dyDescent="0.25">
      <c r="A2182">
        <f ca="1">INDIRECT("Patients!A" &amp; 'Randomized Data'!$B2182)</f>
        <v>1480386</v>
      </c>
      <c r="B2182" t="str">
        <f ca="1">INDIRECT("Patients!B" &amp; 'Randomized Data'!$B2182)</f>
        <v>EHR</v>
      </c>
      <c r="C2182" t="str">
        <f ca="1">INDIRECT("Patients!C" &amp; 'Randomized Data'!$B2182)</f>
        <v>Kareem</v>
      </c>
      <c r="D2182" t="str">
        <f ca="1">INDIRECT("Patients!D" &amp; 'Randomized Data'!$B2182)</f>
        <v>Pawlowicz</v>
      </c>
      <c r="E2182" s="3">
        <f ca="1">INDIRECT("Patients!E" &amp; 'Randomized Data'!$B2182)</f>
        <v>25304</v>
      </c>
      <c r="F2182" s="3" t="s">
        <v>141</v>
      </c>
      <c r="G2182" t="str">
        <f ca="1">INDIRECT("Phenotypes!A" &amp; 'Randomized Data'!$A2182)</f>
        <v>Warfarin metabolism</v>
      </c>
      <c r="H2182" t="str">
        <f ca="1">INDIRECT("Phenotypes!B" &amp; 'Randomized Data'!$A2182)</f>
        <v>Decreased</v>
      </c>
      <c r="I2182" t="str">
        <f ca="1">IF(INDIRECT("Phenotypes!C" &amp; 'Randomized Data'!$A2182)="", "", INDIRECT("Phenotypes!C" &amp; 'Randomized Data'!$A2182))</f>
        <v/>
      </c>
      <c r="J2182" t="str">
        <f ca="1">IF(INDIRECT("Phenotypes!D" &amp; 'Randomized Data'!$A2182)="", "", INDIRECT("Phenotypes!D" &amp; 'Randomized Data'!$A2182))</f>
        <v/>
      </c>
      <c r="K2182" s="3">
        <f>'Randomized Data'!$C2182</f>
        <v>42182</v>
      </c>
    </row>
    <row r="2183" spans="1:11" x14ac:dyDescent="0.25">
      <c r="A2183">
        <f ca="1">INDIRECT("Patients!A" &amp; 'Randomized Data'!$B2183)</f>
        <v>1480939</v>
      </c>
      <c r="B2183" t="str">
        <f ca="1">INDIRECT("Patients!B" &amp; 'Randomized Data'!$B2183)</f>
        <v>EHR</v>
      </c>
      <c r="C2183" t="str">
        <f ca="1">INDIRECT("Patients!C" &amp; 'Randomized Data'!$B2183)</f>
        <v>Soraya</v>
      </c>
      <c r="D2183" t="str">
        <f ca="1">INDIRECT("Patients!D" &amp; 'Randomized Data'!$B2183)</f>
        <v>Langhorne</v>
      </c>
      <c r="E2183" s="3">
        <f ca="1">INDIRECT("Patients!E" &amp; 'Randomized Data'!$B2183)</f>
        <v>27178</v>
      </c>
      <c r="F2183" s="3" t="s">
        <v>139</v>
      </c>
      <c r="G2183" t="str">
        <f ca="1">INDIRECT("Phenotypes!A" &amp; 'Randomized Data'!$A2183)</f>
        <v>Familial Thrombophilia</v>
      </c>
      <c r="H2183" t="str">
        <f ca="1">INDIRECT("Phenotypes!B" &amp; 'Randomized Data'!$A2183)</f>
        <v>No genetic risk for prothrombin-related thrombophilia</v>
      </c>
      <c r="I2183" t="str">
        <f ca="1">IF(INDIRECT("Phenotypes!C" &amp; 'Randomized Data'!$A2183)="", "", INDIRECT("Phenotypes!C" &amp; 'Randomized Data'!$A2183))</f>
        <v/>
      </c>
      <c r="J2183" t="str">
        <f ca="1">IF(INDIRECT("Phenotypes!D" &amp; 'Randomized Data'!$A2183)="", "", INDIRECT("Phenotypes!D" &amp; 'Randomized Data'!$A2183))</f>
        <v/>
      </c>
      <c r="K2183" s="3">
        <f>'Randomized Data'!$C2183</f>
        <v>42178</v>
      </c>
    </row>
    <row r="2184" spans="1:11" x14ac:dyDescent="0.25">
      <c r="A2184">
        <f ca="1">INDIRECT("Patients!A" &amp; 'Randomized Data'!$B2184)</f>
        <v>1480648</v>
      </c>
      <c r="B2184" t="str">
        <f ca="1">INDIRECT("Patients!B" &amp; 'Randomized Data'!$B2184)</f>
        <v>EHR</v>
      </c>
      <c r="C2184" t="str">
        <f ca="1">INDIRECT("Patients!C" &amp; 'Randomized Data'!$B2184)</f>
        <v>Milissa</v>
      </c>
      <c r="D2184" t="str">
        <f ca="1">INDIRECT("Patients!D" &amp; 'Randomized Data'!$B2184)</f>
        <v>Bedoya</v>
      </c>
      <c r="E2184" s="3">
        <f ca="1">INDIRECT("Patients!E" &amp; 'Randomized Data'!$B2184)</f>
        <v>24539</v>
      </c>
      <c r="F2184" s="3" t="s">
        <v>140</v>
      </c>
      <c r="G2184" t="str">
        <f ca="1">INDIRECT("Phenotypes!A" &amp; 'Randomized Data'!$A2184)</f>
        <v>Hypertrophic Cardiomyopathy</v>
      </c>
      <c r="H2184" t="str">
        <f ca="1">INDIRECT("Phenotypes!B" &amp; 'Randomized Data'!$A2184)</f>
        <v>Cardiomyopathy, Familial Hypertrophic, 2</v>
      </c>
      <c r="I2184">
        <f ca="1">IF(INDIRECT("Phenotypes!C" &amp; 'Randomized Data'!$A2184)="", "", INDIRECT("Phenotypes!C" &amp; 'Randomized Data'!$A2184))</f>
        <v>425.1</v>
      </c>
      <c r="J2184" t="str">
        <f ca="1">IF(INDIRECT("Phenotypes!D" &amp; 'Randomized Data'!$A2184)="", "", INDIRECT("Phenotypes!D" &amp; 'Randomized Data'!$A2184))</f>
        <v>ICD9-CM</v>
      </c>
      <c r="K2184" s="3">
        <f>'Randomized Data'!$C2184</f>
        <v>42171</v>
      </c>
    </row>
    <row r="2185" spans="1:11" x14ac:dyDescent="0.25">
      <c r="A2185">
        <f ca="1">INDIRECT("Patients!A" &amp; 'Randomized Data'!$B2185)</f>
        <v>1480288</v>
      </c>
      <c r="B2185" t="str">
        <f ca="1">INDIRECT("Patients!B" &amp; 'Randomized Data'!$B2185)</f>
        <v>EHR</v>
      </c>
      <c r="C2185" t="str">
        <f ca="1">INDIRECT("Patients!C" &amp; 'Randomized Data'!$B2185)</f>
        <v>Estella</v>
      </c>
      <c r="D2185" t="str">
        <f ca="1">INDIRECT("Patients!D" &amp; 'Randomized Data'!$B2185)</f>
        <v>Needleman</v>
      </c>
      <c r="E2185" s="3">
        <f ca="1">INDIRECT("Patients!E" &amp; 'Randomized Data'!$B2185)</f>
        <v>19991</v>
      </c>
      <c r="F2185" s="3" t="s">
        <v>141</v>
      </c>
      <c r="G2185" t="str">
        <f ca="1">INDIRECT("Phenotypes!A" &amp; 'Randomized Data'!$A2185)</f>
        <v>Hypertrophic Cardiomyopathy</v>
      </c>
      <c r="H2185" t="str">
        <f ca="1">INDIRECT("Phenotypes!B" &amp; 'Randomized Data'!$A2185)</f>
        <v>No genetic risk found</v>
      </c>
      <c r="I2185" t="str">
        <f ca="1">IF(INDIRECT("Phenotypes!C" &amp; 'Randomized Data'!$A2185)="", "", INDIRECT("Phenotypes!C" &amp; 'Randomized Data'!$A2185))</f>
        <v/>
      </c>
      <c r="J2185" t="str">
        <f ca="1">IF(INDIRECT("Phenotypes!D" &amp; 'Randomized Data'!$A2185)="", "", INDIRECT("Phenotypes!D" &amp; 'Randomized Data'!$A2185))</f>
        <v/>
      </c>
      <c r="K2185" s="3">
        <f>'Randomized Data'!$C2185</f>
        <v>42147</v>
      </c>
    </row>
    <row r="2186" spans="1:11" x14ac:dyDescent="0.25">
      <c r="A2186">
        <f ca="1">INDIRECT("Patients!A" &amp; 'Randomized Data'!$B2186)</f>
        <v>1480127</v>
      </c>
      <c r="B2186" t="str">
        <f ca="1">INDIRECT("Patients!B" &amp; 'Randomized Data'!$B2186)</f>
        <v>EHR</v>
      </c>
      <c r="C2186" t="str">
        <f ca="1">INDIRECT("Patients!C" &amp; 'Randomized Data'!$B2186)</f>
        <v>Melissa</v>
      </c>
      <c r="D2186" t="str">
        <f ca="1">INDIRECT("Patients!D" &amp; 'Randomized Data'!$B2186)</f>
        <v>Hedley</v>
      </c>
      <c r="E2186" s="3">
        <f ca="1">INDIRECT("Patients!E" &amp; 'Randomized Data'!$B2186)</f>
        <v>27677</v>
      </c>
      <c r="F2186" s="3" t="s">
        <v>139</v>
      </c>
      <c r="G2186" t="str">
        <f ca="1">INDIRECT("Phenotypes!A" &amp; 'Randomized Data'!$A2186)</f>
        <v>Hypertrophic Cardiomyopathy</v>
      </c>
      <c r="H2186" t="str">
        <f ca="1">INDIRECT("Phenotypes!B" &amp; 'Randomized Data'!$A2186)</f>
        <v>Cardiomyopathy, Familial Hypertrophic, 4</v>
      </c>
      <c r="I2186">
        <f ca="1">IF(INDIRECT("Phenotypes!C" &amp; 'Randomized Data'!$A2186)="", "", INDIRECT("Phenotypes!C" &amp; 'Randomized Data'!$A2186))</f>
        <v>425.1</v>
      </c>
      <c r="J2186" t="str">
        <f ca="1">IF(INDIRECT("Phenotypes!D" &amp; 'Randomized Data'!$A2186)="", "", INDIRECT("Phenotypes!D" &amp; 'Randomized Data'!$A2186))</f>
        <v>ICD9-CM</v>
      </c>
      <c r="K2186" s="3">
        <f>'Randomized Data'!$C2186</f>
        <v>42172</v>
      </c>
    </row>
    <row r="2187" spans="1:11" x14ac:dyDescent="0.25">
      <c r="A2187">
        <f ca="1">INDIRECT("Patients!A" &amp; 'Randomized Data'!$B2187)</f>
        <v>1480515</v>
      </c>
      <c r="B2187" t="str">
        <f ca="1">INDIRECT("Patients!B" &amp; 'Randomized Data'!$B2187)</f>
        <v>EHR</v>
      </c>
      <c r="C2187" t="str">
        <f ca="1">INDIRECT("Patients!C" &amp; 'Randomized Data'!$B2187)</f>
        <v>Mariella</v>
      </c>
      <c r="D2187" t="str">
        <f ca="1">INDIRECT("Patients!D" &amp; 'Randomized Data'!$B2187)</f>
        <v>Bedoya</v>
      </c>
      <c r="E2187" s="3">
        <f ca="1">INDIRECT("Patients!E" &amp; 'Randomized Data'!$B2187)</f>
        <v>23497</v>
      </c>
      <c r="F2187" s="3" t="s">
        <v>140</v>
      </c>
      <c r="G2187" t="str">
        <f ca="1">INDIRECT("Phenotypes!A" &amp; 'Randomized Data'!$A2187)</f>
        <v>Warfarin metabolism</v>
      </c>
      <c r="H2187" t="str">
        <f ca="1">INDIRECT("Phenotypes!B" &amp; 'Randomized Data'!$A2187)</f>
        <v>Decreased</v>
      </c>
      <c r="I2187" t="str">
        <f ca="1">IF(INDIRECT("Phenotypes!C" &amp; 'Randomized Data'!$A2187)="", "", INDIRECT("Phenotypes!C" &amp; 'Randomized Data'!$A2187))</f>
        <v/>
      </c>
      <c r="J2187" t="str">
        <f ca="1">IF(INDIRECT("Phenotypes!D" &amp; 'Randomized Data'!$A2187)="", "", INDIRECT("Phenotypes!D" &amp; 'Randomized Data'!$A2187))</f>
        <v/>
      </c>
      <c r="K2187" s="3">
        <f>'Randomized Data'!$C2187</f>
        <v>42147</v>
      </c>
    </row>
    <row r="2188" spans="1:11" x14ac:dyDescent="0.25">
      <c r="A2188">
        <f ca="1">INDIRECT("Patients!A" &amp; 'Randomized Data'!$B2188)</f>
        <v>1480537</v>
      </c>
      <c r="B2188" t="str">
        <f ca="1">INDIRECT("Patients!B" &amp; 'Randomized Data'!$B2188)</f>
        <v>EHR</v>
      </c>
      <c r="C2188" t="str">
        <f ca="1">INDIRECT("Patients!C" &amp; 'Randomized Data'!$B2188)</f>
        <v>Meda</v>
      </c>
      <c r="D2188" t="str">
        <f ca="1">INDIRECT("Patients!D" &amp; 'Randomized Data'!$B2188)</f>
        <v>Dunnam</v>
      </c>
      <c r="E2188" s="3">
        <f ca="1">INDIRECT("Patients!E" &amp; 'Randomized Data'!$B2188)</f>
        <v>16994</v>
      </c>
      <c r="F2188" s="3" t="s">
        <v>140</v>
      </c>
      <c r="G2188" t="str">
        <f ca="1">INDIRECT("Phenotypes!A" &amp; 'Randomized Data'!$A2188)</f>
        <v>Hypertrophic Cardiomyopathy</v>
      </c>
      <c r="H2188" t="str">
        <f ca="1">INDIRECT("Phenotypes!B" &amp; 'Randomized Data'!$A2188)</f>
        <v>Cardiomyopathy, Familial Hypertrophic, 2</v>
      </c>
      <c r="I2188">
        <f ca="1">IF(INDIRECT("Phenotypes!C" &amp; 'Randomized Data'!$A2188)="", "", INDIRECT("Phenotypes!C" &amp; 'Randomized Data'!$A2188))</f>
        <v>425.1</v>
      </c>
      <c r="J2188" t="str">
        <f ca="1">IF(INDIRECT("Phenotypes!D" &amp; 'Randomized Data'!$A2188)="", "", INDIRECT("Phenotypes!D" &amp; 'Randomized Data'!$A2188))</f>
        <v>ICD9-CM</v>
      </c>
      <c r="K2188" s="3">
        <f>'Randomized Data'!$C2188</f>
        <v>42180</v>
      </c>
    </row>
    <row r="2189" spans="1:11" x14ac:dyDescent="0.25">
      <c r="A2189">
        <f ca="1">INDIRECT("Patients!A" &amp; 'Randomized Data'!$B2189)</f>
        <v>1480561</v>
      </c>
      <c r="B2189" t="str">
        <f ca="1">INDIRECT("Patients!B" &amp; 'Randomized Data'!$B2189)</f>
        <v>EHR</v>
      </c>
      <c r="C2189" t="str">
        <f ca="1">INDIRECT("Patients!C" &amp; 'Randomized Data'!$B2189)</f>
        <v>Charlie</v>
      </c>
      <c r="D2189" t="str">
        <f ca="1">INDIRECT("Patients!D" &amp; 'Randomized Data'!$B2189)</f>
        <v>Entwistle</v>
      </c>
      <c r="E2189" s="3">
        <f ca="1">INDIRECT("Patients!E" &amp; 'Randomized Data'!$B2189)</f>
        <v>31415</v>
      </c>
      <c r="F2189" s="3" t="s">
        <v>140</v>
      </c>
      <c r="G2189" t="str">
        <f ca="1">INDIRECT("Phenotypes!A" &amp; 'Randomized Data'!$A2189)</f>
        <v>Familial Thrombophilia</v>
      </c>
      <c r="H2189" t="str">
        <f ca="1">INDIRECT("Phenotypes!B" &amp; 'Randomized Data'!$A2189)</f>
        <v>No genetic risk for thrombophilia, due to factor V Leiden</v>
      </c>
      <c r="I2189" t="str">
        <f ca="1">IF(INDIRECT("Phenotypes!C" &amp; 'Randomized Data'!$A2189)="", "", INDIRECT("Phenotypes!C" &amp; 'Randomized Data'!$A2189))</f>
        <v/>
      </c>
      <c r="J2189" t="str">
        <f ca="1">IF(INDIRECT("Phenotypes!D" &amp; 'Randomized Data'!$A2189)="", "", INDIRECT("Phenotypes!D" &amp; 'Randomized Data'!$A2189))</f>
        <v/>
      </c>
      <c r="K2189" s="3">
        <f>'Randomized Data'!$C2189</f>
        <v>42182</v>
      </c>
    </row>
    <row r="2190" spans="1:11" x14ac:dyDescent="0.25">
      <c r="A2190">
        <f ca="1">INDIRECT("Patients!A" &amp; 'Randomized Data'!$B2190)</f>
        <v>1480582</v>
      </c>
      <c r="B2190" t="str">
        <f ca="1">INDIRECT("Patients!B" &amp; 'Randomized Data'!$B2190)</f>
        <v>EHR</v>
      </c>
      <c r="C2190" t="str">
        <f ca="1">INDIRECT("Patients!C" &amp; 'Randomized Data'!$B2190)</f>
        <v>Nelly</v>
      </c>
      <c r="D2190" t="str">
        <f ca="1">INDIRECT("Patients!D" &amp; 'Randomized Data'!$B2190)</f>
        <v>Abril</v>
      </c>
      <c r="E2190" s="3">
        <f ca="1">INDIRECT("Patients!E" &amp; 'Randomized Data'!$B2190)</f>
        <v>20658</v>
      </c>
      <c r="F2190" s="3" t="s">
        <v>139</v>
      </c>
      <c r="G2190" t="str">
        <f ca="1">INDIRECT("Phenotypes!A" &amp; 'Randomized Data'!$A2190)</f>
        <v>Clopidogrel metabolism</v>
      </c>
      <c r="H2190" t="str">
        <f ca="1">INDIRECT("Phenotypes!B" &amp; 'Randomized Data'!$A2190)</f>
        <v>Ultrarapid metabolizer</v>
      </c>
      <c r="I2190" t="str">
        <f ca="1">IF(INDIRECT("Phenotypes!C" &amp; 'Randomized Data'!$A2190)="", "", INDIRECT("Phenotypes!C" &amp; 'Randomized Data'!$A2190))</f>
        <v/>
      </c>
      <c r="J2190" t="str">
        <f ca="1">IF(INDIRECT("Phenotypes!D" &amp; 'Randomized Data'!$A2190)="", "", INDIRECT("Phenotypes!D" &amp; 'Randomized Data'!$A2190))</f>
        <v/>
      </c>
      <c r="K2190" s="3">
        <f>'Randomized Data'!$C2190</f>
        <v>42147</v>
      </c>
    </row>
    <row r="2191" spans="1:11" x14ac:dyDescent="0.25">
      <c r="A2191">
        <f ca="1">INDIRECT("Patients!A" &amp; 'Randomized Data'!$B2191)</f>
        <v>1480155</v>
      </c>
      <c r="B2191" t="str">
        <f ca="1">INDIRECT("Patients!B" &amp; 'Randomized Data'!$B2191)</f>
        <v>EHR</v>
      </c>
      <c r="C2191" t="str">
        <f ca="1">INDIRECT("Patients!C" &amp; 'Randomized Data'!$B2191)</f>
        <v>Kittie</v>
      </c>
      <c r="D2191" t="str">
        <f ca="1">INDIRECT("Patients!D" &amp; 'Randomized Data'!$B2191)</f>
        <v>Teran</v>
      </c>
      <c r="E2191" s="3">
        <f ca="1">INDIRECT("Patients!E" &amp; 'Randomized Data'!$B2191)</f>
        <v>21722</v>
      </c>
      <c r="F2191" s="3" t="s">
        <v>139</v>
      </c>
      <c r="G2191" t="str">
        <f ca="1">INDIRECT("Phenotypes!A" &amp; 'Randomized Data'!$A2191)</f>
        <v>Familial Thrombophilia</v>
      </c>
      <c r="H2191" t="str">
        <f ca="1">INDIRECT("Phenotypes!B" &amp; 'Randomized Data'!$A2191)</f>
        <v>Heterozygous Factor V Leiden mutation</v>
      </c>
      <c r="I2191">
        <f ca="1">IF(INDIRECT("Phenotypes!C" &amp; 'Randomized Data'!$A2191)="", "", INDIRECT("Phenotypes!C" &amp; 'Randomized Data'!$A2191))</f>
        <v>289.81</v>
      </c>
      <c r="J2191" t="str">
        <f ca="1">IF(INDIRECT("Phenotypes!D" &amp; 'Randomized Data'!$A2191)="", "", INDIRECT("Phenotypes!D" &amp; 'Randomized Data'!$A2191))</f>
        <v>ICD9-CM</v>
      </c>
      <c r="K2191" s="3">
        <f>'Randomized Data'!$C2191</f>
        <v>42194</v>
      </c>
    </row>
    <row r="2192" spans="1:11" x14ac:dyDescent="0.25">
      <c r="A2192">
        <f ca="1">INDIRECT("Patients!A" &amp; 'Randomized Data'!$B2192)</f>
        <v>1480398</v>
      </c>
      <c r="B2192" t="str">
        <f ca="1">INDIRECT("Patients!B" &amp; 'Randomized Data'!$B2192)</f>
        <v>EHR</v>
      </c>
      <c r="C2192" t="str">
        <f ca="1">INDIRECT("Patients!C" &amp; 'Randomized Data'!$B2192)</f>
        <v>Valene</v>
      </c>
      <c r="D2192" t="str">
        <f ca="1">INDIRECT("Patients!D" &amp; 'Randomized Data'!$B2192)</f>
        <v>Lemarr</v>
      </c>
      <c r="E2192" s="3">
        <f ca="1">INDIRECT("Patients!E" &amp; 'Randomized Data'!$B2192)</f>
        <v>29023</v>
      </c>
      <c r="F2192" s="3" t="s">
        <v>140</v>
      </c>
      <c r="G2192" t="str">
        <f ca="1">INDIRECT("Phenotypes!A" &amp; 'Randomized Data'!$A2192)</f>
        <v>Warfarin metabolism</v>
      </c>
      <c r="H2192" t="str">
        <f ca="1">INDIRECT("Phenotypes!B" &amp; 'Randomized Data'!$A2192)</f>
        <v>Normal</v>
      </c>
      <c r="I2192" t="str">
        <f ca="1">IF(INDIRECT("Phenotypes!C" &amp; 'Randomized Data'!$A2192)="", "", INDIRECT("Phenotypes!C" &amp; 'Randomized Data'!$A2192))</f>
        <v/>
      </c>
      <c r="J2192" t="str">
        <f ca="1">IF(INDIRECT("Phenotypes!D" &amp; 'Randomized Data'!$A2192)="", "", INDIRECT("Phenotypes!D" &amp; 'Randomized Data'!$A2192))</f>
        <v/>
      </c>
      <c r="K2192" s="3">
        <f>'Randomized Data'!$C2192</f>
        <v>42197</v>
      </c>
    </row>
    <row r="2193" spans="1:11" x14ac:dyDescent="0.25">
      <c r="A2193">
        <f ca="1">INDIRECT("Patients!A" &amp; 'Randomized Data'!$B2193)</f>
        <v>1480272</v>
      </c>
      <c r="B2193" t="str">
        <f ca="1">INDIRECT("Patients!B" &amp; 'Randomized Data'!$B2193)</f>
        <v>EHR</v>
      </c>
      <c r="C2193" t="str">
        <f ca="1">INDIRECT("Patients!C" &amp; 'Randomized Data'!$B2193)</f>
        <v>Debera</v>
      </c>
      <c r="D2193" t="str">
        <f ca="1">INDIRECT("Patients!D" &amp; 'Randomized Data'!$B2193)</f>
        <v>Hedley</v>
      </c>
      <c r="E2193" s="3">
        <f ca="1">INDIRECT("Patients!E" &amp; 'Randomized Data'!$B2193)</f>
        <v>24099</v>
      </c>
      <c r="F2193" s="3" t="s">
        <v>141</v>
      </c>
      <c r="G2193" t="str">
        <f ca="1">INDIRECT("Phenotypes!A" &amp; 'Randomized Data'!$A2193)</f>
        <v>Hypertrophic Cardiomyopathy</v>
      </c>
      <c r="H2193" t="str">
        <f ca="1">INDIRECT("Phenotypes!B" &amp; 'Randomized Data'!$A2193)</f>
        <v>No genetic risk found</v>
      </c>
      <c r="I2193" t="str">
        <f ca="1">IF(INDIRECT("Phenotypes!C" &amp; 'Randomized Data'!$A2193)="", "", INDIRECT("Phenotypes!C" &amp; 'Randomized Data'!$A2193))</f>
        <v/>
      </c>
      <c r="J2193" t="str">
        <f ca="1">IF(INDIRECT("Phenotypes!D" &amp; 'Randomized Data'!$A2193)="", "", INDIRECT("Phenotypes!D" &amp; 'Randomized Data'!$A2193))</f>
        <v/>
      </c>
      <c r="K2193" s="3">
        <f>'Randomized Data'!$C2193</f>
        <v>42180</v>
      </c>
    </row>
    <row r="2194" spans="1:11" x14ac:dyDescent="0.25">
      <c r="A2194">
        <f ca="1">INDIRECT("Patients!A" &amp; 'Randomized Data'!$B2194)</f>
        <v>1480288</v>
      </c>
      <c r="B2194" t="str">
        <f ca="1">INDIRECT("Patients!B" &amp; 'Randomized Data'!$B2194)</f>
        <v>EHR</v>
      </c>
      <c r="C2194" t="str">
        <f ca="1">INDIRECT("Patients!C" &amp; 'Randomized Data'!$B2194)</f>
        <v>Estella</v>
      </c>
      <c r="D2194" t="str">
        <f ca="1">INDIRECT("Patients!D" &amp; 'Randomized Data'!$B2194)</f>
        <v>Needleman</v>
      </c>
      <c r="E2194" s="3">
        <f ca="1">INDIRECT("Patients!E" &amp; 'Randomized Data'!$B2194)</f>
        <v>19991</v>
      </c>
      <c r="F2194" s="3" t="s">
        <v>139</v>
      </c>
      <c r="G2194" t="str">
        <f ca="1">INDIRECT("Phenotypes!A" &amp; 'Randomized Data'!$A2194)</f>
        <v>Hypertrophic Cardiomyopathy</v>
      </c>
      <c r="H2194" t="str">
        <f ca="1">INDIRECT("Phenotypes!B" &amp; 'Randomized Data'!$A2194)</f>
        <v>Cardiomyopathy, Familial Hypertrophic, 1</v>
      </c>
      <c r="I2194">
        <f ca="1">IF(INDIRECT("Phenotypes!C" &amp; 'Randomized Data'!$A2194)="", "", INDIRECT("Phenotypes!C" &amp; 'Randomized Data'!$A2194))</f>
        <v>425.1</v>
      </c>
      <c r="J2194" t="str">
        <f ca="1">IF(INDIRECT("Phenotypes!D" &amp; 'Randomized Data'!$A2194)="", "", INDIRECT("Phenotypes!D" &amp; 'Randomized Data'!$A2194))</f>
        <v>ICD9-CM</v>
      </c>
      <c r="K2194" s="3">
        <f>'Randomized Data'!$C2194</f>
        <v>42164</v>
      </c>
    </row>
    <row r="2195" spans="1:11" x14ac:dyDescent="0.25">
      <c r="A2195">
        <f ca="1">INDIRECT("Patients!A" &amp; 'Randomized Data'!$B2195)</f>
        <v>1480403</v>
      </c>
      <c r="B2195" t="str">
        <f ca="1">INDIRECT("Patients!B" &amp; 'Randomized Data'!$B2195)</f>
        <v>EHR</v>
      </c>
      <c r="C2195" t="str">
        <f ca="1">INDIRECT("Patients!C" &amp; 'Randomized Data'!$B2195)</f>
        <v>Eleni</v>
      </c>
      <c r="D2195" t="str">
        <f ca="1">INDIRECT("Patients!D" &amp; 'Randomized Data'!$B2195)</f>
        <v>Driggs</v>
      </c>
      <c r="E2195" s="3">
        <f ca="1">INDIRECT("Patients!E" &amp; 'Randomized Data'!$B2195)</f>
        <v>18194</v>
      </c>
      <c r="F2195" s="3" t="s">
        <v>139</v>
      </c>
      <c r="G2195" t="str">
        <f ca="1">INDIRECT("Phenotypes!A" &amp; 'Randomized Data'!$A2195)</f>
        <v>Hypertrophic Cardiomyopathy</v>
      </c>
      <c r="H2195" t="str">
        <f ca="1">INDIRECT("Phenotypes!B" &amp; 'Randomized Data'!$A2195)</f>
        <v>Cardiomyopathy, Familial Hypertrophic, 2</v>
      </c>
      <c r="I2195">
        <f ca="1">IF(INDIRECT("Phenotypes!C" &amp; 'Randomized Data'!$A2195)="", "", INDIRECT("Phenotypes!C" &amp; 'Randomized Data'!$A2195))</f>
        <v>425.1</v>
      </c>
      <c r="J2195" t="str">
        <f ca="1">IF(INDIRECT("Phenotypes!D" &amp; 'Randomized Data'!$A2195)="", "", INDIRECT("Phenotypes!D" &amp; 'Randomized Data'!$A2195))</f>
        <v>ICD9-CM</v>
      </c>
      <c r="K2195" s="3">
        <f>'Randomized Data'!$C2195</f>
        <v>42144</v>
      </c>
    </row>
    <row r="2196" spans="1:11" x14ac:dyDescent="0.25">
      <c r="A2196">
        <f ca="1">INDIRECT("Patients!A" &amp; 'Randomized Data'!$B2196)</f>
        <v>1481068</v>
      </c>
      <c r="B2196" t="str">
        <f ca="1">INDIRECT("Patients!B" &amp; 'Randomized Data'!$B2196)</f>
        <v>EHR</v>
      </c>
      <c r="C2196" t="str">
        <f ca="1">INDIRECT("Patients!C" &amp; 'Randomized Data'!$B2196)</f>
        <v>Sherill</v>
      </c>
      <c r="D2196" t="str">
        <f ca="1">INDIRECT("Patients!D" &amp; 'Randomized Data'!$B2196)</f>
        <v>Teran</v>
      </c>
      <c r="E2196" s="3">
        <f ca="1">INDIRECT("Patients!E" &amp; 'Randomized Data'!$B2196)</f>
        <v>33850</v>
      </c>
      <c r="F2196" s="3" t="s">
        <v>140</v>
      </c>
      <c r="G2196" t="str">
        <f ca="1">INDIRECT("Phenotypes!A" &amp; 'Randomized Data'!$A2196)</f>
        <v>Clopidogrel metabolism</v>
      </c>
      <c r="H2196" t="str">
        <f ca="1">INDIRECT("Phenotypes!B" &amp; 'Randomized Data'!$A2196)</f>
        <v>Extensive metabolizer</v>
      </c>
      <c r="I2196" t="str">
        <f ca="1">IF(INDIRECT("Phenotypes!C" &amp; 'Randomized Data'!$A2196)="", "", INDIRECT("Phenotypes!C" &amp; 'Randomized Data'!$A2196))</f>
        <v/>
      </c>
      <c r="J2196" t="str">
        <f ca="1">IF(INDIRECT("Phenotypes!D" &amp; 'Randomized Data'!$A2196)="", "", INDIRECT("Phenotypes!D" &amp; 'Randomized Data'!$A2196))</f>
        <v/>
      </c>
      <c r="K2196" s="3">
        <f>'Randomized Data'!$C2196</f>
        <v>42166</v>
      </c>
    </row>
    <row r="2197" spans="1:11" x14ac:dyDescent="0.25">
      <c r="A2197">
        <f ca="1">INDIRECT("Patients!A" &amp; 'Randomized Data'!$B2197)</f>
        <v>1481012</v>
      </c>
      <c r="B2197" t="str">
        <f ca="1">INDIRECT("Patients!B" &amp; 'Randomized Data'!$B2197)</f>
        <v>EHR</v>
      </c>
      <c r="C2197" t="str">
        <f ca="1">INDIRECT("Patients!C" &amp; 'Randomized Data'!$B2197)</f>
        <v>Rickey</v>
      </c>
      <c r="D2197" t="str">
        <f ca="1">INDIRECT("Patients!D" &amp; 'Randomized Data'!$B2197)</f>
        <v>Platter</v>
      </c>
      <c r="E2197" s="3">
        <f ca="1">INDIRECT("Patients!E" &amp; 'Randomized Data'!$B2197)</f>
        <v>33705</v>
      </c>
      <c r="F2197" s="3" t="s">
        <v>140</v>
      </c>
      <c r="G2197" t="str">
        <f ca="1">INDIRECT("Phenotypes!A" &amp; 'Randomized Data'!$A2197)</f>
        <v>Familial Thrombophilia</v>
      </c>
      <c r="H2197" t="str">
        <f ca="1">INDIRECT("Phenotypes!B" &amp; 'Randomized Data'!$A2197)</f>
        <v>No genetic risk for thrombophilia, due to factor V Leiden</v>
      </c>
      <c r="I2197" t="str">
        <f ca="1">IF(INDIRECT("Phenotypes!C" &amp; 'Randomized Data'!$A2197)="", "", INDIRECT("Phenotypes!C" &amp; 'Randomized Data'!$A2197))</f>
        <v/>
      </c>
      <c r="J2197" t="str">
        <f ca="1">IF(INDIRECT("Phenotypes!D" &amp; 'Randomized Data'!$A2197)="", "", INDIRECT("Phenotypes!D" &amp; 'Randomized Data'!$A2197))</f>
        <v/>
      </c>
      <c r="K2197" s="3">
        <f>'Randomized Data'!$C2197</f>
        <v>42181</v>
      </c>
    </row>
    <row r="2198" spans="1:11" x14ac:dyDescent="0.25">
      <c r="A2198">
        <f ca="1">INDIRECT("Patients!A" &amp; 'Randomized Data'!$B2198)</f>
        <v>1480719</v>
      </c>
      <c r="B2198" t="str">
        <f ca="1">INDIRECT("Patients!B" &amp; 'Randomized Data'!$B2198)</f>
        <v>EHR</v>
      </c>
      <c r="C2198" t="str">
        <f ca="1">INDIRECT("Patients!C" &amp; 'Randomized Data'!$B2198)</f>
        <v>Keira</v>
      </c>
      <c r="D2198" t="str">
        <f ca="1">INDIRECT("Patients!D" &amp; 'Randomized Data'!$B2198)</f>
        <v>Millsap</v>
      </c>
      <c r="E2198" s="3">
        <f ca="1">INDIRECT("Patients!E" &amp; 'Randomized Data'!$B2198)</f>
        <v>25042</v>
      </c>
      <c r="F2198" s="3" t="s">
        <v>140</v>
      </c>
      <c r="G2198" t="str">
        <f ca="1">INDIRECT("Phenotypes!A" &amp; 'Randomized Data'!$A2198)</f>
        <v>Familial Thrombophilia</v>
      </c>
      <c r="H2198" t="str">
        <f ca="1">INDIRECT("Phenotypes!B" &amp; 'Randomized Data'!$A2198)</f>
        <v>No genetic risk for thrombophilia, due to factor V Leiden</v>
      </c>
      <c r="I2198" t="str">
        <f ca="1">IF(INDIRECT("Phenotypes!C" &amp; 'Randomized Data'!$A2198)="", "", INDIRECT("Phenotypes!C" &amp; 'Randomized Data'!$A2198))</f>
        <v/>
      </c>
      <c r="J2198" t="str">
        <f ca="1">IF(INDIRECT("Phenotypes!D" &amp; 'Randomized Data'!$A2198)="", "", INDIRECT("Phenotypes!D" &amp; 'Randomized Data'!$A2198))</f>
        <v/>
      </c>
      <c r="K2198" s="3">
        <f>'Randomized Data'!$C2198</f>
        <v>42186</v>
      </c>
    </row>
    <row r="2199" spans="1:11" x14ac:dyDescent="0.25">
      <c r="A2199">
        <f ca="1">INDIRECT("Patients!A" &amp; 'Randomized Data'!$B2199)</f>
        <v>1480711</v>
      </c>
      <c r="B2199" t="str">
        <f ca="1">INDIRECT("Patients!B" &amp; 'Randomized Data'!$B2199)</f>
        <v>EHR</v>
      </c>
      <c r="C2199" t="str">
        <f ca="1">INDIRECT("Patients!C" &amp; 'Randomized Data'!$B2199)</f>
        <v>Melissa</v>
      </c>
      <c r="D2199" t="str">
        <f ca="1">INDIRECT("Patients!D" &amp; 'Randomized Data'!$B2199)</f>
        <v>Beers</v>
      </c>
      <c r="E2199" s="3">
        <f ca="1">INDIRECT("Patients!E" &amp; 'Randomized Data'!$B2199)</f>
        <v>29852</v>
      </c>
      <c r="F2199" s="3" t="s">
        <v>139</v>
      </c>
      <c r="G2199" t="str">
        <f ca="1">INDIRECT("Phenotypes!A" &amp; 'Randomized Data'!$A2199)</f>
        <v>Familial Thrombophilia</v>
      </c>
      <c r="H2199" t="str">
        <f ca="1">INDIRECT("Phenotypes!B" &amp; 'Randomized Data'!$A2199)</f>
        <v>Heterozygous prothrombin G20210A mutation</v>
      </c>
      <c r="I2199">
        <f ca="1">IF(INDIRECT("Phenotypes!C" &amp; 'Randomized Data'!$A2199)="", "", INDIRECT("Phenotypes!C" &amp; 'Randomized Data'!$A2199))</f>
        <v>289.81</v>
      </c>
      <c r="J2199" t="str">
        <f ca="1">IF(INDIRECT("Phenotypes!D" &amp; 'Randomized Data'!$A2199)="", "", INDIRECT("Phenotypes!D" &amp; 'Randomized Data'!$A2199))</f>
        <v>ICD9-CM</v>
      </c>
      <c r="K2199" s="3">
        <f>'Randomized Data'!$C2199</f>
        <v>42202</v>
      </c>
    </row>
    <row r="2200" spans="1:11" x14ac:dyDescent="0.25">
      <c r="A2200">
        <f ca="1">INDIRECT("Patients!A" &amp; 'Randomized Data'!$B2200)</f>
        <v>1480206</v>
      </c>
      <c r="B2200" t="str">
        <f ca="1">INDIRECT("Patients!B" &amp; 'Randomized Data'!$B2200)</f>
        <v>EHR</v>
      </c>
      <c r="C2200" t="str">
        <f ca="1">INDIRECT("Patients!C" &amp; 'Randomized Data'!$B2200)</f>
        <v>Ariane</v>
      </c>
      <c r="D2200" t="str">
        <f ca="1">INDIRECT("Patients!D" &amp; 'Randomized Data'!$B2200)</f>
        <v>Bleich</v>
      </c>
      <c r="E2200" s="3">
        <f ca="1">INDIRECT("Patients!E" &amp; 'Randomized Data'!$B2200)</f>
        <v>23956</v>
      </c>
      <c r="F2200" s="3" t="s">
        <v>139</v>
      </c>
      <c r="G2200" t="str">
        <f ca="1">INDIRECT("Phenotypes!A" &amp; 'Randomized Data'!$A2200)</f>
        <v>Familial Thrombophilia</v>
      </c>
      <c r="H2200" t="str">
        <f ca="1">INDIRECT("Phenotypes!B" &amp; 'Randomized Data'!$A2200)</f>
        <v>No genetic risk for prothrombin-related thrombophilia</v>
      </c>
      <c r="I2200" t="str">
        <f ca="1">IF(INDIRECT("Phenotypes!C" &amp; 'Randomized Data'!$A2200)="", "", INDIRECT("Phenotypes!C" &amp; 'Randomized Data'!$A2200))</f>
        <v/>
      </c>
      <c r="J2200" t="str">
        <f ca="1">IF(INDIRECT("Phenotypes!D" &amp; 'Randomized Data'!$A2200)="", "", INDIRECT("Phenotypes!D" &amp; 'Randomized Data'!$A2200))</f>
        <v/>
      </c>
      <c r="K2200" s="3">
        <f>'Randomized Data'!$C2200</f>
        <v>42169</v>
      </c>
    </row>
    <row r="2201" spans="1:11" x14ac:dyDescent="0.25">
      <c r="A2201">
        <f ca="1">INDIRECT("Patients!A" &amp; 'Randomized Data'!$B2201)</f>
        <v>1481106</v>
      </c>
      <c r="B2201" t="str">
        <f ca="1">INDIRECT("Patients!B" &amp; 'Randomized Data'!$B2201)</f>
        <v>EHR</v>
      </c>
      <c r="C2201" t="str">
        <f ca="1">INDIRECT("Patients!C" &amp; 'Randomized Data'!$B2201)</f>
        <v>Rickey</v>
      </c>
      <c r="D2201" t="str">
        <f ca="1">INDIRECT("Patients!D" &amp; 'Randomized Data'!$B2201)</f>
        <v>Xu</v>
      </c>
      <c r="E2201" s="3">
        <f ca="1">INDIRECT("Patients!E" &amp; 'Randomized Data'!$B2201)</f>
        <v>26061</v>
      </c>
      <c r="F2201" s="3" t="s">
        <v>139</v>
      </c>
      <c r="G2201" t="str">
        <f ca="1">INDIRECT("Phenotypes!A" &amp; 'Randomized Data'!$A2201)</f>
        <v>Hypertrophic Cardiomyopathy</v>
      </c>
      <c r="H2201" t="str">
        <f ca="1">INDIRECT("Phenotypes!B" &amp; 'Randomized Data'!$A2201)</f>
        <v>Cardiomyopathy, Familial Hypertrophic, 2</v>
      </c>
      <c r="I2201">
        <f ca="1">IF(INDIRECT("Phenotypes!C" &amp; 'Randomized Data'!$A2201)="", "", INDIRECT("Phenotypes!C" &amp; 'Randomized Data'!$A2201))</f>
        <v>425.1</v>
      </c>
      <c r="J2201" t="str">
        <f ca="1">IF(INDIRECT("Phenotypes!D" &amp; 'Randomized Data'!$A2201)="", "", INDIRECT("Phenotypes!D" &amp; 'Randomized Data'!$A2201))</f>
        <v>ICD9-CM</v>
      </c>
      <c r="K2201" s="3">
        <f>'Randomized Data'!$C2201</f>
        <v>42190</v>
      </c>
    </row>
    <row r="2202" spans="1:11" x14ac:dyDescent="0.25">
      <c r="A2202">
        <f ca="1">INDIRECT("Patients!A" &amp; 'Randomized Data'!$B2202)</f>
        <v>1480993</v>
      </c>
      <c r="B2202" t="str">
        <f ca="1">INDIRECT("Patients!B" &amp; 'Randomized Data'!$B2202)</f>
        <v>EHR</v>
      </c>
      <c r="C2202" t="str">
        <f ca="1">INDIRECT("Patients!C" &amp; 'Randomized Data'!$B2202)</f>
        <v>Kareem</v>
      </c>
      <c r="D2202" t="str">
        <f ca="1">INDIRECT("Patients!D" &amp; 'Randomized Data'!$B2202)</f>
        <v>Abril</v>
      </c>
      <c r="E2202" s="3">
        <f ca="1">INDIRECT("Patients!E" &amp; 'Randomized Data'!$B2202)</f>
        <v>32480</v>
      </c>
      <c r="F2202" s="3" t="s">
        <v>139</v>
      </c>
      <c r="G2202" t="str">
        <f ca="1">INDIRECT("Phenotypes!A" &amp; 'Randomized Data'!$A2202)</f>
        <v>Hypertrophic Cardiomyopathy</v>
      </c>
      <c r="H2202" t="str">
        <f ca="1">INDIRECT("Phenotypes!B" &amp; 'Randomized Data'!$A2202)</f>
        <v>Cardiomyopathy, Familial Hypertrophic, 2</v>
      </c>
      <c r="I2202">
        <f ca="1">IF(INDIRECT("Phenotypes!C" &amp; 'Randomized Data'!$A2202)="", "", INDIRECT("Phenotypes!C" &amp; 'Randomized Data'!$A2202))</f>
        <v>425.1</v>
      </c>
      <c r="J2202" t="str">
        <f ca="1">IF(INDIRECT("Phenotypes!D" &amp; 'Randomized Data'!$A2202)="", "", INDIRECT("Phenotypes!D" &amp; 'Randomized Data'!$A2202))</f>
        <v>ICD9-CM</v>
      </c>
      <c r="K2202" s="3">
        <f>'Randomized Data'!$C2202</f>
        <v>42192</v>
      </c>
    </row>
    <row r="2203" spans="1:11" x14ac:dyDescent="0.25">
      <c r="A2203">
        <f ca="1">INDIRECT("Patients!A" &amp; 'Randomized Data'!$B2203)</f>
        <v>1480392</v>
      </c>
      <c r="B2203" t="str">
        <f ca="1">INDIRECT("Patients!B" &amp; 'Randomized Data'!$B2203)</f>
        <v>EHR</v>
      </c>
      <c r="C2203" t="str">
        <f ca="1">INDIRECT("Patients!C" &amp; 'Randomized Data'!$B2203)</f>
        <v>Mathilda</v>
      </c>
      <c r="D2203" t="str">
        <f ca="1">INDIRECT("Patients!D" &amp; 'Randomized Data'!$B2203)</f>
        <v>Abril</v>
      </c>
      <c r="E2203" s="3">
        <f ca="1">INDIRECT("Patients!E" &amp; 'Randomized Data'!$B2203)</f>
        <v>32477</v>
      </c>
      <c r="F2203" s="3" t="s">
        <v>140</v>
      </c>
      <c r="G2203" t="str">
        <f ca="1">INDIRECT("Phenotypes!A" &amp; 'Randomized Data'!$A2203)</f>
        <v>Hypertrophic Cardiomyopathy</v>
      </c>
      <c r="H2203" t="str">
        <f ca="1">INDIRECT("Phenotypes!B" &amp; 'Randomized Data'!$A2203)</f>
        <v>No genetic risk found</v>
      </c>
      <c r="I2203" t="str">
        <f ca="1">IF(INDIRECT("Phenotypes!C" &amp; 'Randomized Data'!$A2203)="", "", INDIRECT("Phenotypes!C" &amp; 'Randomized Data'!$A2203))</f>
        <v/>
      </c>
      <c r="J2203" t="str">
        <f ca="1">IF(INDIRECT("Phenotypes!D" &amp; 'Randomized Data'!$A2203)="", "", INDIRECT("Phenotypes!D" &amp; 'Randomized Data'!$A2203))</f>
        <v/>
      </c>
      <c r="K2203" s="3">
        <f>'Randomized Data'!$C2203</f>
        <v>42186</v>
      </c>
    </row>
    <row r="2204" spans="1:11" x14ac:dyDescent="0.25">
      <c r="A2204">
        <f ca="1">INDIRECT("Patients!A" &amp; 'Randomized Data'!$B2204)</f>
        <v>1480243</v>
      </c>
      <c r="B2204" t="str">
        <f ca="1">INDIRECT("Patients!B" &amp; 'Randomized Data'!$B2204)</f>
        <v>EHR</v>
      </c>
      <c r="C2204" t="str">
        <f ca="1">INDIRECT("Patients!C" &amp; 'Randomized Data'!$B2204)</f>
        <v>Kareem</v>
      </c>
      <c r="D2204" t="str">
        <f ca="1">INDIRECT("Patients!D" &amp; 'Randomized Data'!$B2204)</f>
        <v>Lemarr</v>
      </c>
      <c r="E2204" s="3">
        <f ca="1">INDIRECT("Patients!E" &amp; 'Randomized Data'!$B2204)</f>
        <v>28250</v>
      </c>
      <c r="F2204" s="3" t="s">
        <v>141</v>
      </c>
      <c r="G2204" t="str">
        <f ca="1">INDIRECT("Phenotypes!A" &amp; 'Randomized Data'!$A2204)</f>
        <v>Familial Thrombophilia</v>
      </c>
      <c r="H2204" t="str">
        <f ca="1">INDIRECT("Phenotypes!B" &amp; 'Randomized Data'!$A2204)</f>
        <v>Heterozygous prothrombin G20210A mutation</v>
      </c>
      <c r="I2204">
        <f ca="1">IF(INDIRECT("Phenotypes!C" &amp; 'Randomized Data'!$A2204)="", "", INDIRECT("Phenotypes!C" &amp; 'Randomized Data'!$A2204))</f>
        <v>289.81</v>
      </c>
      <c r="J2204" t="str">
        <f ca="1">IF(INDIRECT("Phenotypes!D" &amp; 'Randomized Data'!$A2204)="", "", INDIRECT("Phenotypes!D" &amp; 'Randomized Data'!$A2204))</f>
        <v>ICD9-CM</v>
      </c>
      <c r="K2204" s="3">
        <f>'Randomized Data'!$C2204</f>
        <v>42161</v>
      </c>
    </row>
    <row r="2205" spans="1:11" x14ac:dyDescent="0.25">
      <c r="A2205">
        <f ca="1">INDIRECT("Patients!A" &amp; 'Randomized Data'!$B2205)</f>
        <v>1480326</v>
      </c>
      <c r="B2205" t="str">
        <f ca="1">INDIRECT("Patients!B" &amp; 'Randomized Data'!$B2205)</f>
        <v>EHR</v>
      </c>
      <c r="C2205" t="str">
        <f ca="1">INDIRECT("Patients!C" &amp; 'Randomized Data'!$B2205)</f>
        <v>Nichelle</v>
      </c>
      <c r="D2205" t="str">
        <f ca="1">INDIRECT("Patients!D" &amp; 'Randomized Data'!$B2205)</f>
        <v>Dempsey</v>
      </c>
      <c r="E2205" s="3">
        <f ca="1">INDIRECT("Patients!E" &amp; 'Randomized Data'!$B2205)</f>
        <v>16621</v>
      </c>
      <c r="F2205" s="3" t="s">
        <v>141</v>
      </c>
      <c r="G2205" t="str">
        <f ca="1">INDIRECT("Phenotypes!A" &amp; 'Randomized Data'!$A2205)</f>
        <v>Warfarin metabolism</v>
      </c>
      <c r="H2205" t="str">
        <f ca="1">INDIRECT("Phenotypes!B" &amp; 'Randomized Data'!$A2205)</f>
        <v>Decreased</v>
      </c>
      <c r="I2205" t="str">
        <f ca="1">IF(INDIRECT("Phenotypes!C" &amp; 'Randomized Data'!$A2205)="", "", INDIRECT("Phenotypes!C" &amp; 'Randomized Data'!$A2205))</f>
        <v/>
      </c>
      <c r="J2205" t="str">
        <f ca="1">IF(INDIRECT("Phenotypes!D" &amp; 'Randomized Data'!$A2205)="", "", INDIRECT("Phenotypes!D" &amp; 'Randomized Data'!$A2205))</f>
        <v/>
      </c>
      <c r="K2205" s="3">
        <f>'Randomized Data'!$C2205</f>
        <v>42144</v>
      </c>
    </row>
    <row r="2206" spans="1:11" x14ac:dyDescent="0.25">
      <c r="A2206">
        <f ca="1">INDIRECT("Patients!A" &amp; 'Randomized Data'!$B2206)</f>
        <v>1480808</v>
      </c>
      <c r="B2206" t="str">
        <f ca="1">INDIRECT("Patients!B" &amp; 'Randomized Data'!$B2206)</f>
        <v>EHR</v>
      </c>
      <c r="C2206" t="str">
        <f ca="1">INDIRECT("Patients!C" &amp; 'Randomized Data'!$B2206)</f>
        <v>Marguerite</v>
      </c>
      <c r="D2206" t="str">
        <f ca="1">INDIRECT("Patients!D" &amp; 'Randomized Data'!$B2206)</f>
        <v>Sherman</v>
      </c>
      <c r="E2206" s="3">
        <f ca="1">INDIRECT("Patients!E" &amp; 'Randomized Data'!$B2206)</f>
        <v>18718</v>
      </c>
      <c r="F2206" s="3" t="s">
        <v>139</v>
      </c>
      <c r="G2206" t="str">
        <f ca="1">INDIRECT("Phenotypes!A" &amp; 'Randomized Data'!$A2206)</f>
        <v>Warfarin metabolism</v>
      </c>
      <c r="H2206" t="str">
        <f ca="1">INDIRECT("Phenotypes!B" &amp; 'Randomized Data'!$A2206)</f>
        <v>Normal</v>
      </c>
      <c r="I2206" t="str">
        <f ca="1">IF(INDIRECT("Phenotypes!C" &amp; 'Randomized Data'!$A2206)="", "", INDIRECT("Phenotypes!C" &amp; 'Randomized Data'!$A2206))</f>
        <v/>
      </c>
      <c r="J2206" t="str">
        <f ca="1">IF(INDIRECT("Phenotypes!D" &amp; 'Randomized Data'!$A2206)="", "", INDIRECT("Phenotypes!D" &amp; 'Randomized Data'!$A2206))</f>
        <v/>
      </c>
      <c r="K2206" s="3">
        <f>'Randomized Data'!$C2206</f>
        <v>42171</v>
      </c>
    </row>
    <row r="2207" spans="1:11" x14ac:dyDescent="0.25">
      <c r="A2207">
        <f ca="1">INDIRECT("Patients!A" &amp; 'Randomized Data'!$B2207)</f>
        <v>1480513</v>
      </c>
      <c r="B2207" t="str">
        <f ca="1">INDIRECT("Patients!B" &amp; 'Randomized Data'!$B2207)</f>
        <v>EHR</v>
      </c>
      <c r="C2207" t="str">
        <f ca="1">INDIRECT("Patients!C" &amp; 'Randomized Data'!$B2207)</f>
        <v>Annemarie</v>
      </c>
      <c r="D2207" t="str">
        <f ca="1">INDIRECT("Patients!D" &amp; 'Randomized Data'!$B2207)</f>
        <v>Bedoya</v>
      </c>
      <c r="E2207" s="3">
        <f ca="1">INDIRECT("Patients!E" &amp; 'Randomized Data'!$B2207)</f>
        <v>24894</v>
      </c>
      <c r="F2207" s="3" t="s">
        <v>139</v>
      </c>
      <c r="G2207" t="str">
        <f ca="1">INDIRECT("Phenotypes!A" &amp; 'Randomized Data'!$A2207)</f>
        <v>Hypertrophic Cardiomyopathy</v>
      </c>
      <c r="H2207" t="str">
        <f ca="1">INDIRECT("Phenotypes!B" &amp; 'Randomized Data'!$A2207)</f>
        <v>Cardiomyopathy, Familial Hypertrophic, 2</v>
      </c>
      <c r="I2207">
        <f ca="1">IF(INDIRECT("Phenotypes!C" &amp; 'Randomized Data'!$A2207)="", "", INDIRECT("Phenotypes!C" &amp; 'Randomized Data'!$A2207))</f>
        <v>425.1</v>
      </c>
      <c r="J2207" t="str">
        <f ca="1">IF(INDIRECT("Phenotypes!D" &amp; 'Randomized Data'!$A2207)="", "", INDIRECT("Phenotypes!D" &amp; 'Randomized Data'!$A2207))</f>
        <v>ICD9-CM</v>
      </c>
      <c r="K2207" s="3">
        <f>'Randomized Data'!$C2207</f>
        <v>42170</v>
      </c>
    </row>
    <row r="2208" spans="1:11" x14ac:dyDescent="0.25">
      <c r="A2208">
        <f ca="1">INDIRECT("Patients!A" &amp; 'Randomized Data'!$B2208)</f>
        <v>1480901</v>
      </c>
      <c r="B2208" t="str">
        <f ca="1">INDIRECT("Patients!B" &amp; 'Randomized Data'!$B2208)</f>
        <v>EHR</v>
      </c>
      <c r="C2208" t="str">
        <f ca="1">INDIRECT("Patients!C" &amp; 'Randomized Data'!$B2208)</f>
        <v>Deidra</v>
      </c>
      <c r="D2208" t="str">
        <f ca="1">INDIRECT("Patients!D" &amp; 'Randomized Data'!$B2208)</f>
        <v>Ishii</v>
      </c>
      <c r="E2208" s="3">
        <f ca="1">INDIRECT("Patients!E" &amp; 'Randomized Data'!$B2208)</f>
        <v>28876</v>
      </c>
      <c r="F2208" s="3" t="s">
        <v>139</v>
      </c>
      <c r="G2208" t="str">
        <f ca="1">INDIRECT("Phenotypes!A" &amp; 'Randomized Data'!$A2208)</f>
        <v>Hypertrophic Cardiomyopathy</v>
      </c>
      <c r="H2208" t="str">
        <f ca="1">INDIRECT("Phenotypes!B" &amp; 'Randomized Data'!$A2208)</f>
        <v>Cardiomyopathy, Familial Hypertrophic, 4</v>
      </c>
      <c r="I2208">
        <f ca="1">IF(INDIRECT("Phenotypes!C" &amp; 'Randomized Data'!$A2208)="", "", INDIRECT("Phenotypes!C" &amp; 'Randomized Data'!$A2208))</f>
        <v>425.1</v>
      </c>
      <c r="J2208" t="str">
        <f ca="1">IF(INDIRECT("Phenotypes!D" &amp; 'Randomized Data'!$A2208)="", "", INDIRECT("Phenotypes!D" &amp; 'Randomized Data'!$A2208))</f>
        <v>ICD9-CM</v>
      </c>
      <c r="K2208" s="3">
        <f>'Randomized Data'!$C2208</f>
        <v>42170</v>
      </c>
    </row>
    <row r="2209" spans="1:11" x14ac:dyDescent="0.25">
      <c r="A2209">
        <f ca="1">INDIRECT("Patients!A" &amp; 'Randomized Data'!$B2209)</f>
        <v>1480765</v>
      </c>
      <c r="B2209" t="str">
        <f ca="1">INDIRECT("Patients!B" &amp; 'Randomized Data'!$B2209)</f>
        <v>EHR</v>
      </c>
      <c r="C2209" t="str">
        <f ca="1">INDIRECT("Patients!C" &amp; 'Randomized Data'!$B2209)</f>
        <v>Henry</v>
      </c>
      <c r="D2209" t="str">
        <f ca="1">INDIRECT("Patients!D" &amp; 'Randomized Data'!$B2209)</f>
        <v>Fairman</v>
      </c>
      <c r="E2209" s="3">
        <f ca="1">INDIRECT("Patients!E" &amp; 'Randomized Data'!$B2209)</f>
        <v>27248</v>
      </c>
      <c r="F2209" s="3" t="s">
        <v>139</v>
      </c>
      <c r="G2209" t="str">
        <f ca="1">INDIRECT("Phenotypes!A" &amp; 'Randomized Data'!$A2209)</f>
        <v>Warfarin metabolism</v>
      </c>
      <c r="H2209" t="str">
        <f ca="1">INDIRECT("Phenotypes!B" &amp; 'Randomized Data'!$A2209)</f>
        <v>Normal</v>
      </c>
      <c r="I2209" t="str">
        <f ca="1">IF(INDIRECT("Phenotypes!C" &amp; 'Randomized Data'!$A2209)="", "", INDIRECT("Phenotypes!C" &amp; 'Randomized Data'!$A2209))</f>
        <v/>
      </c>
      <c r="J2209" t="str">
        <f ca="1">IF(INDIRECT("Phenotypes!D" &amp; 'Randomized Data'!$A2209)="", "", INDIRECT("Phenotypes!D" &amp; 'Randomized Data'!$A2209))</f>
        <v/>
      </c>
      <c r="K2209" s="3">
        <f>'Randomized Data'!$C2209</f>
        <v>42185</v>
      </c>
    </row>
    <row r="2210" spans="1:11" x14ac:dyDescent="0.25">
      <c r="A2210">
        <f ca="1">INDIRECT("Patients!A" &amp; 'Randomized Data'!$B2210)</f>
        <v>1480477</v>
      </c>
      <c r="B2210" t="str">
        <f ca="1">INDIRECT("Patients!B" &amp; 'Randomized Data'!$B2210)</f>
        <v>EHR</v>
      </c>
      <c r="C2210" t="str">
        <f ca="1">INDIRECT("Patients!C" &amp; 'Randomized Data'!$B2210)</f>
        <v>Madonna</v>
      </c>
      <c r="D2210" t="str">
        <f ca="1">INDIRECT("Patients!D" &amp; 'Randomized Data'!$B2210)</f>
        <v>Montaluo</v>
      </c>
      <c r="E2210" s="3">
        <f ca="1">INDIRECT("Patients!E" &amp; 'Randomized Data'!$B2210)</f>
        <v>22988</v>
      </c>
      <c r="F2210" s="3" t="s">
        <v>139</v>
      </c>
      <c r="G2210" t="str">
        <f ca="1">INDIRECT("Phenotypes!A" &amp; 'Randomized Data'!$A2210)</f>
        <v>Warfarin metabolism</v>
      </c>
      <c r="H2210" t="str">
        <f ca="1">INDIRECT("Phenotypes!B" &amp; 'Randomized Data'!$A2210)</f>
        <v>Decreased</v>
      </c>
      <c r="I2210" t="str">
        <f ca="1">IF(INDIRECT("Phenotypes!C" &amp; 'Randomized Data'!$A2210)="", "", INDIRECT("Phenotypes!C" &amp; 'Randomized Data'!$A2210))</f>
        <v/>
      </c>
      <c r="J2210" t="str">
        <f ca="1">IF(INDIRECT("Phenotypes!D" &amp; 'Randomized Data'!$A2210)="", "", INDIRECT("Phenotypes!D" &amp; 'Randomized Data'!$A2210))</f>
        <v/>
      </c>
      <c r="K2210" s="3">
        <f>'Randomized Data'!$C2210</f>
        <v>42179</v>
      </c>
    </row>
    <row r="2211" spans="1:11" x14ac:dyDescent="0.25">
      <c r="A2211">
        <f ca="1">INDIRECT("Patients!A" &amp; 'Randomized Data'!$B2211)</f>
        <v>1481049</v>
      </c>
      <c r="B2211" t="str">
        <f ca="1">INDIRECT("Patients!B" &amp; 'Randomized Data'!$B2211)</f>
        <v>EHR</v>
      </c>
      <c r="C2211" t="str">
        <f ca="1">INDIRECT("Patients!C" &amp; 'Randomized Data'!$B2211)</f>
        <v>Imelda</v>
      </c>
      <c r="D2211" t="str">
        <f ca="1">INDIRECT("Patients!D" &amp; 'Randomized Data'!$B2211)</f>
        <v>Abril</v>
      </c>
      <c r="E2211" s="3">
        <f ca="1">INDIRECT("Patients!E" &amp; 'Randomized Data'!$B2211)</f>
        <v>20063</v>
      </c>
      <c r="F2211" s="3" t="s">
        <v>141</v>
      </c>
      <c r="G2211" t="str">
        <f ca="1">INDIRECT("Phenotypes!A" &amp; 'Randomized Data'!$A2211)</f>
        <v>Clopidogrel metabolism</v>
      </c>
      <c r="H2211" t="str">
        <f ca="1">INDIRECT("Phenotypes!B" &amp; 'Randomized Data'!$A2211)</f>
        <v>Poor metabolizer</v>
      </c>
      <c r="I2211" t="str">
        <f ca="1">IF(INDIRECT("Phenotypes!C" &amp; 'Randomized Data'!$A2211)="", "", INDIRECT("Phenotypes!C" &amp; 'Randomized Data'!$A2211))</f>
        <v/>
      </c>
      <c r="J2211" t="str">
        <f ca="1">IF(INDIRECT("Phenotypes!D" &amp; 'Randomized Data'!$A2211)="", "", INDIRECT("Phenotypes!D" &amp; 'Randomized Data'!$A2211))</f>
        <v/>
      </c>
      <c r="K2211" s="3">
        <f>'Randomized Data'!$C2211</f>
        <v>42172</v>
      </c>
    </row>
    <row r="2212" spans="1:11" x14ac:dyDescent="0.25">
      <c r="A2212">
        <f ca="1">INDIRECT("Patients!A" &amp; 'Randomized Data'!$B2212)</f>
        <v>1480731</v>
      </c>
      <c r="B2212" t="str">
        <f ca="1">INDIRECT("Patients!B" &amp; 'Randomized Data'!$B2212)</f>
        <v>EHR</v>
      </c>
      <c r="C2212" t="str">
        <f ca="1">INDIRECT("Patients!C" &amp; 'Randomized Data'!$B2212)</f>
        <v>Deidra</v>
      </c>
      <c r="D2212" t="str">
        <f ca="1">INDIRECT("Patients!D" &amp; 'Randomized Data'!$B2212)</f>
        <v>Moroz</v>
      </c>
      <c r="E2212" s="3">
        <f ca="1">INDIRECT("Patients!E" &amp; 'Randomized Data'!$B2212)</f>
        <v>20541</v>
      </c>
      <c r="F2212" s="3" t="s">
        <v>139</v>
      </c>
      <c r="G2212" t="str">
        <f ca="1">INDIRECT("Phenotypes!A" &amp; 'Randomized Data'!$A2212)</f>
        <v>Familial Thrombophilia</v>
      </c>
      <c r="H2212" t="str">
        <f ca="1">INDIRECT("Phenotypes!B" &amp; 'Randomized Data'!$A2212)</f>
        <v>No genetic risk for thrombophilia, due to factor V Leiden</v>
      </c>
      <c r="I2212" t="str">
        <f ca="1">IF(INDIRECT("Phenotypes!C" &amp; 'Randomized Data'!$A2212)="", "", INDIRECT("Phenotypes!C" &amp; 'Randomized Data'!$A2212))</f>
        <v/>
      </c>
      <c r="J2212" t="str">
        <f ca="1">IF(INDIRECT("Phenotypes!D" &amp; 'Randomized Data'!$A2212)="", "", INDIRECT("Phenotypes!D" &amp; 'Randomized Data'!$A2212))</f>
        <v/>
      </c>
      <c r="K2212" s="3">
        <f>'Randomized Data'!$C2212</f>
        <v>42186</v>
      </c>
    </row>
    <row r="2213" spans="1:11" x14ac:dyDescent="0.25">
      <c r="A2213">
        <f ca="1">INDIRECT("Patients!A" &amp; 'Randomized Data'!$B2213)</f>
        <v>1480957</v>
      </c>
      <c r="B2213" t="str">
        <f ca="1">INDIRECT("Patients!B" &amp; 'Randomized Data'!$B2213)</f>
        <v>EHR</v>
      </c>
      <c r="C2213" t="str">
        <f ca="1">INDIRECT("Patients!C" &amp; 'Randomized Data'!$B2213)</f>
        <v>Vesta</v>
      </c>
      <c r="D2213" t="str">
        <f ca="1">INDIRECT("Patients!D" &amp; 'Randomized Data'!$B2213)</f>
        <v>Needleman</v>
      </c>
      <c r="E2213" s="3">
        <f ca="1">INDIRECT("Patients!E" &amp; 'Randomized Data'!$B2213)</f>
        <v>23771</v>
      </c>
      <c r="F2213" s="3" t="s">
        <v>140</v>
      </c>
      <c r="G2213" t="str">
        <f ca="1">INDIRECT("Phenotypes!A" &amp; 'Randomized Data'!$A2213)</f>
        <v>Warfarin metabolism</v>
      </c>
      <c r="H2213" t="str">
        <f ca="1">INDIRECT("Phenotypes!B" &amp; 'Randomized Data'!$A2213)</f>
        <v>Decreased</v>
      </c>
      <c r="I2213" t="str">
        <f ca="1">IF(INDIRECT("Phenotypes!C" &amp; 'Randomized Data'!$A2213)="", "", INDIRECT("Phenotypes!C" &amp; 'Randomized Data'!$A2213))</f>
        <v/>
      </c>
      <c r="J2213" t="str">
        <f ca="1">IF(INDIRECT("Phenotypes!D" &amp; 'Randomized Data'!$A2213)="", "", INDIRECT("Phenotypes!D" &amp; 'Randomized Data'!$A2213))</f>
        <v/>
      </c>
      <c r="K2213" s="3">
        <f>'Randomized Data'!$C2213</f>
        <v>42185</v>
      </c>
    </row>
    <row r="2214" spans="1:11" x14ac:dyDescent="0.25">
      <c r="A2214">
        <f ca="1">INDIRECT("Patients!A" &amp; 'Randomized Data'!$B2214)</f>
        <v>1480716</v>
      </c>
      <c r="B2214" t="str">
        <f ca="1">INDIRECT("Patients!B" &amp; 'Randomized Data'!$B2214)</f>
        <v>EHR</v>
      </c>
      <c r="C2214" t="str">
        <f ca="1">INDIRECT("Patients!C" &amp; 'Randomized Data'!$B2214)</f>
        <v>Jeni</v>
      </c>
      <c r="D2214" t="str">
        <f ca="1">INDIRECT("Patients!D" &amp; 'Randomized Data'!$B2214)</f>
        <v>Lemarr</v>
      </c>
      <c r="E2214" s="3">
        <f ca="1">INDIRECT("Patients!E" &amp; 'Randomized Data'!$B2214)</f>
        <v>19614</v>
      </c>
      <c r="F2214" s="3" t="s">
        <v>139</v>
      </c>
      <c r="G2214" t="str">
        <f ca="1">INDIRECT("Phenotypes!A" &amp; 'Randomized Data'!$A2214)</f>
        <v>Hypertrophic Cardiomyopathy</v>
      </c>
      <c r="H2214" t="str">
        <f ca="1">INDIRECT("Phenotypes!B" &amp; 'Randomized Data'!$A2214)</f>
        <v>Cardiomyopathy, Familial Hypertrophic, 2</v>
      </c>
      <c r="I2214">
        <f ca="1">IF(INDIRECT("Phenotypes!C" &amp; 'Randomized Data'!$A2214)="", "", INDIRECT("Phenotypes!C" &amp; 'Randomized Data'!$A2214))</f>
        <v>425.1</v>
      </c>
      <c r="J2214" t="str">
        <f ca="1">IF(INDIRECT("Phenotypes!D" &amp; 'Randomized Data'!$A2214)="", "", INDIRECT("Phenotypes!D" &amp; 'Randomized Data'!$A2214))</f>
        <v>ICD9-CM</v>
      </c>
      <c r="K2214" s="3">
        <f>'Randomized Data'!$C2214</f>
        <v>42161</v>
      </c>
    </row>
    <row r="2215" spans="1:11" x14ac:dyDescent="0.25">
      <c r="A2215">
        <f ca="1">INDIRECT("Patients!A" &amp; 'Randomized Data'!$B2215)</f>
        <v>1480781</v>
      </c>
      <c r="B2215" t="str">
        <f ca="1">INDIRECT("Patients!B" &amp; 'Randomized Data'!$B2215)</f>
        <v>EHR</v>
      </c>
      <c r="C2215" t="str">
        <f ca="1">INDIRECT("Patients!C" &amp; 'Randomized Data'!$B2215)</f>
        <v>Madonna</v>
      </c>
      <c r="D2215" t="str">
        <f ca="1">INDIRECT("Patients!D" &amp; 'Randomized Data'!$B2215)</f>
        <v>Feely</v>
      </c>
      <c r="E2215" s="3">
        <f ca="1">INDIRECT("Patients!E" &amp; 'Randomized Data'!$B2215)</f>
        <v>31436</v>
      </c>
      <c r="F2215" s="3" t="s">
        <v>141</v>
      </c>
      <c r="G2215" t="str">
        <f ca="1">INDIRECT("Phenotypes!A" &amp; 'Randomized Data'!$A2215)</f>
        <v>Hypertrophic Cardiomyopathy</v>
      </c>
      <c r="H2215" t="str">
        <f ca="1">INDIRECT("Phenotypes!B" &amp; 'Randomized Data'!$A2215)</f>
        <v>Cardiomyopathy, Familial Hypertrophic, 4</v>
      </c>
      <c r="I2215">
        <f ca="1">IF(INDIRECT("Phenotypes!C" &amp; 'Randomized Data'!$A2215)="", "", INDIRECT("Phenotypes!C" &amp; 'Randomized Data'!$A2215))</f>
        <v>425.1</v>
      </c>
      <c r="J2215" t="str">
        <f ca="1">IF(INDIRECT("Phenotypes!D" &amp; 'Randomized Data'!$A2215)="", "", INDIRECT("Phenotypes!D" &amp; 'Randomized Data'!$A2215))</f>
        <v>ICD9-CM</v>
      </c>
      <c r="K2215" s="3">
        <f>'Randomized Data'!$C2215</f>
        <v>42169</v>
      </c>
    </row>
    <row r="2216" spans="1:11" x14ac:dyDescent="0.25">
      <c r="A2216">
        <f ca="1">INDIRECT("Patients!A" &amp; 'Randomized Data'!$B2216)</f>
        <v>1480983</v>
      </c>
      <c r="B2216" t="str">
        <f ca="1">INDIRECT("Patients!B" &amp; 'Randomized Data'!$B2216)</f>
        <v>EHR</v>
      </c>
      <c r="C2216" t="str">
        <f ca="1">INDIRECT("Patients!C" &amp; 'Randomized Data'!$B2216)</f>
        <v>Savanna</v>
      </c>
      <c r="D2216" t="str">
        <f ca="1">INDIRECT("Patients!D" &amp; 'Randomized Data'!$B2216)</f>
        <v>Jaeger</v>
      </c>
      <c r="E2216" s="3">
        <f ca="1">INDIRECT("Patients!E" &amp; 'Randomized Data'!$B2216)</f>
        <v>29606</v>
      </c>
      <c r="F2216" s="3" t="s">
        <v>140</v>
      </c>
      <c r="G2216" t="str">
        <f ca="1">INDIRECT("Phenotypes!A" &amp; 'Randomized Data'!$A2216)</f>
        <v>Warfarin metabolism</v>
      </c>
      <c r="H2216" t="str">
        <f ca="1">INDIRECT("Phenotypes!B" &amp; 'Randomized Data'!$A2216)</f>
        <v>Decreased</v>
      </c>
      <c r="I2216" t="str">
        <f ca="1">IF(INDIRECT("Phenotypes!C" &amp; 'Randomized Data'!$A2216)="", "", INDIRECT("Phenotypes!C" &amp; 'Randomized Data'!$A2216))</f>
        <v/>
      </c>
      <c r="J2216" t="str">
        <f ca="1">IF(INDIRECT("Phenotypes!D" &amp; 'Randomized Data'!$A2216)="", "", INDIRECT("Phenotypes!D" &amp; 'Randomized Data'!$A2216))</f>
        <v/>
      </c>
      <c r="K2216" s="3">
        <f>'Randomized Data'!$C2216</f>
        <v>42155</v>
      </c>
    </row>
    <row r="2217" spans="1:11" x14ac:dyDescent="0.25">
      <c r="A2217">
        <f ca="1">INDIRECT("Patients!A" &amp; 'Randomized Data'!$B2217)</f>
        <v>1480292</v>
      </c>
      <c r="B2217" t="str">
        <f ca="1">INDIRECT("Patients!B" &amp; 'Randomized Data'!$B2217)</f>
        <v>EHR</v>
      </c>
      <c r="C2217" t="str">
        <f ca="1">INDIRECT("Patients!C" &amp; 'Randomized Data'!$B2217)</f>
        <v>Nelly</v>
      </c>
      <c r="D2217" t="str">
        <f ca="1">INDIRECT("Patients!D" &amp; 'Randomized Data'!$B2217)</f>
        <v>Pawlowicz</v>
      </c>
      <c r="E2217" s="3">
        <f ca="1">INDIRECT("Patients!E" &amp; 'Randomized Data'!$B2217)</f>
        <v>28949</v>
      </c>
      <c r="F2217" s="3" t="s">
        <v>141</v>
      </c>
      <c r="G2217" t="str">
        <f ca="1">INDIRECT("Phenotypes!A" &amp; 'Randomized Data'!$A2217)</f>
        <v>Hypertrophic Cardiomyopathy</v>
      </c>
      <c r="H2217" t="str">
        <f ca="1">INDIRECT("Phenotypes!B" &amp; 'Randomized Data'!$A2217)</f>
        <v>Cardiomyopathy, Familial Hypertrophic, 2</v>
      </c>
      <c r="I2217">
        <f ca="1">IF(INDIRECT("Phenotypes!C" &amp; 'Randomized Data'!$A2217)="", "", INDIRECT("Phenotypes!C" &amp; 'Randomized Data'!$A2217))</f>
        <v>425.1</v>
      </c>
      <c r="J2217" t="str">
        <f ca="1">IF(INDIRECT("Phenotypes!D" &amp; 'Randomized Data'!$A2217)="", "", INDIRECT("Phenotypes!D" &amp; 'Randomized Data'!$A2217))</f>
        <v>ICD9-CM</v>
      </c>
      <c r="K2217" s="3">
        <f>'Randomized Data'!$C2217</f>
        <v>42148</v>
      </c>
    </row>
    <row r="2218" spans="1:11" x14ac:dyDescent="0.25">
      <c r="A2218">
        <f ca="1">INDIRECT("Patients!A" &amp; 'Randomized Data'!$B2218)</f>
        <v>1481076</v>
      </c>
      <c r="B2218" t="str">
        <f ca="1">INDIRECT("Patients!B" &amp; 'Randomized Data'!$B2218)</f>
        <v>EHR</v>
      </c>
      <c r="C2218" t="str">
        <f ca="1">INDIRECT("Patients!C" &amp; 'Randomized Data'!$B2218)</f>
        <v>Susie</v>
      </c>
      <c r="D2218" t="str">
        <f ca="1">INDIRECT("Patients!D" &amp; 'Randomized Data'!$B2218)</f>
        <v>Swensen</v>
      </c>
      <c r="E2218" s="3">
        <f ca="1">INDIRECT("Patients!E" &amp; 'Randomized Data'!$B2218)</f>
        <v>17146</v>
      </c>
      <c r="F2218" s="3" t="s">
        <v>141</v>
      </c>
      <c r="G2218" t="str">
        <f ca="1">INDIRECT("Phenotypes!A" &amp; 'Randomized Data'!$A2218)</f>
        <v>Familial Thrombophilia</v>
      </c>
      <c r="H2218" t="str">
        <f ca="1">INDIRECT("Phenotypes!B" &amp; 'Randomized Data'!$A2218)</f>
        <v>Double heterozygous for prothrombin G20210A mutation and Factor V Leiden mutation</v>
      </c>
      <c r="I2218">
        <f ca="1">IF(INDIRECT("Phenotypes!C" &amp; 'Randomized Data'!$A2218)="", "", INDIRECT("Phenotypes!C" &amp; 'Randomized Data'!$A2218))</f>
        <v>289.81</v>
      </c>
      <c r="J2218" t="str">
        <f ca="1">IF(INDIRECT("Phenotypes!D" &amp; 'Randomized Data'!$A2218)="", "", INDIRECT("Phenotypes!D" &amp; 'Randomized Data'!$A2218))</f>
        <v>ICD9-CM</v>
      </c>
      <c r="K2218" s="3">
        <f>'Randomized Data'!$C2218</f>
        <v>42192</v>
      </c>
    </row>
    <row r="2219" spans="1:11" x14ac:dyDescent="0.25">
      <c r="A2219">
        <f ca="1">INDIRECT("Patients!A" &amp; 'Randomized Data'!$B2219)</f>
        <v>1480615</v>
      </c>
      <c r="B2219" t="str">
        <f ca="1">INDIRECT("Patients!B" &amp; 'Randomized Data'!$B2219)</f>
        <v>EHR</v>
      </c>
      <c r="C2219" t="str">
        <f ca="1">INDIRECT("Patients!C" &amp; 'Randomized Data'!$B2219)</f>
        <v>Mathilda</v>
      </c>
      <c r="D2219" t="str">
        <f ca="1">INDIRECT("Patients!D" &amp; 'Randomized Data'!$B2219)</f>
        <v>Xu</v>
      </c>
      <c r="E2219" s="3">
        <f ca="1">INDIRECT("Patients!E" &amp; 'Randomized Data'!$B2219)</f>
        <v>25123</v>
      </c>
      <c r="F2219" s="3" t="s">
        <v>141</v>
      </c>
      <c r="G2219" t="str">
        <f ca="1">INDIRECT("Phenotypes!A" &amp; 'Randomized Data'!$A2219)</f>
        <v>Clopidogrel metabolism</v>
      </c>
      <c r="H2219" t="str">
        <f ca="1">INDIRECT("Phenotypes!B" &amp; 'Randomized Data'!$A2219)</f>
        <v>Intermediate metabolizer</v>
      </c>
      <c r="I2219" t="str">
        <f ca="1">IF(INDIRECT("Phenotypes!C" &amp; 'Randomized Data'!$A2219)="", "", INDIRECT("Phenotypes!C" &amp; 'Randomized Data'!$A2219))</f>
        <v/>
      </c>
      <c r="J2219" t="str">
        <f ca="1">IF(INDIRECT("Phenotypes!D" &amp; 'Randomized Data'!$A2219)="", "", INDIRECT("Phenotypes!D" &amp; 'Randomized Data'!$A2219))</f>
        <v/>
      </c>
      <c r="K2219" s="3">
        <f>'Randomized Data'!$C2219</f>
        <v>42153</v>
      </c>
    </row>
    <row r="2220" spans="1:11" x14ac:dyDescent="0.25">
      <c r="A2220">
        <f ca="1">INDIRECT("Patients!A" &amp; 'Randomized Data'!$B2220)</f>
        <v>1480867</v>
      </c>
      <c r="B2220" t="str">
        <f ca="1">INDIRECT("Patients!B" &amp; 'Randomized Data'!$B2220)</f>
        <v>EHR</v>
      </c>
      <c r="C2220" t="str">
        <f ca="1">INDIRECT("Patients!C" &amp; 'Randomized Data'!$B2220)</f>
        <v>Estella</v>
      </c>
      <c r="D2220" t="str">
        <f ca="1">INDIRECT("Patients!D" &amp; 'Randomized Data'!$B2220)</f>
        <v>Beers</v>
      </c>
      <c r="E2220" s="3">
        <f ca="1">INDIRECT("Patients!E" &amp; 'Randomized Data'!$B2220)</f>
        <v>25277</v>
      </c>
      <c r="F2220" s="3" t="s">
        <v>139</v>
      </c>
      <c r="G2220" t="str">
        <f ca="1">INDIRECT("Phenotypes!A" &amp; 'Randomized Data'!$A2220)</f>
        <v>Familial Thrombophilia</v>
      </c>
      <c r="H2220" t="str">
        <f ca="1">INDIRECT("Phenotypes!B" &amp; 'Randomized Data'!$A2220)</f>
        <v>Double heterozygous for prothrombin G20210A mutation and Factor V Leiden mutation</v>
      </c>
      <c r="I2220">
        <f ca="1">IF(INDIRECT("Phenotypes!C" &amp; 'Randomized Data'!$A2220)="", "", INDIRECT("Phenotypes!C" &amp; 'Randomized Data'!$A2220))</f>
        <v>289.81</v>
      </c>
      <c r="J2220" t="str">
        <f ca="1">IF(INDIRECT("Phenotypes!D" &amp; 'Randomized Data'!$A2220)="", "", INDIRECT("Phenotypes!D" &amp; 'Randomized Data'!$A2220))</f>
        <v>ICD9-CM</v>
      </c>
      <c r="K2220" s="3">
        <f>'Randomized Data'!$C2220</f>
        <v>42175</v>
      </c>
    </row>
    <row r="2221" spans="1:11" x14ac:dyDescent="0.25">
      <c r="A2221">
        <f ca="1">INDIRECT("Patients!A" &amp; 'Randomized Data'!$B2221)</f>
        <v>1481060</v>
      </c>
      <c r="B2221" t="str">
        <f ca="1">INDIRECT("Patients!B" &amp; 'Randomized Data'!$B2221)</f>
        <v>EHR</v>
      </c>
      <c r="C2221" t="str">
        <f ca="1">INDIRECT("Patients!C" &amp; 'Randomized Data'!$B2221)</f>
        <v>Estella</v>
      </c>
      <c r="D2221" t="str">
        <f ca="1">INDIRECT("Patients!D" &amp; 'Randomized Data'!$B2221)</f>
        <v>Woodard</v>
      </c>
      <c r="E2221" s="3">
        <f ca="1">INDIRECT("Patients!E" &amp; 'Randomized Data'!$B2221)</f>
        <v>24597</v>
      </c>
      <c r="F2221" s="3" t="s">
        <v>141</v>
      </c>
      <c r="G2221" t="str">
        <f ca="1">INDIRECT("Phenotypes!A" &amp; 'Randomized Data'!$A2221)</f>
        <v>Warfarin metabolism</v>
      </c>
      <c r="H2221" t="str">
        <f ca="1">INDIRECT("Phenotypes!B" &amp; 'Randomized Data'!$A2221)</f>
        <v>Normal</v>
      </c>
      <c r="I2221" t="str">
        <f ca="1">IF(INDIRECT("Phenotypes!C" &amp; 'Randomized Data'!$A2221)="", "", INDIRECT("Phenotypes!C" &amp; 'Randomized Data'!$A2221))</f>
        <v/>
      </c>
      <c r="J2221" t="str">
        <f ca="1">IF(INDIRECT("Phenotypes!D" &amp; 'Randomized Data'!$A2221)="", "", INDIRECT("Phenotypes!D" &amp; 'Randomized Data'!$A2221))</f>
        <v/>
      </c>
      <c r="K2221" s="3">
        <f>'Randomized Data'!$C2221</f>
        <v>42174</v>
      </c>
    </row>
    <row r="2222" spans="1:11" x14ac:dyDescent="0.25">
      <c r="A2222">
        <f ca="1">INDIRECT("Patients!A" &amp; 'Randomized Data'!$B2222)</f>
        <v>1480910</v>
      </c>
      <c r="B2222" t="str">
        <f ca="1">INDIRECT("Patients!B" &amp; 'Randomized Data'!$B2222)</f>
        <v>EHR</v>
      </c>
      <c r="C2222" t="str">
        <f ca="1">INDIRECT("Patients!C" &amp; 'Randomized Data'!$B2222)</f>
        <v>Annemarie</v>
      </c>
      <c r="D2222" t="str">
        <f ca="1">INDIRECT("Patients!D" &amp; 'Randomized Data'!$B2222)</f>
        <v>Montaluo</v>
      </c>
      <c r="E2222" s="3">
        <f ca="1">INDIRECT("Patients!E" &amp; 'Randomized Data'!$B2222)</f>
        <v>30350</v>
      </c>
      <c r="F2222" s="3" t="s">
        <v>141</v>
      </c>
      <c r="G2222" t="str">
        <f ca="1">INDIRECT("Phenotypes!A" &amp; 'Randomized Data'!$A2222)</f>
        <v>Hypertrophic Cardiomyopathy</v>
      </c>
      <c r="H2222" t="str">
        <f ca="1">INDIRECT("Phenotypes!B" &amp; 'Randomized Data'!$A2222)</f>
        <v>Cardiomyopathy, Familial Hypertrophic, 3</v>
      </c>
      <c r="I2222">
        <f ca="1">IF(INDIRECT("Phenotypes!C" &amp; 'Randomized Data'!$A2222)="", "", INDIRECT("Phenotypes!C" &amp; 'Randomized Data'!$A2222))</f>
        <v>425.1</v>
      </c>
      <c r="J2222" t="str">
        <f ca="1">IF(INDIRECT("Phenotypes!D" &amp; 'Randomized Data'!$A2222)="", "", INDIRECT("Phenotypes!D" &amp; 'Randomized Data'!$A2222))</f>
        <v>ICD9-CM</v>
      </c>
      <c r="K2222" s="3">
        <f>'Randomized Data'!$C2222</f>
        <v>42180</v>
      </c>
    </row>
    <row r="2223" spans="1:11" x14ac:dyDescent="0.25">
      <c r="A2223">
        <f ca="1">INDIRECT("Patients!A" &amp; 'Randomized Data'!$B2223)</f>
        <v>1480501</v>
      </c>
      <c r="B2223" t="str">
        <f ca="1">INDIRECT("Patients!B" &amp; 'Randomized Data'!$B2223)</f>
        <v>EHR</v>
      </c>
      <c r="C2223" t="str">
        <f ca="1">INDIRECT("Patients!C" &amp; 'Randomized Data'!$B2223)</f>
        <v>Angeline</v>
      </c>
      <c r="D2223" t="str">
        <f ca="1">INDIRECT("Patients!D" &amp; 'Randomized Data'!$B2223)</f>
        <v>Pawlowicz</v>
      </c>
      <c r="E2223" s="3">
        <f ca="1">INDIRECT("Patients!E" &amp; 'Randomized Data'!$B2223)</f>
        <v>27596</v>
      </c>
      <c r="F2223" s="3" t="s">
        <v>141</v>
      </c>
      <c r="G2223" t="str">
        <f ca="1">INDIRECT("Phenotypes!A" &amp; 'Randomized Data'!$A2223)</f>
        <v>Familial Thrombophilia</v>
      </c>
      <c r="H2223" t="str">
        <f ca="1">INDIRECT("Phenotypes!B" &amp; 'Randomized Data'!$A2223)</f>
        <v>Heterozygous prothrombin G20210A mutation</v>
      </c>
      <c r="I2223">
        <f ca="1">IF(INDIRECT("Phenotypes!C" &amp; 'Randomized Data'!$A2223)="", "", INDIRECT("Phenotypes!C" &amp; 'Randomized Data'!$A2223))</f>
        <v>289.81</v>
      </c>
      <c r="J2223" t="str">
        <f ca="1">IF(INDIRECT("Phenotypes!D" &amp; 'Randomized Data'!$A2223)="", "", INDIRECT("Phenotypes!D" &amp; 'Randomized Data'!$A2223))</f>
        <v>ICD9-CM</v>
      </c>
      <c r="K2223" s="3">
        <f>'Randomized Data'!$C2223</f>
        <v>42152</v>
      </c>
    </row>
    <row r="2224" spans="1:11" x14ac:dyDescent="0.25">
      <c r="A2224">
        <f ca="1">INDIRECT("Patients!A" &amp; 'Randomized Data'!$B2224)</f>
        <v>1480657</v>
      </c>
      <c r="B2224" t="str">
        <f ca="1">INDIRECT("Patients!B" &amp; 'Randomized Data'!$B2224)</f>
        <v>EHR</v>
      </c>
      <c r="C2224" t="str">
        <f ca="1">INDIRECT("Patients!C" &amp; 'Randomized Data'!$B2224)</f>
        <v>Yajaira</v>
      </c>
      <c r="D2224" t="str">
        <f ca="1">INDIRECT("Patients!D" &amp; 'Randomized Data'!$B2224)</f>
        <v>Munroe</v>
      </c>
      <c r="E2224" s="3">
        <f ca="1">INDIRECT("Patients!E" &amp; 'Randomized Data'!$B2224)</f>
        <v>19585</v>
      </c>
      <c r="F2224" s="3" t="s">
        <v>140</v>
      </c>
      <c r="G2224" t="str">
        <f ca="1">INDIRECT("Phenotypes!A" &amp; 'Randomized Data'!$A2224)</f>
        <v>Familial Thrombophilia</v>
      </c>
      <c r="H2224" t="str">
        <f ca="1">INDIRECT("Phenotypes!B" &amp; 'Randomized Data'!$A2224)</f>
        <v>Heterozygous prothrombin G20210A mutation</v>
      </c>
      <c r="I2224">
        <f ca="1">IF(INDIRECT("Phenotypes!C" &amp; 'Randomized Data'!$A2224)="", "", INDIRECT("Phenotypes!C" &amp; 'Randomized Data'!$A2224))</f>
        <v>289.81</v>
      </c>
      <c r="J2224" t="str">
        <f ca="1">IF(INDIRECT("Phenotypes!D" &amp; 'Randomized Data'!$A2224)="", "", INDIRECT("Phenotypes!D" &amp; 'Randomized Data'!$A2224))</f>
        <v>ICD9-CM</v>
      </c>
      <c r="K2224" s="3">
        <f>'Randomized Data'!$C2224</f>
        <v>42162</v>
      </c>
    </row>
    <row r="2225" spans="1:11" x14ac:dyDescent="0.25">
      <c r="A2225">
        <f ca="1">INDIRECT("Patients!A" &amp; 'Randomized Data'!$B2225)</f>
        <v>1480810</v>
      </c>
      <c r="B2225" t="str">
        <f ca="1">INDIRECT("Patients!B" &amp; 'Randomized Data'!$B2225)</f>
        <v>EHR</v>
      </c>
      <c r="C2225" t="str">
        <f ca="1">INDIRECT("Patients!C" &amp; 'Randomized Data'!$B2225)</f>
        <v>Rickey</v>
      </c>
      <c r="D2225" t="str">
        <f ca="1">INDIRECT("Patients!D" &amp; 'Randomized Data'!$B2225)</f>
        <v>Woodard</v>
      </c>
      <c r="E2225" s="3">
        <f ca="1">INDIRECT("Patients!E" &amp; 'Randomized Data'!$B2225)</f>
        <v>26743</v>
      </c>
      <c r="F2225" s="3" t="s">
        <v>140</v>
      </c>
      <c r="G2225" t="str">
        <f ca="1">INDIRECT("Phenotypes!A" &amp; 'Randomized Data'!$A2225)</f>
        <v>Familial Thrombophilia</v>
      </c>
      <c r="H2225" t="str">
        <f ca="1">INDIRECT("Phenotypes!B" &amp; 'Randomized Data'!$A2225)</f>
        <v>Heterozygous Factor V Leiden mutation</v>
      </c>
      <c r="I2225">
        <f ca="1">IF(INDIRECT("Phenotypes!C" &amp; 'Randomized Data'!$A2225)="", "", INDIRECT("Phenotypes!C" &amp; 'Randomized Data'!$A2225))</f>
        <v>289.81</v>
      </c>
      <c r="J2225" t="str">
        <f ca="1">IF(INDIRECT("Phenotypes!D" &amp; 'Randomized Data'!$A2225)="", "", INDIRECT("Phenotypes!D" &amp; 'Randomized Data'!$A2225))</f>
        <v>ICD9-CM</v>
      </c>
      <c r="K2225" s="3">
        <f>'Randomized Data'!$C2225</f>
        <v>42182</v>
      </c>
    </row>
    <row r="2226" spans="1:11" x14ac:dyDescent="0.25">
      <c r="A2226">
        <f ca="1">INDIRECT("Patients!A" &amp; 'Randomized Data'!$B2226)</f>
        <v>1480613</v>
      </c>
      <c r="B2226" t="str">
        <f ca="1">INDIRECT("Patients!B" &amp; 'Randomized Data'!$B2226)</f>
        <v>EHR</v>
      </c>
      <c r="C2226" t="str">
        <f ca="1">INDIRECT("Patients!C" &amp; 'Randomized Data'!$B2226)</f>
        <v>Monet</v>
      </c>
      <c r="D2226" t="str">
        <f ca="1">INDIRECT("Patients!D" &amp; 'Randomized Data'!$B2226)</f>
        <v>Lor</v>
      </c>
      <c r="E2226" s="3">
        <f ca="1">INDIRECT("Patients!E" &amp; 'Randomized Data'!$B2226)</f>
        <v>33999</v>
      </c>
      <c r="F2226" s="3" t="s">
        <v>140</v>
      </c>
      <c r="G2226" t="str">
        <f ca="1">INDIRECT("Phenotypes!A" &amp; 'Randomized Data'!$A2226)</f>
        <v>Clopidogrel metabolism</v>
      </c>
      <c r="H2226" t="str">
        <f ca="1">INDIRECT("Phenotypes!B" &amp; 'Randomized Data'!$A2226)</f>
        <v>Extensive metabolizer</v>
      </c>
      <c r="I2226" t="str">
        <f ca="1">IF(INDIRECT("Phenotypes!C" &amp; 'Randomized Data'!$A2226)="", "", INDIRECT("Phenotypes!C" &amp; 'Randomized Data'!$A2226))</f>
        <v/>
      </c>
      <c r="J2226" t="str">
        <f ca="1">IF(INDIRECT("Phenotypes!D" &amp; 'Randomized Data'!$A2226)="", "", INDIRECT("Phenotypes!D" &amp; 'Randomized Data'!$A2226))</f>
        <v/>
      </c>
      <c r="K2226" s="3">
        <f>'Randomized Data'!$C2226</f>
        <v>42199</v>
      </c>
    </row>
    <row r="2227" spans="1:11" x14ac:dyDescent="0.25">
      <c r="A2227">
        <f ca="1">INDIRECT("Patients!A" &amp; 'Randomized Data'!$B2227)</f>
        <v>1480713</v>
      </c>
      <c r="B2227" t="str">
        <f ca="1">INDIRECT("Patients!B" &amp; 'Randomized Data'!$B2227)</f>
        <v>EHR</v>
      </c>
      <c r="C2227" t="str">
        <f ca="1">INDIRECT("Patients!C" &amp; 'Randomized Data'!$B2227)</f>
        <v>Sherill</v>
      </c>
      <c r="D2227" t="str">
        <f ca="1">INDIRECT("Patients!D" &amp; 'Randomized Data'!$B2227)</f>
        <v>Millsap</v>
      </c>
      <c r="E2227" s="3">
        <f ca="1">INDIRECT("Patients!E" &amp; 'Randomized Data'!$B2227)</f>
        <v>29657</v>
      </c>
      <c r="F2227" s="3" t="s">
        <v>141</v>
      </c>
      <c r="G2227" t="str">
        <f ca="1">INDIRECT("Phenotypes!A" &amp; 'Randomized Data'!$A2227)</f>
        <v>Hypertrophic Cardiomyopathy</v>
      </c>
      <c r="H2227" t="str">
        <f ca="1">INDIRECT("Phenotypes!B" &amp; 'Randomized Data'!$A2227)</f>
        <v>Cardiomyopathy, Familial Hypertrophic, 1</v>
      </c>
      <c r="I2227">
        <f ca="1">IF(INDIRECT("Phenotypes!C" &amp; 'Randomized Data'!$A2227)="", "", INDIRECT("Phenotypes!C" &amp; 'Randomized Data'!$A2227))</f>
        <v>425.1</v>
      </c>
      <c r="J2227" t="str">
        <f ca="1">IF(INDIRECT("Phenotypes!D" &amp; 'Randomized Data'!$A2227)="", "", INDIRECT("Phenotypes!D" &amp; 'Randomized Data'!$A2227))</f>
        <v>ICD9-CM</v>
      </c>
      <c r="K2227" s="3">
        <f>'Randomized Data'!$C2227</f>
        <v>42163</v>
      </c>
    </row>
    <row r="2228" spans="1:11" x14ac:dyDescent="0.25">
      <c r="A2228">
        <f ca="1">INDIRECT("Patients!A" &amp; 'Randomized Data'!$B2228)</f>
        <v>1480166</v>
      </c>
      <c r="B2228" t="str">
        <f ca="1">INDIRECT("Patients!B" &amp; 'Randomized Data'!$B2228)</f>
        <v>EHR</v>
      </c>
      <c r="C2228" t="str">
        <f ca="1">INDIRECT("Patients!C" &amp; 'Randomized Data'!$B2228)</f>
        <v>Vesta</v>
      </c>
      <c r="D2228" t="str">
        <f ca="1">INDIRECT("Patients!D" &amp; 'Randomized Data'!$B2228)</f>
        <v>Dempsey</v>
      </c>
      <c r="E2228" s="3">
        <f ca="1">INDIRECT("Patients!E" &amp; 'Randomized Data'!$B2228)</f>
        <v>29720</v>
      </c>
      <c r="F2228" s="3" t="s">
        <v>139</v>
      </c>
      <c r="G2228" t="str">
        <f ca="1">INDIRECT("Phenotypes!A" &amp; 'Randomized Data'!$A2228)</f>
        <v>Clopidogrel metabolism</v>
      </c>
      <c r="H2228" t="str">
        <f ca="1">INDIRECT("Phenotypes!B" &amp; 'Randomized Data'!$A2228)</f>
        <v>Extensive metabolizer</v>
      </c>
      <c r="I2228" t="str">
        <f ca="1">IF(INDIRECT("Phenotypes!C" &amp; 'Randomized Data'!$A2228)="", "", INDIRECT("Phenotypes!C" &amp; 'Randomized Data'!$A2228))</f>
        <v/>
      </c>
      <c r="J2228" t="str">
        <f ca="1">IF(INDIRECT("Phenotypes!D" &amp; 'Randomized Data'!$A2228)="", "", INDIRECT("Phenotypes!D" &amp; 'Randomized Data'!$A2228))</f>
        <v/>
      </c>
      <c r="K2228" s="3">
        <f>'Randomized Data'!$C2228</f>
        <v>42190</v>
      </c>
    </row>
    <row r="2229" spans="1:11" x14ac:dyDescent="0.25">
      <c r="A2229">
        <f ca="1">INDIRECT("Patients!A" &amp; 'Randomized Data'!$B2229)</f>
        <v>1481062</v>
      </c>
      <c r="B2229" t="str">
        <f ca="1">INDIRECT("Patients!B" &amp; 'Randomized Data'!$B2229)</f>
        <v>EHR</v>
      </c>
      <c r="C2229" t="str">
        <f ca="1">INDIRECT("Patients!C" &amp; 'Randomized Data'!$B2229)</f>
        <v>Rickey</v>
      </c>
      <c r="D2229" t="str">
        <f ca="1">INDIRECT("Patients!D" &amp; 'Randomized Data'!$B2229)</f>
        <v>Mansfield</v>
      </c>
      <c r="E2229" s="3">
        <f ca="1">INDIRECT("Patients!E" &amp; 'Randomized Data'!$B2229)</f>
        <v>17024</v>
      </c>
      <c r="F2229" s="3" t="s">
        <v>140</v>
      </c>
      <c r="G2229" t="str">
        <f ca="1">INDIRECT("Phenotypes!A" &amp; 'Randomized Data'!$A2229)</f>
        <v>Familial Thrombophilia</v>
      </c>
      <c r="H2229" t="str">
        <f ca="1">INDIRECT("Phenotypes!B" &amp; 'Randomized Data'!$A2229)</f>
        <v>No genetic risk for thrombophilia, due to factor V Leiden</v>
      </c>
      <c r="I2229" t="str">
        <f ca="1">IF(INDIRECT("Phenotypes!C" &amp; 'Randomized Data'!$A2229)="", "", INDIRECT("Phenotypes!C" &amp; 'Randomized Data'!$A2229))</f>
        <v/>
      </c>
      <c r="J2229" t="str">
        <f ca="1">IF(INDIRECT("Phenotypes!D" &amp; 'Randomized Data'!$A2229)="", "", INDIRECT("Phenotypes!D" &amp; 'Randomized Data'!$A2229))</f>
        <v/>
      </c>
      <c r="K2229" s="3">
        <f>'Randomized Data'!$C2229</f>
        <v>42153</v>
      </c>
    </row>
    <row r="2230" spans="1:11" x14ac:dyDescent="0.25">
      <c r="A2230">
        <f ca="1">INDIRECT("Patients!A" &amp; 'Randomized Data'!$B2230)</f>
        <v>1480850</v>
      </c>
      <c r="B2230" t="str">
        <f ca="1">INDIRECT("Patients!B" &amp; 'Randomized Data'!$B2230)</f>
        <v>EHR</v>
      </c>
      <c r="C2230" t="str">
        <f ca="1">INDIRECT("Patients!C" &amp; 'Randomized Data'!$B2230)</f>
        <v>Estella</v>
      </c>
      <c r="D2230" t="str">
        <f ca="1">INDIRECT("Patients!D" &amp; 'Randomized Data'!$B2230)</f>
        <v>Raasch</v>
      </c>
      <c r="E2230" s="3">
        <f ca="1">INDIRECT("Patients!E" &amp; 'Randomized Data'!$B2230)</f>
        <v>19626</v>
      </c>
      <c r="F2230" s="3" t="s">
        <v>141</v>
      </c>
      <c r="G2230" t="str">
        <f ca="1">INDIRECT("Phenotypes!A" &amp; 'Randomized Data'!$A2230)</f>
        <v>Hypertrophic Cardiomyopathy</v>
      </c>
      <c r="H2230" t="str">
        <f ca="1">INDIRECT("Phenotypes!B" &amp; 'Randomized Data'!$A2230)</f>
        <v>No genetic risk found</v>
      </c>
      <c r="I2230" t="str">
        <f ca="1">IF(INDIRECT("Phenotypes!C" &amp; 'Randomized Data'!$A2230)="", "", INDIRECT("Phenotypes!C" &amp; 'Randomized Data'!$A2230))</f>
        <v/>
      </c>
      <c r="J2230" t="str">
        <f ca="1">IF(INDIRECT("Phenotypes!D" &amp; 'Randomized Data'!$A2230)="", "", INDIRECT("Phenotypes!D" &amp; 'Randomized Data'!$A2230))</f>
        <v/>
      </c>
      <c r="K2230" s="3">
        <f>'Randomized Data'!$C2230</f>
        <v>42145</v>
      </c>
    </row>
    <row r="2231" spans="1:11" x14ac:dyDescent="0.25">
      <c r="A2231">
        <f ca="1">INDIRECT("Patients!A" &amp; 'Randomized Data'!$B2231)</f>
        <v>1480770</v>
      </c>
      <c r="B2231" t="str">
        <f ca="1">INDIRECT("Patients!B" &amp; 'Randomized Data'!$B2231)</f>
        <v>EHR</v>
      </c>
      <c r="C2231" t="str">
        <f ca="1">INDIRECT("Patients!C" &amp; 'Randomized Data'!$B2231)</f>
        <v>Milissa</v>
      </c>
      <c r="D2231" t="str">
        <f ca="1">INDIRECT("Patients!D" &amp; 'Randomized Data'!$B2231)</f>
        <v>Wenrich</v>
      </c>
      <c r="E2231" s="3">
        <f ca="1">INDIRECT("Patients!E" &amp; 'Randomized Data'!$B2231)</f>
        <v>32590</v>
      </c>
      <c r="F2231" s="3" t="s">
        <v>139</v>
      </c>
      <c r="G2231" t="str">
        <f ca="1">INDIRECT("Phenotypes!A" &amp; 'Randomized Data'!$A2231)</f>
        <v>Familial Thrombophilia</v>
      </c>
      <c r="H2231" t="str">
        <f ca="1">INDIRECT("Phenotypes!B" &amp; 'Randomized Data'!$A2231)</f>
        <v>Double heterozygous for prothrombin G20210A mutation and Factor V Leiden mutation</v>
      </c>
      <c r="I2231">
        <f ca="1">IF(INDIRECT("Phenotypes!C" &amp; 'Randomized Data'!$A2231)="", "", INDIRECT("Phenotypes!C" &amp; 'Randomized Data'!$A2231))</f>
        <v>289.81</v>
      </c>
      <c r="J2231" t="str">
        <f ca="1">IF(INDIRECT("Phenotypes!D" &amp; 'Randomized Data'!$A2231)="", "", INDIRECT("Phenotypes!D" &amp; 'Randomized Data'!$A2231))</f>
        <v>ICD9-CM</v>
      </c>
      <c r="K2231" s="3">
        <f>'Randomized Data'!$C2231</f>
        <v>42200</v>
      </c>
    </row>
    <row r="2232" spans="1:11" x14ac:dyDescent="0.25">
      <c r="A2232">
        <f ca="1">INDIRECT("Patients!A" &amp; 'Randomized Data'!$B2232)</f>
        <v>1480633</v>
      </c>
      <c r="B2232" t="str">
        <f ca="1">INDIRECT("Patients!B" &amp; 'Randomized Data'!$B2232)</f>
        <v>EHR</v>
      </c>
      <c r="C2232" t="str">
        <f ca="1">INDIRECT("Patients!C" &amp; 'Randomized Data'!$B2232)</f>
        <v>Monet</v>
      </c>
      <c r="D2232" t="str">
        <f ca="1">INDIRECT("Patients!D" &amp; 'Randomized Data'!$B2232)</f>
        <v>Millsap</v>
      </c>
      <c r="E2232" s="3">
        <f ca="1">INDIRECT("Patients!E" &amp; 'Randomized Data'!$B2232)</f>
        <v>27667</v>
      </c>
      <c r="F2232" s="3" t="s">
        <v>140</v>
      </c>
      <c r="G2232" t="str">
        <f ca="1">INDIRECT("Phenotypes!A" &amp; 'Randomized Data'!$A2232)</f>
        <v>Hypertrophic Cardiomyopathy</v>
      </c>
      <c r="H2232" t="str">
        <f ca="1">INDIRECT("Phenotypes!B" &amp; 'Randomized Data'!$A2232)</f>
        <v>Cardiomyopathy, Familial Hypertrophic, 1</v>
      </c>
      <c r="I2232">
        <f ca="1">IF(INDIRECT("Phenotypes!C" &amp; 'Randomized Data'!$A2232)="", "", INDIRECT("Phenotypes!C" &amp; 'Randomized Data'!$A2232))</f>
        <v>425.1</v>
      </c>
      <c r="J2232" t="str">
        <f ca="1">IF(INDIRECT("Phenotypes!D" &amp; 'Randomized Data'!$A2232)="", "", INDIRECT("Phenotypes!D" &amp; 'Randomized Data'!$A2232))</f>
        <v>ICD9-CM</v>
      </c>
      <c r="K2232" s="3">
        <f>'Randomized Data'!$C2232</f>
        <v>42171</v>
      </c>
    </row>
    <row r="2233" spans="1:11" x14ac:dyDescent="0.25">
      <c r="A2233">
        <f ca="1">INDIRECT("Patients!A" &amp; 'Randomized Data'!$B2233)</f>
        <v>1481052</v>
      </c>
      <c r="B2233" t="str">
        <f ca="1">INDIRECT("Patients!B" &amp; 'Randomized Data'!$B2233)</f>
        <v>EHR</v>
      </c>
      <c r="C2233" t="str">
        <f ca="1">INDIRECT("Patients!C" &amp; 'Randomized Data'!$B2233)</f>
        <v>Mariella</v>
      </c>
      <c r="D2233" t="str">
        <f ca="1">INDIRECT("Patients!D" &amp; 'Randomized Data'!$B2233)</f>
        <v>Munroe</v>
      </c>
      <c r="E2233" s="3">
        <f ca="1">INDIRECT("Patients!E" &amp; 'Randomized Data'!$B2233)</f>
        <v>27942</v>
      </c>
      <c r="F2233" s="3" t="s">
        <v>141</v>
      </c>
      <c r="G2233" t="str">
        <f ca="1">INDIRECT("Phenotypes!A" &amp; 'Randomized Data'!$A2233)</f>
        <v>Clopidogrel metabolism</v>
      </c>
      <c r="H2233" t="str">
        <f ca="1">INDIRECT("Phenotypes!B" &amp; 'Randomized Data'!$A2233)</f>
        <v>Extensive metabolizer</v>
      </c>
      <c r="I2233" t="str">
        <f ca="1">IF(INDIRECT("Phenotypes!C" &amp; 'Randomized Data'!$A2233)="", "", INDIRECT("Phenotypes!C" &amp; 'Randomized Data'!$A2233))</f>
        <v/>
      </c>
      <c r="J2233" t="str">
        <f ca="1">IF(INDIRECT("Phenotypes!D" &amp; 'Randomized Data'!$A2233)="", "", INDIRECT("Phenotypes!D" &amp; 'Randomized Data'!$A2233))</f>
        <v/>
      </c>
      <c r="K2233" s="3">
        <f>'Randomized Data'!$C2233</f>
        <v>42183</v>
      </c>
    </row>
    <row r="2234" spans="1:11" x14ac:dyDescent="0.25">
      <c r="A2234">
        <f ca="1">INDIRECT("Patients!A" &amp; 'Randomized Data'!$B2234)</f>
        <v>1480666</v>
      </c>
      <c r="B2234" t="str">
        <f ca="1">INDIRECT("Patients!B" &amp; 'Randomized Data'!$B2234)</f>
        <v>EHR</v>
      </c>
      <c r="C2234" t="str">
        <f ca="1">INDIRECT("Patients!C" &amp; 'Randomized Data'!$B2234)</f>
        <v>Savanna</v>
      </c>
      <c r="D2234" t="str">
        <f ca="1">INDIRECT("Patients!D" &amp; 'Randomized Data'!$B2234)</f>
        <v>Piel</v>
      </c>
      <c r="E2234" s="3">
        <f ca="1">INDIRECT("Patients!E" &amp; 'Randomized Data'!$B2234)</f>
        <v>21927</v>
      </c>
      <c r="F2234" s="3" t="s">
        <v>141</v>
      </c>
      <c r="G2234" t="str">
        <f ca="1">INDIRECT("Phenotypes!A" &amp; 'Randomized Data'!$A2234)</f>
        <v>Familial Thrombophilia</v>
      </c>
      <c r="H2234" t="str">
        <f ca="1">INDIRECT("Phenotypes!B" &amp; 'Randomized Data'!$A2234)</f>
        <v>Heterozygous Factor V Leiden mutation</v>
      </c>
      <c r="I2234">
        <f ca="1">IF(INDIRECT("Phenotypes!C" &amp; 'Randomized Data'!$A2234)="", "", INDIRECT("Phenotypes!C" &amp; 'Randomized Data'!$A2234))</f>
        <v>289.81</v>
      </c>
      <c r="J2234" t="str">
        <f ca="1">IF(INDIRECT("Phenotypes!D" &amp; 'Randomized Data'!$A2234)="", "", INDIRECT("Phenotypes!D" &amp; 'Randomized Data'!$A2234))</f>
        <v>ICD9-CM</v>
      </c>
      <c r="K2234" s="3">
        <f>'Randomized Data'!$C2234</f>
        <v>42176</v>
      </c>
    </row>
    <row r="2235" spans="1:11" x14ac:dyDescent="0.25">
      <c r="A2235">
        <f ca="1">INDIRECT("Patients!A" &amp; 'Randomized Data'!$B2235)</f>
        <v>1480320</v>
      </c>
      <c r="B2235" t="str">
        <f ca="1">INDIRECT("Patients!B" &amp; 'Randomized Data'!$B2235)</f>
        <v>EHR</v>
      </c>
      <c r="C2235" t="str">
        <f ca="1">INDIRECT("Patients!C" &amp; 'Randomized Data'!$B2235)</f>
        <v>Rickey</v>
      </c>
      <c r="D2235" t="str">
        <f ca="1">INDIRECT("Patients!D" &amp; 'Randomized Data'!$B2235)</f>
        <v>Xu</v>
      </c>
      <c r="E2235" s="3">
        <f ca="1">INDIRECT("Patients!E" &amp; 'Randomized Data'!$B2235)</f>
        <v>21057</v>
      </c>
      <c r="F2235" s="3" t="s">
        <v>140</v>
      </c>
      <c r="G2235" t="str">
        <f ca="1">INDIRECT("Phenotypes!A" &amp; 'Randomized Data'!$A2235)</f>
        <v>Familial Thrombophilia</v>
      </c>
      <c r="H2235" t="str">
        <f ca="1">INDIRECT("Phenotypes!B" &amp; 'Randomized Data'!$A2235)</f>
        <v>Double heterozygous for prothrombin G20210A mutation and Factor V Leiden mutation</v>
      </c>
      <c r="I2235">
        <f ca="1">IF(INDIRECT("Phenotypes!C" &amp; 'Randomized Data'!$A2235)="", "", INDIRECT("Phenotypes!C" &amp; 'Randomized Data'!$A2235))</f>
        <v>289.81</v>
      </c>
      <c r="J2235" t="str">
        <f ca="1">IF(INDIRECT("Phenotypes!D" &amp; 'Randomized Data'!$A2235)="", "", INDIRECT("Phenotypes!D" &amp; 'Randomized Data'!$A2235))</f>
        <v>ICD9-CM</v>
      </c>
      <c r="K2235" s="3">
        <f>'Randomized Data'!$C2235</f>
        <v>42178</v>
      </c>
    </row>
    <row r="2236" spans="1:11" x14ac:dyDescent="0.25">
      <c r="A2236">
        <f ca="1">INDIRECT("Patients!A" &amp; 'Randomized Data'!$B2236)</f>
        <v>1480675</v>
      </c>
      <c r="B2236" t="str">
        <f ca="1">INDIRECT("Patients!B" &amp; 'Randomized Data'!$B2236)</f>
        <v>EHR</v>
      </c>
      <c r="C2236" t="str">
        <f ca="1">INDIRECT("Patients!C" &amp; 'Randomized Data'!$B2236)</f>
        <v>Keira</v>
      </c>
      <c r="D2236" t="str">
        <f ca="1">INDIRECT("Patients!D" &amp; 'Randomized Data'!$B2236)</f>
        <v>Pawlowicz</v>
      </c>
      <c r="E2236" s="3">
        <f ca="1">INDIRECT("Patients!E" &amp; 'Randomized Data'!$B2236)</f>
        <v>23437</v>
      </c>
      <c r="F2236" s="3" t="s">
        <v>141</v>
      </c>
      <c r="G2236" t="str">
        <f ca="1">INDIRECT("Phenotypes!A" &amp; 'Randomized Data'!$A2236)</f>
        <v>Familial Thrombophilia</v>
      </c>
      <c r="H2236" t="str">
        <f ca="1">INDIRECT("Phenotypes!B" &amp; 'Randomized Data'!$A2236)</f>
        <v>No genetic risk for prothrombin-related thrombophilia</v>
      </c>
      <c r="I2236" t="str">
        <f ca="1">IF(INDIRECT("Phenotypes!C" &amp; 'Randomized Data'!$A2236)="", "", INDIRECT("Phenotypes!C" &amp; 'Randomized Data'!$A2236))</f>
        <v/>
      </c>
      <c r="J2236" t="str">
        <f ca="1">IF(INDIRECT("Phenotypes!D" &amp; 'Randomized Data'!$A2236)="", "", INDIRECT("Phenotypes!D" &amp; 'Randomized Data'!$A2236))</f>
        <v/>
      </c>
      <c r="K2236" s="3">
        <f>'Randomized Data'!$C2236</f>
        <v>42182</v>
      </c>
    </row>
    <row r="2237" spans="1:11" x14ac:dyDescent="0.25">
      <c r="A2237">
        <f ca="1">INDIRECT("Patients!A" &amp; 'Randomized Data'!$B2237)</f>
        <v>1480328</v>
      </c>
      <c r="B2237" t="str">
        <f ca="1">INDIRECT("Patients!B" &amp; 'Randomized Data'!$B2237)</f>
        <v>EHR</v>
      </c>
      <c r="C2237" t="str">
        <f ca="1">INDIRECT("Patients!C" &amp; 'Randomized Data'!$B2237)</f>
        <v>Cynthia</v>
      </c>
      <c r="D2237" t="str">
        <f ca="1">INDIRECT("Patients!D" &amp; 'Randomized Data'!$B2237)</f>
        <v>Abril</v>
      </c>
      <c r="E2237" s="3">
        <f ca="1">INDIRECT("Patients!E" &amp; 'Randomized Data'!$B2237)</f>
        <v>23996</v>
      </c>
      <c r="F2237" s="3" t="s">
        <v>140</v>
      </c>
      <c r="G2237" t="str">
        <f ca="1">INDIRECT("Phenotypes!A" &amp; 'Randomized Data'!$A2237)</f>
        <v>Familial Thrombophilia</v>
      </c>
      <c r="H2237" t="str">
        <f ca="1">INDIRECT("Phenotypes!B" &amp; 'Randomized Data'!$A2237)</f>
        <v>Heterozygous Factor V Leiden mutation</v>
      </c>
      <c r="I2237">
        <f ca="1">IF(INDIRECT("Phenotypes!C" &amp; 'Randomized Data'!$A2237)="", "", INDIRECT("Phenotypes!C" &amp; 'Randomized Data'!$A2237))</f>
        <v>289.81</v>
      </c>
      <c r="J2237" t="str">
        <f ca="1">IF(INDIRECT("Phenotypes!D" &amp; 'Randomized Data'!$A2237)="", "", INDIRECT("Phenotypes!D" &amp; 'Randomized Data'!$A2237))</f>
        <v>ICD9-CM</v>
      </c>
      <c r="K2237" s="3">
        <f>'Randomized Data'!$C2237</f>
        <v>42184</v>
      </c>
    </row>
    <row r="2238" spans="1:11" x14ac:dyDescent="0.25">
      <c r="A2238">
        <f ca="1">INDIRECT("Patients!A" &amp; 'Randomized Data'!$B2238)</f>
        <v>1480266</v>
      </c>
      <c r="B2238" t="str">
        <f ca="1">INDIRECT("Patients!B" &amp; 'Randomized Data'!$B2238)</f>
        <v>EHR</v>
      </c>
      <c r="C2238" t="str">
        <f ca="1">INDIRECT("Patients!C" &amp; 'Randomized Data'!$B2238)</f>
        <v>Doris</v>
      </c>
      <c r="D2238" t="str">
        <f ca="1">INDIRECT("Patients!D" &amp; 'Randomized Data'!$B2238)</f>
        <v>Purkey</v>
      </c>
      <c r="E2238" s="3">
        <f ca="1">INDIRECT("Patients!E" &amp; 'Randomized Data'!$B2238)</f>
        <v>29513</v>
      </c>
      <c r="F2238" s="3" t="s">
        <v>140</v>
      </c>
      <c r="G2238" t="str">
        <f ca="1">INDIRECT("Phenotypes!A" &amp; 'Randomized Data'!$A2238)</f>
        <v>Warfarin metabolism</v>
      </c>
      <c r="H2238" t="str">
        <f ca="1">INDIRECT("Phenotypes!B" &amp; 'Randomized Data'!$A2238)</f>
        <v>Normal</v>
      </c>
      <c r="I2238" t="str">
        <f ca="1">IF(INDIRECT("Phenotypes!C" &amp; 'Randomized Data'!$A2238)="", "", INDIRECT("Phenotypes!C" &amp; 'Randomized Data'!$A2238))</f>
        <v/>
      </c>
      <c r="J2238" t="str">
        <f ca="1">IF(INDIRECT("Phenotypes!D" &amp; 'Randomized Data'!$A2238)="", "", INDIRECT("Phenotypes!D" &amp; 'Randomized Data'!$A2238))</f>
        <v/>
      </c>
      <c r="K2238" s="3">
        <f>'Randomized Data'!$C2238</f>
        <v>42161</v>
      </c>
    </row>
    <row r="2239" spans="1:11" x14ac:dyDescent="0.25">
      <c r="A2239">
        <f ca="1">INDIRECT("Patients!A" &amp; 'Randomized Data'!$B2239)</f>
        <v>1480992</v>
      </c>
      <c r="B2239" t="str">
        <f ca="1">INDIRECT("Patients!B" &amp; 'Randomized Data'!$B2239)</f>
        <v>EHR</v>
      </c>
      <c r="C2239" t="str">
        <f ca="1">INDIRECT("Patients!C" &amp; 'Randomized Data'!$B2239)</f>
        <v>Milissa</v>
      </c>
      <c r="D2239" t="str">
        <f ca="1">INDIRECT("Patients!D" &amp; 'Randomized Data'!$B2239)</f>
        <v>Bleich</v>
      </c>
      <c r="E2239" s="3">
        <f ca="1">INDIRECT("Patients!E" &amp; 'Randomized Data'!$B2239)</f>
        <v>29707</v>
      </c>
      <c r="F2239" s="3" t="s">
        <v>139</v>
      </c>
      <c r="G2239" t="str">
        <f ca="1">INDIRECT("Phenotypes!A" &amp; 'Randomized Data'!$A2239)</f>
        <v>Clopidogrel metabolism</v>
      </c>
      <c r="H2239" t="str">
        <f ca="1">INDIRECT("Phenotypes!B" &amp; 'Randomized Data'!$A2239)</f>
        <v>Extensive metabolizer</v>
      </c>
      <c r="I2239" t="str">
        <f ca="1">IF(INDIRECT("Phenotypes!C" &amp; 'Randomized Data'!$A2239)="", "", INDIRECT("Phenotypes!C" &amp; 'Randomized Data'!$A2239))</f>
        <v/>
      </c>
      <c r="J2239" t="str">
        <f ca="1">IF(INDIRECT("Phenotypes!D" &amp; 'Randomized Data'!$A2239)="", "", INDIRECT("Phenotypes!D" &amp; 'Randomized Data'!$A2239))</f>
        <v/>
      </c>
      <c r="K2239" s="3">
        <f>'Randomized Data'!$C2239</f>
        <v>42182</v>
      </c>
    </row>
    <row r="2240" spans="1:11" x14ac:dyDescent="0.25">
      <c r="A2240">
        <f ca="1">INDIRECT("Patients!A" &amp; 'Randomized Data'!$B2240)</f>
        <v>1480691</v>
      </c>
      <c r="B2240" t="str">
        <f ca="1">INDIRECT("Patients!B" &amp; 'Randomized Data'!$B2240)</f>
        <v>EHR</v>
      </c>
      <c r="C2240" t="str">
        <f ca="1">INDIRECT("Patients!C" &amp; 'Randomized Data'!$B2240)</f>
        <v>Wilmer</v>
      </c>
      <c r="D2240" t="str">
        <f ca="1">INDIRECT("Patients!D" &amp; 'Randomized Data'!$B2240)</f>
        <v>Beers</v>
      </c>
      <c r="E2240" s="3">
        <f ca="1">INDIRECT("Patients!E" &amp; 'Randomized Data'!$B2240)</f>
        <v>22889</v>
      </c>
      <c r="F2240" s="3" t="s">
        <v>139</v>
      </c>
      <c r="G2240" t="str">
        <f ca="1">INDIRECT("Phenotypes!A" &amp; 'Randomized Data'!$A2240)</f>
        <v>Warfarin metabolism</v>
      </c>
      <c r="H2240" t="str">
        <f ca="1">INDIRECT("Phenotypes!B" &amp; 'Randomized Data'!$A2240)</f>
        <v>Normal</v>
      </c>
      <c r="I2240" t="str">
        <f ca="1">IF(INDIRECT("Phenotypes!C" &amp; 'Randomized Data'!$A2240)="", "", INDIRECT("Phenotypes!C" &amp; 'Randomized Data'!$A2240))</f>
        <v/>
      </c>
      <c r="J2240" t="str">
        <f ca="1">IF(INDIRECT("Phenotypes!D" &amp; 'Randomized Data'!$A2240)="", "", INDIRECT("Phenotypes!D" &amp; 'Randomized Data'!$A2240))</f>
        <v/>
      </c>
      <c r="K2240" s="3">
        <f>'Randomized Data'!$C2240</f>
        <v>42147</v>
      </c>
    </row>
    <row r="2241" spans="1:11" x14ac:dyDescent="0.25">
      <c r="A2241">
        <f ca="1">INDIRECT("Patients!A" &amp; 'Randomized Data'!$B2241)</f>
        <v>1480595</v>
      </c>
      <c r="B2241" t="str">
        <f ca="1">INDIRECT("Patients!B" &amp; 'Randomized Data'!$B2241)</f>
        <v>EHR</v>
      </c>
      <c r="C2241" t="str">
        <f ca="1">INDIRECT("Patients!C" &amp; 'Randomized Data'!$B2241)</f>
        <v>Rutha</v>
      </c>
      <c r="D2241" t="str">
        <f ca="1">INDIRECT("Patients!D" &amp; 'Randomized Data'!$B2241)</f>
        <v>Castaldi</v>
      </c>
      <c r="E2241" s="3">
        <f ca="1">INDIRECT("Patients!E" &amp; 'Randomized Data'!$B2241)</f>
        <v>26218</v>
      </c>
      <c r="F2241" s="3" t="s">
        <v>140</v>
      </c>
      <c r="G2241" t="str">
        <f ca="1">INDIRECT("Phenotypes!A" &amp; 'Randomized Data'!$A2241)</f>
        <v>Familial Thrombophilia</v>
      </c>
      <c r="H2241" t="str">
        <f ca="1">INDIRECT("Phenotypes!B" &amp; 'Randomized Data'!$A2241)</f>
        <v>No genetic risk for prothrombin-related thrombophilia</v>
      </c>
      <c r="I2241" t="str">
        <f ca="1">IF(INDIRECT("Phenotypes!C" &amp; 'Randomized Data'!$A2241)="", "", INDIRECT("Phenotypes!C" &amp; 'Randomized Data'!$A2241))</f>
        <v/>
      </c>
      <c r="J2241" t="str">
        <f ca="1">IF(INDIRECT("Phenotypes!D" &amp; 'Randomized Data'!$A2241)="", "", INDIRECT("Phenotypes!D" &amp; 'Randomized Data'!$A2241))</f>
        <v/>
      </c>
      <c r="K2241" s="3">
        <f>'Randomized Data'!$C2241</f>
        <v>42163</v>
      </c>
    </row>
    <row r="2242" spans="1:11" x14ac:dyDescent="0.25">
      <c r="A2242">
        <f ca="1">INDIRECT("Patients!A" &amp; 'Randomized Data'!$B2242)</f>
        <v>1480164</v>
      </c>
      <c r="B2242" t="str">
        <f ca="1">INDIRECT("Patients!B" &amp; 'Randomized Data'!$B2242)</f>
        <v>EHR</v>
      </c>
      <c r="C2242" t="str">
        <f ca="1">INDIRECT("Patients!C" &amp; 'Randomized Data'!$B2242)</f>
        <v>Debera</v>
      </c>
      <c r="D2242" t="str">
        <f ca="1">INDIRECT("Patients!D" &amp; 'Randomized Data'!$B2242)</f>
        <v>Feely</v>
      </c>
      <c r="E2242" s="3">
        <f ca="1">INDIRECT("Patients!E" &amp; 'Randomized Data'!$B2242)</f>
        <v>19425</v>
      </c>
      <c r="F2242" s="3" t="s">
        <v>140</v>
      </c>
      <c r="G2242" t="str">
        <f ca="1">INDIRECT("Phenotypes!A" &amp; 'Randomized Data'!$A2242)</f>
        <v>Hypertrophic Cardiomyopathy</v>
      </c>
      <c r="H2242" t="str">
        <f ca="1">INDIRECT("Phenotypes!B" &amp; 'Randomized Data'!$A2242)</f>
        <v>No genetic risk found</v>
      </c>
      <c r="I2242" t="str">
        <f ca="1">IF(INDIRECT("Phenotypes!C" &amp; 'Randomized Data'!$A2242)="", "", INDIRECT("Phenotypes!C" &amp; 'Randomized Data'!$A2242))</f>
        <v/>
      </c>
      <c r="J2242" t="str">
        <f ca="1">IF(INDIRECT("Phenotypes!D" &amp; 'Randomized Data'!$A2242)="", "", INDIRECT("Phenotypes!D" &amp; 'Randomized Data'!$A2242))</f>
        <v/>
      </c>
      <c r="K2242" s="3">
        <f>'Randomized Data'!$C2242</f>
        <v>42177</v>
      </c>
    </row>
    <row r="2243" spans="1:11" x14ac:dyDescent="0.25">
      <c r="A2243">
        <f ca="1">INDIRECT("Patients!A" &amp; 'Randomized Data'!$B2243)</f>
        <v>1480392</v>
      </c>
      <c r="B2243" t="str">
        <f ca="1">INDIRECT("Patients!B" &amp; 'Randomized Data'!$B2243)</f>
        <v>EHR</v>
      </c>
      <c r="C2243" t="str">
        <f ca="1">INDIRECT("Patients!C" &amp; 'Randomized Data'!$B2243)</f>
        <v>Mathilda</v>
      </c>
      <c r="D2243" t="str">
        <f ca="1">INDIRECT("Patients!D" &amp; 'Randomized Data'!$B2243)</f>
        <v>Abril</v>
      </c>
      <c r="E2243" s="3">
        <f ca="1">INDIRECT("Patients!E" &amp; 'Randomized Data'!$B2243)</f>
        <v>32477</v>
      </c>
      <c r="F2243" s="3" t="s">
        <v>141</v>
      </c>
      <c r="G2243" t="str">
        <f ca="1">INDIRECT("Phenotypes!A" &amp; 'Randomized Data'!$A2243)</f>
        <v>Clopidogrel metabolism</v>
      </c>
      <c r="H2243" t="str">
        <f ca="1">INDIRECT("Phenotypes!B" &amp; 'Randomized Data'!$A2243)</f>
        <v>Extensive metabolizer</v>
      </c>
      <c r="I2243" t="str">
        <f ca="1">IF(INDIRECT("Phenotypes!C" &amp; 'Randomized Data'!$A2243)="", "", INDIRECT("Phenotypes!C" &amp; 'Randomized Data'!$A2243))</f>
        <v/>
      </c>
      <c r="J2243" t="str">
        <f ca="1">IF(INDIRECT("Phenotypes!D" &amp; 'Randomized Data'!$A2243)="", "", INDIRECT("Phenotypes!D" &amp; 'Randomized Data'!$A2243))</f>
        <v/>
      </c>
      <c r="K2243" s="3">
        <f>'Randomized Data'!$C2243</f>
        <v>42151</v>
      </c>
    </row>
    <row r="2244" spans="1:11" x14ac:dyDescent="0.25">
      <c r="A2244">
        <f ca="1">INDIRECT("Patients!A" &amp; 'Randomized Data'!$B2244)</f>
        <v>1480436</v>
      </c>
      <c r="B2244" t="str">
        <f ca="1">INDIRECT("Patients!B" &amp; 'Randomized Data'!$B2244)</f>
        <v>EHR</v>
      </c>
      <c r="C2244" t="str">
        <f ca="1">INDIRECT("Patients!C" &amp; 'Randomized Data'!$B2244)</f>
        <v>Ariane</v>
      </c>
      <c r="D2244" t="str">
        <f ca="1">INDIRECT("Patients!D" &amp; 'Randomized Data'!$B2244)</f>
        <v>Millsap</v>
      </c>
      <c r="E2244" s="3">
        <f ca="1">INDIRECT("Patients!E" &amp; 'Randomized Data'!$B2244)</f>
        <v>30570</v>
      </c>
      <c r="F2244" s="3" t="s">
        <v>139</v>
      </c>
      <c r="G2244" t="str">
        <f ca="1">INDIRECT("Phenotypes!A" &amp; 'Randomized Data'!$A2244)</f>
        <v>Clopidogrel metabolism</v>
      </c>
      <c r="H2244" t="str">
        <f ca="1">INDIRECT("Phenotypes!B" &amp; 'Randomized Data'!$A2244)</f>
        <v>Poor metabolizer</v>
      </c>
      <c r="I2244" t="str">
        <f ca="1">IF(INDIRECT("Phenotypes!C" &amp; 'Randomized Data'!$A2244)="", "", INDIRECT("Phenotypes!C" &amp; 'Randomized Data'!$A2244))</f>
        <v/>
      </c>
      <c r="J2244" t="str">
        <f ca="1">IF(INDIRECT("Phenotypes!D" &amp; 'Randomized Data'!$A2244)="", "", INDIRECT("Phenotypes!D" &amp; 'Randomized Data'!$A2244))</f>
        <v/>
      </c>
      <c r="K2244" s="3">
        <f>'Randomized Data'!$C2244</f>
        <v>42193</v>
      </c>
    </row>
    <row r="2245" spans="1:11" x14ac:dyDescent="0.25">
      <c r="A2245">
        <f ca="1">INDIRECT("Patients!A" &amp; 'Randomized Data'!$B2245)</f>
        <v>1480646</v>
      </c>
      <c r="B2245" t="str">
        <f ca="1">INDIRECT("Patients!B" &amp; 'Randomized Data'!$B2245)</f>
        <v>EHR</v>
      </c>
      <c r="C2245" t="str">
        <f ca="1">INDIRECT("Patients!C" &amp; 'Randomized Data'!$B2245)</f>
        <v>Estella</v>
      </c>
      <c r="D2245" t="str">
        <f ca="1">INDIRECT("Patients!D" &amp; 'Randomized Data'!$B2245)</f>
        <v>Dunnam</v>
      </c>
      <c r="E2245" s="3">
        <f ca="1">INDIRECT("Patients!E" &amp; 'Randomized Data'!$B2245)</f>
        <v>21721</v>
      </c>
      <c r="F2245" s="3" t="s">
        <v>141</v>
      </c>
      <c r="G2245" t="str">
        <f ca="1">INDIRECT("Phenotypes!A" &amp; 'Randomized Data'!$A2245)</f>
        <v>Hypertrophic Cardiomyopathy</v>
      </c>
      <c r="H2245" t="str">
        <f ca="1">INDIRECT("Phenotypes!B" &amp; 'Randomized Data'!$A2245)</f>
        <v>No genetic risk found</v>
      </c>
      <c r="I2245" t="str">
        <f ca="1">IF(INDIRECT("Phenotypes!C" &amp; 'Randomized Data'!$A2245)="", "", INDIRECT("Phenotypes!C" &amp; 'Randomized Data'!$A2245))</f>
        <v/>
      </c>
      <c r="J2245" t="str">
        <f ca="1">IF(INDIRECT("Phenotypes!D" &amp; 'Randomized Data'!$A2245)="", "", INDIRECT("Phenotypes!D" &amp; 'Randomized Data'!$A2245))</f>
        <v/>
      </c>
      <c r="K2245" s="3">
        <f>'Randomized Data'!$C2245</f>
        <v>42149</v>
      </c>
    </row>
    <row r="2246" spans="1:11" x14ac:dyDescent="0.25">
      <c r="A2246">
        <f ca="1">INDIRECT("Patients!A" &amp; 'Randomized Data'!$B2246)</f>
        <v>1481024</v>
      </c>
      <c r="B2246" t="str">
        <f ca="1">INDIRECT("Patients!B" &amp; 'Randomized Data'!$B2246)</f>
        <v>EHR</v>
      </c>
      <c r="C2246" t="str">
        <f ca="1">INDIRECT("Patients!C" &amp; 'Randomized Data'!$B2246)</f>
        <v>Estella</v>
      </c>
      <c r="D2246" t="str">
        <f ca="1">INDIRECT("Patients!D" &amp; 'Randomized Data'!$B2246)</f>
        <v>Montaluo</v>
      </c>
      <c r="E2246" s="3">
        <f ca="1">INDIRECT("Patients!E" &amp; 'Randomized Data'!$B2246)</f>
        <v>18406</v>
      </c>
      <c r="F2246" s="3" t="s">
        <v>139</v>
      </c>
      <c r="G2246" t="str">
        <f ca="1">INDIRECT("Phenotypes!A" &amp; 'Randomized Data'!$A2246)</f>
        <v>Familial Thrombophilia</v>
      </c>
      <c r="H2246" t="str">
        <f ca="1">INDIRECT("Phenotypes!B" &amp; 'Randomized Data'!$A2246)</f>
        <v>Homozygous Factor V Leiden mutation</v>
      </c>
      <c r="I2246">
        <f ca="1">IF(INDIRECT("Phenotypes!C" &amp; 'Randomized Data'!$A2246)="", "", INDIRECT("Phenotypes!C" &amp; 'Randomized Data'!$A2246))</f>
        <v>289.81</v>
      </c>
      <c r="J2246" t="str">
        <f ca="1">IF(INDIRECT("Phenotypes!D" &amp; 'Randomized Data'!$A2246)="", "", INDIRECT("Phenotypes!D" &amp; 'Randomized Data'!$A2246))</f>
        <v>ICD9-CM</v>
      </c>
      <c r="K2246" s="3">
        <f>'Randomized Data'!$C2246</f>
        <v>42202</v>
      </c>
    </row>
    <row r="2247" spans="1:11" x14ac:dyDescent="0.25">
      <c r="A2247">
        <f ca="1">INDIRECT("Patients!A" &amp; 'Randomized Data'!$B2247)</f>
        <v>1480123</v>
      </c>
      <c r="B2247" t="str">
        <f ca="1">INDIRECT("Patients!B" &amp; 'Randomized Data'!$B2247)</f>
        <v>EHR</v>
      </c>
      <c r="C2247" t="str">
        <f ca="1">INDIRECT("Patients!C" &amp; 'Randomized Data'!$B2247)</f>
        <v>Eleni</v>
      </c>
      <c r="D2247" t="str">
        <f ca="1">INDIRECT("Patients!D" &amp; 'Randomized Data'!$B2247)</f>
        <v>Jaeger</v>
      </c>
      <c r="E2247" s="3">
        <f ca="1">INDIRECT("Patients!E" &amp; 'Randomized Data'!$B2247)</f>
        <v>19920</v>
      </c>
      <c r="F2247" s="3" t="s">
        <v>139</v>
      </c>
      <c r="G2247" t="str">
        <f ca="1">INDIRECT("Phenotypes!A" &amp; 'Randomized Data'!$A2247)</f>
        <v>Warfarin metabolism</v>
      </c>
      <c r="H2247" t="str">
        <f ca="1">INDIRECT("Phenotypes!B" &amp; 'Randomized Data'!$A2247)</f>
        <v>Decreased</v>
      </c>
      <c r="I2247" t="str">
        <f ca="1">IF(INDIRECT("Phenotypes!C" &amp; 'Randomized Data'!$A2247)="", "", INDIRECT("Phenotypes!C" &amp; 'Randomized Data'!$A2247))</f>
        <v/>
      </c>
      <c r="J2247" t="str">
        <f ca="1">IF(INDIRECT("Phenotypes!D" &amp; 'Randomized Data'!$A2247)="", "", INDIRECT("Phenotypes!D" &amp; 'Randomized Data'!$A2247))</f>
        <v/>
      </c>
      <c r="K2247" s="3">
        <f>'Randomized Data'!$C2247</f>
        <v>42198</v>
      </c>
    </row>
    <row r="2248" spans="1:11" x14ac:dyDescent="0.25">
      <c r="A2248">
        <f ca="1">INDIRECT("Patients!A" &amp; 'Randomized Data'!$B2248)</f>
        <v>1480845</v>
      </c>
      <c r="B2248" t="str">
        <f ca="1">INDIRECT("Patients!B" &amp; 'Randomized Data'!$B2248)</f>
        <v>EHR</v>
      </c>
      <c r="C2248" t="str">
        <f ca="1">INDIRECT("Patients!C" &amp; 'Randomized Data'!$B2248)</f>
        <v>Melissa</v>
      </c>
      <c r="D2248" t="str">
        <f ca="1">INDIRECT("Patients!D" &amp; 'Randomized Data'!$B2248)</f>
        <v>Dunnam</v>
      </c>
      <c r="E2248" s="3">
        <f ca="1">INDIRECT("Patients!E" &amp; 'Randomized Data'!$B2248)</f>
        <v>26099</v>
      </c>
      <c r="F2248" s="3" t="s">
        <v>139</v>
      </c>
      <c r="G2248" t="str">
        <f ca="1">INDIRECT("Phenotypes!A" &amp; 'Randomized Data'!$A2248)</f>
        <v>Clopidogrel metabolism</v>
      </c>
      <c r="H2248" t="str">
        <f ca="1">INDIRECT("Phenotypes!B" &amp; 'Randomized Data'!$A2248)</f>
        <v>Poor metabolizer</v>
      </c>
      <c r="I2248" t="str">
        <f ca="1">IF(INDIRECT("Phenotypes!C" &amp; 'Randomized Data'!$A2248)="", "", INDIRECT("Phenotypes!C" &amp; 'Randomized Data'!$A2248))</f>
        <v/>
      </c>
      <c r="J2248" t="str">
        <f ca="1">IF(INDIRECT("Phenotypes!D" &amp; 'Randomized Data'!$A2248)="", "", INDIRECT("Phenotypes!D" &amp; 'Randomized Data'!$A2248))</f>
        <v/>
      </c>
      <c r="K2248" s="3">
        <f>'Randomized Data'!$C2248</f>
        <v>42155</v>
      </c>
    </row>
    <row r="2249" spans="1:11" x14ac:dyDescent="0.25">
      <c r="A2249">
        <f ca="1">INDIRECT("Patients!A" &amp; 'Randomized Data'!$B2249)</f>
        <v>1480257</v>
      </c>
      <c r="B2249" t="str">
        <f ca="1">INDIRECT("Patients!B" &amp; 'Randomized Data'!$B2249)</f>
        <v>EHR</v>
      </c>
      <c r="C2249" t="str">
        <f ca="1">INDIRECT("Patients!C" &amp; 'Randomized Data'!$B2249)</f>
        <v>Charlie</v>
      </c>
      <c r="D2249" t="str">
        <f ca="1">INDIRECT("Patients!D" &amp; 'Randomized Data'!$B2249)</f>
        <v>Hedley</v>
      </c>
      <c r="E2249" s="3">
        <f ca="1">INDIRECT("Patients!E" &amp; 'Randomized Data'!$B2249)</f>
        <v>29177</v>
      </c>
      <c r="F2249" s="3" t="s">
        <v>140</v>
      </c>
      <c r="G2249" t="str">
        <f ca="1">INDIRECT("Phenotypes!A" &amp; 'Randomized Data'!$A2249)</f>
        <v>Warfarin metabolism</v>
      </c>
      <c r="H2249" t="str">
        <f ca="1">INDIRECT("Phenotypes!B" &amp; 'Randomized Data'!$A2249)</f>
        <v>Decreased</v>
      </c>
      <c r="I2249" t="str">
        <f ca="1">IF(INDIRECT("Phenotypes!C" &amp; 'Randomized Data'!$A2249)="", "", INDIRECT("Phenotypes!C" &amp; 'Randomized Data'!$A2249))</f>
        <v/>
      </c>
      <c r="J2249" t="str">
        <f ca="1">IF(INDIRECT("Phenotypes!D" &amp; 'Randomized Data'!$A2249)="", "", INDIRECT("Phenotypes!D" &amp; 'Randomized Data'!$A2249))</f>
        <v/>
      </c>
      <c r="K2249" s="3">
        <f>'Randomized Data'!$C2249</f>
        <v>42178</v>
      </c>
    </row>
    <row r="2250" spans="1:11" x14ac:dyDescent="0.25">
      <c r="A2250">
        <f ca="1">INDIRECT("Patients!A" &amp; 'Randomized Data'!$B2250)</f>
        <v>1480891</v>
      </c>
      <c r="B2250" t="str">
        <f ca="1">INDIRECT("Patients!B" &amp; 'Randomized Data'!$B2250)</f>
        <v>EHR</v>
      </c>
      <c r="C2250" t="str">
        <f ca="1">INDIRECT("Patients!C" &amp; 'Randomized Data'!$B2250)</f>
        <v>Everette</v>
      </c>
      <c r="D2250" t="str">
        <f ca="1">INDIRECT("Patients!D" &amp; 'Randomized Data'!$B2250)</f>
        <v>Wenrich</v>
      </c>
      <c r="E2250" s="3">
        <f ca="1">INDIRECT("Patients!E" &amp; 'Randomized Data'!$B2250)</f>
        <v>28416</v>
      </c>
      <c r="F2250" s="3" t="s">
        <v>141</v>
      </c>
      <c r="G2250" t="str">
        <f ca="1">INDIRECT("Phenotypes!A" &amp; 'Randomized Data'!$A2250)</f>
        <v>Hypertrophic Cardiomyopathy</v>
      </c>
      <c r="H2250" t="str">
        <f ca="1">INDIRECT("Phenotypes!B" &amp; 'Randomized Data'!$A2250)</f>
        <v>No genetic risk found</v>
      </c>
      <c r="I2250" t="str">
        <f ca="1">IF(INDIRECT("Phenotypes!C" &amp; 'Randomized Data'!$A2250)="", "", INDIRECT("Phenotypes!C" &amp; 'Randomized Data'!$A2250))</f>
        <v/>
      </c>
      <c r="J2250" t="str">
        <f ca="1">IF(INDIRECT("Phenotypes!D" &amp; 'Randomized Data'!$A2250)="", "", INDIRECT("Phenotypes!D" &amp; 'Randomized Data'!$A2250))</f>
        <v/>
      </c>
      <c r="K2250" s="3">
        <f>'Randomized Data'!$C2250</f>
        <v>42181</v>
      </c>
    </row>
    <row r="2251" spans="1:11" x14ac:dyDescent="0.25">
      <c r="A2251">
        <f ca="1">INDIRECT("Patients!A" &amp; 'Randomized Data'!$B2251)</f>
        <v>1480509</v>
      </c>
      <c r="B2251" t="str">
        <f ca="1">INDIRECT("Patients!B" &amp; 'Randomized Data'!$B2251)</f>
        <v>EHR</v>
      </c>
      <c r="C2251" t="str">
        <f ca="1">INDIRECT("Patients!C" &amp; 'Randomized Data'!$B2251)</f>
        <v>Charlie</v>
      </c>
      <c r="D2251" t="str">
        <f ca="1">INDIRECT("Patients!D" &amp; 'Randomized Data'!$B2251)</f>
        <v>Raasch</v>
      </c>
      <c r="E2251" s="3">
        <f ca="1">INDIRECT("Patients!E" &amp; 'Randomized Data'!$B2251)</f>
        <v>16535</v>
      </c>
      <c r="F2251" s="3" t="s">
        <v>141</v>
      </c>
      <c r="G2251" t="str">
        <f ca="1">INDIRECT("Phenotypes!A" &amp; 'Randomized Data'!$A2251)</f>
        <v>Familial Thrombophilia</v>
      </c>
      <c r="H2251" t="str">
        <f ca="1">INDIRECT("Phenotypes!B" &amp; 'Randomized Data'!$A2251)</f>
        <v>Homozygous Factor V Leiden mutation</v>
      </c>
      <c r="I2251">
        <f ca="1">IF(INDIRECT("Phenotypes!C" &amp; 'Randomized Data'!$A2251)="", "", INDIRECT("Phenotypes!C" &amp; 'Randomized Data'!$A2251))</f>
        <v>289.81</v>
      </c>
      <c r="J2251" t="str">
        <f ca="1">IF(INDIRECT("Phenotypes!D" &amp; 'Randomized Data'!$A2251)="", "", INDIRECT("Phenotypes!D" &amp; 'Randomized Data'!$A2251))</f>
        <v>ICD9-CM</v>
      </c>
      <c r="K2251" s="3">
        <f>'Randomized Data'!$C2251</f>
        <v>42190</v>
      </c>
    </row>
    <row r="2252" spans="1:11" x14ac:dyDescent="0.25">
      <c r="A2252">
        <f ca="1">INDIRECT("Patients!A" &amp; 'Randomized Data'!$B2252)</f>
        <v>1481108</v>
      </c>
      <c r="B2252" t="str">
        <f ca="1">INDIRECT("Patients!B" &amp; 'Randomized Data'!$B2252)</f>
        <v>EHR</v>
      </c>
      <c r="C2252" t="str">
        <f ca="1">INDIRECT("Patients!C" &amp; 'Randomized Data'!$B2252)</f>
        <v>Keira</v>
      </c>
      <c r="D2252" t="str">
        <f ca="1">INDIRECT("Patients!D" &amp; 'Randomized Data'!$B2252)</f>
        <v>Beers</v>
      </c>
      <c r="E2252" s="3">
        <f ca="1">INDIRECT("Patients!E" &amp; 'Randomized Data'!$B2252)</f>
        <v>16489</v>
      </c>
      <c r="F2252" s="3" t="s">
        <v>139</v>
      </c>
      <c r="G2252" t="str">
        <f ca="1">INDIRECT("Phenotypes!A" &amp; 'Randomized Data'!$A2252)</f>
        <v>Hypertrophic Cardiomyopathy</v>
      </c>
      <c r="H2252" t="str">
        <f ca="1">INDIRECT("Phenotypes!B" &amp; 'Randomized Data'!$A2252)</f>
        <v>Cardiomyopathy, Familial Hypertrophic, 4</v>
      </c>
      <c r="I2252">
        <f ca="1">IF(INDIRECT("Phenotypes!C" &amp; 'Randomized Data'!$A2252)="", "", INDIRECT("Phenotypes!C" &amp; 'Randomized Data'!$A2252))</f>
        <v>425.1</v>
      </c>
      <c r="J2252" t="str">
        <f ca="1">IF(INDIRECT("Phenotypes!D" &amp; 'Randomized Data'!$A2252)="", "", INDIRECT("Phenotypes!D" &amp; 'Randomized Data'!$A2252))</f>
        <v>ICD9-CM</v>
      </c>
      <c r="K2252" s="3">
        <f>'Randomized Data'!$C2252</f>
        <v>42154</v>
      </c>
    </row>
    <row r="2253" spans="1:11" x14ac:dyDescent="0.25">
      <c r="A2253">
        <f ca="1">INDIRECT("Patients!A" &amp; 'Randomized Data'!$B2253)</f>
        <v>1481000</v>
      </c>
      <c r="B2253" t="str">
        <f ca="1">INDIRECT("Patients!B" &amp; 'Randomized Data'!$B2253)</f>
        <v>EHR</v>
      </c>
      <c r="C2253" t="str">
        <f ca="1">INDIRECT("Patients!C" &amp; 'Randomized Data'!$B2253)</f>
        <v>Soraya</v>
      </c>
      <c r="D2253" t="str">
        <f ca="1">INDIRECT("Patients!D" &amp; 'Randomized Data'!$B2253)</f>
        <v>Koening</v>
      </c>
      <c r="E2253" s="3">
        <f ca="1">INDIRECT("Patients!E" &amp; 'Randomized Data'!$B2253)</f>
        <v>26875</v>
      </c>
      <c r="F2253" s="3" t="s">
        <v>141</v>
      </c>
      <c r="G2253" t="str">
        <f ca="1">INDIRECT("Phenotypes!A" &amp; 'Randomized Data'!$A2253)</f>
        <v>Warfarin metabolism</v>
      </c>
      <c r="H2253" t="str">
        <f ca="1">INDIRECT("Phenotypes!B" &amp; 'Randomized Data'!$A2253)</f>
        <v>Normal</v>
      </c>
      <c r="I2253" t="str">
        <f ca="1">IF(INDIRECT("Phenotypes!C" &amp; 'Randomized Data'!$A2253)="", "", INDIRECT("Phenotypes!C" &amp; 'Randomized Data'!$A2253))</f>
        <v/>
      </c>
      <c r="J2253" t="str">
        <f ca="1">IF(INDIRECT("Phenotypes!D" &amp; 'Randomized Data'!$A2253)="", "", INDIRECT("Phenotypes!D" &amp; 'Randomized Data'!$A2253))</f>
        <v/>
      </c>
      <c r="K2253" s="3">
        <f>'Randomized Data'!$C2253</f>
        <v>42148</v>
      </c>
    </row>
    <row r="2254" spans="1:11" x14ac:dyDescent="0.25">
      <c r="A2254">
        <f ca="1">INDIRECT("Patients!A" &amp; 'Randomized Data'!$B2254)</f>
        <v>1480853</v>
      </c>
      <c r="B2254" t="str">
        <f ca="1">INDIRECT("Patients!B" &amp; 'Randomized Data'!$B2254)</f>
        <v>EHR</v>
      </c>
      <c r="C2254" t="str">
        <f ca="1">INDIRECT("Patients!C" &amp; 'Randomized Data'!$B2254)</f>
        <v>Mathilda</v>
      </c>
      <c r="D2254" t="str">
        <f ca="1">INDIRECT("Patients!D" &amp; 'Randomized Data'!$B2254)</f>
        <v>Munroe</v>
      </c>
      <c r="E2254" s="3">
        <f ca="1">INDIRECT("Patients!E" &amp; 'Randomized Data'!$B2254)</f>
        <v>25069</v>
      </c>
      <c r="F2254" s="3" t="s">
        <v>140</v>
      </c>
      <c r="G2254" t="str">
        <f ca="1">INDIRECT("Phenotypes!A" &amp; 'Randomized Data'!$A2254)</f>
        <v>Hypertrophic Cardiomyopathy</v>
      </c>
      <c r="H2254" t="str">
        <f ca="1">INDIRECT("Phenotypes!B" &amp; 'Randomized Data'!$A2254)</f>
        <v>Cardiomyopathy, Familial Hypertrophic, 3</v>
      </c>
      <c r="I2254">
        <f ca="1">IF(INDIRECT("Phenotypes!C" &amp; 'Randomized Data'!$A2254)="", "", INDIRECT("Phenotypes!C" &amp; 'Randomized Data'!$A2254))</f>
        <v>425.1</v>
      </c>
      <c r="J2254" t="str">
        <f ca="1">IF(INDIRECT("Phenotypes!D" &amp; 'Randomized Data'!$A2254)="", "", INDIRECT("Phenotypes!D" &amp; 'Randomized Data'!$A2254))</f>
        <v>ICD9-CM</v>
      </c>
      <c r="K2254" s="3">
        <f>'Randomized Data'!$C2254</f>
        <v>42191</v>
      </c>
    </row>
    <row r="2255" spans="1:11" x14ac:dyDescent="0.25">
      <c r="A2255">
        <f ca="1">INDIRECT("Patients!A" &amp; 'Randomized Data'!$B2255)</f>
        <v>1480359</v>
      </c>
      <c r="B2255" t="str">
        <f ca="1">INDIRECT("Patients!B" &amp; 'Randomized Data'!$B2255)</f>
        <v>EHR</v>
      </c>
      <c r="C2255" t="str">
        <f ca="1">INDIRECT("Patients!C" &amp; 'Randomized Data'!$B2255)</f>
        <v>Patricia</v>
      </c>
      <c r="D2255" t="str">
        <f ca="1">INDIRECT("Patients!D" &amp; 'Randomized Data'!$B2255)</f>
        <v>Farthing</v>
      </c>
      <c r="E2255" s="3">
        <f ca="1">INDIRECT("Patients!E" &amp; 'Randomized Data'!$B2255)</f>
        <v>25984</v>
      </c>
      <c r="F2255" s="3" t="s">
        <v>141</v>
      </c>
      <c r="G2255" t="str">
        <f ca="1">INDIRECT("Phenotypes!A" &amp; 'Randomized Data'!$A2255)</f>
        <v>Familial Thrombophilia</v>
      </c>
      <c r="H2255" t="str">
        <f ca="1">INDIRECT("Phenotypes!B" &amp; 'Randomized Data'!$A2255)</f>
        <v>No genetic risk for thrombophilia, due to factor V Leiden</v>
      </c>
      <c r="I2255" t="str">
        <f ca="1">IF(INDIRECT("Phenotypes!C" &amp; 'Randomized Data'!$A2255)="", "", INDIRECT("Phenotypes!C" &amp; 'Randomized Data'!$A2255))</f>
        <v/>
      </c>
      <c r="J2255" t="str">
        <f ca="1">IF(INDIRECT("Phenotypes!D" &amp; 'Randomized Data'!$A2255)="", "", INDIRECT("Phenotypes!D" &amp; 'Randomized Data'!$A2255))</f>
        <v/>
      </c>
      <c r="K2255" s="3">
        <f>'Randomized Data'!$C2255</f>
        <v>42197</v>
      </c>
    </row>
    <row r="2256" spans="1:11" x14ac:dyDescent="0.25">
      <c r="A2256">
        <f ca="1">INDIRECT("Patients!A" &amp; 'Randomized Data'!$B2256)</f>
        <v>1480610</v>
      </c>
      <c r="B2256" t="str">
        <f ca="1">INDIRECT("Patients!B" &amp; 'Randomized Data'!$B2256)</f>
        <v>EHR</v>
      </c>
      <c r="C2256" t="str">
        <f ca="1">INDIRECT("Patients!C" &amp; 'Randomized Data'!$B2256)</f>
        <v>Risa</v>
      </c>
      <c r="D2256" t="str">
        <f ca="1">INDIRECT("Patients!D" &amp; 'Randomized Data'!$B2256)</f>
        <v>Pons</v>
      </c>
      <c r="E2256" s="3">
        <f ca="1">INDIRECT("Patients!E" &amp; 'Randomized Data'!$B2256)</f>
        <v>29192</v>
      </c>
      <c r="F2256" s="3" t="s">
        <v>140</v>
      </c>
      <c r="G2256" t="str">
        <f ca="1">INDIRECT("Phenotypes!A" &amp; 'Randomized Data'!$A2256)</f>
        <v>Hypertrophic Cardiomyopathy</v>
      </c>
      <c r="H2256" t="str">
        <f ca="1">INDIRECT("Phenotypes!B" &amp; 'Randomized Data'!$A2256)</f>
        <v>Cardiomyopathy, Familial Hypertrophic, 2</v>
      </c>
      <c r="I2256">
        <f ca="1">IF(INDIRECT("Phenotypes!C" &amp; 'Randomized Data'!$A2256)="", "", INDIRECT("Phenotypes!C" &amp; 'Randomized Data'!$A2256))</f>
        <v>425.1</v>
      </c>
      <c r="J2256" t="str">
        <f ca="1">IF(INDIRECT("Phenotypes!D" &amp; 'Randomized Data'!$A2256)="", "", INDIRECT("Phenotypes!D" &amp; 'Randomized Data'!$A2256))</f>
        <v>ICD9-CM</v>
      </c>
      <c r="K2256" s="3">
        <f>'Randomized Data'!$C2256</f>
        <v>42163</v>
      </c>
    </row>
    <row r="2257" spans="1:11" x14ac:dyDescent="0.25">
      <c r="A2257">
        <f ca="1">INDIRECT("Patients!A" &amp; 'Randomized Data'!$B2257)</f>
        <v>1480704</v>
      </c>
      <c r="B2257" t="str">
        <f ca="1">INDIRECT("Patients!B" &amp; 'Randomized Data'!$B2257)</f>
        <v>EHR</v>
      </c>
      <c r="C2257" t="str">
        <f ca="1">INDIRECT("Patients!C" &amp; 'Randomized Data'!$B2257)</f>
        <v>Rickey</v>
      </c>
      <c r="D2257" t="str">
        <f ca="1">INDIRECT("Patients!D" &amp; 'Randomized Data'!$B2257)</f>
        <v>Ashe</v>
      </c>
      <c r="E2257" s="3">
        <f ca="1">INDIRECT("Patients!E" &amp; 'Randomized Data'!$B2257)</f>
        <v>17812</v>
      </c>
      <c r="F2257" s="3" t="s">
        <v>139</v>
      </c>
      <c r="G2257" t="str">
        <f ca="1">INDIRECT("Phenotypes!A" &amp; 'Randomized Data'!$A2257)</f>
        <v>Familial Thrombophilia</v>
      </c>
      <c r="H2257" t="str">
        <f ca="1">INDIRECT("Phenotypes!B" &amp; 'Randomized Data'!$A2257)</f>
        <v>Heterozygous Factor V Leiden mutation</v>
      </c>
      <c r="I2257">
        <f ca="1">IF(INDIRECT("Phenotypes!C" &amp; 'Randomized Data'!$A2257)="", "", INDIRECT("Phenotypes!C" &amp; 'Randomized Data'!$A2257))</f>
        <v>289.81</v>
      </c>
      <c r="J2257" t="str">
        <f ca="1">IF(INDIRECT("Phenotypes!D" &amp; 'Randomized Data'!$A2257)="", "", INDIRECT("Phenotypes!D" &amp; 'Randomized Data'!$A2257))</f>
        <v>ICD9-CM</v>
      </c>
      <c r="K2257" s="3">
        <f>'Randomized Data'!$C2257</f>
        <v>42160</v>
      </c>
    </row>
    <row r="2258" spans="1:11" x14ac:dyDescent="0.25">
      <c r="A2258">
        <f ca="1">INDIRECT("Patients!A" &amp; 'Randomized Data'!$B2258)</f>
        <v>1480641</v>
      </c>
      <c r="B2258" t="str">
        <f ca="1">INDIRECT("Patients!B" &amp; 'Randomized Data'!$B2258)</f>
        <v>EHR</v>
      </c>
      <c r="C2258" t="str">
        <f ca="1">INDIRECT("Patients!C" &amp; 'Randomized Data'!$B2258)</f>
        <v>Risa</v>
      </c>
      <c r="D2258" t="str">
        <f ca="1">INDIRECT("Patients!D" &amp; 'Randomized Data'!$B2258)</f>
        <v>Feely</v>
      </c>
      <c r="E2258" s="3">
        <f ca="1">INDIRECT("Patients!E" &amp; 'Randomized Data'!$B2258)</f>
        <v>24099</v>
      </c>
      <c r="F2258" s="3" t="s">
        <v>140</v>
      </c>
      <c r="G2258" t="str">
        <f ca="1">INDIRECT("Phenotypes!A" &amp; 'Randomized Data'!$A2258)</f>
        <v>Hypertrophic Cardiomyopathy</v>
      </c>
      <c r="H2258" t="str">
        <f ca="1">INDIRECT("Phenotypes!B" &amp; 'Randomized Data'!$A2258)</f>
        <v>Cardiomyopathy, Familial Hypertrophic, 1</v>
      </c>
      <c r="I2258">
        <f ca="1">IF(INDIRECT("Phenotypes!C" &amp; 'Randomized Data'!$A2258)="", "", INDIRECT("Phenotypes!C" &amp; 'Randomized Data'!$A2258))</f>
        <v>425.1</v>
      </c>
      <c r="J2258" t="str">
        <f ca="1">IF(INDIRECT("Phenotypes!D" &amp; 'Randomized Data'!$A2258)="", "", INDIRECT("Phenotypes!D" &amp; 'Randomized Data'!$A2258))</f>
        <v>ICD9-CM</v>
      </c>
      <c r="K2258" s="3">
        <f>'Randomized Data'!$C2258</f>
        <v>42166</v>
      </c>
    </row>
    <row r="2259" spans="1:11" x14ac:dyDescent="0.25">
      <c r="A2259">
        <f ca="1">INDIRECT("Patients!A" &amp; 'Randomized Data'!$B2259)</f>
        <v>1481039</v>
      </c>
      <c r="B2259" t="str">
        <f ca="1">INDIRECT("Patients!B" &amp; 'Randomized Data'!$B2259)</f>
        <v>EHR</v>
      </c>
      <c r="C2259" t="str">
        <f ca="1">INDIRECT("Patients!C" &amp; 'Randomized Data'!$B2259)</f>
        <v>Valene</v>
      </c>
      <c r="D2259" t="str">
        <f ca="1">INDIRECT("Patients!D" &amp; 'Randomized Data'!$B2259)</f>
        <v>Montaluo</v>
      </c>
      <c r="E2259" s="3">
        <f ca="1">INDIRECT("Patients!E" &amp; 'Randomized Data'!$B2259)</f>
        <v>23684</v>
      </c>
      <c r="F2259" s="3" t="s">
        <v>141</v>
      </c>
      <c r="G2259" t="str">
        <f ca="1">INDIRECT("Phenotypes!A" &amp; 'Randomized Data'!$A2259)</f>
        <v>Hypertrophic Cardiomyopathy</v>
      </c>
      <c r="H2259" t="str">
        <f ca="1">INDIRECT("Phenotypes!B" &amp; 'Randomized Data'!$A2259)</f>
        <v>Cardiomyopathy, Familial Hypertrophic, 2</v>
      </c>
      <c r="I2259">
        <f ca="1">IF(INDIRECT("Phenotypes!C" &amp; 'Randomized Data'!$A2259)="", "", INDIRECT("Phenotypes!C" &amp; 'Randomized Data'!$A2259))</f>
        <v>425.1</v>
      </c>
      <c r="J2259" t="str">
        <f ca="1">IF(INDIRECT("Phenotypes!D" &amp; 'Randomized Data'!$A2259)="", "", INDIRECT("Phenotypes!D" &amp; 'Randomized Data'!$A2259))</f>
        <v>ICD9-CM</v>
      </c>
      <c r="K2259" s="3">
        <f>'Randomized Data'!$C2259</f>
        <v>42160</v>
      </c>
    </row>
    <row r="2260" spans="1:11" x14ac:dyDescent="0.25">
      <c r="A2260">
        <f ca="1">INDIRECT("Patients!A" &amp; 'Randomized Data'!$B2260)</f>
        <v>1480664</v>
      </c>
      <c r="B2260" t="str">
        <f ca="1">INDIRECT("Patients!B" &amp; 'Randomized Data'!$B2260)</f>
        <v>EHR</v>
      </c>
      <c r="C2260" t="str">
        <f ca="1">INDIRECT("Patients!C" &amp; 'Randomized Data'!$B2260)</f>
        <v>Shirley</v>
      </c>
      <c r="D2260" t="str">
        <f ca="1">INDIRECT("Patients!D" &amp; 'Randomized Data'!$B2260)</f>
        <v>Dempsey</v>
      </c>
      <c r="E2260" s="3">
        <f ca="1">INDIRECT("Patients!E" &amp; 'Randomized Data'!$B2260)</f>
        <v>25101</v>
      </c>
      <c r="F2260" s="3" t="s">
        <v>139</v>
      </c>
      <c r="G2260" t="str">
        <f ca="1">INDIRECT("Phenotypes!A" &amp; 'Randomized Data'!$A2260)</f>
        <v>Familial Thrombophilia</v>
      </c>
      <c r="H2260" t="str">
        <f ca="1">INDIRECT("Phenotypes!B" &amp; 'Randomized Data'!$A2260)</f>
        <v>Double heterozygous for prothrombin G20210A mutation and Factor V Leiden mutation</v>
      </c>
      <c r="I2260">
        <f ca="1">IF(INDIRECT("Phenotypes!C" &amp; 'Randomized Data'!$A2260)="", "", INDIRECT("Phenotypes!C" &amp; 'Randomized Data'!$A2260))</f>
        <v>289.81</v>
      </c>
      <c r="J2260" t="str">
        <f ca="1">IF(INDIRECT("Phenotypes!D" &amp; 'Randomized Data'!$A2260)="", "", INDIRECT("Phenotypes!D" &amp; 'Randomized Data'!$A2260))</f>
        <v>ICD9-CM</v>
      </c>
      <c r="K2260" s="3">
        <f>'Randomized Data'!$C2260</f>
        <v>42149</v>
      </c>
    </row>
    <row r="2261" spans="1:11" x14ac:dyDescent="0.25">
      <c r="A2261">
        <f ca="1">INDIRECT("Patients!A" &amp; 'Randomized Data'!$B2261)</f>
        <v>1480506</v>
      </c>
      <c r="B2261" t="str">
        <f ca="1">INDIRECT("Patients!B" &amp; 'Randomized Data'!$B2261)</f>
        <v>EHR</v>
      </c>
      <c r="C2261" t="str">
        <f ca="1">INDIRECT("Patients!C" &amp; 'Randomized Data'!$B2261)</f>
        <v>Genny</v>
      </c>
      <c r="D2261" t="str">
        <f ca="1">INDIRECT("Patients!D" &amp; 'Randomized Data'!$B2261)</f>
        <v>Langhorne</v>
      </c>
      <c r="E2261" s="3">
        <f ca="1">INDIRECT("Patients!E" &amp; 'Randomized Data'!$B2261)</f>
        <v>24305</v>
      </c>
      <c r="F2261" s="3" t="s">
        <v>139</v>
      </c>
      <c r="G2261" t="str">
        <f ca="1">INDIRECT("Phenotypes!A" &amp; 'Randomized Data'!$A2261)</f>
        <v>Familial Thrombophilia</v>
      </c>
      <c r="H2261" t="str">
        <f ca="1">INDIRECT("Phenotypes!B" &amp; 'Randomized Data'!$A2261)</f>
        <v>Double heterozygous for prothrombin G20210A mutation and Factor V Leiden mutation</v>
      </c>
      <c r="I2261">
        <f ca="1">IF(INDIRECT("Phenotypes!C" &amp; 'Randomized Data'!$A2261)="", "", INDIRECT("Phenotypes!C" &amp; 'Randomized Data'!$A2261))</f>
        <v>289.81</v>
      </c>
      <c r="J2261" t="str">
        <f ca="1">IF(INDIRECT("Phenotypes!D" &amp; 'Randomized Data'!$A2261)="", "", INDIRECT("Phenotypes!D" &amp; 'Randomized Data'!$A2261))</f>
        <v>ICD9-CM</v>
      </c>
      <c r="K2261" s="3">
        <f>'Randomized Data'!$C2261</f>
        <v>42179</v>
      </c>
    </row>
    <row r="2262" spans="1:11" x14ac:dyDescent="0.25">
      <c r="A2262">
        <f ca="1">INDIRECT("Patients!A" &amp; 'Randomized Data'!$B2262)</f>
        <v>1480474</v>
      </c>
      <c r="B2262" t="str">
        <f ca="1">INDIRECT("Patients!B" &amp; 'Randomized Data'!$B2262)</f>
        <v>EHR</v>
      </c>
      <c r="C2262" t="str">
        <f ca="1">INDIRECT("Patients!C" &amp; 'Randomized Data'!$B2262)</f>
        <v>Deidra</v>
      </c>
      <c r="D2262" t="str">
        <f ca="1">INDIRECT("Patients!D" &amp; 'Randomized Data'!$B2262)</f>
        <v>Driggs</v>
      </c>
      <c r="E2262" s="3">
        <f ca="1">INDIRECT("Patients!E" &amp; 'Randomized Data'!$B2262)</f>
        <v>18481</v>
      </c>
      <c r="F2262" s="3" t="s">
        <v>140</v>
      </c>
      <c r="G2262" t="str">
        <f ca="1">INDIRECT("Phenotypes!A" &amp; 'Randomized Data'!$A2262)</f>
        <v>Warfarin metabolism</v>
      </c>
      <c r="H2262" t="str">
        <f ca="1">INDIRECT("Phenotypes!B" &amp; 'Randomized Data'!$A2262)</f>
        <v>Decreased</v>
      </c>
      <c r="I2262" t="str">
        <f ca="1">IF(INDIRECT("Phenotypes!C" &amp; 'Randomized Data'!$A2262)="", "", INDIRECT("Phenotypes!C" &amp; 'Randomized Data'!$A2262))</f>
        <v/>
      </c>
      <c r="J2262" t="str">
        <f ca="1">IF(INDIRECT("Phenotypes!D" &amp; 'Randomized Data'!$A2262)="", "", INDIRECT("Phenotypes!D" &amp; 'Randomized Data'!$A2262))</f>
        <v/>
      </c>
      <c r="K2262" s="3">
        <f>'Randomized Data'!$C2262</f>
        <v>42158</v>
      </c>
    </row>
    <row r="2263" spans="1:11" x14ac:dyDescent="0.25">
      <c r="A2263">
        <f ca="1">INDIRECT("Patients!A" &amp; 'Randomized Data'!$B2263)</f>
        <v>1480634</v>
      </c>
      <c r="B2263" t="str">
        <f ca="1">INDIRECT("Patients!B" &amp; 'Randomized Data'!$B2263)</f>
        <v>EHR</v>
      </c>
      <c r="C2263" t="str">
        <f ca="1">INDIRECT("Patients!C" &amp; 'Randomized Data'!$B2263)</f>
        <v>Shawnna</v>
      </c>
      <c r="D2263" t="str">
        <f ca="1">INDIRECT("Patients!D" &amp; 'Randomized Data'!$B2263)</f>
        <v>Dempsey</v>
      </c>
      <c r="E2263" s="3">
        <f ca="1">INDIRECT("Patients!E" &amp; 'Randomized Data'!$B2263)</f>
        <v>30403</v>
      </c>
      <c r="F2263" s="3" t="s">
        <v>140</v>
      </c>
      <c r="G2263" t="str">
        <f ca="1">INDIRECT("Phenotypes!A" &amp; 'Randomized Data'!$A2263)</f>
        <v>Warfarin metabolism</v>
      </c>
      <c r="H2263" t="str">
        <f ca="1">INDIRECT("Phenotypes!B" &amp; 'Randomized Data'!$A2263)</f>
        <v>Normal</v>
      </c>
      <c r="I2263" t="str">
        <f ca="1">IF(INDIRECT("Phenotypes!C" &amp; 'Randomized Data'!$A2263)="", "", INDIRECT("Phenotypes!C" &amp; 'Randomized Data'!$A2263))</f>
        <v/>
      </c>
      <c r="J2263" t="str">
        <f ca="1">IF(INDIRECT("Phenotypes!D" &amp; 'Randomized Data'!$A2263)="", "", INDIRECT("Phenotypes!D" &amp; 'Randomized Data'!$A2263))</f>
        <v/>
      </c>
      <c r="K2263" s="3">
        <f>'Randomized Data'!$C2263</f>
        <v>42166</v>
      </c>
    </row>
    <row r="2264" spans="1:11" x14ac:dyDescent="0.25">
      <c r="A2264">
        <f ca="1">INDIRECT("Patients!A" &amp; 'Randomized Data'!$B2264)</f>
        <v>1480631</v>
      </c>
      <c r="B2264" t="str">
        <f ca="1">INDIRECT("Patients!B" &amp; 'Randomized Data'!$B2264)</f>
        <v>EHR</v>
      </c>
      <c r="C2264" t="str">
        <f ca="1">INDIRECT("Patients!C" &amp; 'Randomized Data'!$B2264)</f>
        <v>Annemarie</v>
      </c>
      <c r="D2264" t="str">
        <f ca="1">INDIRECT("Patients!D" &amp; 'Randomized Data'!$B2264)</f>
        <v>Montaluo</v>
      </c>
      <c r="E2264" s="3">
        <f ca="1">INDIRECT("Patients!E" &amp; 'Randomized Data'!$B2264)</f>
        <v>18231</v>
      </c>
      <c r="F2264" s="3" t="s">
        <v>141</v>
      </c>
      <c r="G2264" t="str">
        <f ca="1">INDIRECT("Phenotypes!A" &amp; 'Randomized Data'!$A2264)</f>
        <v>Clopidogrel metabolism</v>
      </c>
      <c r="H2264" t="str">
        <f ca="1">INDIRECT("Phenotypes!B" &amp; 'Randomized Data'!$A2264)</f>
        <v>Ultrarapid metabolizer</v>
      </c>
      <c r="I2264" t="str">
        <f ca="1">IF(INDIRECT("Phenotypes!C" &amp; 'Randomized Data'!$A2264)="", "", INDIRECT("Phenotypes!C" &amp; 'Randomized Data'!$A2264))</f>
        <v/>
      </c>
      <c r="J2264" t="str">
        <f ca="1">IF(INDIRECT("Phenotypes!D" &amp; 'Randomized Data'!$A2264)="", "", INDIRECT("Phenotypes!D" &amp; 'Randomized Data'!$A2264))</f>
        <v/>
      </c>
      <c r="K2264" s="3">
        <f>'Randomized Data'!$C2264</f>
        <v>42144</v>
      </c>
    </row>
    <row r="2265" spans="1:11" x14ac:dyDescent="0.25">
      <c r="A2265">
        <f ca="1">INDIRECT("Patients!A" &amp; 'Randomized Data'!$B2265)</f>
        <v>1481101</v>
      </c>
      <c r="B2265" t="str">
        <f ca="1">INDIRECT("Patients!B" &amp; 'Randomized Data'!$B2265)</f>
        <v>EHR</v>
      </c>
      <c r="C2265" t="str">
        <f ca="1">INDIRECT("Patients!C" &amp; 'Randomized Data'!$B2265)</f>
        <v>Erline</v>
      </c>
      <c r="D2265" t="str">
        <f ca="1">INDIRECT("Patients!D" &amp; 'Randomized Data'!$B2265)</f>
        <v>Koening</v>
      </c>
      <c r="E2265" s="3">
        <f ca="1">INDIRECT("Patients!E" &amp; 'Randomized Data'!$B2265)</f>
        <v>21671</v>
      </c>
      <c r="F2265" s="3" t="s">
        <v>141</v>
      </c>
      <c r="G2265" t="str">
        <f ca="1">INDIRECT("Phenotypes!A" &amp; 'Randomized Data'!$A2265)</f>
        <v>Familial Thrombophilia</v>
      </c>
      <c r="H2265" t="str">
        <f ca="1">INDIRECT("Phenotypes!B" &amp; 'Randomized Data'!$A2265)</f>
        <v>Homozygous prothrombin G20210A mutation</v>
      </c>
      <c r="I2265">
        <f ca="1">IF(INDIRECT("Phenotypes!C" &amp; 'Randomized Data'!$A2265)="", "", INDIRECT("Phenotypes!C" &amp; 'Randomized Data'!$A2265))</f>
        <v>289.81</v>
      </c>
      <c r="J2265" t="str">
        <f ca="1">IF(INDIRECT("Phenotypes!D" &amp; 'Randomized Data'!$A2265)="", "", INDIRECT("Phenotypes!D" &amp; 'Randomized Data'!$A2265))</f>
        <v>ICD9-CM</v>
      </c>
      <c r="K2265" s="3">
        <f>'Randomized Data'!$C2265</f>
        <v>42193</v>
      </c>
    </row>
    <row r="2266" spans="1:11" x14ac:dyDescent="0.25">
      <c r="A2266">
        <f ca="1">INDIRECT("Patients!A" &amp; 'Randomized Data'!$B2266)</f>
        <v>1481042</v>
      </c>
      <c r="B2266" t="str">
        <f ca="1">INDIRECT("Patients!B" &amp; 'Randomized Data'!$B2266)</f>
        <v>EHR</v>
      </c>
      <c r="C2266" t="str">
        <f ca="1">INDIRECT("Patients!C" &amp; 'Randomized Data'!$B2266)</f>
        <v>Vesta</v>
      </c>
      <c r="D2266" t="str">
        <f ca="1">INDIRECT("Patients!D" &amp; 'Randomized Data'!$B2266)</f>
        <v>Jaeger</v>
      </c>
      <c r="E2266" s="3">
        <f ca="1">INDIRECT("Patients!E" &amp; 'Randomized Data'!$B2266)</f>
        <v>26872</v>
      </c>
      <c r="F2266" s="3" t="s">
        <v>140</v>
      </c>
      <c r="G2266" t="str">
        <f ca="1">INDIRECT("Phenotypes!A" &amp; 'Randomized Data'!$A2266)</f>
        <v>Hypertrophic Cardiomyopathy</v>
      </c>
      <c r="H2266" t="str">
        <f ca="1">INDIRECT("Phenotypes!B" &amp; 'Randomized Data'!$A2266)</f>
        <v>Cardiomyopathy, Familial Hypertrophic, 3</v>
      </c>
      <c r="I2266">
        <f ca="1">IF(INDIRECT("Phenotypes!C" &amp; 'Randomized Data'!$A2266)="", "", INDIRECT("Phenotypes!C" &amp; 'Randomized Data'!$A2266))</f>
        <v>425.1</v>
      </c>
      <c r="J2266" t="str">
        <f ca="1">IF(INDIRECT("Phenotypes!D" &amp; 'Randomized Data'!$A2266)="", "", INDIRECT("Phenotypes!D" &amp; 'Randomized Data'!$A2266))</f>
        <v>ICD9-CM</v>
      </c>
      <c r="K2266" s="3">
        <f>'Randomized Data'!$C2266</f>
        <v>42144</v>
      </c>
    </row>
    <row r="2267" spans="1:11" x14ac:dyDescent="0.25">
      <c r="A2267">
        <f ca="1">INDIRECT("Patients!A" &amp; 'Randomized Data'!$B2267)</f>
        <v>1480892</v>
      </c>
      <c r="B2267" t="str">
        <f ca="1">INDIRECT("Patients!B" &amp; 'Randomized Data'!$B2267)</f>
        <v>EHR</v>
      </c>
      <c r="C2267" t="str">
        <f ca="1">INDIRECT("Patients!C" &amp; 'Randomized Data'!$B2267)</f>
        <v>Erline</v>
      </c>
      <c r="D2267" t="str">
        <f ca="1">INDIRECT("Patients!D" &amp; 'Randomized Data'!$B2267)</f>
        <v>Mcmath</v>
      </c>
      <c r="E2267" s="3">
        <f ca="1">INDIRECT("Patients!E" &amp; 'Randomized Data'!$B2267)</f>
        <v>17280</v>
      </c>
      <c r="F2267" s="3" t="s">
        <v>139</v>
      </c>
      <c r="G2267" t="str">
        <f ca="1">INDIRECT("Phenotypes!A" &amp; 'Randomized Data'!$A2267)</f>
        <v>Familial Thrombophilia</v>
      </c>
      <c r="H2267" t="str">
        <f ca="1">INDIRECT("Phenotypes!B" &amp; 'Randomized Data'!$A2267)</f>
        <v>Heterozygous prothrombin G20210A mutation</v>
      </c>
      <c r="I2267">
        <f ca="1">IF(INDIRECT("Phenotypes!C" &amp; 'Randomized Data'!$A2267)="", "", INDIRECT("Phenotypes!C" &amp; 'Randomized Data'!$A2267))</f>
        <v>289.81</v>
      </c>
      <c r="J2267" t="str">
        <f ca="1">IF(INDIRECT("Phenotypes!D" &amp; 'Randomized Data'!$A2267)="", "", INDIRECT("Phenotypes!D" &amp; 'Randomized Data'!$A2267))</f>
        <v>ICD9-CM</v>
      </c>
      <c r="K2267" s="3">
        <f>'Randomized Data'!$C2267</f>
        <v>42175</v>
      </c>
    </row>
    <row r="2268" spans="1:11" x14ac:dyDescent="0.25">
      <c r="A2268">
        <f ca="1">INDIRECT("Patients!A" &amp; 'Randomized Data'!$B2268)</f>
        <v>1480856</v>
      </c>
      <c r="B2268" t="str">
        <f ca="1">INDIRECT("Patients!B" &amp; 'Randomized Data'!$B2268)</f>
        <v>EHR</v>
      </c>
      <c r="C2268" t="str">
        <f ca="1">INDIRECT("Patients!C" &amp; 'Randomized Data'!$B2268)</f>
        <v>Doris</v>
      </c>
      <c r="D2268" t="str">
        <f ca="1">INDIRECT("Patients!D" &amp; 'Randomized Data'!$B2268)</f>
        <v>Platter</v>
      </c>
      <c r="E2268" s="3">
        <f ca="1">INDIRECT("Patients!E" &amp; 'Randomized Data'!$B2268)</f>
        <v>31590</v>
      </c>
      <c r="F2268" s="3" t="s">
        <v>140</v>
      </c>
      <c r="G2268" t="str">
        <f ca="1">INDIRECT("Phenotypes!A" &amp; 'Randomized Data'!$A2268)</f>
        <v>Warfarin metabolism</v>
      </c>
      <c r="H2268" t="str">
        <f ca="1">INDIRECT("Phenotypes!B" &amp; 'Randomized Data'!$A2268)</f>
        <v>Normal</v>
      </c>
      <c r="I2268" t="str">
        <f ca="1">IF(INDIRECT("Phenotypes!C" &amp; 'Randomized Data'!$A2268)="", "", INDIRECT("Phenotypes!C" &amp; 'Randomized Data'!$A2268))</f>
        <v/>
      </c>
      <c r="J2268" t="str">
        <f ca="1">IF(INDIRECT("Phenotypes!D" &amp; 'Randomized Data'!$A2268)="", "", INDIRECT("Phenotypes!D" &amp; 'Randomized Data'!$A2268))</f>
        <v/>
      </c>
      <c r="K2268" s="3">
        <f>'Randomized Data'!$C2268</f>
        <v>42163</v>
      </c>
    </row>
    <row r="2269" spans="1:11" x14ac:dyDescent="0.25">
      <c r="A2269">
        <f ca="1">INDIRECT("Patients!A" &amp; 'Randomized Data'!$B2269)</f>
        <v>1480137</v>
      </c>
      <c r="B2269" t="str">
        <f ca="1">INDIRECT("Patients!B" &amp; 'Randomized Data'!$B2269)</f>
        <v>EHR</v>
      </c>
      <c r="C2269" t="str">
        <f ca="1">INDIRECT("Patients!C" &amp; 'Randomized Data'!$B2269)</f>
        <v>Yajaira</v>
      </c>
      <c r="D2269" t="str">
        <f ca="1">INDIRECT("Patients!D" &amp; 'Randomized Data'!$B2269)</f>
        <v>Huot</v>
      </c>
      <c r="E2269" s="3">
        <f ca="1">INDIRECT("Patients!E" &amp; 'Randomized Data'!$B2269)</f>
        <v>32901</v>
      </c>
      <c r="F2269" s="3" t="s">
        <v>141</v>
      </c>
      <c r="G2269" t="str">
        <f ca="1">INDIRECT("Phenotypes!A" &amp; 'Randomized Data'!$A2269)</f>
        <v>Clopidogrel metabolism</v>
      </c>
      <c r="H2269" t="str">
        <f ca="1">INDIRECT("Phenotypes!B" &amp; 'Randomized Data'!$A2269)</f>
        <v>Ultrarapid metabolizer</v>
      </c>
      <c r="I2269" t="str">
        <f ca="1">IF(INDIRECT("Phenotypes!C" &amp; 'Randomized Data'!$A2269)="", "", INDIRECT("Phenotypes!C" &amp; 'Randomized Data'!$A2269))</f>
        <v/>
      </c>
      <c r="J2269" t="str">
        <f ca="1">IF(INDIRECT("Phenotypes!D" &amp; 'Randomized Data'!$A2269)="", "", INDIRECT("Phenotypes!D" &amp; 'Randomized Data'!$A2269))</f>
        <v/>
      </c>
      <c r="K2269" s="3">
        <f>'Randomized Data'!$C2269</f>
        <v>42200</v>
      </c>
    </row>
    <row r="2270" spans="1:11" x14ac:dyDescent="0.25">
      <c r="A2270">
        <f ca="1">INDIRECT("Patients!A" &amp; 'Randomized Data'!$B2270)</f>
        <v>1480540</v>
      </c>
      <c r="B2270" t="str">
        <f ca="1">INDIRECT("Patients!B" &amp; 'Randomized Data'!$B2270)</f>
        <v>EHR</v>
      </c>
      <c r="C2270" t="str">
        <f ca="1">INDIRECT("Patients!C" &amp; 'Randomized Data'!$B2270)</f>
        <v>Sherill</v>
      </c>
      <c r="D2270" t="str">
        <f ca="1">INDIRECT("Patients!D" &amp; 'Randomized Data'!$B2270)</f>
        <v>Raasch</v>
      </c>
      <c r="E2270" s="3">
        <f ca="1">INDIRECT("Patients!E" &amp; 'Randomized Data'!$B2270)</f>
        <v>25767</v>
      </c>
      <c r="F2270" s="3" t="s">
        <v>140</v>
      </c>
      <c r="G2270" t="str">
        <f ca="1">INDIRECT("Phenotypes!A" &amp; 'Randomized Data'!$A2270)</f>
        <v>Warfarin metabolism</v>
      </c>
      <c r="H2270" t="str">
        <f ca="1">INDIRECT("Phenotypes!B" &amp; 'Randomized Data'!$A2270)</f>
        <v>Decreased</v>
      </c>
      <c r="I2270" t="str">
        <f ca="1">IF(INDIRECT("Phenotypes!C" &amp; 'Randomized Data'!$A2270)="", "", INDIRECT("Phenotypes!C" &amp; 'Randomized Data'!$A2270))</f>
        <v/>
      </c>
      <c r="J2270" t="str">
        <f ca="1">IF(INDIRECT("Phenotypes!D" &amp; 'Randomized Data'!$A2270)="", "", INDIRECT("Phenotypes!D" &amp; 'Randomized Data'!$A2270))</f>
        <v/>
      </c>
      <c r="K2270" s="3">
        <f>'Randomized Data'!$C2270</f>
        <v>42168</v>
      </c>
    </row>
    <row r="2271" spans="1:11" x14ac:dyDescent="0.25">
      <c r="A2271">
        <f ca="1">INDIRECT("Patients!A" &amp; 'Randomized Data'!$B2271)</f>
        <v>1480895</v>
      </c>
      <c r="B2271" t="str">
        <f ca="1">INDIRECT("Patients!B" &amp; 'Randomized Data'!$B2271)</f>
        <v>EHR</v>
      </c>
      <c r="C2271" t="str">
        <f ca="1">INDIRECT("Patients!C" &amp; 'Randomized Data'!$B2271)</f>
        <v>Patricia</v>
      </c>
      <c r="D2271" t="str">
        <f ca="1">INDIRECT("Patients!D" &amp; 'Randomized Data'!$B2271)</f>
        <v>Purkey</v>
      </c>
      <c r="E2271" s="3">
        <f ca="1">INDIRECT("Patients!E" &amp; 'Randomized Data'!$B2271)</f>
        <v>25350</v>
      </c>
      <c r="F2271" s="3" t="s">
        <v>139</v>
      </c>
      <c r="G2271" t="str">
        <f ca="1">INDIRECT("Phenotypes!A" &amp; 'Randomized Data'!$A2271)</f>
        <v>Familial Thrombophilia</v>
      </c>
      <c r="H2271" t="str">
        <f ca="1">INDIRECT("Phenotypes!B" &amp; 'Randomized Data'!$A2271)</f>
        <v>Homozygous Factor V Leiden mutation</v>
      </c>
      <c r="I2271">
        <f ca="1">IF(INDIRECT("Phenotypes!C" &amp; 'Randomized Data'!$A2271)="", "", INDIRECT("Phenotypes!C" &amp; 'Randomized Data'!$A2271))</f>
        <v>289.81</v>
      </c>
      <c r="J2271" t="str">
        <f ca="1">IF(INDIRECT("Phenotypes!D" &amp; 'Randomized Data'!$A2271)="", "", INDIRECT("Phenotypes!D" &amp; 'Randomized Data'!$A2271))</f>
        <v>ICD9-CM</v>
      </c>
      <c r="K2271" s="3">
        <f>'Randomized Data'!$C2271</f>
        <v>42201</v>
      </c>
    </row>
    <row r="2272" spans="1:11" x14ac:dyDescent="0.25">
      <c r="A2272">
        <f ca="1">INDIRECT("Patients!A" &amp; 'Randomized Data'!$B2272)</f>
        <v>1480404</v>
      </c>
      <c r="B2272" t="str">
        <f ca="1">INDIRECT("Patients!B" &amp; 'Randomized Data'!$B2272)</f>
        <v>EHR</v>
      </c>
      <c r="C2272" t="str">
        <f ca="1">INDIRECT("Patients!C" &amp; 'Randomized Data'!$B2272)</f>
        <v>Kelle</v>
      </c>
      <c r="D2272" t="str">
        <f ca="1">INDIRECT("Patients!D" &amp; 'Randomized Data'!$B2272)</f>
        <v>Xu</v>
      </c>
      <c r="E2272" s="3">
        <f ca="1">INDIRECT("Patients!E" &amp; 'Randomized Data'!$B2272)</f>
        <v>30179</v>
      </c>
      <c r="F2272" s="3" t="s">
        <v>140</v>
      </c>
      <c r="G2272" t="str">
        <f ca="1">INDIRECT("Phenotypes!A" &amp; 'Randomized Data'!$A2272)</f>
        <v>Familial Thrombophilia</v>
      </c>
      <c r="H2272" t="str">
        <f ca="1">INDIRECT("Phenotypes!B" &amp; 'Randomized Data'!$A2272)</f>
        <v>Heterozygous prothrombin G20210A mutation</v>
      </c>
      <c r="I2272">
        <f ca="1">IF(INDIRECT("Phenotypes!C" &amp; 'Randomized Data'!$A2272)="", "", INDIRECT("Phenotypes!C" &amp; 'Randomized Data'!$A2272))</f>
        <v>289.81</v>
      </c>
      <c r="J2272" t="str">
        <f ca="1">IF(INDIRECT("Phenotypes!D" &amp; 'Randomized Data'!$A2272)="", "", INDIRECT("Phenotypes!D" &amp; 'Randomized Data'!$A2272))</f>
        <v>ICD9-CM</v>
      </c>
      <c r="K2272" s="3">
        <f>'Randomized Data'!$C2272</f>
        <v>42205</v>
      </c>
    </row>
    <row r="2273" spans="1:11" x14ac:dyDescent="0.25">
      <c r="A2273">
        <f ca="1">INDIRECT("Patients!A" &amp; 'Randomized Data'!$B2273)</f>
        <v>1480114</v>
      </c>
      <c r="B2273" t="str">
        <f ca="1">INDIRECT("Patients!B" &amp; 'Randomized Data'!$B2273)</f>
        <v>EHR</v>
      </c>
      <c r="C2273" t="str">
        <f ca="1">INDIRECT("Patients!C" &amp; 'Randomized Data'!$B2273)</f>
        <v>Susie</v>
      </c>
      <c r="D2273" t="str">
        <f ca="1">INDIRECT("Patients!D" &amp; 'Randomized Data'!$B2273)</f>
        <v>Teran</v>
      </c>
      <c r="E2273" s="3">
        <f ca="1">INDIRECT("Patients!E" &amp; 'Randomized Data'!$B2273)</f>
        <v>22221</v>
      </c>
      <c r="F2273" s="3" t="s">
        <v>139</v>
      </c>
      <c r="G2273" t="str">
        <f ca="1">INDIRECT("Phenotypes!A" &amp; 'Randomized Data'!$A2273)</f>
        <v>Familial Thrombophilia</v>
      </c>
      <c r="H2273" t="str">
        <f ca="1">INDIRECT("Phenotypes!B" &amp; 'Randomized Data'!$A2273)</f>
        <v>No genetic risk for thrombophilia, due to factor V Leiden</v>
      </c>
      <c r="I2273" t="str">
        <f ca="1">IF(INDIRECT("Phenotypes!C" &amp; 'Randomized Data'!$A2273)="", "", INDIRECT("Phenotypes!C" &amp; 'Randomized Data'!$A2273))</f>
        <v/>
      </c>
      <c r="J2273" t="str">
        <f ca="1">IF(INDIRECT("Phenotypes!D" &amp; 'Randomized Data'!$A2273)="", "", INDIRECT("Phenotypes!D" &amp; 'Randomized Data'!$A2273))</f>
        <v/>
      </c>
      <c r="K2273" s="3">
        <f>'Randomized Data'!$C2273</f>
        <v>42157</v>
      </c>
    </row>
    <row r="2274" spans="1:11" x14ac:dyDescent="0.25">
      <c r="A2274">
        <f ca="1">INDIRECT("Patients!A" &amp; 'Randomized Data'!$B2274)</f>
        <v>1480265</v>
      </c>
      <c r="B2274" t="str">
        <f ca="1">INDIRECT("Patients!B" &amp; 'Randomized Data'!$B2274)</f>
        <v>EHR</v>
      </c>
      <c r="C2274" t="str">
        <f ca="1">INDIRECT("Patients!C" &amp; 'Randomized Data'!$B2274)</f>
        <v>Ariane</v>
      </c>
      <c r="D2274" t="str">
        <f ca="1">INDIRECT("Patients!D" &amp; 'Randomized Data'!$B2274)</f>
        <v>Jayne</v>
      </c>
      <c r="E2274" s="3">
        <f ca="1">INDIRECT("Patients!E" &amp; 'Randomized Data'!$B2274)</f>
        <v>16603</v>
      </c>
      <c r="F2274" s="3" t="s">
        <v>139</v>
      </c>
      <c r="G2274" t="str">
        <f ca="1">INDIRECT("Phenotypes!A" &amp; 'Randomized Data'!$A2274)</f>
        <v>Hypertrophic Cardiomyopathy</v>
      </c>
      <c r="H2274" t="str">
        <f ca="1">INDIRECT("Phenotypes!B" &amp; 'Randomized Data'!$A2274)</f>
        <v>Cardiomyopathy, Familial Hypertrophic, 1</v>
      </c>
      <c r="I2274">
        <f ca="1">IF(INDIRECT("Phenotypes!C" &amp; 'Randomized Data'!$A2274)="", "", INDIRECT("Phenotypes!C" &amp; 'Randomized Data'!$A2274))</f>
        <v>425.1</v>
      </c>
      <c r="J2274" t="str">
        <f ca="1">IF(INDIRECT("Phenotypes!D" &amp; 'Randomized Data'!$A2274)="", "", INDIRECT("Phenotypes!D" &amp; 'Randomized Data'!$A2274))</f>
        <v>ICD9-CM</v>
      </c>
      <c r="K2274" s="3">
        <f>'Randomized Data'!$C2274</f>
        <v>42205</v>
      </c>
    </row>
    <row r="2275" spans="1:11" x14ac:dyDescent="0.25">
      <c r="A2275">
        <f ca="1">INDIRECT("Patients!A" &amp; 'Randomized Data'!$B2275)</f>
        <v>1480378</v>
      </c>
      <c r="B2275" t="str">
        <f ca="1">INDIRECT("Patients!B" &amp; 'Randomized Data'!$B2275)</f>
        <v>EHR</v>
      </c>
      <c r="C2275" t="str">
        <f ca="1">INDIRECT("Patients!C" &amp; 'Randomized Data'!$B2275)</f>
        <v>Melissa</v>
      </c>
      <c r="D2275" t="str">
        <f ca="1">INDIRECT("Patients!D" &amp; 'Randomized Data'!$B2275)</f>
        <v>Ishii</v>
      </c>
      <c r="E2275" s="3">
        <f ca="1">INDIRECT("Patients!E" &amp; 'Randomized Data'!$B2275)</f>
        <v>21775</v>
      </c>
      <c r="F2275" s="3" t="s">
        <v>139</v>
      </c>
      <c r="G2275" t="str">
        <f ca="1">INDIRECT("Phenotypes!A" &amp; 'Randomized Data'!$A2275)</f>
        <v>Familial Thrombophilia</v>
      </c>
      <c r="H2275" t="str">
        <f ca="1">INDIRECT("Phenotypes!B" &amp; 'Randomized Data'!$A2275)</f>
        <v>Heterozygous Factor V Leiden mutation</v>
      </c>
      <c r="I2275">
        <f ca="1">IF(INDIRECT("Phenotypes!C" &amp; 'Randomized Data'!$A2275)="", "", INDIRECT("Phenotypes!C" &amp; 'Randomized Data'!$A2275))</f>
        <v>289.81</v>
      </c>
      <c r="J2275" t="str">
        <f ca="1">IF(INDIRECT("Phenotypes!D" &amp; 'Randomized Data'!$A2275)="", "", INDIRECT("Phenotypes!D" &amp; 'Randomized Data'!$A2275))</f>
        <v>ICD9-CM</v>
      </c>
      <c r="K2275" s="3">
        <f>'Randomized Data'!$C2275</f>
        <v>42175</v>
      </c>
    </row>
    <row r="2276" spans="1:11" x14ac:dyDescent="0.25">
      <c r="A2276">
        <f ca="1">INDIRECT("Patients!A" &amp; 'Randomized Data'!$B2276)</f>
        <v>1480819</v>
      </c>
      <c r="B2276" t="str">
        <f ca="1">INDIRECT("Patients!B" &amp; 'Randomized Data'!$B2276)</f>
        <v>EHR</v>
      </c>
      <c r="C2276" t="str">
        <f ca="1">INDIRECT("Patients!C" &amp; 'Randomized Data'!$B2276)</f>
        <v>Cynthia</v>
      </c>
      <c r="D2276" t="str">
        <f ca="1">INDIRECT("Patients!D" &amp; 'Randomized Data'!$B2276)</f>
        <v>Piel</v>
      </c>
      <c r="E2276" s="3">
        <f ca="1">INDIRECT("Patients!E" &amp; 'Randomized Data'!$B2276)</f>
        <v>27626</v>
      </c>
      <c r="F2276" s="3" t="s">
        <v>141</v>
      </c>
      <c r="G2276" t="str">
        <f ca="1">INDIRECT("Phenotypes!A" &amp; 'Randomized Data'!$A2276)</f>
        <v>Familial Thrombophilia</v>
      </c>
      <c r="H2276" t="str">
        <f ca="1">INDIRECT("Phenotypes!B" &amp; 'Randomized Data'!$A2276)</f>
        <v>No genetic risk for thrombophilia, due to factor V Leiden</v>
      </c>
      <c r="I2276" t="str">
        <f ca="1">IF(INDIRECT("Phenotypes!C" &amp; 'Randomized Data'!$A2276)="", "", INDIRECT("Phenotypes!C" &amp; 'Randomized Data'!$A2276))</f>
        <v/>
      </c>
      <c r="J2276" t="str">
        <f ca="1">IF(INDIRECT("Phenotypes!D" &amp; 'Randomized Data'!$A2276)="", "", INDIRECT("Phenotypes!D" &amp; 'Randomized Data'!$A2276))</f>
        <v/>
      </c>
      <c r="K2276" s="3">
        <f>'Randomized Data'!$C2276</f>
        <v>42153</v>
      </c>
    </row>
    <row r="2277" spans="1:11" x14ac:dyDescent="0.25">
      <c r="A2277">
        <f ca="1">INDIRECT("Patients!A" &amp; 'Randomized Data'!$B2277)</f>
        <v>1480583</v>
      </c>
      <c r="B2277" t="str">
        <f ca="1">INDIRECT("Patients!B" &amp; 'Randomized Data'!$B2277)</f>
        <v>EHR</v>
      </c>
      <c r="C2277" t="str">
        <f ca="1">INDIRECT("Patients!C" &amp; 'Randomized Data'!$B2277)</f>
        <v>Henry</v>
      </c>
      <c r="D2277" t="str">
        <f ca="1">INDIRECT("Patients!D" &amp; 'Randomized Data'!$B2277)</f>
        <v>Platter</v>
      </c>
      <c r="E2277" s="3">
        <f ca="1">INDIRECT("Patients!E" &amp; 'Randomized Data'!$B2277)</f>
        <v>17483</v>
      </c>
      <c r="F2277" s="3" t="s">
        <v>140</v>
      </c>
      <c r="G2277" t="str">
        <f ca="1">INDIRECT("Phenotypes!A" &amp; 'Randomized Data'!$A2277)</f>
        <v>Clopidogrel metabolism</v>
      </c>
      <c r="H2277" t="str">
        <f ca="1">INDIRECT("Phenotypes!B" &amp; 'Randomized Data'!$A2277)</f>
        <v>Intermediate metabolizer</v>
      </c>
      <c r="I2277" t="str">
        <f ca="1">IF(INDIRECT("Phenotypes!C" &amp; 'Randomized Data'!$A2277)="", "", INDIRECT("Phenotypes!C" &amp; 'Randomized Data'!$A2277))</f>
        <v/>
      </c>
      <c r="J2277" t="str">
        <f ca="1">IF(INDIRECT("Phenotypes!D" &amp; 'Randomized Data'!$A2277)="", "", INDIRECT("Phenotypes!D" &amp; 'Randomized Data'!$A2277))</f>
        <v/>
      </c>
      <c r="K2277" s="3">
        <f>'Randomized Data'!$C2277</f>
        <v>42205</v>
      </c>
    </row>
    <row r="2278" spans="1:11" x14ac:dyDescent="0.25">
      <c r="A2278">
        <f ca="1">INDIRECT("Patients!A" &amp; 'Randomized Data'!$B2278)</f>
        <v>1480451</v>
      </c>
      <c r="B2278" t="str">
        <f ca="1">INDIRECT("Patients!B" &amp; 'Randomized Data'!$B2278)</f>
        <v>EHR</v>
      </c>
      <c r="C2278" t="str">
        <f ca="1">INDIRECT("Patients!C" &amp; 'Randomized Data'!$B2278)</f>
        <v>Nelly</v>
      </c>
      <c r="D2278" t="str">
        <f ca="1">INDIRECT("Patients!D" &amp; 'Randomized Data'!$B2278)</f>
        <v>Ehrlich</v>
      </c>
      <c r="E2278" s="3">
        <f ca="1">INDIRECT("Patients!E" &amp; 'Randomized Data'!$B2278)</f>
        <v>24452</v>
      </c>
      <c r="F2278" s="3" t="s">
        <v>139</v>
      </c>
      <c r="G2278" t="str">
        <f ca="1">INDIRECT("Phenotypes!A" &amp; 'Randomized Data'!$A2278)</f>
        <v>Clopidogrel metabolism</v>
      </c>
      <c r="H2278" t="str">
        <f ca="1">INDIRECT("Phenotypes!B" &amp; 'Randomized Data'!$A2278)</f>
        <v>Extensive metabolizer</v>
      </c>
      <c r="I2278" t="str">
        <f ca="1">IF(INDIRECT("Phenotypes!C" &amp; 'Randomized Data'!$A2278)="", "", INDIRECT("Phenotypes!C" &amp; 'Randomized Data'!$A2278))</f>
        <v/>
      </c>
      <c r="J2278" t="str">
        <f ca="1">IF(INDIRECT("Phenotypes!D" &amp; 'Randomized Data'!$A2278)="", "", INDIRECT("Phenotypes!D" &amp; 'Randomized Data'!$A2278))</f>
        <v/>
      </c>
      <c r="K2278" s="3">
        <f>'Randomized Data'!$C2278</f>
        <v>42191</v>
      </c>
    </row>
    <row r="2279" spans="1:11" x14ac:dyDescent="0.25">
      <c r="A2279">
        <f ca="1">INDIRECT("Patients!A" &amp; 'Randomized Data'!$B2279)</f>
        <v>1480595</v>
      </c>
      <c r="B2279" t="str">
        <f ca="1">INDIRECT("Patients!B" &amp; 'Randomized Data'!$B2279)</f>
        <v>EHR</v>
      </c>
      <c r="C2279" t="str">
        <f ca="1">INDIRECT("Patients!C" &amp; 'Randomized Data'!$B2279)</f>
        <v>Rutha</v>
      </c>
      <c r="D2279" t="str">
        <f ca="1">INDIRECT("Patients!D" &amp; 'Randomized Data'!$B2279)</f>
        <v>Castaldi</v>
      </c>
      <c r="E2279" s="3">
        <f ca="1">INDIRECT("Patients!E" &amp; 'Randomized Data'!$B2279)</f>
        <v>26218</v>
      </c>
      <c r="F2279" s="3" t="s">
        <v>139</v>
      </c>
      <c r="G2279" t="str">
        <f ca="1">INDIRECT("Phenotypes!A" &amp; 'Randomized Data'!$A2279)</f>
        <v>Familial Thrombophilia</v>
      </c>
      <c r="H2279" t="str">
        <f ca="1">INDIRECT("Phenotypes!B" &amp; 'Randomized Data'!$A2279)</f>
        <v>No genetic risk for prothrombin-related thrombophilia</v>
      </c>
      <c r="I2279" t="str">
        <f ca="1">IF(INDIRECT("Phenotypes!C" &amp; 'Randomized Data'!$A2279)="", "", INDIRECT("Phenotypes!C" &amp; 'Randomized Data'!$A2279))</f>
        <v/>
      </c>
      <c r="J2279" t="str">
        <f ca="1">IF(INDIRECT("Phenotypes!D" &amp; 'Randomized Data'!$A2279)="", "", INDIRECT("Phenotypes!D" &amp; 'Randomized Data'!$A2279))</f>
        <v/>
      </c>
      <c r="K2279" s="3">
        <f>'Randomized Data'!$C2279</f>
        <v>42176</v>
      </c>
    </row>
    <row r="2280" spans="1:11" x14ac:dyDescent="0.25">
      <c r="A2280">
        <f ca="1">INDIRECT("Patients!A" &amp; 'Randomized Data'!$B2280)</f>
        <v>1480760</v>
      </c>
      <c r="B2280" t="str">
        <f ca="1">INDIRECT("Patients!B" &amp; 'Randomized Data'!$B2280)</f>
        <v>EHR</v>
      </c>
      <c r="C2280" t="str">
        <f ca="1">INDIRECT("Patients!C" &amp; 'Randomized Data'!$B2280)</f>
        <v>Angelique</v>
      </c>
      <c r="D2280" t="str">
        <f ca="1">INDIRECT("Patients!D" &amp; 'Randomized Data'!$B2280)</f>
        <v>Hedley</v>
      </c>
      <c r="E2280" s="3">
        <f ca="1">INDIRECT("Patients!E" &amp; 'Randomized Data'!$B2280)</f>
        <v>21120</v>
      </c>
      <c r="F2280" s="3" t="s">
        <v>139</v>
      </c>
      <c r="G2280" t="str">
        <f ca="1">INDIRECT("Phenotypes!A" &amp; 'Randomized Data'!$A2280)</f>
        <v>Clopidogrel metabolism</v>
      </c>
      <c r="H2280" t="str">
        <f ca="1">INDIRECT("Phenotypes!B" &amp; 'Randomized Data'!$A2280)</f>
        <v>Ultrarapid metabolizer</v>
      </c>
      <c r="I2280" t="str">
        <f ca="1">IF(INDIRECT("Phenotypes!C" &amp; 'Randomized Data'!$A2280)="", "", INDIRECT("Phenotypes!C" &amp; 'Randomized Data'!$A2280))</f>
        <v/>
      </c>
      <c r="J2280" t="str">
        <f ca="1">IF(INDIRECT("Phenotypes!D" &amp; 'Randomized Data'!$A2280)="", "", INDIRECT("Phenotypes!D" &amp; 'Randomized Data'!$A2280))</f>
        <v/>
      </c>
      <c r="K2280" s="3">
        <f>'Randomized Data'!$C2280</f>
        <v>42180</v>
      </c>
    </row>
    <row r="2281" spans="1:11" x14ac:dyDescent="0.25">
      <c r="A2281">
        <f ca="1">INDIRECT("Patients!A" &amp; 'Randomized Data'!$B2281)</f>
        <v>1480198</v>
      </c>
      <c r="B2281" t="str">
        <f ca="1">INDIRECT("Patients!B" &amp; 'Randomized Data'!$B2281)</f>
        <v>EHR</v>
      </c>
      <c r="C2281" t="str">
        <f ca="1">INDIRECT("Patients!C" &amp; 'Randomized Data'!$B2281)</f>
        <v>Monet</v>
      </c>
      <c r="D2281" t="str">
        <f ca="1">INDIRECT("Patients!D" &amp; 'Randomized Data'!$B2281)</f>
        <v>Ashe</v>
      </c>
      <c r="E2281" s="3">
        <f ca="1">INDIRECT("Patients!E" &amp; 'Randomized Data'!$B2281)</f>
        <v>28821</v>
      </c>
      <c r="F2281" s="3" t="s">
        <v>141</v>
      </c>
      <c r="G2281" t="str">
        <f ca="1">INDIRECT("Phenotypes!A" &amp; 'Randomized Data'!$A2281)</f>
        <v>Hypertrophic Cardiomyopathy</v>
      </c>
      <c r="H2281" t="str">
        <f ca="1">INDIRECT("Phenotypes!B" &amp; 'Randomized Data'!$A2281)</f>
        <v>Cardiomyopathy, Familial Hypertrophic, 1</v>
      </c>
      <c r="I2281">
        <f ca="1">IF(INDIRECT("Phenotypes!C" &amp; 'Randomized Data'!$A2281)="", "", INDIRECT("Phenotypes!C" &amp; 'Randomized Data'!$A2281))</f>
        <v>425.1</v>
      </c>
      <c r="J2281" t="str">
        <f ca="1">IF(INDIRECT("Phenotypes!D" &amp; 'Randomized Data'!$A2281)="", "", INDIRECT("Phenotypes!D" &amp; 'Randomized Data'!$A2281))</f>
        <v>ICD9-CM</v>
      </c>
      <c r="K2281" s="3">
        <f>'Randomized Data'!$C2281</f>
        <v>42145</v>
      </c>
    </row>
    <row r="2282" spans="1:11" x14ac:dyDescent="0.25">
      <c r="A2282">
        <f ca="1">INDIRECT("Patients!A" &amp; 'Randomized Data'!$B2282)</f>
        <v>1480813</v>
      </c>
      <c r="B2282" t="str">
        <f ca="1">INDIRECT("Patients!B" &amp; 'Randomized Data'!$B2282)</f>
        <v>EHR</v>
      </c>
      <c r="C2282" t="str">
        <f ca="1">INDIRECT("Patients!C" &amp; 'Randomized Data'!$B2282)</f>
        <v>Doris</v>
      </c>
      <c r="D2282" t="str">
        <f ca="1">INDIRECT("Patients!D" &amp; 'Randomized Data'!$B2282)</f>
        <v>Ishii</v>
      </c>
      <c r="E2282" s="3">
        <f ca="1">INDIRECT("Patients!E" &amp; 'Randomized Data'!$B2282)</f>
        <v>21334</v>
      </c>
      <c r="F2282" s="3" t="s">
        <v>141</v>
      </c>
      <c r="G2282" t="str">
        <f ca="1">INDIRECT("Phenotypes!A" &amp; 'Randomized Data'!$A2282)</f>
        <v>Clopidogrel metabolism</v>
      </c>
      <c r="H2282" t="str">
        <f ca="1">INDIRECT("Phenotypes!B" &amp; 'Randomized Data'!$A2282)</f>
        <v>Poor metabolizer</v>
      </c>
      <c r="I2282" t="str">
        <f ca="1">IF(INDIRECT("Phenotypes!C" &amp; 'Randomized Data'!$A2282)="", "", INDIRECT("Phenotypes!C" &amp; 'Randomized Data'!$A2282))</f>
        <v/>
      </c>
      <c r="J2282" t="str">
        <f ca="1">IF(INDIRECT("Phenotypes!D" &amp; 'Randomized Data'!$A2282)="", "", INDIRECT("Phenotypes!D" &amp; 'Randomized Data'!$A2282))</f>
        <v/>
      </c>
      <c r="K2282" s="3">
        <f>'Randomized Data'!$C2282</f>
        <v>42155</v>
      </c>
    </row>
    <row r="2283" spans="1:11" x14ac:dyDescent="0.25">
      <c r="A2283">
        <f ca="1">INDIRECT("Patients!A" &amp; 'Randomized Data'!$B2283)</f>
        <v>1480228</v>
      </c>
      <c r="B2283" t="str">
        <f ca="1">INDIRECT("Patients!B" &amp; 'Randomized Data'!$B2283)</f>
        <v>EHR</v>
      </c>
      <c r="C2283" t="str">
        <f ca="1">INDIRECT("Patients!C" &amp; 'Randomized Data'!$B2283)</f>
        <v>Doris</v>
      </c>
      <c r="D2283" t="str">
        <f ca="1">INDIRECT("Patients!D" &amp; 'Randomized Data'!$B2283)</f>
        <v>Needleman</v>
      </c>
      <c r="E2283" s="3">
        <f ca="1">INDIRECT("Patients!E" &amp; 'Randomized Data'!$B2283)</f>
        <v>24431</v>
      </c>
      <c r="F2283" s="3" t="s">
        <v>139</v>
      </c>
      <c r="G2283" t="str">
        <f ca="1">INDIRECT("Phenotypes!A" &amp; 'Randomized Data'!$A2283)</f>
        <v>Familial Thrombophilia</v>
      </c>
      <c r="H2283" t="str">
        <f ca="1">INDIRECT("Phenotypes!B" &amp; 'Randomized Data'!$A2283)</f>
        <v>No genetic risk for prothrombin-related thrombophilia</v>
      </c>
      <c r="I2283" t="str">
        <f ca="1">IF(INDIRECT("Phenotypes!C" &amp; 'Randomized Data'!$A2283)="", "", INDIRECT("Phenotypes!C" &amp; 'Randomized Data'!$A2283))</f>
        <v/>
      </c>
      <c r="J2283" t="str">
        <f ca="1">IF(INDIRECT("Phenotypes!D" &amp; 'Randomized Data'!$A2283)="", "", INDIRECT("Phenotypes!D" &amp; 'Randomized Data'!$A2283))</f>
        <v/>
      </c>
      <c r="K2283" s="3">
        <f>'Randomized Data'!$C2283</f>
        <v>42149</v>
      </c>
    </row>
    <row r="2284" spans="1:11" x14ac:dyDescent="0.25">
      <c r="A2284">
        <f ca="1">INDIRECT("Patients!A" &amp; 'Randomized Data'!$B2284)</f>
        <v>1480898</v>
      </c>
      <c r="B2284" t="str">
        <f ca="1">INDIRECT("Patients!B" &amp; 'Randomized Data'!$B2284)</f>
        <v>EHR</v>
      </c>
      <c r="C2284" t="str">
        <f ca="1">INDIRECT("Patients!C" &amp; 'Randomized Data'!$B2284)</f>
        <v>Valene</v>
      </c>
      <c r="D2284" t="str">
        <f ca="1">INDIRECT("Patients!D" &amp; 'Randomized Data'!$B2284)</f>
        <v>Koening</v>
      </c>
      <c r="E2284" s="3">
        <f ca="1">INDIRECT("Patients!E" &amp; 'Randomized Data'!$B2284)</f>
        <v>26548</v>
      </c>
      <c r="F2284" s="3" t="s">
        <v>140</v>
      </c>
      <c r="G2284" t="str">
        <f ca="1">INDIRECT("Phenotypes!A" &amp; 'Randomized Data'!$A2284)</f>
        <v>Familial Thrombophilia</v>
      </c>
      <c r="H2284" t="str">
        <f ca="1">INDIRECT("Phenotypes!B" &amp; 'Randomized Data'!$A2284)</f>
        <v>No genetic risk for prothrombin-related thrombophilia</v>
      </c>
      <c r="I2284" t="str">
        <f ca="1">IF(INDIRECT("Phenotypes!C" &amp; 'Randomized Data'!$A2284)="", "", INDIRECT("Phenotypes!C" &amp; 'Randomized Data'!$A2284))</f>
        <v/>
      </c>
      <c r="J2284" t="str">
        <f ca="1">IF(INDIRECT("Phenotypes!D" &amp; 'Randomized Data'!$A2284)="", "", INDIRECT("Phenotypes!D" &amp; 'Randomized Data'!$A2284))</f>
        <v/>
      </c>
      <c r="K2284" s="3">
        <f>'Randomized Data'!$C2284</f>
        <v>42157</v>
      </c>
    </row>
    <row r="2285" spans="1:11" x14ac:dyDescent="0.25">
      <c r="A2285">
        <f ca="1">INDIRECT("Patients!A" &amp; 'Randomized Data'!$B2285)</f>
        <v>1480346</v>
      </c>
      <c r="B2285" t="str">
        <f ca="1">INDIRECT("Patients!B" &amp; 'Randomized Data'!$B2285)</f>
        <v>EHR</v>
      </c>
      <c r="C2285" t="str">
        <f ca="1">INDIRECT("Patients!C" &amp; 'Randomized Data'!$B2285)</f>
        <v>Lance</v>
      </c>
      <c r="D2285" t="str">
        <f ca="1">INDIRECT("Patients!D" &amp; 'Randomized Data'!$B2285)</f>
        <v>Chiang</v>
      </c>
      <c r="E2285" s="3">
        <f ca="1">INDIRECT("Patients!E" &amp; 'Randomized Data'!$B2285)</f>
        <v>20299</v>
      </c>
      <c r="F2285" s="3" t="s">
        <v>140</v>
      </c>
      <c r="G2285" t="str">
        <f ca="1">INDIRECT("Phenotypes!A" &amp; 'Randomized Data'!$A2285)</f>
        <v>Hypertrophic Cardiomyopathy</v>
      </c>
      <c r="H2285" t="str">
        <f ca="1">INDIRECT("Phenotypes!B" &amp; 'Randomized Data'!$A2285)</f>
        <v>Cardiomyopathy, Familial Hypertrophic, 4</v>
      </c>
      <c r="I2285">
        <f ca="1">IF(INDIRECT("Phenotypes!C" &amp; 'Randomized Data'!$A2285)="", "", INDIRECT("Phenotypes!C" &amp; 'Randomized Data'!$A2285))</f>
        <v>425.1</v>
      </c>
      <c r="J2285" t="str">
        <f ca="1">IF(INDIRECT("Phenotypes!D" &amp; 'Randomized Data'!$A2285)="", "", INDIRECT("Phenotypes!D" &amp; 'Randomized Data'!$A2285))</f>
        <v>ICD9-CM</v>
      </c>
      <c r="K2285" s="3">
        <f>'Randomized Data'!$C2285</f>
        <v>42156</v>
      </c>
    </row>
    <row r="2286" spans="1:11" x14ac:dyDescent="0.25">
      <c r="A2286">
        <f ca="1">INDIRECT("Patients!A" &amp; 'Randomized Data'!$B2286)</f>
        <v>1480705</v>
      </c>
      <c r="B2286" t="str">
        <f ca="1">INDIRECT("Patients!B" &amp; 'Randomized Data'!$B2286)</f>
        <v>EHR</v>
      </c>
      <c r="C2286" t="str">
        <f ca="1">INDIRECT("Patients!C" &amp; 'Randomized Data'!$B2286)</f>
        <v>Margery</v>
      </c>
      <c r="D2286" t="str">
        <f ca="1">INDIRECT("Patients!D" &amp; 'Randomized Data'!$B2286)</f>
        <v>Koening</v>
      </c>
      <c r="E2286" s="3">
        <f ca="1">INDIRECT("Patients!E" &amp; 'Randomized Data'!$B2286)</f>
        <v>20354</v>
      </c>
      <c r="F2286" s="3" t="s">
        <v>140</v>
      </c>
      <c r="G2286" t="str">
        <f ca="1">INDIRECT("Phenotypes!A" &amp; 'Randomized Data'!$A2286)</f>
        <v>Clopidogrel metabolism</v>
      </c>
      <c r="H2286" t="str">
        <f ca="1">INDIRECT("Phenotypes!B" &amp; 'Randomized Data'!$A2286)</f>
        <v>Ultrarapid metabolizer</v>
      </c>
      <c r="I2286" t="str">
        <f ca="1">IF(INDIRECT("Phenotypes!C" &amp; 'Randomized Data'!$A2286)="", "", INDIRECT("Phenotypes!C" &amp; 'Randomized Data'!$A2286))</f>
        <v/>
      </c>
      <c r="J2286" t="str">
        <f ca="1">IF(INDIRECT("Phenotypes!D" &amp; 'Randomized Data'!$A2286)="", "", INDIRECT("Phenotypes!D" &amp; 'Randomized Data'!$A2286))</f>
        <v/>
      </c>
      <c r="K2286" s="3">
        <f>'Randomized Data'!$C2286</f>
        <v>42150</v>
      </c>
    </row>
    <row r="2287" spans="1:11" x14ac:dyDescent="0.25">
      <c r="A2287">
        <f ca="1">INDIRECT("Patients!A" &amp; 'Randomized Data'!$B2287)</f>
        <v>1480648</v>
      </c>
      <c r="B2287" t="str">
        <f ca="1">INDIRECT("Patients!B" &amp; 'Randomized Data'!$B2287)</f>
        <v>EHR</v>
      </c>
      <c r="C2287" t="str">
        <f ca="1">INDIRECT("Patients!C" &amp; 'Randomized Data'!$B2287)</f>
        <v>Milissa</v>
      </c>
      <c r="D2287" t="str">
        <f ca="1">INDIRECT("Patients!D" &amp; 'Randomized Data'!$B2287)</f>
        <v>Bedoya</v>
      </c>
      <c r="E2287" s="3">
        <f ca="1">INDIRECT("Patients!E" &amp; 'Randomized Data'!$B2287)</f>
        <v>24539</v>
      </c>
      <c r="F2287" s="3" t="s">
        <v>139</v>
      </c>
      <c r="G2287" t="str">
        <f ca="1">INDIRECT("Phenotypes!A" &amp; 'Randomized Data'!$A2287)</f>
        <v>Warfarin metabolism</v>
      </c>
      <c r="H2287" t="str">
        <f ca="1">INDIRECT("Phenotypes!B" &amp; 'Randomized Data'!$A2287)</f>
        <v>Normal</v>
      </c>
      <c r="I2287" t="str">
        <f ca="1">IF(INDIRECT("Phenotypes!C" &amp; 'Randomized Data'!$A2287)="", "", INDIRECT("Phenotypes!C" &amp; 'Randomized Data'!$A2287))</f>
        <v/>
      </c>
      <c r="J2287" t="str">
        <f ca="1">IF(INDIRECT("Phenotypes!D" &amp; 'Randomized Data'!$A2287)="", "", INDIRECT("Phenotypes!D" &amp; 'Randomized Data'!$A2287))</f>
        <v/>
      </c>
      <c r="K2287" s="3">
        <f>'Randomized Data'!$C2287</f>
        <v>42189</v>
      </c>
    </row>
    <row r="2288" spans="1:11" x14ac:dyDescent="0.25">
      <c r="A2288">
        <f ca="1">INDIRECT("Patients!A" &amp; 'Randomized Data'!$B2288)</f>
        <v>1480310</v>
      </c>
      <c r="B2288" t="str">
        <f ca="1">INDIRECT("Patients!B" &amp; 'Randomized Data'!$B2288)</f>
        <v>EHR</v>
      </c>
      <c r="C2288" t="str">
        <f ca="1">INDIRECT("Patients!C" &amp; 'Randomized Data'!$B2288)</f>
        <v>Angelique</v>
      </c>
      <c r="D2288" t="str">
        <f ca="1">INDIRECT("Patients!D" &amp; 'Randomized Data'!$B2288)</f>
        <v>Needleman</v>
      </c>
      <c r="E2288" s="3">
        <f ca="1">INDIRECT("Patients!E" &amp; 'Randomized Data'!$B2288)</f>
        <v>24218</v>
      </c>
      <c r="F2288" s="3" t="s">
        <v>140</v>
      </c>
      <c r="G2288" t="str">
        <f ca="1">INDIRECT("Phenotypes!A" &amp; 'Randomized Data'!$A2288)</f>
        <v>Hypertrophic Cardiomyopathy</v>
      </c>
      <c r="H2288" t="str">
        <f ca="1">INDIRECT("Phenotypes!B" &amp; 'Randomized Data'!$A2288)</f>
        <v>No genetic risk found</v>
      </c>
      <c r="I2288" t="str">
        <f ca="1">IF(INDIRECT("Phenotypes!C" &amp; 'Randomized Data'!$A2288)="", "", INDIRECT("Phenotypes!C" &amp; 'Randomized Data'!$A2288))</f>
        <v/>
      </c>
      <c r="J2288" t="str">
        <f ca="1">IF(INDIRECT("Phenotypes!D" &amp; 'Randomized Data'!$A2288)="", "", INDIRECT("Phenotypes!D" &amp; 'Randomized Data'!$A2288))</f>
        <v/>
      </c>
      <c r="K2288" s="3">
        <f>'Randomized Data'!$C2288</f>
        <v>42156</v>
      </c>
    </row>
    <row r="2289" spans="1:11" x14ac:dyDescent="0.25">
      <c r="A2289">
        <f ca="1">INDIRECT("Patients!A" &amp; 'Randomized Data'!$B2289)</f>
        <v>1480399</v>
      </c>
      <c r="B2289" t="str">
        <f ca="1">INDIRECT("Patients!B" &amp; 'Randomized Data'!$B2289)</f>
        <v>EHR</v>
      </c>
      <c r="C2289" t="str">
        <f ca="1">INDIRECT("Patients!C" &amp; 'Randomized Data'!$B2289)</f>
        <v>Mabel</v>
      </c>
      <c r="D2289" t="str">
        <f ca="1">INDIRECT("Patients!D" &amp; 'Randomized Data'!$B2289)</f>
        <v>Castaldi</v>
      </c>
      <c r="E2289" s="3">
        <f ca="1">INDIRECT("Patients!E" &amp; 'Randomized Data'!$B2289)</f>
        <v>26063</v>
      </c>
      <c r="F2289" s="3" t="s">
        <v>139</v>
      </c>
      <c r="G2289" t="str">
        <f ca="1">INDIRECT("Phenotypes!A" &amp; 'Randomized Data'!$A2289)</f>
        <v>Hypertrophic Cardiomyopathy</v>
      </c>
      <c r="H2289" t="str">
        <f ca="1">INDIRECT("Phenotypes!B" &amp; 'Randomized Data'!$A2289)</f>
        <v>No genetic risk found</v>
      </c>
      <c r="I2289" t="str">
        <f ca="1">IF(INDIRECT("Phenotypes!C" &amp; 'Randomized Data'!$A2289)="", "", INDIRECT("Phenotypes!C" &amp; 'Randomized Data'!$A2289))</f>
        <v/>
      </c>
      <c r="J2289" t="str">
        <f ca="1">IF(INDIRECT("Phenotypes!D" &amp; 'Randomized Data'!$A2289)="", "", INDIRECT("Phenotypes!D" &amp; 'Randomized Data'!$A2289))</f>
        <v/>
      </c>
      <c r="K2289" s="3">
        <f>'Randomized Data'!$C2289</f>
        <v>42194</v>
      </c>
    </row>
    <row r="2290" spans="1:11" x14ac:dyDescent="0.25">
      <c r="A2290">
        <f ca="1">INDIRECT("Patients!A" &amp; 'Randomized Data'!$B2290)</f>
        <v>1480499</v>
      </c>
      <c r="B2290" t="str">
        <f ca="1">INDIRECT("Patients!B" &amp; 'Randomized Data'!$B2290)</f>
        <v>EHR</v>
      </c>
      <c r="C2290" t="str">
        <f ca="1">INDIRECT("Patients!C" &amp; 'Randomized Data'!$B2290)</f>
        <v>Mariella</v>
      </c>
      <c r="D2290" t="str">
        <f ca="1">INDIRECT("Patients!D" &amp; 'Randomized Data'!$B2290)</f>
        <v>Abril</v>
      </c>
      <c r="E2290" s="3">
        <f ca="1">INDIRECT("Patients!E" &amp; 'Randomized Data'!$B2290)</f>
        <v>30994</v>
      </c>
      <c r="F2290" s="3" t="s">
        <v>140</v>
      </c>
      <c r="G2290" t="str">
        <f ca="1">INDIRECT("Phenotypes!A" &amp; 'Randomized Data'!$A2290)</f>
        <v>Familial Thrombophilia</v>
      </c>
      <c r="H2290" t="str">
        <f ca="1">INDIRECT("Phenotypes!B" &amp; 'Randomized Data'!$A2290)</f>
        <v>Double heterozygous for prothrombin G20210A mutation and Factor V Leiden mutation</v>
      </c>
      <c r="I2290">
        <f ca="1">IF(INDIRECT("Phenotypes!C" &amp; 'Randomized Data'!$A2290)="", "", INDIRECT("Phenotypes!C" &amp; 'Randomized Data'!$A2290))</f>
        <v>289.81</v>
      </c>
      <c r="J2290" t="str">
        <f ca="1">IF(INDIRECT("Phenotypes!D" &amp; 'Randomized Data'!$A2290)="", "", INDIRECT("Phenotypes!D" &amp; 'Randomized Data'!$A2290))</f>
        <v>ICD9-CM</v>
      </c>
      <c r="K2290" s="3">
        <f>'Randomized Data'!$C2290</f>
        <v>42168</v>
      </c>
    </row>
    <row r="2291" spans="1:11" x14ac:dyDescent="0.25">
      <c r="A2291">
        <f ca="1">INDIRECT("Patients!A" &amp; 'Randomized Data'!$B2291)</f>
        <v>1480239</v>
      </c>
      <c r="B2291" t="str">
        <f ca="1">INDIRECT("Patients!B" &amp; 'Randomized Data'!$B2291)</f>
        <v>EHR</v>
      </c>
      <c r="C2291" t="str">
        <f ca="1">INDIRECT("Patients!C" &amp; 'Randomized Data'!$B2291)</f>
        <v>Jeni</v>
      </c>
      <c r="D2291" t="str">
        <f ca="1">INDIRECT("Patients!D" &amp; 'Randomized Data'!$B2291)</f>
        <v>Montaluo</v>
      </c>
      <c r="E2291" s="3">
        <f ca="1">INDIRECT("Patients!E" &amp; 'Randomized Data'!$B2291)</f>
        <v>32392</v>
      </c>
      <c r="F2291" s="3" t="s">
        <v>141</v>
      </c>
      <c r="G2291" t="str">
        <f ca="1">INDIRECT("Phenotypes!A" &amp; 'Randomized Data'!$A2291)</f>
        <v>Familial Thrombophilia</v>
      </c>
      <c r="H2291" t="str">
        <f ca="1">INDIRECT("Phenotypes!B" &amp; 'Randomized Data'!$A2291)</f>
        <v>Heterozygous Factor V Leiden mutation</v>
      </c>
      <c r="I2291">
        <f ca="1">IF(INDIRECT("Phenotypes!C" &amp; 'Randomized Data'!$A2291)="", "", INDIRECT("Phenotypes!C" &amp; 'Randomized Data'!$A2291))</f>
        <v>289.81</v>
      </c>
      <c r="J2291" t="str">
        <f ca="1">IF(INDIRECT("Phenotypes!D" &amp; 'Randomized Data'!$A2291)="", "", INDIRECT("Phenotypes!D" &amp; 'Randomized Data'!$A2291))</f>
        <v>ICD9-CM</v>
      </c>
      <c r="K2291" s="3">
        <f>'Randomized Data'!$C2291</f>
        <v>42188</v>
      </c>
    </row>
    <row r="2292" spans="1:11" x14ac:dyDescent="0.25">
      <c r="A2292">
        <f ca="1">INDIRECT("Patients!A" &amp; 'Randomized Data'!$B2292)</f>
        <v>1480674</v>
      </c>
      <c r="B2292" t="str">
        <f ca="1">INDIRECT("Patients!B" &amp; 'Randomized Data'!$B2292)</f>
        <v>EHR</v>
      </c>
      <c r="C2292" t="str">
        <f ca="1">INDIRECT("Patients!C" &amp; 'Randomized Data'!$B2292)</f>
        <v>Mathilda</v>
      </c>
      <c r="D2292" t="str">
        <f ca="1">INDIRECT("Patients!D" &amp; 'Randomized Data'!$B2292)</f>
        <v>Hedley</v>
      </c>
      <c r="E2292" s="3">
        <f ca="1">INDIRECT("Patients!E" &amp; 'Randomized Data'!$B2292)</f>
        <v>29251</v>
      </c>
      <c r="F2292" s="3" t="s">
        <v>140</v>
      </c>
      <c r="G2292" t="str">
        <f ca="1">INDIRECT("Phenotypes!A" &amp; 'Randomized Data'!$A2292)</f>
        <v>Familial Thrombophilia</v>
      </c>
      <c r="H2292" t="str">
        <f ca="1">INDIRECT("Phenotypes!B" &amp; 'Randomized Data'!$A2292)</f>
        <v>Homozygous prothrombin G20210A mutation</v>
      </c>
      <c r="I2292">
        <f ca="1">IF(INDIRECT("Phenotypes!C" &amp; 'Randomized Data'!$A2292)="", "", INDIRECT("Phenotypes!C" &amp; 'Randomized Data'!$A2292))</f>
        <v>289.81</v>
      </c>
      <c r="J2292" t="str">
        <f ca="1">IF(INDIRECT("Phenotypes!D" &amp; 'Randomized Data'!$A2292)="", "", INDIRECT("Phenotypes!D" &amp; 'Randomized Data'!$A2292))</f>
        <v>ICD9-CM</v>
      </c>
      <c r="K2292" s="3">
        <f>'Randomized Data'!$C2292</f>
        <v>42178</v>
      </c>
    </row>
    <row r="2293" spans="1:11" x14ac:dyDescent="0.25">
      <c r="A2293">
        <f ca="1">INDIRECT("Patients!A" &amp; 'Randomized Data'!$B2293)</f>
        <v>1480687</v>
      </c>
      <c r="B2293" t="str">
        <f ca="1">INDIRECT("Patients!B" &amp; 'Randomized Data'!$B2293)</f>
        <v>EHR</v>
      </c>
      <c r="C2293" t="str">
        <f ca="1">INDIRECT("Patients!C" &amp; 'Randomized Data'!$B2293)</f>
        <v>Doris</v>
      </c>
      <c r="D2293" t="str">
        <f ca="1">INDIRECT("Patients!D" &amp; 'Randomized Data'!$B2293)</f>
        <v>Jayne</v>
      </c>
      <c r="E2293" s="3">
        <f ca="1">INDIRECT("Patients!E" &amp; 'Randomized Data'!$B2293)</f>
        <v>19341</v>
      </c>
      <c r="F2293" s="3" t="s">
        <v>140</v>
      </c>
      <c r="G2293" t="str">
        <f ca="1">INDIRECT("Phenotypes!A" &amp; 'Randomized Data'!$A2293)</f>
        <v>Familial Thrombophilia</v>
      </c>
      <c r="H2293" t="str">
        <f ca="1">INDIRECT("Phenotypes!B" &amp; 'Randomized Data'!$A2293)</f>
        <v>Homozygous prothrombin G20210A mutation</v>
      </c>
      <c r="I2293">
        <f ca="1">IF(INDIRECT("Phenotypes!C" &amp; 'Randomized Data'!$A2293)="", "", INDIRECT("Phenotypes!C" &amp; 'Randomized Data'!$A2293))</f>
        <v>289.81</v>
      </c>
      <c r="J2293" t="str">
        <f ca="1">IF(INDIRECT("Phenotypes!D" &amp; 'Randomized Data'!$A2293)="", "", INDIRECT("Phenotypes!D" &amp; 'Randomized Data'!$A2293))</f>
        <v>ICD9-CM</v>
      </c>
      <c r="K2293" s="3">
        <f>'Randomized Data'!$C2293</f>
        <v>42175</v>
      </c>
    </row>
    <row r="2294" spans="1:11" x14ac:dyDescent="0.25">
      <c r="A2294">
        <f ca="1">INDIRECT("Patients!A" &amp; 'Randomized Data'!$B2294)</f>
        <v>1480289</v>
      </c>
      <c r="B2294" t="str">
        <f ca="1">INDIRECT("Patients!B" &amp; 'Randomized Data'!$B2294)</f>
        <v>EHR</v>
      </c>
      <c r="C2294" t="str">
        <f ca="1">INDIRECT("Patients!C" &amp; 'Randomized Data'!$B2294)</f>
        <v>Angelique</v>
      </c>
      <c r="D2294" t="str">
        <f ca="1">INDIRECT("Patients!D" &amp; 'Randomized Data'!$B2294)</f>
        <v>Needleman</v>
      </c>
      <c r="E2294" s="3">
        <f ca="1">INDIRECT("Patients!E" &amp; 'Randomized Data'!$B2294)</f>
        <v>28525</v>
      </c>
      <c r="F2294" s="3" t="s">
        <v>139</v>
      </c>
      <c r="G2294" t="str">
        <f ca="1">INDIRECT("Phenotypes!A" &amp; 'Randomized Data'!$A2294)</f>
        <v>Clopidogrel metabolism</v>
      </c>
      <c r="H2294" t="str">
        <f ca="1">INDIRECT("Phenotypes!B" &amp; 'Randomized Data'!$A2294)</f>
        <v>Poor metabolizer</v>
      </c>
      <c r="I2294" t="str">
        <f ca="1">IF(INDIRECT("Phenotypes!C" &amp; 'Randomized Data'!$A2294)="", "", INDIRECT("Phenotypes!C" &amp; 'Randomized Data'!$A2294))</f>
        <v/>
      </c>
      <c r="J2294" t="str">
        <f ca="1">IF(INDIRECT("Phenotypes!D" &amp; 'Randomized Data'!$A2294)="", "", INDIRECT("Phenotypes!D" &amp; 'Randomized Data'!$A2294))</f>
        <v/>
      </c>
      <c r="K2294" s="3">
        <f>'Randomized Data'!$C2294</f>
        <v>42161</v>
      </c>
    </row>
    <row r="2295" spans="1:11" x14ac:dyDescent="0.25">
      <c r="A2295">
        <f ca="1">INDIRECT("Patients!A" &amp; 'Randomized Data'!$B2295)</f>
        <v>1480830</v>
      </c>
      <c r="B2295" t="str">
        <f ca="1">INDIRECT("Patients!B" &amp; 'Randomized Data'!$B2295)</f>
        <v>EHR</v>
      </c>
      <c r="C2295" t="str">
        <f ca="1">INDIRECT("Patients!C" &amp; 'Randomized Data'!$B2295)</f>
        <v>Risa</v>
      </c>
      <c r="D2295" t="str">
        <f ca="1">INDIRECT("Patients!D" &amp; 'Randomized Data'!$B2295)</f>
        <v>Ashe</v>
      </c>
      <c r="E2295" s="3">
        <f ca="1">INDIRECT("Patients!E" &amp; 'Randomized Data'!$B2295)</f>
        <v>18025</v>
      </c>
      <c r="F2295" s="3" t="s">
        <v>141</v>
      </c>
      <c r="G2295" t="str">
        <f ca="1">INDIRECT("Phenotypes!A" &amp; 'Randomized Data'!$A2295)</f>
        <v>Warfarin metabolism</v>
      </c>
      <c r="H2295" t="str">
        <f ca="1">INDIRECT("Phenotypes!B" &amp; 'Randomized Data'!$A2295)</f>
        <v>Decreased</v>
      </c>
      <c r="I2295" t="str">
        <f ca="1">IF(INDIRECT("Phenotypes!C" &amp; 'Randomized Data'!$A2295)="", "", INDIRECT("Phenotypes!C" &amp; 'Randomized Data'!$A2295))</f>
        <v/>
      </c>
      <c r="J2295" t="str">
        <f ca="1">IF(INDIRECT("Phenotypes!D" &amp; 'Randomized Data'!$A2295)="", "", INDIRECT("Phenotypes!D" &amp; 'Randomized Data'!$A2295))</f>
        <v/>
      </c>
      <c r="K2295" s="3">
        <f>'Randomized Data'!$C2295</f>
        <v>42147</v>
      </c>
    </row>
    <row r="2296" spans="1:11" x14ac:dyDescent="0.25">
      <c r="A2296">
        <f ca="1">INDIRECT("Patients!A" &amp; 'Randomized Data'!$B2296)</f>
        <v>1480787</v>
      </c>
      <c r="B2296" t="str">
        <f ca="1">INDIRECT("Patients!B" &amp; 'Randomized Data'!$B2296)</f>
        <v>EHR</v>
      </c>
      <c r="C2296" t="str">
        <f ca="1">INDIRECT("Patients!C" &amp; 'Randomized Data'!$B2296)</f>
        <v>Vesta</v>
      </c>
      <c r="D2296" t="str">
        <f ca="1">INDIRECT("Patients!D" &amp; 'Randomized Data'!$B2296)</f>
        <v>Dempsey</v>
      </c>
      <c r="E2296" s="3">
        <f ca="1">INDIRECT("Patients!E" &amp; 'Randomized Data'!$B2296)</f>
        <v>33105</v>
      </c>
      <c r="F2296" s="3" t="s">
        <v>141</v>
      </c>
      <c r="G2296" t="str">
        <f ca="1">INDIRECT("Phenotypes!A" &amp; 'Randomized Data'!$A2296)</f>
        <v>Hypertrophic Cardiomyopathy</v>
      </c>
      <c r="H2296" t="str">
        <f ca="1">INDIRECT("Phenotypes!B" &amp; 'Randomized Data'!$A2296)</f>
        <v>Cardiomyopathy, Familial Hypertrophic, 4</v>
      </c>
      <c r="I2296">
        <f ca="1">IF(INDIRECT("Phenotypes!C" &amp; 'Randomized Data'!$A2296)="", "", INDIRECT("Phenotypes!C" &amp; 'Randomized Data'!$A2296))</f>
        <v>425.1</v>
      </c>
      <c r="J2296" t="str">
        <f ca="1">IF(INDIRECT("Phenotypes!D" &amp; 'Randomized Data'!$A2296)="", "", INDIRECT("Phenotypes!D" &amp; 'Randomized Data'!$A2296))</f>
        <v>ICD9-CM</v>
      </c>
      <c r="K2296" s="3">
        <f>'Randomized Data'!$C2296</f>
        <v>42204</v>
      </c>
    </row>
    <row r="2297" spans="1:11" x14ac:dyDescent="0.25">
      <c r="A2297">
        <f ca="1">INDIRECT("Patients!A" &amp; 'Randomized Data'!$B2297)</f>
        <v>1480206</v>
      </c>
      <c r="B2297" t="str">
        <f ca="1">INDIRECT("Patients!B" &amp; 'Randomized Data'!$B2297)</f>
        <v>EHR</v>
      </c>
      <c r="C2297" t="str">
        <f ca="1">INDIRECT("Patients!C" &amp; 'Randomized Data'!$B2297)</f>
        <v>Ariane</v>
      </c>
      <c r="D2297" t="str">
        <f ca="1">INDIRECT("Patients!D" &amp; 'Randomized Data'!$B2297)</f>
        <v>Bleich</v>
      </c>
      <c r="E2297" s="3">
        <f ca="1">INDIRECT("Patients!E" &amp; 'Randomized Data'!$B2297)</f>
        <v>23956</v>
      </c>
      <c r="F2297" s="3" t="s">
        <v>141</v>
      </c>
      <c r="G2297" t="str">
        <f ca="1">INDIRECT("Phenotypes!A" &amp; 'Randomized Data'!$A2297)</f>
        <v>Familial Thrombophilia</v>
      </c>
      <c r="H2297" t="str">
        <f ca="1">INDIRECT("Phenotypes!B" &amp; 'Randomized Data'!$A2297)</f>
        <v>No genetic risk for prothrombin-related thrombophilia</v>
      </c>
      <c r="I2297" t="str">
        <f ca="1">IF(INDIRECT("Phenotypes!C" &amp; 'Randomized Data'!$A2297)="", "", INDIRECT("Phenotypes!C" &amp; 'Randomized Data'!$A2297))</f>
        <v/>
      </c>
      <c r="J2297" t="str">
        <f ca="1">IF(INDIRECT("Phenotypes!D" &amp; 'Randomized Data'!$A2297)="", "", INDIRECT("Phenotypes!D" &amp; 'Randomized Data'!$A2297))</f>
        <v/>
      </c>
      <c r="K2297" s="3">
        <f>'Randomized Data'!$C2297</f>
        <v>42178</v>
      </c>
    </row>
    <row r="2298" spans="1:11" x14ac:dyDescent="0.25">
      <c r="A2298">
        <f ca="1">INDIRECT("Patients!A" &amp; 'Randomized Data'!$B2298)</f>
        <v>1480979</v>
      </c>
      <c r="B2298" t="str">
        <f ca="1">INDIRECT("Patients!B" &amp; 'Randomized Data'!$B2298)</f>
        <v>EHR</v>
      </c>
      <c r="C2298" t="str">
        <f ca="1">INDIRECT("Patients!C" &amp; 'Randomized Data'!$B2298)</f>
        <v>Charlie</v>
      </c>
      <c r="D2298" t="str">
        <f ca="1">INDIRECT("Patients!D" &amp; 'Randomized Data'!$B2298)</f>
        <v>Ishii</v>
      </c>
      <c r="E2298" s="3">
        <f ca="1">INDIRECT("Patients!E" &amp; 'Randomized Data'!$B2298)</f>
        <v>28874</v>
      </c>
      <c r="F2298" s="3" t="s">
        <v>140</v>
      </c>
      <c r="G2298" t="str">
        <f ca="1">INDIRECT("Phenotypes!A" &amp; 'Randomized Data'!$A2298)</f>
        <v>Familial Thrombophilia</v>
      </c>
      <c r="H2298" t="str">
        <f ca="1">INDIRECT("Phenotypes!B" &amp; 'Randomized Data'!$A2298)</f>
        <v>No genetic risk for prothrombin-related thrombophilia</v>
      </c>
      <c r="I2298" t="str">
        <f ca="1">IF(INDIRECT("Phenotypes!C" &amp; 'Randomized Data'!$A2298)="", "", INDIRECT("Phenotypes!C" &amp; 'Randomized Data'!$A2298))</f>
        <v/>
      </c>
      <c r="J2298" t="str">
        <f ca="1">IF(INDIRECT("Phenotypes!D" &amp; 'Randomized Data'!$A2298)="", "", INDIRECT("Phenotypes!D" &amp; 'Randomized Data'!$A2298))</f>
        <v/>
      </c>
      <c r="K2298" s="3">
        <f>'Randomized Data'!$C2298</f>
        <v>42146</v>
      </c>
    </row>
    <row r="2299" spans="1:11" x14ac:dyDescent="0.25">
      <c r="A2299">
        <f ca="1">INDIRECT("Patients!A" &amp; 'Randomized Data'!$B2299)</f>
        <v>1480893</v>
      </c>
      <c r="B2299" t="str">
        <f ca="1">INDIRECT("Patients!B" &amp; 'Randomized Data'!$B2299)</f>
        <v>EHR</v>
      </c>
      <c r="C2299" t="str">
        <f ca="1">INDIRECT("Patients!C" &amp; 'Randomized Data'!$B2299)</f>
        <v>Monet</v>
      </c>
      <c r="D2299" t="str">
        <f ca="1">INDIRECT("Patients!D" &amp; 'Randomized Data'!$B2299)</f>
        <v>Turck</v>
      </c>
      <c r="E2299" s="3">
        <f ca="1">INDIRECT("Patients!E" &amp; 'Randomized Data'!$B2299)</f>
        <v>25121</v>
      </c>
      <c r="F2299" s="3" t="s">
        <v>141</v>
      </c>
      <c r="G2299" t="str">
        <f ca="1">INDIRECT("Phenotypes!A" &amp; 'Randomized Data'!$A2299)</f>
        <v>Warfarin metabolism</v>
      </c>
      <c r="H2299" t="str">
        <f ca="1">INDIRECT("Phenotypes!B" &amp; 'Randomized Data'!$A2299)</f>
        <v>Decreased</v>
      </c>
      <c r="I2299" t="str">
        <f ca="1">IF(INDIRECT("Phenotypes!C" &amp; 'Randomized Data'!$A2299)="", "", INDIRECT("Phenotypes!C" &amp; 'Randomized Data'!$A2299))</f>
        <v/>
      </c>
      <c r="J2299" t="str">
        <f ca="1">IF(INDIRECT("Phenotypes!D" &amp; 'Randomized Data'!$A2299)="", "", INDIRECT("Phenotypes!D" &amp; 'Randomized Data'!$A2299))</f>
        <v/>
      </c>
      <c r="K2299" s="3">
        <f>'Randomized Data'!$C2299</f>
        <v>42176</v>
      </c>
    </row>
    <row r="2300" spans="1:11" x14ac:dyDescent="0.25">
      <c r="A2300">
        <f ca="1">INDIRECT("Patients!A" &amp; 'Randomized Data'!$B2300)</f>
        <v>1480863</v>
      </c>
      <c r="B2300" t="str">
        <f ca="1">INDIRECT("Patients!B" &amp; 'Randomized Data'!$B2300)</f>
        <v>EHR</v>
      </c>
      <c r="C2300" t="str">
        <f ca="1">INDIRECT("Patients!C" &amp; 'Randomized Data'!$B2300)</f>
        <v>Charlie</v>
      </c>
      <c r="D2300" t="str">
        <f ca="1">INDIRECT("Patients!D" &amp; 'Randomized Data'!$B2300)</f>
        <v>Castaldi</v>
      </c>
      <c r="E2300" s="3">
        <f ca="1">INDIRECT("Patients!E" &amp; 'Randomized Data'!$B2300)</f>
        <v>27817</v>
      </c>
      <c r="F2300" s="3" t="s">
        <v>140</v>
      </c>
      <c r="G2300" t="str">
        <f ca="1">INDIRECT("Phenotypes!A" &amp; 'Randomized Data'!$A2300)</f>
        <v>Familial Thrombophilia</v>
      </c>
      <c r="H2300" t="str">
        <f ca="1">INDIRECT("Phenotypes!B" &amp; 'Randomized Data'!$A2300)</f>
        <v>Heterozygous Factor V Leiden mutation</v>
      </c>
      <c r="I2300">
        <f ca="1">IF(INDIRECT("Phenotypes!C" &amp; 'Randomized Data'!$A2300)="", "", INDIRECT("Phenotypes!C" &amp; 'Randomized Data'!$A2300))</f>
        <v>289.81</v>
      </c>
      <c r="J2300" t="str">
        <f ca="1">IF(INDIRECT("Phenotypes!D" &amp; 'Randomized Data'!$A2300)="", "", INDIRECT("Phenotypes!D" &amp; 'Randomized Data'!$A2300))</f>
        <v>ICD9-CM</v>
      </c>
      <c r="K2300" s="3">
        <f>'Randomized Data'!$C2300</f>
        <v>42165</v>
      </c>
    </row>
    <row r="2301" spans="1:11" x14ac:dyDescent="0.25">
      <c r="A2301">
        <f ca="1">INDIRECT("Patients!A" &amp; 'Randomized Data'!$B2301)</f>
        <v>1480774</v>
      </c>
      <c r="B2301" t="str">
        <f ca="1">INDIRECT("Patients!B" &amp; 'Randomized Data'!$B2301)</f>
        <v>EHR</v>
      </c>
      <c r="C2301" t="str">
        <f ca="1">INDIRECT("Patients!C" &amp; 'Randomized Data'!$B2301)</f>
        <v>Mabel</v>
      </c>
      <c r="D2301" t="str">
        <f ca="1">INDIRECT("Patients!D" &amp; 'Randomized Data'!$B2301)</f>
        <v>Chiang</v>
      </c>
      <c r="E2301" s="3">
        <f ca="1">INDIRECT("Patients!E" &amp; 'Randomized Data'!$B2301)</f>
        <v>33635</v>
      </c>
      <c r="F2301" s="3" t="s">
        <v>139</v>
      </c>
      <c r="G2301" t="str">
        <f ca="1">INDIRECT("Phenotypes!A" &amp; 'Randomized Data'!$A2301)</f>
        <v>Familial Thrombophilia</v>
      </c>
      <c r="H2301" t="str">
        <f ca="1">INDIRECT("Phenotypes!B" &amp; 'Randomized Data'!$A2301)</f>
        <v>Heterozygous Factor V Leiden mutation</v>
      </c>
      <c r="I2301">
        <f ca="1">IF(INDIRECT("Phenotypes!C" &amp; 'Randomized Data'!$A2301)="", "", INDIRECT("Phenotypes!C" &amp; 'Randomized Data'!$A2301))</f>
        <v>289.81</v>
      </c>
      <c r="J2301" t="str">
        <f ca="1">IF(INDIRECT("Phenotypes!D" &amp; 'Randomized Data'!$A2301)="", "", INDIRECT("Phenotypes!D" &amp; 'Randomized Data'!$A2301))</f>
        <v>ICD9-CM</v>
      </c>
      <c r="K2301" s="3">
        <f>'Randomized Data'!$C2301</f>
        <v>42169</v>
      </c>
    </row>
    <row r="2302" spans="1:11" x14ac:dyDescent="0.25">
      <c r="A2302">
        <f ca="1">INDIRECT("Patients!A" &amp; 'Randomized Data'!$B2302)</f>
        <v>1480489</v>
      </c>
      <c r="B2302" t="str">
        <f ca="1">INDIRECT("Patients!B" &amp; 'Randomized Data'!$B2302)</f>
        <v>EHR</v>
      </c>
      <c r="C2302" t="str">
        <f ca="1">INDIRECT("Patients!C" &amp; 'Randomized Data'!$B2302)</f>
        <v>Cynthia</v>
      </c>
      <c r="D2302" t="str">
        <f ca="1">INDIRECT("Patients!D" &amp; 'Randomized Data'!$B2302)</f>
        <v>Piel</v>
      </c>
      <c r="E2302" s="3">
        <f ca="1">INDIRECT("Patients!E" &amp; 'Randomized Data'!$B2302)</f>
        <v>27462</v>
      </c>
      <c r="F2302" s="3" t="s">
        <v>139</v>
      </c>
      <c r="G2302" t="str">
        <f ca="1">INDIRECT("Phenotypes!A" &amp; 'Randomized Data'!$A2302)</f>
        <v>Clopidogrel metabolism</v>
      </c>
      <c r="H2302" t="str">
        <f ca="1">INDIRECT("Phenotypes!B" &amp; 'Randomized Data'!$A2302)</f>
        <v>Intermediate metabolizer</v>
      </c>
      <c r="I2302" t="str">
        <f ca="1">IF(INDIRECT("Phenotypes!C" &amp; 'Randomized Data'!$A2302)="", "", INDIRECT("Phenotypes!C" &amp; 'Randomized Data'!$A2302))</f>
        <v/>
      </c>
      <c r="J2302" t="str">
        <f ca="1">IF(INDIRECT("Phenotypes!D" &amp; 'Randomized Data'!$A2302)="", "", INDIRECT("Phenotypes!D" &amp; 'Randomized Data'!$A2302))</f>
        <v/>
      </c>
      <c r="K2302" s="3">
        <f>'Randomized Data'!$C2302</f>
        <v>42183</v>
      </c>
    </row>
    <row r="2303" spans="1:11" x14ac:dyDescent="0.25">
      <c r="A2303">
        <f ca="1">INDIRECT("Patients!A" &amp; 'Randomized Data'!$B2303)</f>
        <v>1480207</v>
      </c>
      <c r="B2303" t="str">
        <f ca="1">INDIRECT("Patients!B" &amp; 'Randomized Data'!$B2303)</f>
        <v>EHR</v>
      </c>
      <c r="C2303" t="str">
        <f ca="1">INDIRECT("Patients!C" &amp; 'Randomized Data'!$B2303)</f>
        <v>Imelda</v>
      </c>
      <c r="D2303" t="str">
        <f ca="1">INDIRECT("Patients!D" &amp; 'Randomized Data'!$B2303)</f>
        <v>Ishii</v>
      </c>
      <c r="E2303" s="3">
        <f ca="1">INDIRECT("Patients!E" &amp; 'Randomized Data'!$B2303)</f>
        <v>22951</v>
      </c>
      <c r="F2303" s="3" t="s">
        <v>141</v>
      </c>
      <c r="G2303" t="str">
        <f ca="1">INDIRECT("Phenotypes!A" &amp; 'Randomized Data'!$A2303)</f>
        <v>Familial Thrombophilia</v>
      </c>
      <c r="H2303" t="str">
        <f ca="1">INDIRECT("Phenotypes!B" &amp; 'Randomized Data'!$A2303)</f>
        <v>Heterozygous prothrombin G20210A mutation</v>
      </c>
      <c r="I2303">
        <f ca="1">IF(INDIRECT("Phenotypes!C" &amp; 'Randomized Data'!$A2303)="", "", INDIRECT("Phenotypes!C" &amp; 'Randomized Data'!$A2303))</f>
        <v>289.81</v>
      </c>
      <c r="J2303" t="str">
        <f ca="1">IF(INDIRECT("Phenotypes!D" &amp; 'Randomized Data'!$A2303)="", "", INDIRECT("Phenotypes!D" &amp; 'Randomized Data'!$A2303))</f>
        <v>ICD9-CM</v>
      </c>
      <c r="K2303" s="3">
        <f>'Randomized Data'!$C2303</f>
        <v>42204</v>
      </c>
    </row>
    <row r="2304" spans="1:11" x14ac:dyDescent="0.25">
      <c r="A2304">
        <f ca="1">INDIRECT("Patients!A" &amp; 'Randomized Data'!$B2304)</f>
        <v>1481061</v>
      </c>
      <c r="B2304" t="str">
        <f ca="1">INDIRECT("Patients!B" &amp; 'Randomized Data'!$B2304)</f>
        <v>EHR</v>
      </c>
      <c r="C2304" t="str">
        <f ca="1">INDIRECT("Patients!C" &amp; 'Randomized Data'!$B2304)</f>
        <v>Meda</v>
      </c>
      <c r="D2304" t="str">
        <f ca="1">INDIRECT("Patients!D" &amp; 'Randomized Data'!$B2304)</f>
        <v>Jaeger</v>
      </c>
      <c r="E2304" s="3">
        <f ca="1">INDIRECT("Patients!E" &amp; 'Randomized Data'!$B2304)</f>
        <v>27133</v>
      </c>
      <c r="F2304" s="3" t="s">
        <v>139</v>
      </c>
      <c r="G2304" t="str">
        <f ca="1">INDIRECT("Phenotypes!A" &amp; 'Randomized Data'!$A2304)</f>
        <v>Hypertrophic Cardiomyopathy</v>
      </c>
      <c r="H2304" t="str">
        <f ca="1">INDIRECT("Phenotypes!B" &amp; 'Randomized Data'!$A2304)</f>
        <v>Cardiomyopathy, Familial Hypertrophic, 4</v>
      </c>
      <c r="I2304">
        <f ca="1">IF(INDIRECT("Phenotypes!C" &amp; 'Randomized Data'!$A2304)="", "", INDIRECT("Phenotypes!C" &amp; 'Randomized Data'!$A2304))</f>
        <v>425.1</v>
      </c>
      <c r="J2304" t="str">
        <f ca="1">IF(INDIRECT("Phenotypes!D" &amp; 'Randomized Data'!$A2304)="", "", INDIRECT("Phenotypes!D" &amp; 'Randomized Data'!$A2304))</f>
        <v>ICD9-CM</v>
      </c>
      <c r="K2304" s="3">
        <f>'Randomized Data'!$C2304</f>
        <v>42203</v>
      </c>
    </row>
    <row r="2305" spans="1:11" x14ac:dyDescent="0.25">
      <c r="A2305">
        <f ca="1">INDIRECT("Patients!A" &amp; 'Randomized Data'!$B2305)</f>
        <v>1481091</v>
      </c>
      <c r="B2305" t="str">
        <f ca="1">INDIRECT("Patients!B" &amp; 'Randomized Data'!$B2305)</f>
        <v>EHR</v>
      </c>
      <c r="C2305" t="str">
        <f ca="1">INDIRECT("Patients!C" &amp; 'Randomized Data'!$B2305)</f>
        <v>Meda</v>
      </c>
      <c r="D2305" t="str">
        <f ca="1">INDIRECT("Patients!D" &amp; 'Randomized Data'!$B2305)</f>
        <v>Ehrlich</v>
      </c>
      <c r="E2305" s="3">
        <f ca="1">INDIRECT("Patients!E" &amp; 'Randomized Data'!$B2305)</f>
        <v>33120</v>
      </c>
      <c r="F2305" s="3" t="s">
        <v>140</v>
      </c>
      <c r="G2305" t="str">
        <f ca="1">INDIRECT("Phenotypes!A" &amp; 'Randomized Data'!$A2305)</f>
        <v>Familial Thrombophilia</v>
      </c>
      <c r="H2305" t="str">
        <f ca="1">INDIRECT("Phenotypes!B" &amp; 'Randomized Data'!$A2305)</f>
        <v>No genetic risk for prothrombin-related thrombophilia</v>
      </c>
      <c r="I2305" t="str">
        <f ca="1">IF(INDIRECT("Phenotypes!C" &amp; 'Randomized Data'!$A2305)="", "", INDIRECT("Phenotypes!C" &amp; 'Randomized Data'!$A2305))</f>
        <v/>
      </c>
      <c r="J2305" t="str">
        <f ca="1">IF(INDIRECT("Phenotypes!D" &amp; 'Randomized Data'!$A2305)="", "", INDIRECT("Phenotypes!D" &amp; 'Randomized Data'!$A2305))</f>
        <v/>
      </c>
      <c r="K2305" s="3">
        <f>'Randomized Data'!$C2305</f>
        <v>42167</v>
      </c>
    </row>
    <row r="2306" spans="1:11" x14ac:dyDescent="0.25">
      <c r="A2306">
        <f ca="1">INDIRECT("Patients!A" &amp; 'Randomized Data'!$B2306)</f>
        <v>1480416</v>
      </c>
      <c r="B2306" t="str">
        <f ca="1">INDIRECT("Patients!B" &amp; 'Randomized Data'!$B2306)</f>
        <v>EHR</v>
      </c>
      <c r="C2306" t="str">
        <f ca="1">INDIRECT("Patients!C" &amp; 'Randomized Data'!$B2306)</f>
        <v>Margery</v>
      </c>
      <c r="D2306" t="str">
        <f ca="1">INDIRECT("Patients!D" &amp; 'Randomized Data'!$B2306)</f>
        <v>Pawlowicz</v>
      </c>
      <c r="E2306" s="3">
        <f ca="1">INDIRECT("Patients!E" &amp; 'Randomized Data'!$B2306)</f>
        <v>20858</v>
      </c>
      <c r="F2306" s="3" t="s">
        <v>141</v>
      </c>
      <c r="G2306" t="str">
        <f ca="1">INDIRECT("Phenotypes!A" &amp; 'Randomized Data'!$A2306)</f>
        <v>Familial Thrombophilia</v>
      </c>
      <c r="H2306" t="str">
        <f ca="1">INDIRECT("Phenotypes!B" &amp; 'Randomized Data'!$A2306)</f>
        <v>Heterozygous Factor V Leiden mutation</v>
      </c>
      <c r="I2306">
        <f ca="1">IF(INDIRECT("Phenotypes!C" &amp; 'Randomized Data'!$A2306)="", "", INDIRECT("Phenotypes!C" &amp; 'Randomized Data'!$A2306))</f>
        <v>289.81</v>
      </c>
      <c r="J2306" t="str">
        <f ca="1">IF(INDIRECT("Phenotypes!D" &amp; 'Randomized Data'!$A2306)="", "", INDIRECT("Phenotypes!D" &amp; 'Randomized Data'!$A2306))</f>
        <v>ICD9-CM</v>
      </c>
      <c r="K2306" s="3">
        <f>'Randomized Data'!$C2306</f>
        <v>42181</v>
      </c>
    </row>
    <row r="2307" spans="1:11" x14ac:dyDescent="0.25">
      <c r="A2307">
        <f ca="1">INDIRECT("Patients!A" &amp; 'Randomized Data'!$B2307)</f>
        <v>1480957</v>
      </c>
      <c r="B2307" t="str">
        <f ca="1">INDIRECT("Patients!B" &amp; 'Randomized Data'!$B2307)</f>
        <v>EHR</v>
      </c>
      <c r="C2307" t="str">
        <f ca="1">INDIRECT("Patients!C" &amp; 'Randomized Data'!$B2307)</f>
        <v>Vesta</v>
      </c>
      <c r="D2307" t="str">
        <f ca="1">INDIRECT("Patients!D" &amp; 'Randomized Data'!$B2307)</f>
        <v>Needleman</v>
      </c>
      <c r="E2307" s="3">
        <f ca="1">INDIRECT("Patients!E" &amp; 'Randomized Data'!$B2307)</f>
        <v>23771</v>
      </c>
      <c r="F2307" s="3" t="s">
        <v>141</v>
      </c>
      <c r="G2307" t="str">
        <f ca="1">INDIRECT("Phenotypes!A" &amp; 'Randomized Data'!$A2307)</f>
        <v>Hypertrophic Cardiomyopathy</v>
      </c>
      <c r="H2307" t="str">
        <f ca="1">INDIRECT("Phenotypes!B" &amp; 'Randomized Data'!$A2307)</f>
        <v>Cardiomyopathy, Familial Hypertrophic, 2</v>
      </c>
      <c r="I2307">
        <f ca="1">IF(INDIRECT("Phenotypes!C" &amp; 'Randomized Data'!$A2307)="", "", INDIRECT("Phenotypes!C" &amp; 'Randomized Data'!$A2307))</f>
        <v>425.1</v>
      </c>
      <c r="J2307" t="str">
        <f ca="1">IF(INDIRECT("Phenotypes!D" &amp; 'Randomized Data'!$A2307)="", "", INDIRECT("Phenotypes!D" &amp; 'Randomized Data'!$A2307))</f>
        <v>ICD9-CM</v>
      </c>
      <c r="K2307" s="3">
        <f>'Randomized Data'!$C2307</f>
        <v>42174</v>
      </c>
    </row>
    <row r="2308" spans="1:11" x14ac:dyDescent="0.25">
      <c r="A2308">
        <f ca="1">INDIRECT("Patients!A" &amp; 'Randomized Data'!$B2308)</f>
        <v>1481079</v>
      </c>
      <c r="B2308" t="str">
        <f ca="1">INDIRECT("Patients!B" &amp; 'Randomized Data'!$B2308)</f>
        <v>EHR</v>
      </c>
      <c r="C2308" t="str">
        <f ca="1">INDIRECT("Patients!C" &amp; 'Randomized Data'!$B2308)</f>
        <v>Margery</v>
      </c>
      <c r="D2308" t="str">
        <f ca="1">INDIRECT("Patients!D" &amp; 'Randomized Data'!$B2308)</f>
        <v>Priestley</v>
      </c>
      <c r="E2308" s="3">
        <f ca="1">INDIRECT("Patients!E" &amp; 'Randomized Data'!$B2308)</f>
        <v>17586</v>
      </c>
      <c r="F2308" s="3" t="s">
        <v>140</v>
      </c>
      <c r="G2308" t="str">
        <f ca="1">INDIRECT("Phenotypes!A" &amp; 'Randomized Data'!$A2308)</f>
        <v>Hypertrophic Cardiomyopathy</v>
      </c>
      <c r="H2308" t="str">
        <f ca="1">INDIRECT("Phenotypes!B" &amp; 'Randomized Data'!$A2308)</f>
        <v>Cardiomyopathy, Familial Hypertrophic, 4</v>
      </c>
      <c r="I2308">
        <f ca="1">IF(INDIRECT("Phenotypes!C" &amp; 'Randomized Data'!$A2308)="", "", INDIRECT("Phenotypes!C" &amp; 'Randomized Data'!$A2308))</f>
        <v>425.1</v>
      </c>
      <c r="J2308" t="str">
        <f ca="1">IF(INDIRECT("Phenotypes!D" &amp; 'Randomized Data'!$A2308)="", "", INDIRECT("Phenotypes!D" &amp; 'Randomized Data'!$A2308))</f>
        <v>ICD9-CM</v>
      </c>
      <c r="K2308" s="3">
        <f>'Randomized Data'!$C2308</f>
        <v>42168</v>
      </c>
    </row>
    <row r="2309" spans="1:11" x14ac:dyDescent="0.25">
      <c r="A2309">
        <f ca="1">INDIRECT("Patients!A" &amp; 'Randomized Data'!$B2309)</f>
        <v>1480188</v>
      </c>
      <c r="B2309" t="str">
        <f ca="1">INDIRECT("Patients!B" &amp; 'Randomized Data'!$B2309)</f>
        <v>EHR</v>
      </c>
      <c r="C2309" t="str">
        <f ca="1">INDIRECT("Patients!C" &amp; 'Randomized Data'!$B2309)</f>
        <v>Debera</v>
      </c>
      <c r="D2309" t="str">
        <f ca="1">INDIRECT("Patients!D" &amp; 'Randomized Data'!$B2309)</f>
        <v>Bedoya</v>
      </c>
      <c r="E2309" s="3">
        <f ca="1">INDIRECT("Patients!E" &amp; 'Randomized Data'!$B2309)</f>
        <v>31559</v>
      </c>
      <c r="F2309" s="3" t="s">
        <v>140</v>
      </c>
      <c r="G2309" t="str">
        <f ca="1">INDIRECT("Phenotypes!A" &amp; 'Randomized Data'!$A2309)</f>
        <v>Warfarin metabolism</v>
      </c>
      <c r="H2309" t="str">
        <f ca="1">INDIRECT("Phenotypes!B" &amp; 'Randomized Data'!$A2309)</f>
        <v>Decreased</v>
      </c>
      <c r="I2309" t="str">
        <f ca="1">IF(INDIRECT("Phenotypes!C" &amp; 'Randomized Data'!$A2309)="", "", INDIRECT("Phenotypes!C" &amp; 'Randomized Data'!$A2309))</f>
        <v/>
      </c>
      <c r="J2309" t="str">
        <f ca="1">IF(INDIRECT("Phenotypes!D" &amp; 'Randomized Data'!$A2309)="", "", INDIRECT("Phenotypes!D" &amp; 'Randomized Data'!$A2309))</f>
        <v/>
      </c>
      <c r="K2309" s="3">
        <f>'Randomized Data'!$C2309</f>
        <v>42180</v>
      </c>
    </row>
    <row r="2310" spans="1:11" x14ac:dyDescent="0.25">
      <c r="A2310">
        <f ca="1">INDIRECT("Patients!A" &amp; 'Randomized Data'!$B2310)</f>
        <v>1480486</v>
      </c>
      <c r="B2310" t="str">
        <f ca="1">INDIRECT("Patients!B" &amp; 'Randomized Data'!$B2310)</f>
        <v>EHR</v>
      </c>
      <c r="C2310" t="str">
        <f ca="1">INDIRECT("Patients!C" &amp; 'Randomized Data'!$B2310)</f>
        <v>Amee</v>
      </c>
      <c r="D2310" t="str">
        <f ca="1">INDIRECT("Patients!D" &amp; 'Randomized Data'!$B2310)</f>
        <v>Swensen</v>
      </c>
      <c r="E2310" s="3">
        <f ca="1">INDIRECT("Patients!E" &amp; 'Randomized Data'!$B2310)</f>
        <v>17852</v>
      </c>
      <c r="F2310" s="3" t="s">
        <v>139</v>
      </c>
      <c r="G2310" t="str">
        <f ca="1">INDIRECT("Phenotypes!A" &amp; 'Randomized Data'!$A2310)</f>
        <v>Familial Thrombophilia</v>
      </c>
      <c r="H2310" t="str">
        <f ca="1">INDIRECT("Phenotypes!B" &amp; 'Randomized Data'!$A2310)</f>
        <v>No genetic risk for thrombophilia, due to factor V Leiden</v>
      </c>
      <c r="I2310" t="str">
        <f ca="1">IF(INDIRECT("Phenotypes!C" &amp; 'Randomized Data'!$A2310)="", "", INDIRECT("Phenotypes!C" &amp; 'Randomized Data'!$A2310))</f>
        <v/>
      </c>
      <c r="J2310" t="str">
        <f ca="1">IF(INDIRECT("Phenotypes!D" &amp; 'Randomized Data'!$A2310)="", "", INDIRECT("Phenotypes!D" &amp; 'Randomized Data'!$A2310))</f>
        <v/>
      </c>
      <c r="K2310" s="3">
        <f>'Randomized Data'!$C2310</f>
        <v>42186</v>
      </c>
    </row>
    <row r="2311" spans="1:11" x14ac:dyDescent="0.25">
      <c r="A2311">
        <f ca="1">INDIRECT("Patients!A" &amp; 'Randomized Data'!$B2311)</f>
        <v>1480958</v>
      </c>
      <c r="B2311" t="str">
        <f ca="1">INDIRECT("Patients!B" &amp; 'Randomized Data'!$B2311)</f>
        <v>EHR</v>
      </c>
      <c r="C2311" t="str">
        <f ca="1">INDIRECT("Patients!C" &amp; 'Randomized Data'!$B2311)</f>
        <v>Savanna</v>
      </c>
      <c r="D2311" t="str">
        <f ca="1">INDIRECT("Patients!D" &amp; 'Randomized Data'!$B2311)</f>
        <v>Dunnam</v>
      </c>
      <c r="E2311" s="3">
        <f ca="1">INDIRECT("Patients!E" &amp; 'Randomized Data'!$B2311)</f>
        <v>21527</v>
      </c>
      <c r="F2311" s="3" t="s">
        <v>139</v>
      </c>
      <c r="G2311" t="str">
        <f ca="1">INDIRECT("Phenotypes!A" &amp; 'Randomized Data'!$A2311)</f>
        <v>Hypertrophic Cardiomyopathy</v>
      </c>
      <c r="H2311" t="str">
        <f ca="1">INDIRECT("Phenotypes!B" &amp; 'Randomized Data'!$A2311)</f>
        <v>Cardiomyopathy, Familial Hypertrophic, 4</v>
      </c>
      <c r="I2311">
        <f ca="1">IF(INDIRECT("Phenotypes!C" &amp; 'Randomized Data'!$A2311)="", "", INDIRECT("Phenotypes!C" &amp; 'Randomized Data'!$A2311))</f>
        <v>425.1</v>
      </c>
      <c r="J2311" t="str">
        <f ca="1">IF(INDIRECT("Phenotypes!D" &amp; 'Randomized Data'!$A2311)="", "", INDIRECT("Phenotypes!D" &amp; 'Randomized Data'!$A2311))</f>
        <v>ICD9-CM</v>
      </c>
      <c r="K2311" s="3">
        <f>'Randomized Data'!$C2311</f>
        <v>42154</v>
      </c>
    </row>
    <row r="2312" spans="1:11" x14ac:dyDescent="0.25">
      <c r="A2312">
        <f ca="1">INDIRECT("Patients!A" &amp; 'Randomized Data'!$B2312)</f>
        <v>1480673</v>
      </c>
      <c r="B2312" t="str">
        <f ca="1">INDIRECT("Patients!B" &amp; 'Randomized Data'!$B2312)</f>
        <v>EHR</v>
      </c>
      <c r="C2312" t="str">
        <f ca="1">INDIRECT("Patients!C" &amp; 'Randomized Data'!$B2312)</f>
        <v>Cynthia</v>
      </c>
      <c r="D2312" t="str">
        <f ca="1">INDIRECT("Patients!D" &amp; 'Randomized Data'!$B2312)</f>
        <v>Markland</v>
      </c>
      <c r="E2312" s="3">
        <f ca="1">INDIRECT("Patients!E" &amp; 'Randomized Data'!$B2312)</f>
        <v>20187</v>
      </c>
      <c r="F2312" s="3" t="s">
        <v>140</v>
      </c>
      <c r="G2312" t="str">
        <f ca="1">INDIRECT("Phenotypes!A" &amp; 'Randomized Data'!$A2312)</f>
        <v>Familial Thrombophilia</v>
      </c>
      <c r="H2312" t="str">
        <f ca="1">INDIRECT("Phenotypes!B" &amp; 'Randomized Data'!$A2312)</f>
        <v>Heterozygous Factor V Leiden mutation</v>
      </c>
      <c r="I2312">
        <f ca="1">IF(INDIRECT("Phenotypes!C" &amp; 'Randomized Data'!$A2312)="", "", INDIRECT("Phenotypes!C" &amp; 'Randomized Data'!$A2312))</f>
        <v>289.81</v>
      </c>
      <c r="J2312" t="str">
        <f ca="1">IF(INDIRECT("Phenotypes!D" &amp; 'Randomized Data'!$A2312)="", "", INDIRECT("Phenotypes!D" &amp; 'Randomized Data'!$A2312))</f>
        <v>ICD9-CM</v>
      </c>
      <c r="K2312" s="3">
        <f>'Randomized Data'!$C2312</f>
        <v>42196</v>
      </c>
    </row>
    <row r="2313" spans="1:11" x14ac:dyDescent="0.25">
      <c r="A2313">
        <f ca="1">INDIRECT("Patients!A" &amp; 'Randomized Data'!$B2313)</f>
        <v>1480262</v>
      </c>
      <c r="B2313" t="str">
        <f ca="1">INDIRECT("Patients!B" &amp; 'Randomized Data'!$B2313)</f>
        <v>EHR</v>
      </c>
      <c r="C2313" t="str">
        <f ca="1">INDIRECT("Patients!C" &amp; 'Randomized Data'!$B2313)</f>
        <v>Mathilda</v>
      </c>
      <c r="D2313" t="str">
        <f ca="1">INDIRECT("Patients!D" &amp; 'Randomized Data'!$B2313)</f>
        <v>Woodard</v>
      </c>
      <c r="E2313" s="3">
        <f ca="1">INDIRECT("Patients!E" &amp; 'Randomized Data'!$B2313)</f>
        <v>21250</v>
      </c>
      <c r="F2313" s="3" t="s">
        <v>140</v>
      </c>
      <c r="G2313" t="str">
        <f ca="1">INDIRECT("Phenotypes!A" &amp; 'Randomized Data'!$A2313)</f>
        <v>Familial Thrombophilia</v>
      </c>
      <c r="H2313" t="str">
        <f ca="1">INDIRECT("Phenotypes!B" &amp; 'Randomized Data'!$A2313)</f>
        <v>Double heterozygous for prothrombin G20210A mutation and Factor V Leiden mutation</v>
      </c>
      <c r="I2313">
        <f ca="1">IF(INDIRECT("Phenotypes!C" &amp; 'Randomized Data'!$A2313)="", "", INDIRECT("Phenotypes!C" &amp; 'Randomized Data'!$A2313))</f>
        <v>289.81</v>
      </c>
      <c r="J2313" t="str">
        <f ca="1">IF(INDIRECT("Phenotypes!D" &amp; 'Randomized Data'!$A2313)="", "", INDIRECT("Phenotypes!D" &amp; 'Randomized Data'!$A2313))</f>
        <v>ICD9-CM</v>
      </c>
      <c r="K2313" s="3">
        <f>'Randomized Data'!$C2313</f>
        <v>42205</v>
      </c>
    </row>
    <row r="2314" spans="1:11" x14ac:dyDescent="0.25">
      <c r="A2314">
        <f ca="1">INDIRECT("Patients!A" &amp; 'Randomized Data'!$B2314)</f>
        <v>1481069</v>
      </c>
      <c r="B2314" t="str">
        <f ca="1">INDIRECT("Patients!B" &amp; 'Randomized Data'!$B2314)</f>
        <v>EHR</v>
      </c>
      <c r="C2314" t="str">
        <f ca="1">INDIRECT("Patients!C" &amp; 'Randomized Data'!$B2314)</f>
        <v>Meda</v>
      </c>
      <c r="D2314" t="str">
        <f ca="1">INDIRECT("Patients!D" &amp; 'Randomized Data'!$B2314)</f>
        <v>Farthing</v>
      </c>
      <c r="E2314" s="3">
        <f ca="1">INDIRECT("Patients!E" &amp; 'Randomized Data'!$B2314)</f>
        <v>33555</v>
      </c>
      <c r="F2314" s="3" t="s">
        <v>140</v>
      </c>
      <c r="G2314" t="str">
        <f ca="1">INDIRECT("Phenotypes!A" &amp; 'Randomized Data'!$A2314)</f>
        <v>Familial Thrombophilia</v>
      </c>
      <c r="H2314" t="str">
        <f ca="1">INDIRECT("Phenotypes!B" &amp; 'Randomized Data'!$A2314)</f>
        <v>Double heterozygous for prothrombin G20210A mutation and Factor V Leiden mutation</v>
      </c>
      <c r="I2314">
        <f ca="1">IF(INDIRECT("Phenotypes!C" &amp; 'Randomized Data'!$A2314)="", "", INDIRECT("Phenotypes!C" &amp; 'Randomized Data'!$A2314))</f>
        <v>289.81</v>
      </c>
      <c r="J2314" t="str">
        <f ca="1">IF(INDIRECT("Phenotypes!D" &amp; 'Randomized Data'!$A2314)="", "", INDIRECT("Phenotypes!D" &amp; 'Randomized Data'!$A2314))</f>
        <v>ICD9-CM</v>
      </c>
      <c r="K2314" s="3">
        <f>'Randomized Data'!$C2314</f>
        <v>42172</v>
      </c>
    </row>
    <row r="2315" spans="1:11" x14ac:dyDescent="0.25">
      <c r="A2315">
        <f ca="1">INDIRECT("Patients!A" &amp; 'Randomized Data'!$B2315)</f>
        <v>1480733</v>
      </c>
      <c r="B2315" t="str">
        <f ca="1">INDIRECT("Patients!B" &amp; 'Randomized Data'!$B2315)</f>
        <v>EHR</v>
      </c>
      <c r="C2315" t="str">
        <f ca="1">INDIRECT("Patients!C" &amp; 'Randomized Data'!$B2315)</f>
        <v>Debera</v>
      </c>
      <c r="D2315" t="str">
        <f ca="1">INDIRECT("Patients!D" &amp; 'Randomized Data'!$B2315)</f>
        <v>Piel</v>
      </c>
      <c r="E2315" s="3">
        <f ca="1">INDIRECT("Patients!E" &amp; 'Randomized Data'!$B2315)</f>
        <v>32841</v>
      </c>
      <c r="F2315" s="3" t="s">
        <v>140</v>
      </c>
      <c r="G2315" t="str">
        <f ca="1">INDIRECT("Phenotypes!A" &amp; 'Randomized Data'!$A2315)</f>
        <v>Clopidogrel metabolism</v>
      </c>
      <c r="H2315" t="str">
        <f ca="1">INDIRECT("Phenotypes!B" &amp; 'Randomized Data'!$A2315)</f>
        <v>Extensive metabolizer</v>
      </c>
      <c r="I2315" t="str">
        <f ca="1">IF(INDIRECT("Phenotypes!C" &amp; 'Randomized Data'!$A2315)="", "", INDIRECT("Phenotypes!C" &amp; 'Randomized Data'!$A2315))</f>
        <v/>
      </c>
      <c r="J2315" t="str">
        <f ca="1">IF(INDIRECT("Phenotypes!D" &amp; 'Randomized Data'!$A2315)="", "", INDIRECT("Phenotypes!D" &amp; 'Randomized Data'!$A2315))</f>
        <v/>
      </c>
      <c r="K2315" s="3">
        <f>'Randomized Data'!$C2315</f>
        <v>42198</v>
      </c>
    </row>
    <row r="2316" spans="1:11" x14ac:dyDescent="0.25">
      <c r="A2316">
        <f ca="1">INDIRECT("Patients!A" &amp; 'Randomized Data'!$B2316)</f>
        <v>1480927</v>
      </c>
      <c r="B2316" t="str">
        <f ca="1">INDIRECT("Patients!B" &amp; 'Randomized Data'!$B2316)</f>
        <v>EHR</v>
      </c>
      <c r="C2316" t="str">
        <f ca="1">INDIRECT("Patients!C" &amp; 'Randomized Data'!$B2316)</f>
        <v>Milissa</v>
      </c>
      <c r="D2316" t="str">
        <f ca="1">INDIRECT("Patients!D" &amp; 'Randomized Data'!$B2316)</f>
        <v>Driggs</v>
      </c>
      <c r="E2316" s="3">
        <f ca="1">INDIRECT("Patients!E" &amp; 'Randomized Data'!$B2316)</f>
        <v>18304</v>
      </c>
      <c r="F2316" s="3" t="s">
        <v>141</v>
      </c>
      <c r="G2316" t="str">
        <f ca="1">INDIRECT("Phenotypes!A" &amp; 'Randomized Data'!$A2316)</f>
        <v>Clopidogrel metabolism</v>
      </c>
      <c r="H2316" t="str">
        <f ca="1">INDIRECT("Phenotypes!B" &amp; 'Randomized Data'!$A2316)</f>
        <v>Poor metabolizer</v>
      </c>
      <c r="I2316" t="str">
        <f ca="1">IF(INDIRECT("Phenotypes!C" &amp; 'Randomized Data'!$A2316)="", "", INDIRECT("Phenotypes!C" &amp; 'Randomized Data'!$A2316))</f>
        <v/>
      </c>
      <c r="J2316" t="str">
        <f ca="1">IF(INDIRECT("Phenotypes!D" &amp; 'Randomized Data'!$A2316)="", "", INDIRECT("Phenotypes!D" &amp; 'Randomized Data'!$A2316))</f>
        <v/>
      </c>
      <c r="K2316" s="3">
        <f>'Randomized Data'!$C2316</f>
        <v>42155</v>
      </c>
    </row>
    <row r="2317" spans="1:11" x14ac:dyDescent="0.25">
      <c r="A2317">
        <f ca="1">INDIRECT("Patients!A" &amp; 'Randomized Data'!$B2317)</f>
        <v>1480764</v>
      </c>
      <c r="B2317" t="str">
        <f ca="1">INDIRECT("Patients!B" &amp; 'Randomized Data'!$B2317)</f>
        <v>EHR</v>
      </c>
      <c r="C2317" t="str">
        <f ca="1">INDIRECT("Patients!C" &amp; 'Randomized Data'!$B2317)</f>
        <v>Imelda</v>
      </c>
      <c r="D2317" t="str">
        <f ca="1">INDIRECT("Patients!D" &amp; 'Randomized Data'!$B2317)</f>
        <v>Millsap</v>
      </c>
      <c r="E2317" s="3">
        <f ca="1">INDIRECT("Patients!E" &amp; 'Randomized Data'!$B2317)</f>
        <v>28342</v>
      </c>
      <c r="F2317" s="3" t="s">
        <v>140</v>
      </c>
      <c r="G2317" t="str">
        <f ca="1">INDIRECT("Phenotypes!A" &amp; 'Randomized Data'!$A2317)</f>
        <v>Familial Thrombophilia</v>
      </c>
      <c r="H2317" t="str">
        <f ca="1">INDIRECT("Phenotypes!B" &amp; 'Randomized Data'!$A2317)</f>
        <v>No genetic risk for prothrombin-related thrombophilia</v>
      </c>
      <c r="I2317" t="str">
        <f ca="1">IF(INDIRECT("Phenotypes!C" &amp; 'Randomized Data'!$A2317)="", "", INDIRECT("Phenotypes!C" &amp; 'Randomized Data'!$A2317))</f>
        <v/>
      </c>
      <c r="J2317" t="str">
        <f ca="1">IF(INDIRECT("Phenotypes!D" &amp; 'Randomized Data'!$A2317)="", "", INDIRECT("Phenotypes!D" &amp; 'Randomized Data'!$A2317))</f>
        <v/>
      </c>
      <c r="K2317" s="3">
        <f>'Randomized Data'!$C2317</f>
        <v>42172</v>
      </c>
    </row>
    <row r="2318" spans="1:11" x14ac:dyDescent="0.25">
      <c r="A2318">
        <f ca="1">INDIRECT("Patients!A" &amp; 'Randomized Data'!$B2318)</f>
        <v>1480979</v>
      </c>
      <c r="B2318" t="str">
        <f ca="1">INDIRECT("Patients!B" &amp; 'Randomized Data'!$B2318)</f>
        <v>EHR</v>
      </c>
      <c r="C2318" t="str">
        <f ca="1">INDIRECT("Patients!C" &amp; 'Randomized Data'!$B2318)</f>
        <v>Charlie</v>
      </c>
      <c r="D2318" t="str">
        <f ca="1">INDIRECT("Patients!D" &amp; 'Randomized Data'!$B2318)</f>
        <v>Ishii</v>
      </c>
      <c r="E2318" s="3">
        <f ca="1">INDIRECT("Patients!E" &amp; 'Randomized Data'!$B2318)</f>
        <v>28874</v>
      </c>
      <c r="F2318" s="3" t="s">
        <v>139</v>
      </c>
      <c r="G2318" t="str">
        <f ca="1">INDIRECT("Phenotypes!A" &amp; 'Randomized Data'!$A2318)</f>
        <v>Familial Thrombophilia</v>
      </c>
      <c r="H2318" t="str">
        <f ca="1">INDIRECT("Phenotypes!B" &amp; 'Randomized Data'!$A2318)</f>
        <v>No genetic risk for prothrombin-related thrombophilia</v>
      </c>
      <c r="I2318" t="str">
        <f ca="1">IF(INDIRECT("Phenotypes!C" &amp; 'Randomized Data'!$A2318)="", "", INDIRECT("Phenotypes!C" &amp; 'Randomized Data'!$A2318))</f>
        <v/>
      </c>
      <c r="J2318" t="str">
        <f ca="1">IF(INDIRECT("Phenotypes!D" &amp; 'Randomized Data'!$A2318)="", "", INDIRECT("Phenotypes!D" &amp; 'Randomized Data'!$A2318))</f>
        <v/>
      </c>
      <c r="K2318" s="3">
        <f>'Randomized Data'!$C2318</f>
        <v>42181</v>
      </c>
    </row>
    <row r="2319" spans="1:11" x14ac:dyDescent="0.25">
      <c r="A2319">
        <f ca="1">INDIRECT("Patients!A" &amp; 'Randomized Data'!$B2319)</f>
        <v>1480455</v>
      </c>
      <c r="B2319" t="str">
        <f ca="1">INDIRECT("Patients!B" &amp; 'Randomized Data'!$B2319)</f>
        <v>EHR</v>
      </c>
      <c r="C2319" t="str">
        <f ca="1">INDIRECT("Patients!C" &amp; 'Randomized Data'!$B2319)</f>
        <v>Mabel</v>
      </c>
      <c r="D2319" t="str">
        <f ca="1">INDIRECT("Patients!D" &amp; 'Randomized Data'!$B2319)</f>
        <v>Xu</v>
      </c>
      <c r="E2319" s="3">
        <f ca="1">INDIRECT("Patients!E" &amp; 'Randomized Data'!$B2319)</f>
        <v>21609</v>
      </c>
      <c r="F2319" s="3" t="s">
        <v>139</v>
      </c>
      <c r="G2319" t="str">
        <f ca="1">INDIRECT("Phenotypes!A" &amp; 'Randomized Data'!$A2319)</f>
        <v>Clopidogrel metabolism</v>
      </c>
      <c r="H2319" t="str">
        <f ca="1">INDIRECT("Phenotypes!B" &amp; 'Randomized Data'!$A2319)</f>
        <v>Poor metabolizer</v>
      </c>
      <c r="I2319" t="str">
        <f ca="1">IF(INDIRECT("Phenotypes!C" &amp; 'Randomized Data'!$A2319)="", "", INDIRECT("Phenotypes!C" &amp; 'Randomized Data'!$A2319))</f>
        <v/>
      </c>
      <c r="J2319" t="str">
        <f ca="1">IF(INDIRECT("Phenotypes!D" &amp; 'Randomized Data'!$A2319)="", "", INDIRECT("Phenotypes!D" &amp; 'Randomized Data'!$A2319))</f>
        <v/>
      </c>
      <c r="K2319" s="3">
        <f>'Randomized Data'!$C2319</f>
        <v>42153</v>
      </c>
    </row>
    <row r="2320" spans="1:11" x14ac:dyDescent="0.25">
      <c r="A2320">
        <f ca="1">INDIRECT("Patients!A" &amp; 'Randomized Data'!$B2320)</f>
        <v>1480641</v>
      </c>
      <c r="B2320" t="str">
        <f ca="1">INDIRECT("Patients!B" &amp; 'Randomized Data'!$B2320)</f>
        <v>EHR</v>
      </c>
      <c r="C2320" t="str">
        <f ca="1">INDIRECT("Patients!C" &amp; 'Randomized Data'!$B2320)</f>
        <v>Risa</v>
      </c>
      <c r="D2320" t="str">
        <f ca="1">INDIRECT("Patients!D" &amp; 'Randomized Data'!$B2320)</f>
        <v>Feely</v>
      </c>
      <c r="E2320" s="3">
        <f ca="1">INDIRECT("Patients!E" &amp; 'Randomized Data'!$B2320)</f>
        <v>24099</v>
      </c>
      <c r="F2320" s="3" t="s">
        <v>140</v>
      </c>
      <c r="G2320" t="str">
        <f ca="1">INDIRECT("Phenotypes!A" &amp; 'Randomized Data'!$A2320)</f>
        <v>Familial Thrombophilia</v>
      </c>
      <c r="H2320" t="str">
        <f ca="1">INDIRECT("Phenotypes!B" &amp; 'Randomized Data'!$A2320)</f>
        <v>Double heterozygous for prothrombin G20210A mutation and Factor V Leiden mutation</v>
      </c>
      <c r="I2320">
        <f ca="1">IF(INDIRECT("Phenotypes!C" &amp; 'Randomized Data'!$A2320)="", "", INDIRECT("Phenotypes!C" &amp; 'Randomized Data'!$A2320))</f>
        <v>289.81</v>
      </c>
      <c r="J2320" t="str">
        <f ca="1">IF(INDIRECT("Phenotypes!D" &amp; 'Randomized Data'!$A2320)="", "", INDIRECT("Phenotypes!D" &amp; 'Randomized Data'!$A2320))</f>
        <v>ICD9-CM</v>
      </c>
      <c r="K2320" s="3">
        <f>'Randomized Data'!$C2320</f>
        <v>42201</v>
      </c>
    </row>
    <row r="2321" spans="1:11" x14ac:dyDescent="0.25">
      <c r="A2321">
        <f ca="1">INDIRECT("Patients!A" &amp; 'Randomized Data'!$B2321)</f>
        <v>1480416</v>
      </c>
      <c r="B2321" t="str">
        <f ca="1">INDIRECT("Patients!B" &amp; 'Randomized Data'!$B2321)</f>
        <v>EHR</v>
      </c>
      <c r="C2321" t="str">
        <f ca="1">INDIRECT("Patients!C" &amp; 'Randomized Data'!$B2321)</f>
        <v>Margery</v>
      </c>
      <c r="D2321" t="str">
        <f ca="1">INDIRECT("Patients!D" &amp; 'Randomized Data'!$B2321)</f>
        <v>Pawlowicz</v>
      </c>
      <c r="E2321" s="3">
        <f ca="1">INDIRECT("Patients!E" &amp; 'Randomized Data'!$B2321)</f>
        <v>20858</v>
      </c>
      <c r="F2321" s="3" t="s">
        <v>140</v>
      </c>
      <c r="G2321" t="str">
        <f ca="1">INDIRECT("Phenotypes!A" &amp; 'Randomized Data'!$A2321)</f>
        <v>Hypertrophic Cardiomyopathy</v>
      </c>
      <c r="H2321" t="str">
        <f ca="1">INDIRECT("Phenotypes!B" &amp; 'Randomized Data'!$A2321)</f>
        <v>Cardiomyopathy, Familial Hypertrophic, 2</v>
      </c>
      <c r="I2321">
        <f ca="1">IF(INDIRECT("Phenotypes!C" &amp; 'Randomized Data'!$A2321)="", "", INDIRECT("Phenotypes!C" &amp; 'Randomized Data'!$A2321))</f>
        <v>425.1</v>
      </c>
      <c r="J2321" t="str">
        <f ca="1">IF(INDIRECT("Phenotypes!D" &amp; 'Randomized Data'!$A2321)="", "", INDIRECT("Phenotypes!D" &amp; 'Randomized Data'!$A2321))</f>
        <v>ICD9-CM</v>
      </c>
      <c r="K2321" s="3">
        <f>'Randomized Data'!$C2321</f>
        <v>42203</v>
      </c>
    </row>
    <row r="2322" spans="1:11" x14ac:dyDescent="0.25">
      <c r="A2322">
        <f ca="1">INDIRECT("Patients!A" &amp; 'Randomized Data'!$B2322)</f>
        <v>1480189</v>
      </c>
      <c r="B2322" t="str">
        <f ca="1">INDIRECT("Patients!B" &amp; 'Randomized Data'!$B2322)</f>
        <v>EHR</v>
      </c>
      <c r="C2322" t="str">
        <f ca="1">INDIRECT("Patients!C" &amp; 'Randomized Data'!$B2322)</f>
        <v>Angelique</v>
      </c>
      <c r="D2322" t="str">
        <f ca="1">INDIRECT("Patients!D" &amp; 'Randomized Data'!$B2322)</f>
        <v>Farthing</v>
      </c>
      <c r="E2322" s="3">
        <f ca="1">INDIRECT("Patients!E" &amp; 'Randomized Data'!$B2322)</f>
        <v>27287</v>
      </c>
      <c r="F2322" s="3" t="s">
        <v>139</v>
      </c>
      <c r="G2322" t="str">
        <f ca="1">INDIRECT("Phenotypes!A" &amp; 'Randomized Data'!$A2322)</f>
        <v>Hypertrophic Cardiomyopathy</v>
      </c>
      <c r="H2322" t="str">
        <f ca="1">INDIRECT("Phenotypes!B" &amp; 'Randomized Data'!$A2322)</f>
        <v>Cardiomyopathy, Familial Hypertrophic, 4</v>
      </c>
      <c r="I2322">
        <f ca="1">IF(INDIRECT("Phenotypes!C" &amp; 'Randomized Data'!$A2322)="", "", INDIRECT("Phenotypes!C" &amp; 'Randomized Data'!$A2322))</f>
        <v>425.1</v>
      </c>
      <c r="J2322" t="str">
        <f ca="1">IF(INDIRECT("Phenotypes!D" &amp; 'Randomized Data'!$A2322)="", "", INDIRECT("Phenotypes!D" &amp; 'Randomized Data'!$A2322))</f>
        <v>ICD9-CM</v>
      </c>
      <c r="K2322" s="3">
        <f>'Randomized Data'!$C2322</f>
        <v>42187</v>
      </c>
    </row>
    <row r="2323" spans="1:11" x14ac:dyDescent="0.25">
      <c r="A2323">
        <f ca="1">INDIRECT("Patients!A" &amp; 'Randomized Data'!$B2323)</f>
        <v>1480280</v>
      </c>
      <c r="B2323" t="str">
        <f ca="1">INDIRECT("Patients!B" &amp; 'Randomized Data'!$B2323)</f>
        <v>EHR</v>
      </c>
      <c r="C2323" t="str">
        <f ca="1">INDIRECT("Patients!C" &amp; 'Randomized Data'!$B2323)</f>
        <v>Valene</v>
      </c>
      <c r="D2323" t="str">
        <f ca="1">INDIRECT("Patients!D" &amp; 'Randomized Data'!$B2323)</f>
        <v>Pons</v>
      </c>
      <c r="E2323" s="3">
        <f ca="1">INDIRECT("Patients!E" &amp; 'Randomized Data'!$B2323)</f>
        <v>25798</v>
      </c>
      <c r="F2323" s="3" t="s">
        <v>141</v>
      </c>
      <c r="G2323" t="str">
        <f ca="1">INDIRECT("Phenotypes!A" &amp; 'Randomized Data'!$A2323)</f>
        <v>Clopidogrel metabolism</v>
      </c>
      <c r="H2323" t="str">
        <f ca="1">INDIRECT("Phenotypes!B" &amp; 'Randomized Data'!$A2323)</f>
        <v>Poor metabolizer</v>
      </c>
      <c r="I2323" t="str">
        <f ca="1">IF(INDIRECT("Phenotypes!C" &amp; 'Randomized Data'!$A2323)="", "", INDIRECT("Phenotypes!C" &amp; 'Randomized Data'!$A2323))</f>
        <v/>
      </c>
      <c r="J2323" t="str">
        <f ca="1">IF(INDIRECT("Phenotypes!D" &amp; 'Randomized Data'!$A2323)="", "", INDIRECT("Phenotypes!D" &amp; 'Randomized Data'!$A2323))</f>
        <v/>
      </c>
      <c r="K2323" s="3">
        <f>'Randomized Data'!$C2323</f>
        <v>42148</v>
      </c>
    </row>
    <row r="2324" spans="1:11" x14ac:dyDescent="0.25">
      <c r="A2324">
        <f ca="1">INDIRECT("Patients!A" &amp; 'Randomized Data'!$B2324)</f>
        <v>1480131</v>
      </c>
      <c r="B2324" t="str">
        <f ca="1">INDIRECT("Patients!B" &amp; 'Randomized Data'!$B2324)</f>
        <v>EHR</v>
      </c>
      <c r="C2324" t="str">
        <f ca="1">INDIRECT("Patients!C" &amp; 'Randomized Data'!$B2324)</f>
        <v>Susie</v>
      </c>
      <c r="D2324" t="str">
        <f ca="1">INDIRECT("Patients!D" &amp; 'Randomized Data'!$B2324)</f>
        <v>Ashe</v>
      </c>
      <c r="E2324" s="3">
        <f ca="1">INDIRECT("Patients!E" &amp; 'Randomized Data'!$B2324)</f>
        <v>25465</v>
      </c>
      <c r="F2324" s="3" t="s">
        <v>141</v>
      </c>
      <c r="G2324" t="str">
        <f ca="1">INDIRECT("Phenotypes!A" &amp; 'Randomized Data'!$A2324)</f>
        <v>Clopidogrel metabolism</v>
      </c>
      <c r="H2324" t="str">
        <f ca="1">INDIRECT("Phenotypes!B" &amp; 'Randomized Data'!$A2324)</f>
        <v>Intermediate metabolizer</v>
      </c>
      <c r="I2324" t="str">
        <f ca="1">IF(INDIRECT("Phenotypes!C" &amp; 'Randomized Data'!$A2324)="", "", INDIRECT("Phenotypes!C" &amp; 'Randomized Data'!$A2324))</f>
        <v/>
      </c>
      <c r="J2324" t="str">
        <f ca="1">IF(INDIRECT("Phenotypes!D" &amp; 'Randomized Data'!$A2324)="", "", INDIRECT("Phenotypes!D" &amp; 'Randomized Data'!$A2324))</f>
        <v/>
      </c>
      <c r="K2324" s="3">
        <f>'Randomized Data'!$C2324</f>
        <v>42160</v>
      </c>
    </row>
    <row r="2325" spans="1:11" x14ac:dyDescent="0.25">
      <c r="A2325">
        <f ca="1">INDIRECT("Patients!A" &amp; 'Randomized Data'!$B2325)</f>
        <v>1480917</v>
      </c>
      <c r="B2325" t="str">
        <f ca="1">INDIRECT("Patients!B" &amp; 'Randomized Data'!$B2325)</f>
        <v>EHR</v>
      </c>
      <c r="C2325" t="str">
        <f ca="1">INDIRECT("Patients!C" &amp; 'Randomized Data'!$B2325)</f>
        <v>Rickey</v>
      </c>
      <c r="D2325" t="str">
        <f ca="1">INDIRECT("Patients!D" &amp; 'Randomized Data'!$B2325)</f>
        <v>Mansfield</v>
      </c>
      <c r="E2325" s="3">
        <f ca="1">INDIRECT("Patients!E" &amp; 'Randomized Data'!$B2325)</f>
        <v>32314</v>
      </c>
      <c r="F2325" s="3" t="s">
        <v>139</v>
      </c>
      <c r="G2325" t="str">
        <f ca="1">INDIRECT("Phenotypes!A" &amp; 'Randomized Data'!$A2325)</f>
        <v>Familial Thrombophilia</v>
      </c>
      <c r="H2325" t="str">
        <f ca="1">INDIRECT("Phenotypes!B" &amp; 'Randomized Data'!$A2325)</f>
        <v>Double heterozygous for prothrombin G20210A mutation and Factor V Leiden mutation</v>
      </c>
      <c r="I2325">
        <f ca="1">IF(INDIRECT("Phenotypes!C" &amp; 'Randomized Data'!$A2325)="", "", INDIRECT("Phenotypes!C" &amp; 'Randomized Data'!$A2325))</f>
        <v>289.81</v>
      </c>
      <c r="J2325" t="str">
        <f ca="1">IF(INDIRECT("Phenotypes!D" &amp; 'Randomized Data'!$A2325)="", "", INDIRECT("Phenotypes!D" &amp; 'Randomized Data'!$A2325))</f>
        <v>ICD9-CM</v>
      </c>
      <c r="K2325" s="3">
        <f>'Randomized Data'!$C2325</f>
        <v>42204</v>
      </c>
    </row>
    <row r="2326" spans="1:11" x14ac:dyDescent="0.25">
      <c r="A2326">
        <f ca="1">INDIRECT("Patients!A" &amp; 'Randomized Data'!$B2326)</f>
        <v>1480168</v>
      </c>
      <c r="B2326" t="str">
        <f ca="1">INDIRECT("Patients!B" &amp; 'Randomized Data'!$B2326)</f>
        <v>EHR</v>
      </c>
      <c r="C2326" t="str">
        <f ca="1">INDIRECT("Patients!C" &amp; 'Randomized Data'!$B2326)</f>
        <v>Wilmer</v>
      </c>
      <c r="D2326" t="str">
        <f ca="1">INDIRECT("Patients!D" &amp; 'Randomized Data'!$B2326)</f>
        <v>Teran</v>
      </c>
      <c r="E2326" s="3">
        <f ca="1">INDIRECT("Patients!E" &amp; 'Randomized Data'!$B2326)</f>
        <v>27842</v>
      </c>
      <c r="F2326" s="3" t="s">
        <v>139</v>
      </c>
      <c r="G2326" t="str">
        <f ca="1">INDIRECT("Phenotypes!A" &amp; 'Randomized Data'!$A2326)</f>
        <v>Clopidogrel metabolism</v>
      </c>
      <c r="H2326" t="str">
        <f ca="1">INDIRECT("Phenotypes!B" &amp; 'Randomized Data'!$A2326)</f>
        <v>Intermediate metabolizer</v>
      </c>
      <c r="I2326" t="str">
        <f ca="1">IF(INDIRECT("Phenotypes!C" &amp; 'Randomized Data'!$A2326)="", "", INDIRECT("Phenotypes!C" &amp; 'Randomized Data'!$A2326))</f>
        <v/>
      </c>
      <c r="J2326" t="str">
        <f ca="1">IF(INDIRECT("Phenotypes!D" &amp; 'Randomized Data'!$A2326)="", "", INDIRECT("Phenotypes!D" &amp; 'Randomized Data'!$A2326))</f>
        <v/>
      </c>
      <c r="K2326" s="3">
        <f>'Randomized Data'!$C2326</f>
        <v>42191</v>
      </c>
    </row>
    <row r="2327" spans="1:11" x14ac:dyDescent="0.25">
      <c r="A2327">
        <f ca="1">INDIRECT("Patients!A" &amp; 'Randomized Data'!$B2327)</f>
        <v>1480372</v>
      </c>
      <c r="B2327" t="str">
        <f ca="1">INDIRECT("Patients!B" &amp; 'Randomized Data'!$B2327)</f>
        <v>EHR</v>
      </c>
      <c r="C2327" t="str">
        <f ca="1">INDIRECT("Patients!C" &amp; 'Randomized Data'!$B2327)</f>
        <v>Nichelle</v>
      </c>
      <c r="D2327" t="str">
        <f ca="1">INDIRECT("Patients!D" &amp; 'Randomized Data'!$B2327)</f>
        <v>Mcmath</v>
      </c>
      <c r="E2327" s="3">
        <f ca="1">INDIRECT("Patients!E" &amp; 'Randomized Data'!$B2327)</f>
        <v>23545</v>
      </c>
      <c r="F2327" s="3" t="s">
        <v>140</v>
      </c>
      <c r="G2327" t="str">
        <f ca="1">INDIRECT("Phenotypes!A" &amp; 'Randomized Data'!$A2327)</f>
        <v>Familial Thrombophilia</v>
      </c>
      <c r="H2327" t="str">
        <f ca="1">INDIRECT("Phenotypes!B" &amp; 'Randomized Data'!$A2327)</f>
        <v>Homozygous prothrombin G20210A mutation</v>
      </c>
      <c r="I2327">
        <f ca="1">IF(INDIRECT("Phenotypes!C" &amp; 'Randomized Data'!$A2327)="", "", INDIRECT("Phenotypes!C" &amp; 'Randomized Data'!$A2327))</f>
        <v>289.81</v>
      </c>
      <c r="J2327" t="str">
        <f ca="1">IF(INDIRECT("Phenotypes!D" &amp; 'Randomized Data'!$A2327)="", "", INDIRECT("Phenotypes!D" &amp; 'Randomized Data'!$A2327))</f>
        <v>ICD9-CM</v>
      </c>
      <c r="K2327" s="3">
        <f>'Randomized Data'!$C2327</f>
        <v>42197</v>
      </c>
    </row>
    <row r="2328" spans="1:11" x14ac:dyDescent="0.25">
      <c r="A2328">
        <f ca="1">INDIRECT("Patients!A" &amp; 'Randomized Data'!$B2328)</f>
        <v>1480625</v>
      </c>
      <c r="B2328" t="str">
        <f ca="1">INDIRECT("Patients!B" &amp; 'Randomized Data'!$B2328)</f>
        <v>EHR</v>
      </c>
      <c r="C2328" t="str">
        <f ca="1">INDIRECT("Patients!C" &amp; 'Randomized Data'!$B2328)</f>
        <v>Vesta</v>
      </c>
      <c r="D2328" t="str">
        <f ca="1">INDIRECT("Patients!D" &amp; 'Randomized Data'!$B2328)</f>
        <v>Langhorne</v>
      </c>
      <c r="E2328" s="3">
        <f ca="1">INDIRECT("Patients!E" &amp; 'Randomized Data'!$B2328)</f>
        <v>23788</v>
      </c>
      <c r="F2328" s="3" t="s">
        <v>140</v>
      </c>
      <c r="G2328" t="str">
        <f ca="1">INDIRECT("Phenotypes!A" &amp; 'Randomized Data'!$A2328)</f>
        <v>Hypertrophic Cardiomyopathy</v>
      </c>
      <c r="H2328" t="str">
        <f ca="1">INDIRECT("Phenotypes!B" &amp; 'Randomized Data'!$A2328)</f>
        <v>No genetic risk found</v>
      </c>
      <c r="I2328" t="str">
        <f ca="1">IF(INDIRECT("Phenotypes!C" &amp; 'Randomized Data'!$A2328)="", "", INDIRECT("Phenotypes!C" &amp; 'Randomized Data'!$A2328))</f>
        <v/>
      </c>
      <c r="J2328" t="str">
        <f ca="1">IF(INDIRECT("Phenotypes!D" &amp; 'Randomized Data'!$A2328)="", "", INDIRECT("Phenotypes!D" &amp; 'Randomized Data'!$A2328))</f>
        <v/>
      </c>
      <c r="K2328" s="3">
        <f>'Randomized Data'!$C2328</f>
        <v>42156</v>
      </c>
    </row>
    <row r="2329" spans="1:11" x14ac:dyDescent="0.25">
      <c r="A2329">
        <f ca="1">INDIRECT("Patients!A" &amp; 'Randomized Data'!$B2329)</f>
        <v>1480331</v>
      </c>
      <c r="B2329" t="str">
        <f ca="1">INDIRECT("Patients!B" &amp; 'Randomized Data'!$B2329)</f>
        <v>EHR</v>
      </c>
      <c r="C2329" t="str">
        <f ca="1">INDIRECT("Patients!C" &amp; 'Randomized Data'!$B2329)</f>
        <v>Valene</v>
      </c>
      <c r="D2329" t="str">
        <f ca="1">INDIRECT("Patients!D" &amp; 'Randomized Data'!$B2329)</f>
        <v>Jayne</v>
      </c>
      <c r="E2329" s="3">
        <f ca="1">INDIRECT("Patients!E" &amp; 'Randomized Data'!$B2329)</f>
        <v>27424</v>
      </c>
      <c r="F2329" s="3" t="s">
        <v>140</v>
      </c>
      <c r="G2329" t="str">
        <f ca="1">INDIRECT("Phenotypes!A" &amp; 'Randomized Data'!$A2329)</f>
        <v>Hypertrophic Cardiomyopathy</v>
      </c>
      <c r="H2329" t="str">
        <f ca="1">INDIRECT("Phenotypes!B" &amp; 'Randomized Data'!$A2329)</f>
        <v>Cardiomyopathy, Familial Hypertrophic, 3</v>
      </c>
      <c r="I2329">
        <f ca="1">IF(INDIRECT("Phenotypes!C" &amp; 'Randomized Data'!$A2329)="", "", INDIRECT("Phenotypes!C" &amp; 'Randomized Data'!$A2329))</f>
        <v>425.1</v>
      </c>
      <c r="J2329" t="str">
        <f ca="1">IF(INDIRECT("Phenotypes!D" &amp; 'Randomized Data'!$A2329)="", "", INDIRECT("Phenotypes!D" &amp; 'Randomized Data'!$A2329))</f>
        <v>ICD9-CM</v>
      </c>
      <c r="K2329" s="3">
        <f>'Randomized Data'!$C2329</f>
        <v>42183</v>
      </c>
    </row>
    <row r="2330" spans="1:11" x14ac:dyDescent="0.25">
      <c r="A2330">
        <f ca="1">INDIRECT("Patients!A" &amp; 'Randomized Data'!$B2330)</f>
        <v>1480712</v>
      </c>
      <c r="B2330" t="str">
        <f ca="1">INDIRECT("Patients!B" &amp; 'Randomized Data'!$B2330)</f>
        <v>EHR</v>
      </c>
      <c r="C2330" t="str">
        <f ca="1">INDIRECT("Patients!C" &amp; 'Randomized Data'!$B2330)</f>
        <v>Patricia</v>
      </c>
      <c r="D2330" t="str">
        <f ca="1">INDIRECT("Patients!D" &amp; 'Randomized Data'!$B2330)</f>
        <v>Wenrich</v>
      </c>
      <c r="E2330" s="3">
        <f ca="1">INDIRECT("Patients!E" &amp; 'Randomized Data'!$B2330)</f>
        <v>30203</v>
      </c>
      <c r="F2330" s="3" t="s">
        <v>140</v>
      </c>
      <c r="G2330" t="str">
        <f ca="1">INDIRECT("Phenotypes!A" &amp; 'Randomized Data'!$A2330)</f>
        <v>Hypertrophic Cardiomyopathy</v>
      </c>
      <c r="H2330" t="str">
        <f ca="1">INDIRECT("Phenotypes!B" &amp; 'Randomized Data'!$A2330)</f>
        <v>Cardiomyopathy, Familial Hypertrophic, 1</v>
      </c>
      <c r="I2330">
        <f ca="1">IF(INDIRECT("Phenotypes!C" &amp; 'Randomized Data'!$A2330)="", "", INDIRECT("Phenotypes!C" &amp; 'Randomized Data'!$A2330))</f>
        <v>425.1</v>
      </c>
      <c r="J2330" t="str">
        <f ca="1">IF(INDIRECT("Phenotypes!D" &amp; 'Randomized Data'!$A2330)="", "", INDIRECT("Phenotypes!D" &amp; 'Randomized Data'!$A2330))</f>
        <v>ICD9-CM</v>
      </c>
      <c r="K2330" s="3">
        <f>'Randomized Data'!$C2330</f>
        <v>42171</v>
      </c>
    </row>
    <row r="2331" spans="1:11" x14ac:dyDescent="0.25">
      <c r="A2331">
        <f ca="1">INDIRECT("Patients!A" &amp; 'Randomized Data'!$B2331)</f>
        <v>1480429</v>
      </c>
      <c r="B2331" t="str">
        <f ca="1">INDIRECT("Patients!B" &amp; 'Randomized Data'!$B2331)</f>
        <v>EHR</v>
      </c>
      <c r="C2331" t="str">
        <f ca="1">INDIRECT("Patients!C" &amp; 'Randomized Data'!$B2331)</f>
        <v>Halley</v>
      </c>
      <c r="D2331" t="str">
        <f ca="1">INDIRECT("Patients!D" &amp; 'Randomized Data'!$B2331)</f>
        <v>Bleich</v>
      </c>
      <c r="E2331" s="3">
        <f ca="1">INDIRECT("Patients!E" &amp; 'Randomized Data'!$B2331)</f>
        <v>21615</v>
      </c>
      <c r="F2331" s="3" t="s">
        <v>141</v>
      </c>
      <c r="G2331" t="str">
        <f ca="1">INDIRECT("Phenotypes!A" &amp; 'Randomized Data'!$A2331)</f>
        <v>Hypertrophic Cardiomyopathy</v>
      </c>
      <c r="H2331" t="str">
        <f ca="1">INDIRECT("Phenotypes!B" &amp; 'Randomized Data'!$A2331)</f>
        <v>Cardiomyopathy, Familial Hypertrophic, 3</v>
      </c>
      <c r="I2331">
        <f ca="1">IF(INDIRECT("Phenotypes!C" &amp; 'Randomized Data'!$A2331)="", "", INDIRECT("Phenotypes!C" &amp; 'Randomized Data'!$A2331))</f>
        <v>425.1</v>
      </c>
      <c r="J2331" t="str">
        <f ca="1">IF(INDIRECT("Phenotypes!D" &amp; 'Randomized Data'!$A2331)="", "", INDIRECT("Phenotypes!D" &amp; 'Randomized Data'!$A2331))</f>
        <v>ICD9-CM</v>
      </c>
      <c r="K2331" s="3">
        <f>'Randomized Data'!$C2331</f>
        <v>42172</v>
      </c>
    </row>
    <row r="2332" spans="1:11" x14ac:dyDescent="0.25">
      <c r="A2332">
        <f ca="1">INDIRECT("Patients!A" &amp; 'Randomized Data'!$B2332)</f>
        <v>1480480</v>
      </c>
      <c r="B2332" t="str">
        <f ca="1">INDIRECT("Patients!B" &amp; 'Randomized Data'!$B2332)</f>
        <v>EHR</v>
      </c>
      <c r="C2332" t="str">
        <f ca="1">INDIRECT("Patients!C" &amp; 'Randomized Data'!$B2332)</f>
        <v>Amee</v>
      </c>
      <c r="D2332" t="str">
        <f ca="1">INDIRECT("Patients!D" &amp; 'Randomized Data'!$B2332)</f>
        <v>Koening</v>
      </c>
      <c r="E2332" s="3">
        <f ca="1">INDIRECT("Patients!E" &amp; 'Randomized Data'!$B2332)</f>
        <v>30818</v>
      </c>
      <c r="F2332" s="3" t="s">
        <v>141</v>
      </c>
      <c r="G2332" t="str">
        <f ca="1">INDIRECT("Phenotypes!A" &amp; 'Randomized Data'!$A2332)</f>
        <v>Familial Thrombophilia</v>
      </c>
      <c r="H2332" t="str">
        <f ca="1">INDIRECT("Phenotypes!B" &amp; 'Randomized Data'!$A2332)</f>
        <v>No genetic risk for prothrombin-related thrombophilia</v>
      </c>
      <c r="I2332" t="str">
        <f ca="1">IF(INDIRECT("Phenotypes!C" &amp; 'Randomized Data'!$A2332)="", "", INDIRECT("Phenotypes!C" &amp; 'Randomized Data'!$A2332))</f>
        <v/>
      </c>
      <c r="J2332" t="str">
        <f ca="1">IF(INDIRECT("Phenotypes!D" &amp; 'Randomized Data'!$A2332)="", "", INDIRECT("Phenotypes!D" &amp; 'Randomized Data'!$A2332))</f>
        <v/>
      </c>
      <c r="K2332" s="3">
        <f>'Randomized Data'!$C2332</f>
        <v>42157</v>
      </c>
    </row>
    <row r="2333" spans="1:11" x14ac:dyDescent="0.25">
      <c r="A2333">
        <f ca="1">INDIRECT("Patients!A" &amp; 'Randomized Data'!$B2333)</f>
        <v>1480965</v>
      </c>
      <c r="B2333" t="str">
        <f ca="1">INDIRECT("Patients!B" &amp; 'Randomized Data'!$B2333)</f>
        <v>EHR</v>
      </c>
      <c r="C2333" t="str">
        <f ca="1">INDIRECT("Patients!C" &amp; 'Randomized Data'!$B2333)</f>
        <v>Monet</v>
      </c>
      <c r="D2333" t="str">
        <f ca="1">INDIRECT("Patients!D" &amp; 'Randomized Data'!$B2333)</f>
        <v>Bedoya</v>
      </c>
      <c r="E2333" s="3">
        <f ca="1">INDIRECT("Patients!E" &amp; 'Randomized Data'!$B2333)</f>
        <v>29582</v>
      </c>
      <c r="F2333" s="3" t="s">
        <v>139</v>
      </c>
      <c r="G2333" t="str">
        <f ca="1">INDIRECT("Phenotypes!A" &amp; 'Randomized Data'!$A2333)</f>
        <v>Familial Thrombophilia</v>
      </c>
      <c r="H2333" t="str">
        <f ca="1">INDIRECT("Phenotypes!B" &amp; 'Randomized Data'!$A2333)</f>
        <v>No genetic risk for prothrombin-related thrombophilia</v>
      </c>
      <c r="I2333" t="str">
        <f ca="1">IF(INDIRECT("Phenotypes!C" &amp; 'Randomized Data'!$A2333)="", "", INDIRECT("Phenotypes!C" &amp; 'Randomized Data'!$A2333))</f>
        <v/>
      </c>
      <c r="J2333" t="str">
        <f ca="1">IF(INDIRECT("Phenotypes!D" &amp; 'Randomized Data'!$A2333)="", "", INDIRECT("Phenotypes!D" &amp; 'Randomized Data'!$A2333))</f>
        <v/>
      </c>
      <c r="K2333" s="3">
        <f>'Randomized Data'!$C2333</f>
        <v>42164</v>
      </c>
    </row>
    <row r="2334" spans="1:11" x14ac:dyDescent="0.25">
      <c r="A2334">
        <f ca="1">INDIRECT("Patients!A" &amp; 'Randomized Data'!$B2334)</f>
        <v>1480598</v>
      </c>
      <c r="B2334" t="str">
        <f ca="1">INDIRECT("Patients!B" &amp; 'Randomized Data'!$B2334)</f>
        <v>EHR</v>
      </c>
      <c r="C2334" t="str">
        <f ca="1">INDIRECT("Patients!C" &amp; 'Randomized Data'!$B2334)</f>
        <v>Estella</v>
      </c>
      <c r="D2334" t="str">
        <f ca="1">INDIRECT("Patients!D" &amp; 'Randomized Data'!$B2334)</f>
        <v>Teran</v>
      </c>
      <c r="E2334" s="3">
        <f ca="1">INDIRECT("Patients!E" &amp; 'Randomized Data'!$B2334)</f>
        <v>31988</v>
      </c>
      <c r="F2334" s="3" t="s">
        <v>140</v>
      </c>
      <c r="G2334" t="str">
        <f ca="1">INDIRECT("Phenotypes!A" &amp; 'Randomized Data'!$A2334)</f>
        <v>Hypertrophic Cardiomyopathy</v>
      </c>
      <c r="H2334" t="str">
        <f ca="1">INDIRECT("Phenotypes!B" &amp; 'Randomized Data'!$A2334)</f>
        <v>No genetic risk found</v>
      </c>
      <c r="I2334" t="str">
        <f ca="1">IF(INDIRECT("Phenotypes!C" &amp; 'Randomized Data'!$A2334)="", "", INDIRECT("Phenotypes!C" &amp; 'Randomized Data'!$A2334))</f>
        <v/>
      </c>
      <c r="J2334" t="str">
        <f ca="1">IF(INDIRECT("Phenotypes!D" &amp; 'Randomized Data'!$A2334)="", "", INDIRECT("Phenotypes!D" &amp; 'Randomized Data'!$A2334))</f>
        <v/>
      </c>
      <c r="K2334" s="3">
        <f>'Randomized Data'!$C2334</f>
        <v>42147</v>
      </c>
    </row>
    <row r="2335" spans="1:11" x14ac:dyDescent="0.25">
      <c r="A2335">
        <f ca="1">INDIRECT("Patients!A" &amp; 'Randomized Data'!$B2335)</f>
        <v>1480666</v>
      </c>
      <c r="B2335" t="str">
        <f ca="1">INDIRECT("Patients!B" &amp; 'Randomized Data'!$B2335)</f>
        <v>EHR</v>
      </c>
      <c r="C2335" t="str">
        <f ca="1">INDIRECT("Patients!C" &amp; 'Randomized Data'!$B2335)</f>
        <v>Savanna</v>
      </c>
      <c r="D2335" t="str">
        <f ca="1">INDIRECT("Patients!D" &amp; 'Randomized Data'!$B2335)</f>
        <v>Piel</v>
      </c>
      <c r="E2335" s="3">
        <f ca="1">INDIRECT("Patients!E" &amp; 'Randomized Data'!$B2335)</f>
        <v>21927</v>
      </c>
      <c r="F2335" s="3" t="s">
        <v>141</v>
      </c>
      <c r="G2335" t="str">
        <f ca="1">INDIRECT("Phenotypes!A" &amp; 'Randomized Data'!$A2335)</f>
        <v>Familial Thrombophilia</v>
      </c>
      <c r="H2335" t="str">
        <f ca="1">INDIRECT("Phenotypes!B" &amp; 'Randomized Data'!$A2335)</f>
        <v>Heterozygous prothrombin G20210A mutation</v>
      </c>
      <c r="I2335">
        <f ca="1">IF(INDIRECT("Phenotypes!C" &amp; 'Randomized Data'!$A2335)="", "", INDIRECT("Phenotypes!C" &amp; 'Randomized Data'!$A2335))</f>
        <v>289.81</v>
      </c>
      <c r="J2335" t="str">
        <f ca="1">IF(INDIRECT("Phenotypes!D" &amp; 'Randomized Data'!$A2335)="", "", INDIRECT("Phenotypes!D" &amp; 'Randomized Data'!$A2335))</f>
        <v>ICD9-CM</v>
      </c>
      <c r="K2335" s="3">
        <f>'Randomized Data'!$C2335</f>
        <v>42167</v>
      </c>
    </row>
    <row r="2336" spans="1:11" x14ac:dyDescent="0.25">
      <c r="A2336">
        <f ca="1">INDIRECT("Patients!A" &amp; 'Randomized Data'!$B2336)</f>
        <v>1480675</v>
      </c>
      <c r="B2336" t="str">
        <f ca="1">INDIRECT("Patients!B" &amp; 'Randomized Data'!$B2336)</f>
        <v>EHR</v>
      </c>
      <c r="C2336" t="str">
        <f ca="1">INDIRECT("Patients!C" &amp; 'Randomized Data'!$B2336)</f>
        <v>Keira</v>
      </c>
      <c r="D2336" t="str">
        <f ca="1">INDIRECT("Patients!D" &amp; 'Randomized Data'!$B2336)</f>
        <v>Pawlowicz</v>
      </c>
      <c r="E2336" s="3">
        <f ca="1">INDIRECT("Patients!E" &amp; 'Randomized Data'!$B2336)</f>
        <v>23437</v>
      </c>
      <c r="F2336" s="3" t="s">
        <v>141</v>
      </c>
      <c r="G2336" t="str">
        <f ca="1">INDIRECT("Phenotypes!A" &amp; 'Randomized Data'!$A2336)</f>
        <v>Clopidogrel metabolism</v>
      </c>
      <c r="H2336" t="str">
        <f ca="1">INDIRECT("Phenotypes!B" &amp; 'Randomized Data'!$A2336)</f>
        <v>Poor metabolizer</v>
      </c>
      <c r="I2336" t="str">
        <f ca="1">IF(INDIRECT("Phenotypes!C" &amp; 'Randomized Data'!$A2336)="", "", INDIRECT("Phenotypes!C" &amp; 'Randomized Data'!$A2336))</f>
        <v/>
      </c>
      <c r="J2336" t="str">
        <f ca="1">IF(INDIRECT("Phenotypes!D" &amp; 'Randomized Data'!$A2336)="", "", INDIRECT("Phenotypes!D" &amp; 'Randomized Data'!$A2336))</f>
        <v/>
      </c>
      <c r="K2336" s="3">
        <f>'Randomized Data'!$C2336</f>
        <v>42198</v>
      </c>
    </row>
    <row r="2337" spans="1:11" x14ac:dyDescent="0.25">
      <c r="A2337">
        <f ca="1">INDIRECT("Patients!A" &amp; 'Randomized Data'!$B2337)</f>
        <v>1480846</v>
      </c>
      <c r="B2337" t="str">
        <f ca="1">INDIRECT("Patients!B" &amp; 'Randomized Data'!$B2337)</f>
        <v>EHR</v>
      </c>
      <c r="C2337" t="str">
        <f ca="1">INDIRECT("Patients!C" &amp; 'Randomized Data'!$B2337)</f>
        <v>Marguerite</v>
      </c>
      <c r="D2337" t="str">
        <f ca="1">INDIRECT("Patients!D" &amp; 'Randomized Data'!$B2337)</f>
        <v>Teran</v>
      </c>
      <c r="E2337" s="3">
        <f ca="1">INDIRECT("Patients!E" &amp; 'Randomized Data'!$B2337)</f>
        <v>33525</v>
      </c>
      <c r="F2337" s="3" t="s">
        <v>140</v>
      </c>
      <c r="G2337" t="str">
        <f ca="1">INDIRECT("Phenotypes!A" &amp; 'Randomized Data'!$A2337)</f>
        <v>Familial Thrombophilia</v>
      </c>
      <c r="H2337" t="str">
        <f ca="1">INDIRECT("Phenotypes!B" &amp; 'Randomized Data'!$A2337)</f>
        <v>Heterozygous Factor V Leiden mutation</v>
      </c>
      <c r="I2337">
        <f ca="1">IF(INDIRECT("Phenotypes!C" &amp; 'Randomized Data'!$A2337)="", "", INDIRECT("Phenotypes!C" &amp; 'Randomized Data'!$A2337))</f>
        <v>289.81</v>
      </c>
      <c r="J2337" t="str">
        <f ca="1">IF(INDIRECT("Phenotypes!D" &amp; 'Randomized Data'!$A2337)="", "", INDIRECT("Phenotypes!D" &amp; 'Randomized Data'!$A2337))</f>
        <v>ICD9-CM</v>
      </c>
      <c r="K2337" s="3">
        <f>'Randomized Data'!$C2337</f>
        <v>42156</v>
      </c>
    </row>
    <row r="2338" spans="1:11" x14ac:dyDescent="0.25">
      <c r="A2338">
        <f ca="1">INDIRECT("Patients!A" &amp; 'Randomized Data'!$B2338)</f>
        <v>1480472</v>
      </c>
      <c r="B2338" t="str">
        <f ca="1">INDIRECT("Patients!B" &amp; 'Randomized Data'!$B2338)</f>
        <v>EHR</v>
      </c>
      <c r="C2338" t="str">
        <f ca="1">INDIRECT("Patients!C" &amp; 'Randomized Data'!$B2338)</f>
        <v>Everette</v>
      </c>
      <c r="D2338" t="str">
        <f ca="1">INDIRECT("Patients!D" &amp; 'Randomized Data'!$B2338)</f>
        <v>Xu</v>
      </c>
      <c r="E2338" s="3">
        <f ca="1">INDIRECT("Patients!E" &amp; 'Randomized Data'!$B2338)</f>
        <v>24833</v>
      </c>
      <c r="F2338" s="3" t="s">
        <v>140</v>
      </c>
      <c r="G2338" t="str">
        <f ca="1">INDIRECT("Phenotypes!A" &amp; 'Randomized Data'!$A2338)</f>
        <v>Familial Thrombophilia</v>
      </c>
      <c r="H2338" t="str">
        <f ca="1">INDIRECT("Phenotypes!B" &amp; 'Randomized Data'!$A2338)</f>
        <v>No genetic risk for prothrombin-related thrombophilia</v>
      </c>
      <c r="I2338" t="str">
        <f ca="1">IF(INDIRECT("Phenotypes!C" &amp; 'Randomized Data'!$A2338)="", "", INDIRECT("Phenotypes!C" &amp; 'Randomized Data'!$A2338))</f>
        <v/>
      </c>
      <c r="J2338" t="str">
        <f ca="1">IF(INDIRECT("Phenotypes!D" &amp; 'Randomized Data'!$A2338)="", "", INDIRECT("Phenotypes!D" &amp; 'Randomized Data'!$A2338))</f>
        <v/>
      </c>
      <c r="K2338" s="3">
        <f>'Randomized Data'!$C2338</f>
        <v>42185</v>
      </c>
    </row>
    <row r="2339" spans="1:11" x14ac:dyDescent="0.25">
      <c r="A2339">
        <f ca="1">INDIRECT("Patients!A" &amp; 'Randomized Data'!$B2339)</f>
        <v>1480750</v>
      </c>
      <c r="B2339" t="str">
        <f ca="1">INDIRECT("Patients!B" &amp; 'Randomized Data'!$B2339)</f>
        <v>EHR</v>
      </c>
      <c r="C2339" t="str">
        <f ca="1">INDIRECT("Patients!C" &amp; 'Randomized Data'!$B2339)</f>
        <v>Charlie</v>
      </c>
      <c r="D2339" t="str">
        <f ca="1">INDIRECT("Patients!D" &amp; 'Randomized Data'!$B2339)</f>
        <v>Farthing</v>
      </c>
      <c r="E2339" s="3">
        <f ca="1">INDIRECT("Patients!E" &amp; 'Randomized Data'!$B2339)</f>
        <v>32324</v>
      </c>
      <c r="F2339" s="3" t="s">
        <v>141</v>
      </c>
      <c r="G2339" t="str">
        <f ca="1">INDIRECT("Phenotypes!A" &amp; 'Randomized Data'!$A2339)</f>
        <v>Familial Thrombophilia</v>
      </c>
      <c r="H2339" t="str">
        <f ca="1">INDIRECT("Phenotypes!B" &amp; 'Randomized Data'!$A2339)</f>
        <v>Double heterozygous for prothrombin G20210A mutation and Factor V Leiden mutation</v>
      </c>
      <c r="I2339">
        <f ca="1">IF(INDIRECT("Phenotypes!C" &amp; 'Randomized Data'!$A2339)="", "", INDIRECT("Phenotypes!C" &amp; 'Randomized Data'!$A2339))</f>
        <v>289.81</v>
      </c>
      <c r="J2339" t="str">
        <f ca="1">IF(INDIRECT("Phenotypes!D" &amp; 'Randomized Data'!$A2339)="", "", INDIRECT("Phenotypes!D" &amp; 'Randomized Data'!$A2339))</f>
        <v>ICD9-CM</v>
      </c>
      <c r="K2339" s="3">
        <f>'Randomized Data'!$C2339</f>
        <v>42153</v>
      </c>
    </row>
    <row r="2340" spans="1:11" x14ac:dyDescent="0.25">
      <c r="A2340">
        <f ca="1">INDIRECT("Patients!A" &amp; 'Randomized Data'!$B2340)</f>
        <v>1480284</v>
      </c>
      <c r="B2340" t="str">
        <f ca="1">INDIRECT("Patients!B" &amp; 'Randomized Data'!$B2340)</f>
        <v>EHR</v>
      </c>
      <c r="C2340" t="str">
        <f ca="1">INDIRECT("Patients!C" &amp; 'Randomized Data'!$B2340)</f>
        <v>Madonna</v>
      </c>
      <c r="D2340" t="str">
        <f ca="1">INDIRECT("Patients!D" &amp; 'Randomized Data'!$B2340)</f>
        <v>Ishii</v>
      </c>
      <c r="E2340" s="3">
        <f ca="1">INDIRECT("Patients!E" &amp; 'Randomized Data'!$B2340)</f>
        <v>27113</v>
      </c>
      <c r="F2340" s="3" t="s">
        <v>141</v>
      </c>
      <c r="G2340" t="str">
        <f ca="1">INDIRECT("Phenotypes!A" &amp; 'Randomized Data'!$A2340)</f>
        <v>Clopidogrel metabolism</v>
      </c>
      <c r="H2340" t="str">
        <f ca="1">INDIRECT("Phenotypes!B" &amp; 'Randomized Data'!$A2340)</f>
        <v>Ultrarapid metabolizer</v>
      </c>
      <c r="I2340" t="str">
        <f ca="1">IF(INDIRECT("Phenotypes!C" &amp; 'Randomized Data'!$A2340)="", "", INDIRECT("Phenotypes!C" &amp; 'Randomized Data'!$A2340))</f>
        <v/>
      </c>
      <c r="J2340" t="str">
        <f ca="1">IF(INDIRECT("Phenotypes!D" &amp; 'Randomized Data'!$A2340)="", "", INDIRECT("Phenotypes!D" &amp; 'Randomized Data'!$A2340))</f>
        <v/>
      </c>
      <c r="K2340" s="3">
        <f>'Randomized Data'!$C2340</f>
        <v>42197</v>
      </c>
    </row>
    <row r="2341" spans="1:11" x14ac:dyDescent="0.25">
      <c r="A2341">
        <f ca="1">INDIRECT("Patients!A" &amp; 'Randomized Data'!$B2341)</f>
        <v>1480824</v>
      </c>
      <c r="B2341" t="str">
        <f ca="1">INDIRECT("Patients!B" &amp; 'Randomized Data'!$B2341)</f>
        <v>EHR</v>
      </c>
      <c r="C2341" t="str">
        <f ca="1">INDIRECT("Patients!C" &amp; 'Randomized Data'!$B2341)</f>
        <v>Mabel</v>
      </c>
      <c r="D2341" t="str">
        <f ca="1">INDIRECT("Patients!D" &amp; 'Randomized Data'!$B2341)</f>
        <v>Feely</v>
      </c>
      <c r="E2341" s="3">
        <f ca="1">INDIRECT("Patients!E" &amp; 'Randomized Data'!$B2341)</f>
        <v>18748</v>
      </c>
      <c r="F2341" s="3" t="s">
        <v>140</v>
      </c>
      <c r="G2341" t="str">
        <f ca="1">INDIRECT("Phenotypes!A" &amp; 'Randomized Data'!$A2341)</f>
        <v>Warfarin metabolism</v>
      </c>
      <c r="H2341" t="str">
        <f ca="1">INDIRECT("Phenotypes!B" &amp; 'Randomized Data'!$A2341)</f>
        <v>Decreased</v>
      </c>
      <c r="I2341" t="str">
        <f ca="1">IF(INDIRECT("Phenotypes!C" &amp; 'Randomized Data'!$A2341)="", "", INDIRECT("Phenotypes!C" &amp; 'Randomized Data'!$A2341))</f>
        <v/>
      </c>
      <c r="J2341" t="str">
        <f ca="1">IF(INDIRECT("Phenotypes!D" &amp; 'Randomized Data'!$A2341)="", "", INDIRECT("Phenotypes!D" &amp; 'Randomized Data'!$A2341))</f>
        <v/>
      </c>
      <c r="K2341" s="3">
        <f>'Randomized Data'!$C2341</f>
        <v>42155</v>
      </c>
    </row>
    <row r="2342" spans="1:11" x14ac:dyDescent="0.25">
      <c r="A2342">
        <f ca="1">INDIRECT("Patients!A" &amp; 'Randomized Data'!$B2342)</f>
        <v>1480517</v>
      </c>
      <c r="B2342" t="str">
        <f ca="1">INDIRECT("Patients!B" &amp; 'Randomized Data'!$B2342)</f>
        <v>EHR</v>
      </c>
      <c r="C2342" t="str">
        <f ca="1">INDIRECT("Patients!C" &amp; 'Randomized Data'!$B2342)</f>
        <v>Monet</v>
      </c>
      <c r="D2342" t="str">
        <f ca="1">INDIRECT("Patients!D" &amp; 'Randomized Data'!$B2342)</f>
        <v>Jaeger</v>
      </c>
      <c r="E2342" s="3">
        <f ca="1">INDIRECT("Patients!E" &amp; 'Randomized Data'!$B2342)</f>
        <v>28557</v>
      </c>
      <c r="F2342" s="3" t="s">
        <v>139</v>
      </c>
      <c r="G2342" t="str">
        <f ca="1">INDIRECT("Phenotypes!A" &amp; 'Randomized Data'!$A2342)</f>
        <v>Warfarin metabolism</v>
      </c>
      <c r="H2342" t="str">
        <f ca="1">INDIRECT("Phenotypes!B" &amp; 'Randomized Data'!$A2342)</f>
        <v>Normal</v>
      </c>
      <c r="I2342" t="str">
        <f ca="1">IF(INDIRECT("Phenotypes!C" &amp; 'Randomized Data'!$A2342)="", "", INDIRECT("Phenotypes!C" &amp; 'Randomized Data'!$A2342))</f>
        <v/>
      </c>
      <c r="J2342" t="str">
        <f ca="1">IF(INDIRECT("Phenotypes!D" &amp; 'Randomized Data'!$A2342)="", "", INDIRECT("Phenotypes!D" &amp; 'Randomized Data'!$A2342))</f>
        <v/>
      </c>
      <c r="K2342" s="3">
        <f>'Randomized Data'!$C2342</f>
        <v>42168</v>
      </c>
    </row>
    <row r="2343" spans="1:11" x14ac:dyDescent="0.25">
      <c r="A2343">
        <f ca="1">INDIRECT("Patients!A" &amp; 'Randomized Data'!$B2343)</f>
        <v>1480229</v>
      </c>
      <c r="B2343" t="str">
        <f ca="1">INDIRECT("Patients!B" &amp; 'Randomized Data'!$B2343)</f>
        <v>EHR</v>
      </c>
      <c r="C2343" t="str">
        <f ca="1">INDIRECT("Patients!C" &amp; 'Randomized Data'!$B2343)</f>
        <v>Shirley</v>
      </c>
      <c r="D2343" t="str">
        <f ca="1">INDIRECT("Patients!D" &amp; 'Randomized Data'!$B2343)</f>
        <v>Dempsey</v>
      </c>
      <c r="E2343" s="3">
        <f ca="1">INDIRECT("Patients!E" &amp; 'Randomized Data'!$B2343)</f>
        <v>29614</v>
      </c>
      <c r="F2343" s="3" t="s">
        <v>140</v>
      </c>
      <c r="G2343" t="str">
        <f ca="1">INDIRECT("Phenotypes!A" &amp; 'Randomized Data'!$A2343)</f>
        <v>Clopidogrel metabolism</v>
      </c>
      <c r="H2343" t="str">
        <f ca="1">INDIRECT("Phenotypes!B" &amp; 'Randomized Data'!$A2343)</f>
        <v>Ultrarapid metabolizer</v>
      </c>
      <c r="I2343" t="str">
        <f ca="1">IF(INDIRECT("Phenotypes!C" &amp; 'Randomized Data'!$A2343)="", "", INDIRECT("Phenotypes!C" &amp; 'Randomized Data'!$A2343))</f>
        <v/>
      </c>
      <c r="J2343" t="str">
        <f ca="1">IF(INDIRECT("Phenotypes!D" &amp; 'Randomized Data'!$A2343)="", "", INDIRECT("Phenotypes!D" &amp; 'Randomized Data'!$A2343))</f>
        <v/>
      </c>
      <c r="K2343" s="3">
        <f>'Randomized Data'!$C2343</f>
        <v>42171</v>
      </c>
    </row>
    <row r="2344" spans="1:11" x14ac:dyDescent="0.25">
      <c r="A2344">
        <f ca="1">INDIRECT("Patients!A" &amp; 'Randomized Data'!$B2344)</f>
        <v>1480852</v>
      </c>
      <c r="B2344" t="str">
        <f ca="1">INDIRECT("Patients!B" &amp; 'Randomized Data'!$B2344)</f>
        <v>EHR</v>
      </c>
      <c r="C2344" t="str">
        <f ca="1">INDIRECT("Patients!C" &amp; 'Randomized Data'!$B2344)</f>
        <v>Marguerite</v>
      </c>
      <c r="D2344" t="str">
        <f ca="1">INDIRECT("Patients!D" &amp; 'Randomized Data'!$B2344)</f>
        <v>Turck</v>
      </c>
      <c r="E2344" s="3">
        <f ca="1">INDIRECT("Patients!E" &amp; 'Randomized Data'!$B2344)</f>
        <v>30620</v>
      </c>
      <c r="F2344" s="3" t="s">
        <v>140</v>
      </c>
      <c r="G2344" t="str">
        <f ca="1">INDIRECT("Phenotypes!A" &amp; 'Randomized Data'!$A2344)</f>
        <v>Clopidogrel metabolism</v>
      </c>
      <c r="H2344" t="str">
        <f ca="1">INDIRECT("Phenotypes!B" &amp; 'Randomized Data'!$A2344)</f>
        <v>Ultrarapid metabolizer</v>
      </c>
      <c r="I2344" t="str">
        <f ca="1">IF(INDIRECT("Phenotypes!C" &amp; 'Randomized Data'!$A2344)="", "", INDIRECT("Phenotypes!C" &amp; 'Randomized Data'!$A2344))</f>
        <v/>
      </c>
      <c r="J2344" t="str">
        <f ca="1">IF(INDIRECT("Phenotypes!D" &amp; 'Randomized Data'!$A2344)="", "", INDIRECT("Phenotypes!D" &amp; 'Randomized Data'!$A2344))</f>
        <v/>
      </c>
      <c r="K2344" s="3">
        <f>'Randomized Data'!$C2344</f>
        <v>42156</v>
      </c>
    </row>
    <row r="2345" spans="1:11" x14ac:dyDescent="0.25">
      <c r="A2345">
        <f ca="1">INDIRECT("Patients!A" &amp; 'Randomized Data'!$B2345)</f>
        <v>1480149</v>
      </c>
      <c r="B2345" t="str">
        <f ca="1">INDIRECT("Patients!B" &amp; 'Randomized Data'!$B2345)</f>
        <v>EHR</v>
      </c>
      <c r="C2345" t="str">
        <f ca="1">INDIRECT("Patients!C" &amp; 'Randomized Data'!$B2345)</f>
        <v>Rutha</v>
      </c>
      <c r="D2345" t="str">
        <f ca="1">INDIRECT("Patients!D" &amp; 'Randomized Data'!$B2345)</f>
        <v>Dempsey</v>
      </c>
      <c r="E2345" s="3">
        <f ca="1">INDIRECT("Patients!E" &amp; 'Randomized Data'!$B2345)</f>
        <v>28984</v>
      </c>
      <c r="F2345" s="3" t="s">
        <v>140</v>
      </c>
      <c r="G2345" t="str">
        <f ca="1">INDIRECT("Phenotypes!A" &amp; 'Randomized Data'!$A2345)</f>
        <v>Hypertrophic Cardiomyopathy</v>
      </c>
      <c r="H2345" t="str">
        <f ca="1">INDIRECT("Phenotypes!B" &amp; 'Randomized Data'!$A2345)</f>
        <v>No genetic risk found</v>
      </c>
      <c r="I2345" t="str">
        <f ca="1">IF(INDIRECT("Phenotypes!C" &amp; 'Randomized Data'!$A2345)="", "", INDIRECT("Phenotypes!C" &amp; 'Randomized Data'!$A2345))</f>
        <v/>
      </c>
      <c r="J2345" t="str">
        <f ca="1">IF(INDIRECT("Phenotypes!D" &amp; 'Randomized Data'!$A2345)="", "", INDIRECT("Phenotypes!D" &amp; 'Randomized Data'!$A2345))</f>
        <v/>
      </c>
      <c r="K2345" s="3">
        <f>'Randomized Data'!$C2345</f>
        <v>42150</v>
      </c>
    </row>
    <row r="2346" spans="1:11" x14ac:dyDescent="0.25">
      <c r="A2346">
        <f ca="1">INDIRECT("Patients!A" &amp; 'Randomized Data'!$B2346)</f>
        <v>1480580</v>
      </c>
      <c r="B2346" t="str">
        <f ca="1">INDIRECT("Patients!B" &amp; 'Randomized Data'!$B2346)</f>
        <v>EHR</v>
      </c>
      <c r="C2346" t="str">
        <f ca="1">INDIRECT("Patients!C" &amp; 'Randomized Data'!$B2346)</f>
        <v>Angeline</v>
      </c>
      <c r="D2346" t="str">
        <f ca="1">INDIRECT("Patients!D" &amp; 'Randomized Data'!$B2346)</f>
        <v>Abril</v>
      </c>
      <c r="E2346" s="3">
        <f ca="1">INDIRECT("Patients!E" &amp; 'Randomized Data'!$B2346)</f>
        <v>18751</v>
      </c>
      <c r="F2346" s="3" t="s">
        <v>139</v>
      </c>
      <c r="G2346" t="str">
        <f ca="1">INDIRECT("Phenotypes!A" &amp; 'Randomized Data'!$A2346)</f>
        <v>Hypertrophic Cardiomyopathy</v>
      </c>
      <c r="H2346" t="str">
        <f ca="1">INDIRECT("Phenotypes!B" &amp; 'Randomized Data'!$A2346)</f>
        <v>Cardiomyopathy, Familial Hypertrophic, 4</v>
      </c>
      <c r="I2346">
        <f ca="1">IF(INDIRECT("Phenotypes!C" &amp; 'Randomized Data'!$A2346)="", "", INDIRECT("Phenotypes!C" &amp; 'Randomized Data'!$A2346))</f>
        <v>425.1</v>
      </c>
      <c r="J2346" t="str">
        <f ca="1">IF(INDIRECT("Phenotypes!D" &amp; 'Randomized Data'!$A2346)="", "", INDIRECT("Phenotypes!D" &amp; 'Randomized Data'!$A2346))</f>
        <v>ICD9-CM</v>
      </c>
      <c r="K2346" s="3">
        <f>'Randomized Data'!$C2346</f>
        <v>42169</v>
      </c>
    </row>
    <row r="2347" spans="1:11" x14ac:dyDescent="0.25">
      <c r="A2347">
        <f ca="1">INDIRECT("Patients!A" &amp; 'Randomized Data'!$B2347)</f>
        <v>1480582</v>
      </c>
      <c r="B2347" t="str">
        <f ca="1">INDIRECT("Patients!B" &amp; 'Randomized Data'!$B2347)</f>
        <v>EHR</v>
      </c>
      <c r="C2347" t="str">
        <f ca="1">INDIRECT("Patients!C" &amp; 'Randomized Data'!$B2347)</f>
        <v>Nelly</v>
      </c>
      <c r="D2347" t="str">
        <f ca="1">INDIRECT("Patients!D" &amp; 'Randomized Data'!$B2347)</f>
        <v>Abril</v>
      </c>
      <c r="E2347" s="3">
        <f ca="1">INDIRECT("Patients!E" &amp; 'Randomized Data'!$B2347)</f>
        <v>20658</v>
      </c>
      <c r="F2347" s="3" t="s">
        <v>139</v>
      </c>
      <c r="G2347" t="str">
        <f ca="1">INDIRECT("Phenotypes!A" &amp; 'Randomized Data'!$A2347)</f>
        <v>Clopidogrel metabolism</v>
      </c>
      <c r="H2347" t="str">
        <f ca="1">INDIRECT("Phenotypes!B" &amp; 'Randomized Data'!$A2347)</f>
        <v>Extensive metabolizer</v>
      </c>
      <c r="I2347" t="str">
        <f ca="1">IF(INDIRECT("Phenotypes!C" &amp; 'Randomized Data'!$A2347)="", "", INDIRECT("Phenotypes!C" &amp; 'Randomized Data'!$A2347))</f>
        <v/>
      </c>
      <c r="J2347" t="str">
        <f ca="1">IF(INDIRECT("Phenotypes!D" &amp; 'Randomized Data'!$A2347)="", "", INDIRECT("Phenotypes!D" &amp; 'Randomized Data'!$A2347))</f>
        <v/>
      </c>
      <c r="K2347" s="3">
        <f>'Randomized Data'!$C2347</f>
        <v>42152</v>
      </c>
    </row>
    <row r="2348" spans="1:11" x14ac:dyDescent="0.25">
      <c r="A2348">
        <f ca="1">INDIRECT("Patients!A" &amp; 'Randomized Data'!$B2348)</f>
        <v>1480701</v>
      </c>
      <c r="B2348" t="str">
        <f ca="1">INDIRECT("Patients!B" &amp; 'Randomized Data'!$B2348)</f>
        <v>EHR</v>
      </c>
      <c r="C2348" t="str">
        <f ca="1">INDIRECT("Patients!C" &amp; 'Randomized Data'!$B2348)</f>
        <v>Erline</v>
      </c>
      <c r="D2348" t="str">
        <f ca="1">INDIRECT("Patients!D" &amp; 'Randomized Data'!$B2348)</f>
        <v>Chiang</v>
      </c>
      <c r="E2348" s="3">
        <f ca="1">INDIRECT("Patients!E" &amp; 'Randomized Data'!$B2348)</f>
        <v>32998</v>
      </c>
      <c r="F2348" s="3" t="s">
        <v>140</v>
      </c>
      <c r="G2348" t="str">
        <f ca="1">INDIRECT("Phenotypes!A" &amp; 'Randomized Data'!$A2348)</f>
        <v>Familial Thrombophilia</v>
      </c>
      <c r="H2348" t="str">
        <f ca="1">INDIRECT("Phenotypes!B" &amp; 'Randomized Data'!$A2348)</f>
        <v>Homozygous prothrombin G20210A mutation</v>
      </c>
      <c r="I2348">
        <f ca="1">IF(INDIRECT("Phenotypes!C" &amp; 'Randomized Data'!$A2348)="", "", INDIRECT("Phenotypes!C" &amp; 'Randomized Data'!$A2348))</f>
        <v>289.81</v>
      </c>
      <c r="J2348" t="str">
        <f ca="1">IF(INDIRECT("Phenotypes!D" &amp; 'Randomized Data'!$A2348)="", "", INDIRECT("Phenotypes!D" &amp; 'Randomized Data'!$A2348))</f>
        <v>ICD9-CM</v>
      </c>
      <c r="K2348" s="3">
        <f>'Randomized Data'!$C2348</f>
        <v>42161</v>
      </c>
    </row>
    <row r="2349" spans="1:11" x14ac:dyDescent="0.25">
      <c r="A2349">
        <f ca="1">INDIRECT("Patients!A" &amp; 'Randomized Data'!$B2349)</f>
        <v>1480489</v>
      </c>
      <c r="B2349" t="str">
        <f ca="1">INDIRECT("Patients!B" &amp; 'Randomized Data'!$B2349)</f>
        <v>EHR</v>
      </c>
      <c r="C2349" t="str">
        <f ca="1">INDIRECT("Patients!C" &amp; 'Randomized Data'!$B2349)</f>
        <v>Cynthia</v>
      </c>
      <c r="D2349" t="str">
        <f ca="1">INDIRECT("Patients!D" &amp; 'Randomized Data'!$B2349)</f>
        <v>Piel</v>
      </c>
      <c r="E2349" s="3">
        <f ca="1">INDIRECT("Patients!E" &amp; 'Randomized Data'!$B2349)</f>
        <v>27462</v>
      </c>
      <c r="F2349" s="3" t="s">
        <v>139</v>
      </c>
      <c r="G2349" t="str">
        <f ca="1">INDIRECT("Phenotypes!A" &amp; 'Randomized Data'!$A2349)</f>
        <v>Familial Thrombophilia</v>
      </c>
      <c r="H2349" t="str">
        <f ca="1">INDIRECT("Phenotypes!B" &amp; 'Randomized Data'!$A2349)</f>
        <v>No genetic risk for thrombophilia, due to factor V Leiden</v>
      </c>
      <c r="I2349" t="str">
        <f ca="1">IF(INDIRECT("Phenotypes!C" &amp; 'Randomized Data'!$A2349)="", "", INDIRECT("Phenotypes!C" &amp; 'Randomized Data'!$A2349))</f>
        <v/>
      </c>
      <c r="J2349" t="str">
        <f ca="1">IF(INDIRECT("Phenotypes!D" &amp; 'Randomized Data'!$A2349)="", "", INDIRECT("Phenotypes!D" &amp; 'Randomized Data'!$A2349))</f>
        <v/>
      </c>
      <c r="K2349" s="3">
        <f>'Randomized Data'!$C2349</f>
        <v>42158</v>
      </c>
    </row>
    <row r="2350" spans="1:11" x14ac:dyDescent="0.25">
      <c r="A2350">
        <f ca="1">INDIRECT("Patients!A" &amp; 'Randomized Data'!$B2350)</f>
        <v>1480129</v>
      </c>
      <c r="B2350" t="str">
        <f ca="1">INDIRECT("Patients!B" &amp; 'Randomized Data'!$B2350)</f>
        <v>EHR</v>
      </c>
      <c r="C2350" t="str">
        <f ca="1">INDIRECT("Patients!C" &amp; 'Randomized Data'!$B2350)</f>
        <v>Yajaira</v>
      </c>
      <c r="D2350" t="str">
        <f ca="1">INDIRECT("Patients!D" &amp; 'Randomized Data'!$B2350)</f>
        <v>Farthing</v>
      </c>
      <c r="E2350" s="3">
        <f ca="1">INDIRECT("Patients!E" &amp; 'Randomized Data'!$B2350)</f>
        <v>22178</v>
      </c>
      <c r="F2350" s="3" t="s">
        <v>140</v>
      </c>
      <c r="G2350" t="str">
        <f ca="1">INDIRECT("Phenotypes!A" &amp; 'Randomized Data'!$A2350)</f>
        <v>Familial Thrombophilia</v>
      </c>
      <c r="H2350" t="str">
        <f ca="1">INDIRECT("Phenotypes!B" &amp; 'Randomized Data'!$A2350)</f>
        <v>Heterozygous prothrombin G20210A mutation</v>
      </c>
      <c r="I2350">
        <f ca="1">IF(INDIRECT("Phenotypes!C" &amp; 'Randomized Data'!$A2350)="", "", INDIRECT("Phenotypes!C" &amp; 'Randomized Data'!$A2350))</f>
        <v>289.81</v>
      </c>
      <c r="J2350" t="str">
        <f ca="1">IF(INDIRECT("Phenotypes!D" &amp; 'Randomized Data'!$A2350)="", "", INDIRECT("Phenotypes!D" &amp; 'Randomized Data'!$A2350))</f>
        <v>ICD9-CM</v>
      </c>
      <c r="K2350" s="3">
        <f>'Randomized Data'!$C2350</f>
        <v>42158</v>
      </c>
    </row>
    <row r="2351" spans="1:11" x14ac:dyDescent="0.25">
      <c r="A2351">
        <f ca="1">INDIRECT("Patients!A" &amp; 'Randomized Data'!$B2351)</f>
        <v>1480802</v>
      </c>
      <c r="B2351" t="str">
        <f ca="1">INDIRECT("Patients!B" &amp; 'Randomized Data'!$B2351)</f>
        <v>EHR</v>
      </c>
      <c r="C2351" t="str">
        <f ca="1">INDIRECT("Patients!C" &amp; 'Randomized Data'!$B2351)</f>
        <v>Angeline</v>
      </c>
      <c r="D2351" t="str">
        <f ca="1">INDIRECT("Patients!D" &amp; 'Randomized Data'!$B2351)</f>
        <v>Platter</v>
      </c>
      <c r="E2351" s="3">
        <f ca="1">INDIRECT("Patients!E" &amp; 'Randomized Data'!$B2351)</f>
        <v>26347</v>
      </c>
      <c r="F2351" s="3" t="s">
        <v>140</v>
      </c>
      <c r="G2351" t="str">
        <f ca="1">INDIRECT("Phenotypes!A" &amp; 'Randomized Data'!$A2351)</f>
        <v>Warfarin metabolism</v>
      </c>
      <c r="H2351" t="str">
        <f ca="1">INDIRECT("Phenotypes!B" &amp; 'Randomized Data'!$A2351)</f>
        <v>Normal</v>
      </c>
      <c r="I2351" t="str">
        <f ca="1">IF(INDIRECT("Phenotypes!C" &amp; 'Randomized Data'!$A2351)="", "", INDIRECT("Phenotypes!C" &amp; 'Randomized Data'!$A2351))</f>
        <v/>
      </c>
      <c r="J2351" t="str">
        <f ca="1">IF(INDIRECT("Phenotypes!D" &amp; 'Randomized Data'!$A2351)="", "", INDIRECT("Phenotypes!D" &amp; 'Randomized Data'!$A2351))</f>
        <v/>
      </c>
      <c r="K2351" s="3">
        <f>'Randomized Data'!$C2351</f>
        <v>42186</v>
      </c>
    </row>
    <row r="2352" spans="1:11" x14ac:dyDescent="0.25">
      <c r="A2352">
        <f ca="1">INDIRECT("Patients!A" &amp; 'Randomized Data'!$B2352)</f>
        <v>1480715</v>
      </c>
      <c r="B2352" t="str">
        <f ca="1">INDIRECT("Patients!B" &amp; 'Randomized Data'!$B2352)</f>
        <v>EHR</v>
      </c>
      <c r="C2352" t="str">
        <f ca="1">INDIRECT("Patients!C" &amp; 'Randomized Data'!$B2352)</f>
        <v>Sherill</v>
      </c>
      <c r="D2352" t="str">
        <f ca="1">INDIRECT("Patients!D" &amp; 'Randomized Data'!$B2352)</f>
        <v>Munroe</v>
      </c>
      <c r="E2352" s="3">
        <f ca="1">INDIRECT("Patients!E" &amp; 'Randomized Data'!$B2352)</f>
        <v>21081</v>
      </c>
      <c r="F2352" s="3" t="s">
        <v>141</v>
      </c>
      <c r="G2352" t="str">
        <f ca="1">INDIRECT("Phenotypes!A" &amp; 'Randomized Data'!$A2352)</f>
        <v>Familial Thrombophilia</v>
      </c>
      <c r="H2352" t="str">
        <f ca="1">INDIRECT("Phenotypes!B" &amp; 'Randomized Data'!$A2352)</f>
        <v>Homozygous Factor V Leiden mutation</v>
      </c>
      <c r="I2352">
        <f ca="1">IF(INDIRECT("Phenotypes!C" &amp; 'Randomized Data'!$A2352)="", "", INDIRECT("Phenotypes!C" &amp; 'Randomized Data'!$A2352))</f>
        <v>289.81</v>
      </c>
      <c r="J2352" t="str">
        <f ca="1">IF(INDIRECT("Phenotypes!D" &amp; 'Randomized Data'!$A2352)="", "", INDIRECT("Phenotypes!D" &amp; 'Randomized Data'!$A2352))</f>
        <v>ICD9-CM</v>
      </c>
      <c r="K2352" s="3">
        <f>'Randomized Data'!$C2352</f>
        <v>42146</v>
      </c>
    </row>
    <row r="2353" spans="1:11" x14ac:dyDescent="0.25">
      <c r="A2353">
        <f ca="1">INDIRECT("Patients!A" &amp; 'Randomized Data'!$B2353)</f>
        <v>1480424</v>
      </c>
      <c r="B2353" t="str">
        <f ca="1">INDIRECT("Patients!B" &amp; 'Randomized Data'!$B2353)</f>
        <v>EHR</v>
      </c>
      <c r="C2353" t="str">
        <f ca="1">INDIRECT("Patients!C" &amp; 'Randomized Data'!$B2353)</f>
        <v>Meda</v>
      </c>
      <c r="D2353" t="str">
        <f ca="1">INDIRECT("Patients!D" &amp; 'Randomized Data'!$B2353)</f>
        <v>Ehrlich</v>
      </c>
      <c r="E2353" s="3">
        <f ca="1">INDIRECT("Patients!E" &amp; 'Randomized Data'!$B2353)</f>
        <v>33645</v>
      </c>
      <c r="F2353" s="3" t="s">
        <v>141</v>
      </c>
      <c r="G2353" t="str">
        <f ca="1">INDIRECT("Phenotypes!A" &amp; 'Randomized Data'!$A2353)</f>
        <v>Hypertrophic Cardiomyopathy</v>
      </c>
      <c r="H2353" t="str">
        <f ca="1">INDIRECT("Phenotypes!B" &amp; 'Randomized Data'!$A2353)</f>
        <v>Cardiomyopathy, Familial Hypertrophic, 2</v>
      </c>
      <c r="I2353">
        <f ca="1">IF(INDIRECT("Phenotypes!C" &amp; 'Randomized Data'!$A2353)="", "", INDIRECT("Phenotypes!C" &amp; 'Randomized Data'!$A2353))</f>
        <v>425.1</v>
      </c>
      <c r="J2353" t="str">
        <f ca="1">IF(INDIRECT("Phenotypes!D" &amp; 'Randomized Data'!$A2353)="", "", INDIRECT("Phenotypes!D" &amp; 'Randomized Data'!$A2353))</f>
        <v>ICD9-CM</v>
      </c>
      <c r="K2353" s="3">
        <f>'Randomized Data'!$C2353</f>
        <v>42189</v>
      </c>
    </row>
    <row r="2354" spans="1:11" x14ac:dyDescent="0.25">
      <c r="A2354">
        <f ca="1">INDIRECT("Patients!A" &amp; 'Randomized Data'!$B2354)</f>
        <v>1480147</v>
      </c>
      <c r="B2354" t="str">
        <f ca="1">INDIRECT("Patients!B" &amp; 'Randomized Data'!$B2354)</f>
        <v>EHR</v>
      </c>
      <c r="C2354" t="str">
        <f ca="1">INDIRECT("Patients!C" &amp; 'Randomized Data'!$B2354)</f>
        <v>Kittie</v>
      </c>
      <c r="D2354" t="str">
        <f ca="1">INDIRECT("Patients!D" &amp; 'Randomized Data'!$B2354)</f>
        <v>Farthing</v>
      </c>
      <c r="E2354" s="3">
        <f ca="1">INDIRECT("Patients!E" &amp; 'Randomized Data'!$B2354)</f>
        <v>29669</v>
      </c>
      <c r="F2354" s="3" t="s">
        <v>139</v>
      </c>
      <c r="G2354" t="str">
        <f ca="1">INDIRECT("Phenotypes!A" &amp; 'Randomized Data'!$A2354)</f>
        <v>Hypertrophic Cardiomyopathy</v>
      </c>
      <c r="H2354" t="str">
        <f ca="1">INDIRECT("Phenotypes!B" &amp; 'Randomized Data'!$A2354)</f>
        <v>No genetic risk found</v>
      </c>
      <c r="I2354" t="str">
        <f ca="1">IF(INDIRECT("Phenotypes!C" &amp; 'Randomized Data'!$A2354)="", "", INDIRECT("Phenotypes!C" &amp; 'Randomized Data'!$A2354))</f>
        <v/>
      </c>
      <c r="J2354" t="str">
        <f ca="1">IF(INDIRECT("Phenotypes!D" &amp; 'Randomized Data'!$A2354)="", "", INDIRECT("Phenotypes!D" &amp; 'Randomized Data'!$A2354))</f>
        <v/>
      </c>
      <c r="K2354" s="3">
        <f>'Randomized Data'!$C2354</f>
        <v>42181</v>
      </c>
    </row>
    <row r="2355" spans="1:11" x14ac:dyDescent="0.25">
      <c r="A2355">
        <f ca="1">INDIRECT("Patients!A" &amp; 'Randomized Data'!$B2355)</f>
        <v>1480466</v>
      </c>
      <c r="B2355" t="str">
        <f ca="1">INDIRECT("Patients!B" &amp; 'Randomized Data'!$B2355)</f>
        <v>EHR</v>
      </c>
      <c r="C2355" t="str">
        <f ca="1">INDIRECT("Patients!C" &amp; 'Randomized Data'!$B2355)</f>
        <v>Sherill</v>
      </c>
      <c r="D2355" t="str">
        <f ca="1">INDIRECT("Patients!D" &amp; 'Randomized Data'!$B2355)</f>
        <v>Moroz</v>
      </c>
      <c r="E2355" s="3">
        <f ca="1">INDIRECT("Patients!E" &amp; 'Randomized Data'!$B2355)</f>
        <v>28113</v>
      </c>
      <c r="F2355" s="3" t="s">
        <v>140</v>
      </c>
      <c r="G2355" t="str">
        <f ca="1">INDIRECT("Phenotypes!A" &amp; 'Randomized Data'!$A2355)</f>
        <v>Clopidogrel metabolism</v>
      </c>
      <c r="H2355" t="str">
        <f ca="1">INDIRECT("Phenotypes!B" &amp; 'Randomized Data'!$A2355)</f>
        <v>Ultrarapid metabolizer</v>
      </c>
      <c r="I2355" t="str">
        <f ca="1">IF(INDIRECT("Phenotypes!C" &amp; 'Randomized Data'!$A2355)="", "", INDIRECT("Phenotypes!C" &amp; 'Randomized Data'!$A2355))</f>
        <v/>
      </c>
      <c r="J2355" t="str">
        <f ca="1">IF(INDIRECT("Phenotypes!D" &amp; 'Randomized Data'!$A2355)="", "", INDIRECT("Phenotypes!D" &amp; 'Randomized Data'!$A2355))</f>
        <v/>
      </c>
      <c r="K2355" s="3">
        <f>'Randomized Data'!$C2355</f>
        <v>42144</v>
      </c>
    </row>
    <row r="2356" spans="1:11" x14ac:dyDescent="0.25">
      <c r="A2356">
        <f ca="1">INDIRECT("Patients!A" &amp; 'Randomized Data'!$B2356)</f>
        <v>1480588</v>
      </c>
      <c r="B2356" t="str">
        <f ca="1">INDIRECT("Patients!B" &amp; 'Randomized Data'!$B2356)</f>
        <v>EHR</v>
      </c>
      <c r="C2356" t="str">
        <f ca="1">INDIRECT("Patients!C" &amp; 'Randomized Data'!$B2356)</f>
        <v>Risa</v>
      </c>
      <c r="D2356" t="str">
        <f ca="1">INDIRECT("Patients!D" &amp; 'Randomized Data'!$B2356)</f>
        <v>Raasch</v>
      </c>
      <c r="E2356" s="3">
        <f ca="1">INDIRECT("Patients!E" &amp; 'Randomized Data'!$B2356)</f>
        <v>26226</v>
      </c>
      <c r="F2356" s="3" t="s">
        <v>139</v>
      </c>
      <c r="G2356" t="str">
        <f ca="1">INDIRECT("Phenotypes!A" &amp; 'Randomized Data'!$A2356)</f>
        <v>Familial Thrombophilia</v>
      </c>
      <c r="H2356" t="str">
        <f ca="1">INDIRECT("Phenotypes!B" &amp; 'Randomized Data'!$A2356)</f>
        <v>Heterozygous prothrombin G20210A mutation</v>
      </c>
      <c r="I2356">
        <f ca="1">IF(INDIRECT("Phenotypes!C" &amp; 'Randomized Data'!$A2356)="", "", INDIRECT("Phenotypes!C" &amp; 'Randomized Data'!$A2356))</f>
        <v>289.81</v>
      </c>
      <c r="J2356" t="str">
        <f ca="1">IF(INDIRECT("Phenotypes!D" &amp; 'Randomized Data'!$A2356)="", "", INDIRECT("Phenotypes!D" &amp; 'Randomized Data'!$A2356))</f>
        <v>ICD9-CM</v>
      </c>
      <c r="K2356" s="3">
        <f>'Randomized Data'!$C2356</f>
        <v>42169</v>
      </c>
    </row>
    <row r="2357" spans="1:11" x14ac:dyDescent="0.25">
      <c r="A2357">
        <f ca="1">INDIRECT("Patients!A" &amp; 'Randomized Data'!$B2357)</f>
        <v>1480871</v>
      </c>
      <c r="B2357" t="str">
        <f ca="1">INDIRECT("Patients!B" &amp; 'Randomized Data'!$B2357)</f>
        <v>EHR</v>
      </c>
      <c r="C2357" t="str">
        <f ca="1">INDIRECT("Patients!C" &amp; 'Randomized Data'!$B2357)</f>
        <v>Shawnna</v>
      </c>
      <c r="D2357" t="str">
        <f ca="1">INDIRECT("Patients!D" &amp; 'Randomized Data'!$B2357)</f>
        <v>Beers</v>
      </c>
      <c r="E2357" s="3">
        <f ca="1">INDIRECT("Patients!E" &amp; 'Randomized Data'!$B2357)</f>
        <v>29212</v>
      </c>
      <c r="F2357" s="3" t="s">
        <v>139</v>
      </c>
      <c r="G2357" t="str">
        <f ca="1">INDIRECT("Phenotypes!A" &amp; 'Randomized Data'!$A2357)</f>
        <v>Clopidogrel metabolism</v>
      </c>
      <c r="H2357" t="str">
        <f ca="1">INDIRECT("Phenotypes!B" &amp; 'Randomized Data'!$A2357)</f>
        <v>Intermediate metabolizer</v>
      </c>
      <c r="I2357" t="str">
        <f ca="1">IF(INDIRECT("Phenotypes!C" &amp; 'Randomized Data'!$A2357)="", "", INDIRECT("Phenotypes!C" &amp; 'Randomized Data'!$A2357))</f>
        <v/>
      </c>
      <c r="J2357" t="str">
        <f ca="1">IF(INDIRECT("Phenotypes!D" &amp; 'Randomized Data'!$A2357)="", "", INDIRECT("Phenotypes!D" &amp; 'Randomized Data'!$A2357))</f>
        <v/>
      </c>
      <c r="K2357" s="3">
        <f>'Randomized Data'!$C2357</f>
        <v>42159</v>
      </c>
    </row>
    <row r="2358" spans="1:11" x14ac:dyDescent="0.25">
      <c r="A2358">
        <f ca="1">INDIRECT("Patients!A" &amp; 'Randomized Data'!$B2358)</f>
        <v>1480116</v>
      </c>
      <c r="B2358" t="str">
        <f ca="1">INDIRECT("Patients!B" &amp; 'Randomized Data'!$B2358)</f>
        <v>EHR</v>
      </c>
      <c r="C2358" t="str">
        <f ca="1">INDIRECT("Patients!C" &amp; 'Randomized Data'!$B2358)</f>
        <v>Angelique</v>
      </c>
      <c r="D2358" t="str">
        <f ca="1">INDIRECT("Patients!D" &amp; 'Randomized Data'!$B2358)</f>
        <v>Bedoya</v>
      </c>
      <c r="E2358" s="3">
        <f ca="1">INDIRECT("Patients!E" &amp; 'Randomized Data'!$B2358)</f>
        <v>33695</v>
      </c>
      <c r="F2358" s="3" t="s">
        <v>139</v>
      </c>
      <c r="G2358" t="str">
        <f ca="1">INDIRECT("Phenotypes!A" &amp; 'Randomized Data'!$A2358)</f>
        <v>Clopidogrel metabolism</v>
      </c>
      <c r="H2358" t="str">
        <f ca="1">INDIRECT("Phenotypes!B" &amp; 'Randomized Data'!$A2358)</f>
        <v>Poor metabolizer</v>
      </c>
      <c r="I2358" t="str">
        <f ca="1">IF(INDIRECT("Phenotypes!C" &amp; 'Randomized Data'!$A2358)="", "", INDIRECT("Phenotypes!C" &amp; 'Randomized Data'!$A2358))</f>
        <v/>
      </c>
      <c r="J2358" t="str">
        <f ca="1">IF(INDIRECT("Phenotypes!D" &amp; 'Randomized Data'!$A2358)="", "", INDIRECT("Phenotypes!D" &amp; 'Randomized Data'!$A2358))</f>
        <v/>
      </c>
      <c r="K2358" s="3">
        <f>'Randomized Data'!$C2358</f>
        <v>42198</v>
      </c>
    </row>
    <row r="2359" spans="1:11" x14ac:dyDescent="0.25">
      <c r="A2359">
        <f ca="1">INDIRECT("Patients!A" &amp; 'Randomized Data'!$B2359)</f>
        <v>1480430</v>
      </c>
      <c r="B2359" t="str">
        <f ca="1">INDIRECT("Patients!B" &amp; 'Randomized Data'!$B2359)</f>
        <v>EHR</v>
      </c>
      <c r="C2359" t="str">
        <f ca="1">INDIRECT("Patients!C" &amp; 'Randomized Data'!$B2359)</f>
        <v>Genny</v>
      </c>
      <c r="D2359" t="str">
        <f ca="1">INDIRECT("Patients!D" &amp; 'Randomized Data'!$B2359)</f>
        <v>Bleich</v>
      </c>
      <c r="E2359" s="3">
        <f ca="1">INDIRECT("Patients!E" &amp; 'Randomized Data'!$B2359)</f>
        <v>18635</v>
      </c>
      <c r="F2359" s="3" t="s">
        <v>139</v>
      </c>
      <c r="G2359" t="str">
        <f ca="1">INDIRECT("Phenotypes!A" &amp; 'Randomized Data'!$A2359)</f>
        <v>Clopidogrel metabolism</v>
      </c>
      <c r="H2359" t="str">
        <f ca="1">INDIRECT("Phenotypes!B" &amp; 'Randomized Data'!$A2359)</f>
        <v>Extensive metabolizer</v>
      </c>
      <c r="I2359" t="str">
        <f ca="1">IF(INDIRECT("Phenotypes!C" &amp; 'Randomized Data'!$A2359)="", "", INDIRECT("Phenotypes!C" &amp; 'Randomized Data'!$A2359))</f>
        <v/>
      </c>
      <c r="J2359" t="str">
        <f ca="1">IF(INDIRECT("Phenotypes!D" &amp; 'Randomized Data'!$A2359)="", "", INDIRECT("Phenotypes!D" &amp; 'Randomized Data'!$A2359))</f>
        <v/>
      </c>
      <c r="K2359" s="3">
        <f>'Randomized Data'!$C2359</f>
        <v>42185</v>
      </c>
    </row>
    <row r="2360" spans="1:11" x14ac:dyDescent="0.25">
      <c r="A2360">
        <f ca="1">INDIRECT("Patients!A" &amp; 'Randomized Data'!$B2360)</f>
        <v>1480224</v>
      </c>
      <c r="B2360" t="str">
        <f ca="1">INDIRECT("Patients!B" &amp; 'Randomized Data'!$B2360)</f>
        <v>EHR</v>
      </c>
      <c r="C2360" t="str">
        <f ca="1">INDIRECT("Patients!C" &amp; 'Randomized Data'!$B2360)</f>
        <v>Rutha</v>
      </c>
      <c r="D2360" t="str">
        <f ca="1">INDIRECT("Patients!D" &amp; 'Randomized Data'!$B2360)</f>
        <v>Woodard</v>
      </c>
      <c r="E2360" s="3">
        <f ca="1">INDIRECT("Patients!E" &amp; 'Randomized Data'!$B2360)</f>
        <v>28286</v>
      </c>
      <c r="F2360" s="3" t="s">
        <v>139</v>
      </c>
      <c r="G2360" t="str">
        <f ca="1">INDIRECT("Phenotypes!A" &amp; 'Randomized Data'!$A2360)</f>
        <v>Warfarin metabolism</v>
      </c>
      <c r="H2360" t="str">
        <f ca="1">INDIRECT("Phenotypes!B" &amp; 'Randomized Data'!$A2360)</f>
        <v>Normal</v>
      </c>
      <c r="I2360" t="str">
        <f ca="1">IF(INDIRECT("Phenotypes!C" &amp; 'Randomized Data'!$A2360)="", "", INDIRECT("Phenotypes!C" &amp; 'Randomized Data'!$A2360))</f>
        <v/>
      </c>
      <c r="J2360" t="str">
        <f ca="1">IF(INDIRECT("Phenotypes!D" &amp; 'Randomized Data'!$A2360)="", "", INDIRECT("Phenotypes!D" &amp; 'Randomized Data'!$A2360))</f>
        <v/>
      </c>
      <c r="K2360" s="3">
        <f>'Randomized Data'!$C2360</f>
        <v>42173</v>
      </c>
    </row>
    <row r="2361" spans="1:11" x14ac:dyDescent="0.25">
      <c r="A2361">
        <f ca="1">INDIRECT("Patients!A" &amp; 'Randomized Data'!$B2361)</f>
        <v>1481075</v>
      </c>
      <c r="B2361" t="str">
        <f ca="1">INDIRECT("Patients!B" &amp; 'Randomized Data'!$B2361)</f>
        <v>EHR</v>
      </c>
      <c r="C2361" t="str">
        <f ca="1">INDIRECT("Patients!C" &amp; 'Randomized Data'!$B2361)</f>
        <v>Jeni</v>
      </c>
      <c r="D2361" t="str">
        <f ca="1">INDIRECT("Patients!D" &amp; 'Randomized Data'!$B2361)</f>
        <v>Lipp</v>
      </c>
      <c r="E2361" s="3">
        <f ca="1">INDIRECT("Patients!E" &amp; 'Randomized Data'!$B2361)</f>
        <v>33628</v>
      </c>
      <c r="F2361" s="3" t="s">
        <v>141</v>
      </c>
      <c r="G2361" t="str">
        <f ca="1">INDIRECT("Phenotypes!A" &amp; 'Randomized Data'!$A2361)</f>
        <v>Clopidogrel metabolism</v>
      </c>
      <c r="H2361" t="str">
        <f ca="1">INDIRECT("Phenotypes!B" &amp; 'Randomized Data'!$A2361)</f>
        <v>Ultrarapid metabolizer</v>
      </c>
      <c r="I2361" t="str">
        <f ca="1">IF(INDIRECT("Phenotypes!C" &amp; 'Randomized Data'!$A2361)="", "", INDIRECT("Phenotypes!C" &amp; 'Randomized Data'!$A2361))</f>
        <v/>
      </c>
      <c r="J2361" t="str">
        <f ca="1">IF(INDIRECT("Phenotypes!D" &amp; 'Randomized Data'!$A2361)="", "", INDIRECT("Phenotypes!D" &amp; 'Randomized Data'!$A2361))</f>
        <v/>
      </c>
      <c r="K2361" s="3">
        <f>'Randomized Data'!$C2361</f>
        <v>42171</v>
      </c>
    </row>
    <row r="2362" spans="1:11" x14ac:dyDescent="0.25">
      <c r="A2362">
        <f ca="1">INDIRECT("Patients!A" &amp; 'Randomized Data'!$B2362)</f>
        <v>1480734</v>
      </c>
      <c r="B2362" t="str">
        <f ca="1">INDIRECT("Patients!B" &amp; 'Randomized Data'!$B2362)</f>
        <v>EHR</v>
      </c>
      <c r="C2362" t="str">
        <f ca="1">INDIRECT("Patients!C" &amp; 'Randomized Data'!$B2362)</f>
        <v>Melissa</v>
      </c>
      <c r="D2362" t="str">
        <f ca="1">INDIRECT("Patients!D" &amp; 'Randomized Data'!$B2362)</f>
        <v>Mansfield</v>
      </c>
      <c r="E2362" s="3">
        <f ca="1">INDIRECT("Patients!E" &amp; 'Randomized Data'!$B2362)</f>
        <v>33917</v>
      </c>
      <c r="F2362" s="3" t="s">
        <v>139</v>
      </c>
      <c r="G2362" t="str">
        <f ca="1">INDIRECT("Phenotypes!A" &amp; 'Randomized Data'!$A2362)</f>
        <v>Clopidogrel metabolism</v>
      </c>
      <c r="H2362" t="str">
        <f ca="1">INDIRECT("Phenotypes!B" &amp; 'Randomized Data'!$A2362)</f>
        <v>Extensive metabolizer</v>
      </c>
      <c r="I2362" t="str">
        <f ca="1">IF(INDIRECT("Phenotypes!C" &amp; 'Randomized Data'!$A2362)="", "", INDIRECT("Phenotypes!C" &amp; 'Randomized Data'!$A2362))</f>
        <v/>
      </c>
      <c r="J2362" t="str">
        <f ca="1">IF(INDIRECT("Phenotypes!D" &amp; 'Randomized Data'!$A2362)="", "", INDIRECT("Phenotypes!D" &amp; 'Randomized Data'!$A2362))</f>
        <v/>
      </c>
      <c r="K2362" s="3">
        <f>'Randomized Data'!$C2362</f>
        <v>42158</v>
      </c>
    </row>
    <row r="2363" spans="1:11" x14ac:dyDescent="0.25">
      <c r="A2363">
        <f ca="1">INDIRECT("Patients!A" &amp; 'Randomized Data'!$B2363)</f>
        <v>1480881</v>
      </c>
      <c r="B2363" t="str">
        <f ca="1">INDIRECT("Patients!B" &amp; 'Randomized Data'!$B2363)</f>
        <v>EHR</v>
      </c>
      <c r="C2363" t="str">
        <f ca="1">INDIRECT("Patients!C" &amp; 'Randomized Data'!$B2363)</f>
        <v>Henry</v>
      </c>
      <c r="D2363" t="str">
        <f ca="1">INDIRECT("Patients!D" &amp; 'Randomized Data'!$B2363)</f>
        <v>Bleich</v>
      </c>
      <c r="E2363" s="3">
        <f ca="1">INDIRECT("Patients!E" &amp; 'Randomized Data'!$B2363)</f>
        <v>23947</v>
      </c>
      <c r="F2363" s="3" t="s">
        <v>140</v>
      </c>
      <c r="G2363" t="str">
        <f ca="1">INDIRECT("Phenotypes!A" &amp; 'Randomized Data'!$A2363)</f>
        <v>Familial Thrombophilia</v>
      </c>
      <c r="H2363" t="str">
        <f ca="1">INDIRECT("Phenotypes!B" &amp; 'Randomized Data'!$A2363)</f>
        <v>No genetic risk for prothrombin-related thrombophilia</v>
      </c>
      <c r="I2363" t="str">
        <f ca="1">IF(INDIRECT("Phenotypes!C" &amp; 'Randomized Data'!$A2363)="", "", INDIRECT("Phenotypes!C" &amp; 'Randomized Data'!$A2363))</f>
        <v/>
      </c>
      <c r="J2363" t="str">
        <f ca="1">IF(INDIRECT("Phenotypes!D" &amp; 'Randomized Data'!$A2363)="", "", INDIRECT("Phenotypes!D" &amp; 'Randomized Data'!$A2363))</f>
        <v/>
      </c>
      <c r="K2363" s="3">
        <f>'Randomized Data'!$C2363</f>
        <v>42183</v>
      </c>
    </row>
    <row r="2364" spans="1:11" x14ac:dyDescent="0.25">
      <c r="A2364">
        <f ca="1">INDIRECT("Patients!A" &amp; 'Randomized Data'!$B2364)</f>
        <v>1480445</v>
      </c>
      <c r="B2364" t="str">
        <f ca="1">INDIRECT("Patients!B" &amp; 'Randomized Data'!$B2364)</f>
        <v>EHR</v>
      </c>
      <c r="C2364" t="str">
        <f ca="1">INDIRECT("Patients!C" &amp; 'Randomized Data'!$B2364)</f>
        <v>Mabel</v>
      </c>
      <c r="D2364" t="str">
        <f ca="1">INDIRECT("Patients!D" &amp; 'Randomized Data'!$B2364)</f>
        <v>Teran</v>
      </c>
      <c r="E2364" s="3">
        <f ca="1">INDIRECT("Patients!E" &amp; 'Randomized Data'!$B2364)</f>
        <v>31340</v>
      </c>
      <c r="F2364" s="3" t="s">
        <v>140</v>
      </c>
      <c r="G2364" t="str">
        <f ca="1">INDIRECT("Phenotypes!A" &amp; 'Randomized Data'!$A2364)</f>
        <v>Hypertrophic Cardiomyopathy</v>
      </c>
      <c r="H2364" t="str">
        <f ca="1">INDIRECT("Phenotypes!B" &amp; 'Randomized Data'!$A2364)</f>
        <v>Cardiomyopathy, Familial Hypertrophic, 1</v>
      </c>
      <c r="I2364">
        <f ca="1">IF(INDIRECT("Phenotypes!C" &amp; 'Randomized Data'!$A2364)="", "", INDIRECT("Phenotypes!C" &amp; 'Randomized Data'!$A2364))</f>
        <v>425.1</v>
      </c>
      <c r="J2364" t="str">
        <f ca="1">IF(INDIRECT("Phenotypes!D" &amp; 'Randomized Data'!$A2364)="", "", INDIRECT("Phenotypes!D" &amp; 'Randomized Data'!$A2364))</f>
        <v>ICD9-CM</v>
      </c>
      <c r="K2364" s="3">
        <f>'Randomized Data'!$C2364</f>
        <v>42164</v>
      </c>
    </row>
    <row r="2365" spans="1:11" x14ac:dyDescent="0.25">
      <c r="A2365">
        <f ca="1">INDIRECT("Patients!A" &amp; 'Randomized Data'!$B2365)</f>
        <v>1480599</v>
      </c>
      <c r="B2365" t="str">
        <f ca="1">INDIRECT("Patients!B" &amp; 'Randomized Data'!$B2365)</f>
        <v>EHR</v>
      </c>
      <c r="C2365" t="str">
        <f ca="1">INDIRECT("Patients!C" &amp; 'Randomized Data'!$B2365)</f>
        <v>Imelda</v>
      </c>
      <c r="D2365" t="str">
        <f ca="1">INDIRECT("Patients!D" &amp; 'Randomized Data'!$B2365)</f>
        <v>Woodard</v>
      </c>
      <c r="E2365" s="3">
        <f ca="1">INDIRECT("Patients!E" &amp; 'Randomized Data'!$B2365)</f>
        <v>17315</v>
      </c>
      <c r="F2365" s="3" t="s">
        <v>141</v>
      </c>
      <c r="G2365" t="str">
        <f ca="1">INDIRECT("Phenotypes!A" &amp; 'Randomized Data'!$A2365)</f>
        <v>Hypertrophic Cardiomyopathy</v>
      </c>
      <c r="H2365" t="str">
        <f ca="1">INDIRECT("Phenotypes!B" &amp; 'Randomized Data'!$A2365)</f>
        <v>Cardiomyopathy, Familial Hypertrophic, 3</v>
      </c>
      <c r="I2365">
        <f ca="1">IF(INDIRECT("Phenotypes!C" &amp; 'Randomized Data'!$A2365)="", "", INDIRECT("Phenotypes!C" &amp; 'Randomized Data'!$A2365))</f>
        <v>425.1</v>
      </c>
      <c r="J2365" t="str">
        <f ca="1">IF(INDIRECT("Phenotypes!D" &amp; 'Randomized Data'!$A2365)="", "", INDIRECT("Phenotypes!D" &amp; 'Randomized Data'!$A2365))</f>
        <v>ICD9-CM</v>
      </c>
      <c r="K2365" s="3">
        <f>'Randomized Data'!$C2365</f>
        <v>42161</v>
      </c>
    </row>
    <row r="2366" spans="1:11" x14ac:dyDescent="0.25">
      <c r="A2366">
        <f ca="1">INDIRECT("Patients!A" &amp; 'Randomized Data'!$B2366)</f>
        <v>1480297</v>
      </c>
      <c r="B2366" t="str">
        <f ca="1">INDIRECT("Patients!B" &amp; 'Randomized Data'!$B2366)</f>
        <v>EHR</v>
      </c>
      <c r="C2366" t="str">
        <f ca="1">INDIRECT("Patients!C" &amp; 'Randomized Data'!$B2366)</f>
        <v>Madonna</v>
      </c>
      <c r="D2366" t="str">
        <f ca="1">INDIRECT("Patients!D" &amp; 'Randomized Data'!$B2366)</f>
        <v>Ashe</v>
      </c>
      <c r="E2366" s="3">
        <f ca="1">INDIRECT("Patients!E" &amp; 'Randomized Data'!$B2366)</f>
        <v>24530</v>
      </c>
      <c r="F2366" s="3" t="s">
        <v>139</v>
      </c>
      <c r="G2366" t="str">
        <f ca="1">INDIRECT("Phenotypes!A" &amp; 'Randomized Data'!$A2366)</f>
        <v>Clopidogrel metabolism</v>
      </c>
      <c r="H2366" t="str">
        <f ca="1">INDIRECT("Phenotypes!B" &amp; 'Randomized Data'!$A2366)</f>
        <v>Poor metabolizer</v>
      </c>
      <c r="I2366" t="str">
        <f ca="1">IF(INDIRECT("Phenotypes!C" &amp; 'Randomized Data'!$A2366)="", "", INDIRECT("Phenotypes!C" &amp; 'Randomized Data'!$A2366))</f>
        <v/>
      </c>
      <c r="J2366" t="str">
        <f ca="1">IF(INDIRECT("Phenotypes!D" &amp; 'Randomized Data'!$A2366)="", "", INDIRECT("Phenotypes!D" &amp; 'Randomized Data'!$A2366))</f>
        <v/>
      </c>
      <c r="K2366" s="3">
        <f>'Randomized Data'!$C2366</f>
        <v>42178</v>
      </c>
    </row>
    <row r="2367" spans="1:11" x14ac:dyDescent="0.25">
      <c r="A2367">
        <f ca="1">INDIRECT("Patients!A" &amp; 'Randomized Data'!$B2367)</f>
        <v>1480189</v>
      </c>
      <c r="B2367" t="str">
        <f ca="1">INDIRECT("Patients!B" &amp; 'Randomized Data'!$B2367)</f>
        <v>EHR</v>
      </c>
      <c r="C2367" t="str">
        <f ca="1">INDIRECT("Patients!C" &amp; 'Randomized Data'!$B2367)</f>
        <v>Angelique</v>
      </c>
      <c r="D2367" t="str">
        <f ca="1">INDIRECT("Patients!D" &amp; 'Randomized Data'!$B2367)</f>
        <v>Farthing</v>
      </c>
      <c r="E2367" s="3">
        <f ca="1">INDIRECT("Patients!E" &amp; 'Randomized Data'!$B2367)</f>
        <v>27287</v>
      </c>
      <c r="F2367" s="3" t="s">
        <v>139</v>
      </c>
      <c r="G2367" t="str">
        <f ca="1">INDIRECT("Phenotypes!A" &amp; 'Randomized Data'!$A2367)</f>
        <v>Familial Thrombophilia</v>
      </c>
      <c r="H2367" t="str">
        <f ca="1">INDIRECT("Phenotypes!B" &amp; 'Randomized Data'!$A2367)</f>
        <v>Homozygous Factor V Leiden mutation</v>
      </c>
      <c r="I2367">
        <f ca="1">IF(INDIRECT("Phenotypes!C" &amp; 'Randomized Data'!$A2367)="", "", INDIRECT("Phenotypes!C" &amp; 'Randomized Data'!$A2367))</f>
        <v>289.81</v>
      </c>
      <c r="J2367" t="str">
        <f ca="1">IF(INDIRECT("Phenotypes!D" &amp; 'Randomized Data'!$A2367)="", "", INDIRECT("Phenotypes!D" &amp; 'Randomized Data'!$A2367))</f>
        <v>ICD9-CM</v>
      </c>
      <c r="K2367" s="3">
        <f>'Randomized Data'!$C2367</f>
        <v>42181</v>
      </c>
    </row>
    <row r="2368" spans="1:11" x14ac:dyDescent="0.25">
      <c r="A2368">
        <f ca="1">INDIRECT("Patients!A" &amp; 'Randomized Data'!$B2368)</f>
        <v>1480829</v>
      </c>
      <c r="B2368" t="str">
        <f ca="1">INDIRECT("Patients!B" &amp; 'Randomized Data'!$B2368)</f>
        <v>EHR</v>
      </c>
      <c r="C2368" t="str">
        <f ca="1">INDIRECT("Patients!C" &amp; 'Randomized Data'!$B2368)</f>
        <v>Milissa</v>
      </c>
      <c r="D2368" t="str">
        <f ca="1">INDIRECT("Patients!D" &amp; 'Randomized Data'!$B2368)</f>
        <v>Beers</v>
      </c>
      <c r="E2368" s="3">
        <f ca="1">INDIRECT("Patients!E" &amp; 'Randomized Data'!$B2368)</f>
        <v>17350</v>
      </c>
      <c r="F2368" s="3" t="s">
        <v>139</v>
      </c>
      <c r="G2368" t="str">
        <f ca="1">INDIRECT("Phenotypes!A" &amp; 'Randomized Data'!$A2368)</f>
        <v>Clopidogrel metabolism</v>
      </c>
      <c r="H2368" t="str">
        <f ca="1">INDIRECT("Phenotypes!B" &amp; 'Randomized Data'!$A2368)</f>
        <v>Ultrarapid metabolizer</v>
      </c>
      <c r="I2368" t="str">
        <f ca="1">IF(INDIRECT("Phenotypes!C" &amp; 'Randomized Data'!$A2368)="", "", INDIRECT("Phenotypes!C" &amp; 'Randomized Data'!$A2368))</f>
        <v/>
      </c>
      <c r="J2368" t="str">
        <f ca="1">IF(INDIRECT("Phenotypes!D" &amp; 'Randomized Data'!$A2368)="", "", INDIRECT("Phenotypes!D" &amp; 'Randomized Data'!$A2368))</f>
        <v/>
      </c>
      <c r="K2368" s="3">
        <f>'Randomized Data'!$C2368</f>
        <v>42192</v>
      </c>
    </row>
    <row r="2369" spans="1:11" x14ac:dyDescent="0.25">
      <c r="A2369">
        <f ca="1">INDIRECT("Patients!A" &amp; 'Randomized Data'!$B2369)</f>
        <v>1480525</v>
      </c>
      <c r="B2369" t="str">
        <f ca="1">INDIRECT("Patients!B" &amp; 'Randomized Data'!$B2369)</f>
        <v>EHR</v>
      </c>
      <c r="C2369" t="str">
        <f ca="1">INDIRECT("Patients!C" &amp; 'Randomized Data'!$B2369)</f>
        <v>Savanna</v>
      </c>
      <c r="D2369" t="str">
        <f ca="1">INDIRECT("Patients!D" &amp; 'Randomized Data'!$B2369)</f>
        <v>Markland</v>
      </c>
      <c r="E2369" s="3">
        <f ca="1">INDIRECT("Patients!E" &amp; 'Randomized Data'!$B2369)</f>
        <v>27051</v>
      </c>
      <c r="F2369" s="3" t="s">
        <v>141</v>
      </c>
      <c r="G2369" t="str">
        <f ca="1">INDIRECT("Phenotypes!A" &amp; 'Randomized Data'!$A2369)</f>
        <v>Warfarin metabolism</v>
      </c>
      <c r="H2369" t="str">
        <f ca="1">INDIRECT("Phenotypes!B" &amp; 'Randomized Data'!$A2369)</f>
        <v>Normal</v>
      </c>
      <c r="I2369" t="str">
        <f ca="1">IF(INDIRECT("Phenotypes!C" &amp; 'Randomized Data'!$A2369)="", "", INDIRECT("Phenotypes!C" &amp; 'Randomized Data'!$A2369))</f>
        <v/>
      </c>
      <c r="J2369" t="str">
        <f ca="1">IF(INDIRECT("Phenotypes!D" &amp; 'Randomized Data'!$A2369)="", "", INDIRECT("Phenotypes!D" &amp; 'Randomized Data'!$A2369))</f>
        <v/>
      </c>
      <c r="K2369" s="3">
        <f>'Randomized Data'!$C2369</f>
        <v>42175</v>
      </c>
    </row>
    <row r="2370" spans="1:11" x14ac:dyDescent="0.25">
      <c r="A2370">
        <f ca="1">INDIRECT("Patients!A" &amp; 'Randomized Data'!$B2370)</f>
        <v>1480600</v>
      </c>
      <c r="B2370" t="str">
        <f ca="1">INDIRECT("Patients!B" &amp; 'Randomized Data'!$B2370)</f>
        <v>EHR</v>
      </c>
      <c r="C2370" t="str">
        <f ca="1">INDIRECT("Patients!C" &amp; 'Randomized Data'!$B2370)</f>
        <v>Shawnna</v>
      </c>
      <c r="D2370" t="str">
        <f ca="1">INDIRECT("Patients!D" &amp; 'Randomized Data'!$B2370)</f>
        <v>Herriott</v>
      </c>
      <c r="E2370" s="3">
        <f ca="1">INDIRECT("Patients!E" &amp; 'Randomized Data'!$B2370)</f>
        <v>31654</v>
      </c>
      <c r="F2370" s="3" t="s">
        <v>141</v>
      </c>
      <c r="G2370" t="str">
        <f ca="1">INDIRECT("Phenotypes!A" &amp; 'Randomized Data'!$A2370)</f>
        <v>Clopidogrel metabolism</v>
      </c>
      <c r="H2370" t="str">
        <f ca="1">INDIRECT("Phenotypes!B" &amp; 'Randomized Data'!$A2370)</f>
        <v>Ultrarapid metabolizer</v>
      </c>
      <c r="I2370" t="str">
        <f ca="1">IF(INDIRECT("Phenotypes!C" &amp; 'Randomized Data'!$A2370)="", "", INDIRECT("Phenotypes!C" &amp; 'Randomized Data'!$A2370))</f>
        <v/>
      </c>
      <c r="J2370" t="str">
        <f ca="1">IF(INDIRECT("Phenotypes!D" &amp; 'Randomized Data'!$A2370)="", "", INDIRECT("Phenotypes!D" &amp; 'Randomized Data'!$A2370))</f>
        <v/>
      </c>
      <c r="K2370" s="3">
        <f>'Randomized Data'!$C2370</f>
        <v>42196</v>
      </c>
    </row>
    <row r="2371" spans="1:11" x14ac:dyDescent="0.25">
      <c r="A2371">
        <f ca="1">INDIRECT("Patients!A" &amp; 'Randomized Data'!$B2371)</f>
        <v>1480404</v>
      </c>
      <c r="B2371" t="str">
        <f ca="1">INDIRECT("Patients!B" &amp; 'Randomized Data'!$B2371)</f>
        <v>EHR</v>
      </c>
      <c r="C2371" t="str">
        <f ca="1">INDIRECT("Patients!C" &amp; 'Randomized Data'!$B2371)</f>
        <v>Kelle</v>
      </c>
      <c r="D2371" t="str">
        <f ca="1">INDIRECT("Patients!D" &amp; 'Randomized Data'!$B2371)</f>
        <v>Xu</v>
      </c>
      <c r="E2371" s="3">
        <f ca="1">INDIRECT("Patients!E" &amp; 'Randomized Data'!$B2371)</f>
        <v>30179</v>
      </c>
      <c r="F2371" s="3" t="s">
        <v>140</v>
      </c>
      <c r="G2371" t="str">
        <f ca="1">INDIRECT("Phenotypes!A" &amp; 'Randomized Data'!$A2371)</f>
        <v>Familial Thrombophilia</v>
      </c>
      <c r="H2371" t="str">
        <f ca="1">INDIRECT("Phenotypes!B" &amp; 'Randomized Data'!$A2371)</f>
        <v>Double heterozygous for prothrombin G20210A mutation and Factor V Leiden mutation</v>
      </c>
      <c r="I2371">
        <f ca="1">IF(INDIRECT("Phenotypes!C" &amp; 'Randomized Data'!$A2371)="", "", INDIRECT("Phenotypes!C" &amp; 'Randomized Data'!$A2371))</f>
        <v>289.81</v>
      </c>
      <c r="J2371" t="str">
        <f ca="1">IF(INDIRECT("Phenotypes!D" &amp; 'Randomized Data'!$A2371)="", "", INDIRECT("Phenotypes!D" &amp; 'Randomized Data'!$A2371))</f>
        <v>ICD9-CM</v>
      </c>
      <c r="K2371" s="3">
        <f>'Randomized Data'!$C2371</f>
        <v>42152</v>
      </c>
    </row>
    <row r="2372" spans="1:11" x14ac:dyDescent="0.25">
      <c r="A2372">
        <f ca="1">INDIRECT("Patients!A" &amp; 'Randomized Data'!$B2372)</f>
        <v>1480582</v>
      </c>
      <c r="B2372" t="str">
        <f ca="1">INDIRECT("Patients!B" &amp; 'Randomized Data'!$B2372)</f>
        <v>EHR</v>
      </c>
      <c r="C2372" t="str">
        <f ca="1">INDIRECT("Patients!C" &amp; 'Randomized Data'!$B2372)</f>
        <v>Nelly</v>
      </c>
      <c r="D2372" t="str">
        <f ca="1">INDIRECT("Patients!D" &amp; 'Randomized Data'!$B2372)</f>
        <v>Abril</v>
      </c>
      <c r="E2372" s="3">
        <f ca="1">INDIRECT("Patients!E" &amp; 'Randomized Data'!$B2372)</f>
        <v>20658</v>
      </c>
      <c r="F2372" s="3" t="s">
        <v>140</v>
      </c>
      <c r="G2372" t="str">
        <f ca="1">INDIRECT("Phenotypes!A" &amp; 'Randomized Data'!$A2372)</f>
        <v>Clopidogrel metabolism</v>
      </c>
      <c r="H2372" t="str">
        <f ca="1">INDIRECT("Phenotypes!B" &amp; 'Randomized Data'!$A2372)</f>
        <v>Extensive metabolizer</v>
      </c>
      <c r="I2372" t="str">
        <f ca="1">IF(INDIRECT("Phenotypes!C" &amp; 'Randomized Data'!$A2372)="", "", INDIRECT("Phenotypes!C" &amp; 'Randomized Data'!$A2372))</f>
        <v/>
      </c>
      <c r="J2372" t="str">
        <f ca="1">IF(INDIRECT("Phenotypes!D" &amp; 'Randomized Data'!$A2372)="", "", INDIRECT("Phenotypes!D" &amp; 'Randomized Data'!$A2372))</f>
        <v/>
      </c>
      <c r="K2372" s="3">
        <f>'Randomized Data'!$C2372</f>
        <v>42200</v>
      </c>
    </row>
    <row r="2373" spans="1:11" x14ac:dyDescent="0.25">
      <c r="A2373">
        <f ca="1">INDIRECT("Patients!A" &amp; 'Randomized Data'!$B2373)</f>
        <v>1480324</v>
      </c>
      <c r="B2373" t="str">
        <f ca="1">INDIRECT("Patients!B" &amp; 'Randomized Data'!$B2373)</f>
        <v>EHR</v>
      </c>
      <c r="C2373" t="str">
        <f ca="1">INDIRECT("Patients!C" &amp; 'Randomized Data'!$B2373)</f>
        <v>Rutha</v>
      </c>
      <c r="D2373" t="str">
        <f ca="1">INDIRECT("Patients!D" &amp; 'Randomized Data'!$B2373)</f>
        <v>Entwistle</v>
      </c>
      <c r="E2373" s="3">
        <f ca="1">INDIRECT("Patients!E" &amp; 'Randomized Data'!$B2373)</f>
        <v>26621</v>
      </c>
      <c r="F2373" s="3" t="s">
        <v>140</v>
      </c>
      <c r="G2373" t="str">
        <f ca="1">INDIRECT("Phenotypes!A" &amp; 'Randomized Data'!$A2373)</f>
        <v>Hypertrophic Cardiomyopathy</v>
      </c>
      <c r="H2373" t="str">
        <f ca="1">INDIRECT("Phenotypes!B" &amp; 'Randomized Data'!$A2373)</f>
        <v>Cardiomyopathy, Familial Hypertrophic, 1</v>
      </c>
      <c r="I2373">
        <f ca="1">IF(INDIRECT("Phenotypes!C" &amp; 'Randomized Data'!$A2373)="", "", INDIRECT("Phenotypes!C" &amp; 'Randomized Data'!$A2373))</f>
        <v>425.1</v>
      </c>
      <c r="J2373" t="str">
        <f ca="1">IF(INDIRECT("Phenotypes!D" &amp; 'Randomized Data'!$A2373)="", "", INDIRECT("Phenotypes!D" &amp; 'Randomized Data'!$A2373))</f>
        <v>ICD9-CM</v>
      </c>
      <c r="K2373" s="3">
        <f>'Randomized Data'!$C2373</f>
        <v>42189</v>
      </c>
    </row>
    <row r="2374" spans="1:11" x14ac:dyDescent="0.25">
      <c r="A2374">
        <f ca="1">INDIRECT("Patients!A" &amp; 'Randomized Data'!$B2374)</f>
        <v>1480151</v>
      </c>
      <c r="B2374" t="str">
        <f ca="1">INDIRECT("Patients!B" &amp; 'Randomized Data'!$B2374)</f>
        <v>EHR</v>
      </c>
      <c r="C2374" t="str">
        <f ca="1">INDIRECT("Patients!C" &amp; 'Randomized Data'!$B2374)</f>
        <v>Kelle</v>
      </c>
      <c r="D2374" t="str">
        <f ca="1">INDIRECT("Patients!D" &amp; 'Randomized Data'!$B2374)</f>
        <v>Ehrlich</v>
      </c>
      <c r="E2374" s="3">
        <f ca="1">INDIRECT("Patients!E" &amp; 'Randomized Data'!$B2374)</f>
        <v>22671</v>
      </c>
      <c r="F2374" s="3" t="s">
        <v>140</v>
      </c>
      <c r="G2374" t="str">
        <f ca="1">INDIRECT("Phenotypes!A" &amp; 'Randomized Data'!$A2374)</f>
        <v>Warfarin metabolism</v>
      </c>
      <c r="H2374" t="str">
        <f ca="1">INDIRECT("Phenotypes!B" &amp; 'Randomized Data'!$A2374)</f>
        <v>Decreased</v>
      </c>
      <c r="I2374" t="str">
        <f ca="1">IF(INDIRECT("Phenotypes!C" &amp; 'Randomized Data'!$A2374)="", "", INDIRECT("Phenotypes!C" &amp; 'Randomized Data'!$A2374))</f>
        <v/>
      </c>
      <c r="J2374" t="str">
        <f ca="1">IF(INDIRECT("Phenotypes!D" &amp; 'Randomized Data'!$A2374)="", "", INDIRECT("Phenotypes!D" &amp; 'Randomized Data'!$A2374))</f>
        <v/>
      </c>
      <c r="K2374" s="3">
        <f>'Randomized Data'!$C2374</f>
        <v>42170</v>
      </c>
    </row>
    <row r="2375" spans="1:11" x14ac:dyDescent="0.25">
      <c r="A2375">
        <f ca="1">INDIRECT("Patients!A" &amp; 'Randomized Data'!$B2375)</f>
        <v>1481004</v>
      </c>
      <c r="B2375" t="str">
        <f ca="1">INDIRECT("Patients!B" &amp; 'Randomized Data'!$B2375)</f>
        <v>EHR</v>
      </c>
      <c r="C2375" t="str">
        <f ca="1">INDIRECT("Patients!C" &amp; 'Randomized Data'!$B2375)</f>
        <v>Melissa</v>
      </c>
      <c r="D2375" t="str">
        <f ca="1">INDIRECT("Patients!D" &amp; 'Randomized Data'!$B2375)</f>
        <v>Bedoya</v>
      </c>
      <c r="E2375" s="3">
        <f ca="1">INDIRECT("Patients!E" &amp; 'Randomized Data'!$B2375)</f>
        <v>19780</v>
      </c>
      <c r="F2375" s="3" t="s">
        <v>139</v>
      </c>
      <c r="G2375" t="str">
        <f ca="1">INDIRECT("Phenotypes!A" &amp; 'Randomized Data'!$A2375)</f>
        <v>Hypertrophic Cardiomyopathy</v>
      </c>
      <c r="H2375" t="str">
        <f ca="1">INDIRECT("Phenotypes!B" &amp; 'Randomized Data'!$A2375)</f>
        <v>No genetic risk found</v>
      </c>
      <c r="I2375" t="str">
        <f ca="1">IF(INDIRECT("Phenotypes!C" &amp; 'Randomized Data'!$A2375)="", "", INDIRECT("Phenotypes!C" &amp; 'Randomized Data'!$A2375))</f>
        <v/>
      </c>
      <c r="J2375" t="str">
        <f ca="1">IF(INDIRECT("Phenotypes!D" &amp; 'Randomized Data'!$A2375)="", "", INDIRECT("Phenotypes!D" &amp; 'Randomized Data'!$A2375))</f>
        <v/>
      </c>
      <c r="K2375" s="3">
        <f>'Randomized Data'!$C2375</f>
        <v>42159</v>
      </c>
    </row>
    <row r="2376" spans="1:11" x14ac:dyDescent="0.25">
      <c r="A2376">
        <f ca="1">INDIRECT("Patients!A" &amp; 'Randomized Data'!$B2376)</f>
        <v>1480375</v>
      </c>
      <c r="B2376" t="str">
        <f ca="1">INDIRECT("Patients!B" &amp; 'Randomized Data'!$B2376)</f>
        <v>EHR</v>
      </c>
      <c r="C2376" t="str">
        <f ca="1">INDIRECT("Patients!C" &amp; 'Randomized Data'!$B2376)</f>
        <v>Marguerite</v>
      </c>
      <c r="D2376" t="str">
        <f ca="1">INDIRECT("Patients!D" &amp; 'Randomized Data'!$B2376)</f>
        <v>Needleman</v>
      </c>
      <c r="E2376" s="3">
        <f ca="1">INDIRECT("Patients!E" &amp; 'Randomized Data'!$B2376)</f>
        <v>21947</v>
      </c>
      <c r="F2376" s="3" t="s">
        <v>141</v>
      </c>
      <c r="G2376" t="str">
        <f ca="1">INDIRECT("Phenotypes!A" &amp; 'Randomized Data'!$A2376)</f>
        <v>Familial Thrombophilia</v>
      </c>
      <c r="H2376" t="str">
        <f ca="1">INDIRECT("Phenotypes!B" &amp; 'Randomized Data'!$A2376)</f>
        <v>Heterozygous prothrombin G20210A mutation</v>
      </c>
      <c r="I2376">
        <f ca="1">IF(INDIRECT("Phenotypes!C" &amp; 'Randomized Data'!$A2376)="", "", INDIRECT("Phenotypes!C" &amp; 'Randomized Data'!$A2376))</f>
        <v>289.81</v>
      </c>
      <c r="J2376" t="str">
        <f ca="1">IF(INDIRECT("Phenotypes!D" &amp; 'Randomized Data'!$A2376)="", "", INDIRECT("Phenotypes!D" &amp; 'Randomized Data'!$A2376))</f>
        <v>ICD9-CM</v>
      </c>
      <c r="K2376" s="3">
        <f>'Randomized Data'!$C2376</f>
        <v>42161</v>
      </c>
    </row>
    <row r="2377" spans="1:11" x14ac:dyDescent="0.25">
      <c r="A2377">
        <f ca="1">INDIRECT("Patients!A" &amp; 'Randomized Data'!$B2377)</f>
        <v>1480713</v>
      </c>
      <c r="B2377" t="str">
        <f ca="1">INDIRECT("Patients!B" &amp; 'Randomized Data'!$B2377)</f>
        <v>EHR</v>
      </c>
      <c r="C2377" t="str">
        <f ca="1">INDIRECT("Patients!C" &amp; 'Randomized Data'!$B2377)</f>
        <v>Sherill</v>
      </c>
      <c r="D2377" t="str">
        <f ca="1">INDIRECT("Patients!D" &amp; 'Randomized Data'!$B2377)</f>
        <v>Millsap</v>
      </c>
      <c r="E2377" s="3">
        <f ca="1">INDIRECT("Patients!E" &amp; 'Randomized Data'!$B2377)</f>
        <v>29657</v>
      </c>
      <c r="F2377" s="3" t="s">
        <v>140</v>
      </c>
      <c r="G2377" t="str">
        <f ca="1">INDIRECT("Phenotypes!A" &amp; 'Randomized Data'!$A2377)</f>
        <v>Clopidogrel metabolism</v>
      </c>
      <c r="H2377" t="str">
        <f ca="1">INDIRECT("Phenotypes!B" &amp; 'Randomized Data'!$A2377)</f>
        <v>Intermediate metabolizer</v>
      </c>
      <c r="I2377" t="str">
        <f ca="1">IF(INDIRECT("Phenotypes!C" &amp; 'Randomized Data'!$A2377)="", "", INDIRECT("Phenotypes!C" &amp; 'Randomized Data'!$A2377))</f>
        <v/>
      </c>
      <c r="J2377" t="str">
        <f ca="1">IF(INDIRECT("Phenotypes!D" &amp; 'Randomized Data'!$A2377)="", "", INDIRECT("Phenotypes!D" &amp; 'Randomized Data'!$A2377))</f>
        <v/>
      </c>
      <c r="K2377" s="3">
        <f>'Randomized Data'!$C2377</f>
        <v>42169</v>
      </c>
    </row>
    <row r="2378" spans="1:11" x14ac:dyDescent="0.25">
      <c r="A2378">
        <f ca="1">INDIRECT("Patients!A" &amp; 'Randomized Data'!$B2378)</f>
        <v>1480792</v>
      </c>
      <c r="B2378" t="str">
        <f ca="1">INDIRECT("Patients!B" &amp; 'Randomized Data'!$B2378)</f>
        <v>EHR</v>
      </c>
      <c r="C2378" t="str">
        <f ca="1">INDIRECT("Patients!C" &amp; 'Randomized Data'!$B2378)</f>
        <v>Mabel</v>
      </c>
      <c r="D2378" t="str">
        <f ca="1">INDIRECT("Patients!D" &amp; 'Randomized Data'!$B2378)</f>
        <v>Munroe</v>
      </c>
      <c r="E2378" s="3">
        <f ca="1">INDIRECT("Patients!E" &amp; 'Randomized Data'!$B2378)</f>
        <v>30679</v>
      </c>
      <c r="F2378" s="3" t="s">
        <v>139</v>
      </c>
      <c r="G2378" t="str">
        <f ca="1">INDIRECT("Phenotypes!A" &amp; 'Randomized Data'!$A2378)</f>
        <v>Hypertrophic Cardiomyopathy</v>
      </c>
      <c r="H2378" t="str">
        <f ca="1">INDIRECT("Phenotypes!B" &amp; 'Randomized Data'!$A2378)</f>
        <v>Cardiomyopathy, Familial Hypertrophic, 3</v>
      </c>
      <c r="I2378">
        <f ca="1">IF(INDIRECT("Phenotypes!C" &amp; 'Randomized Data'!$A2378)="", "", INDIRECT("Phenotypes!C" &amp; 'Randomized Data'!$A2378))</f>
        <v>425.1</v>
      </c>
      <c r="J2378" t="str">
        <f ca="1">IF(INDIRECT("Phenotypes!D" &amp; 'Randomized Data'!$A2378)="", "", INDIRECT("Phenotypes!D" &amp; 'Randomized Data'!$A2378))</f>
        <v>ICD9-CM</v>
      </c>
      <c r="K2378" s="3">
        <f>'Randomized Data'!$C2378</f>
        <v>42168</v>
      </c>
    </row>
    <row r="2379" spans="1:11" x14ac:dyDescent="0.25">
      <c r="A2379">
        <f ca="1">INDIRECT("Patients!A" &amp; 'Randomized Data'!$B2379)</f>
        <v>1480529</v>
      </c>
      <c r="B2379" t="str">
        <f ca="1">INDIRECT("Patients!B" &amp; 'Randomized Data'!$B2379)</f>
        <v>EHR</v>
      </c>
      <c r="C2379" t="str">
        <f ca="1">INDIRECT("Patients!C" &amp; 'Randomized Data'!$B2379)</f>
        <v>Milissa</v>
      </c>
      <c r="D2379" t="str">
        <f ca="1">INDIRECT("Patients!D" &amp; 'Randomized Data'!$B2379)</f>
        <v>Driggs</v>
      </c>
      <c r="E2379" s="3">
        <f ca="1">INDIRECT("Patients!E" &amp; 'Randomized Data'!$B2379)</f>
        <v>29825</v>
      </c>
      <c r="F2379" s="3" t="s">
        <v>140</v>
      </c>
      <c r="G2379" t="str">
        <f ca="1">INDIRECT("Phenotypes!A" &amp; 'Randomized Data'!$A2379)</f>
        <v>Clopidogrel metabolism</v>
      </c>
      <c r="H2379" t="str">
        <f ca="1">INDIRECT("Phenotypes!B" &amp; 'Randomized Data'!$A2379)</f>
        <v>Extensive metabolizer</v>
      </c>
      <c r="I2379" t="str">
        <f ca="1">IF(INDIRECT("Phenotypes!C" &amp; 'Randomized Data'!$A2379)="", "", INDIRECT("Phenotypes!C" &amp; 'Randomized Data'!$A2379))</f>
        <v/>
      </c>
      <c r="J2379" t="str">
        <f ca="1">IF(INDIRECT("Phenotypes!D" &amp; 'Randomized Data'!$A2379)="", "", INDIRECT("Phenotypes!D" &amp; 'Randomized Data'!$A2379))</f>
        <v/>
      </c>
      <c r="K2379" s="3">
        <f>'Randomized Data'!$C2379</f>
        <v>42153</v>
      </c>
    </row>
    <row r="2380" spans="1:11" x14ac:dyDescent="0.25">
      <c r="A2380">
        <f ca="1">INDIRECT("Patients!A" &amp; 'Randomized Data'!$B2380)</f>
        <v>1480138</v>
      </c>
      <c r="B2380" t="str">
        <f ca="1">INDIRECT("Patients!B" &amp; 'Randomized Data'!$B2380)</f>
        <v>EHR</v>
      </c>
      <c r="C2380" t="str">
        <f ca="1">INDIRECT("Patients!C" &amp; 'Randomized Data'!$B2380)</f>
        <v>Vesta</v>
      </c>
      <c r="D2380" t="str">
        <f ca="1">INDIRECT("Patients!D" &amp; 'Randomized Data'!$B2380)</f>
        <v>Farthing</v>
      </c>
      <c r="E2380" s="3">
        <f ca="1">INDIRECT("Patients!E" &amp; 'Randomized Data'!$B2380)</f>
        <v>31297</v>
      </c>
      <c r="F2380" s="3" t="s">
        <v>141</v>
      </c>
      <c r="G2380" t="str">
        <f ca="1">INDIRECT("Phenotypes!A" &amp; 'Randomized Data'!$A2380)</f>
        <v>Hypertrophic Cardiomyopathy</v>
      </c>
      <c r="H2380" t="str">
        <f ca="1">INDIRECT("Phenotypes!B" &amp; 'Randomized Data'!$A2380)</f>
        <v>No genetic risk found</v>
      </c>
      <c r="I2380" t="str">
        <f ca="1">IF(INDIRECT("Phenotypes!C" &amp; 'Randomized Data'!$A2380)="", "", INDIRECT("Phenotypes!C" &amp; 'Randomized Data'!$A2380))</f>
        <v/>
      </c>
      <c r="J2380" t="str">
        <f ca="1">IF(INDIRECT("Phenotypes!D" &amp; 'Randomized Data'!$A2380)="", "", INDIRECT("Phenotypes!D" &amp; 'Randomized Data'!$A2380))</f>
        <v/>
      </c>
      <c r="K2380" s="3">
        <f>'Randomized Data'!$C2380</f>
        <v>42158</v>
      </c>
    </row>
    <row r="2381" spans="1:11" x14ac:dyDescent="0.25">
      <c r="A2381">
        <f ca="1">INDIRECT("Patients!A" &amp; 'Randomized Data'!$B2381)</f>
        <v>1481080</v>
      </c>
      <c r="B2381" t="str">
        <f ca="1">INDIRECT("Patients!B" &amp; 'Randomized Data'!$B2381)</f>
        <v>EHR</v>
      </c>
      <c r="C2381" t="str">
        <f ca="1">INDIRECT("Patients!C" &amp; 'Randomized Data'!$B2381)</f>
        <v>Kareem</v>
      </c>
      <c r="D2381" t="str">
        <f ca="1">INDIRECT("Patients!D" &amp; 'Randomized Data'!$B2381)</f>
        <v>Entwistle</v>
      </c>
      <c r="E2381" s="3">
        <f ca="1">INDIRECT("Patients!E" &amp; 'Randomized Data'!$B2381)</f>
        <v>33033</v>
      </c>
      <c r="F2381" s="3" t="s">
        <v>141</v>
      </c>
      <c r="G2381" t="str">
        <f ca="1">INDIRECT("Phenotypes!A" &amp; 'Randomized Data'!$A2381)</f>
        <v>Hypertrophic Cardiomyopathy</v>
      </c>
      <c r="H2381" t="str">
        <f ca="1">INDIRECT("Phenotypes!B" &amp; 'Randomized Data'!$A2381)</f>
        <v>Cardiomyopathy, Familial Hypertrophic, 1</v>
      </c>
      <c r="I2381">
        <f ca="1">IF(INDIRECT("Phenotypes!C" &amp; 'Randomized Data'!$A2381)="", "", INDIRECT("Phenotypes!C" &amp; 'Randomized Data'!$A2381))</f>
        <v>425.1</v>
      </c>
      <c r="J2381" t="str">
        <f ca="1">IF(INDIRECT("Phenotypes!D" &amp; 'Randomized Data'!$A2381)="", "", INDIRECT("Phenotypes!D" &amp; 'Randomized Data'!$A2381))</f>
        <v>ICD9-CM</v>
      </c>
      <c r="K2381" s="3">
        <f>'Randomized Data'!$C2381</f>
        <v>42153</v>
      </c>
    </row>
    <row r="2382" spans="1:11" x14ac:dyDescent="0.25">
      <c r="A2382">
        <f ca="1">INDIRECT("Patients!A" &amp; 'Randomized Data'!$B2382)</f>
        <v>1480142</v>
      </c>
      <c r="B2382" t="str">
        <f ca="1">INDIRECT("Patients!B" &amp; 'Randomized Data'!$B2382)</f>
        <v>EHR</v>
      </c>
      <c r="C2382" t="str">
        <f ca="1">INDIRECT("Patients!C" &amp; 'Randomized Data'!$B2382)</f>
        <v>Deidra</v>
      </c>
      <c r="D2382" t="str">
        <f ca="1">INDIRECT("Patients!D" &amp; 'Randomized Data'!$B2382)</f>
        <v>Dunnam</v>
      </c>
      <c r="E2382" s="3">
        <f ca="1">INDIRECT("Patients!E" &amp; 'Randomized Data'!$B2382)</f>
        <v>20962</v>
      </c>
      <c r="F2382" s="3" t="s">
        <v>140</v>
      </c>
      <c r="G2382" t="str">
        <f ca="1">INDIRECT("Phenotypes!A" &amp; 'Randomized Data'!$A2382)</f>
        <v>Warfarin metabolism</v>
      </c>
      <c r="H2382" t="str">
        <f ca="1">INDIRECT("Phenotypes!B" &amp; 'Randomized Data'!$A2382)</f>
        <v>Decreased</v>
      </c>
      <c r="I2382" t="str">
        <f ca="1">IF(INDIRECT("Phenotypes!C" &amp; 'Randomized Data'!$A2382)="", "", INDIRECT("Phenotypes!C" &amp; 'Randomized Data'!$A2382))</f>
        <v/>
      </c>
      <c r="J2382" t="str">
        <f ca="1">IF(INDIRECT("Phenotypes!D" &amp; 'Randomized Data'!$A2382)="", "", INDIRECT("Phenotypes!D" &amp; 'Randomized Data'!$A2382))</f>
        <v/>
      </c>
      <c r="K2382" s="3">
        <f>'Randomized Data'!$C2382</f>
        <v>42177</v>
      </c>
    </row>
    <row r="2383" spans="1:11" x14ac:dyDescent="0.25">
      <c r="A2383">
        <f ca="1">INDIRECT("Patients!A" &amp; 'Randomized Data'!$B2383)</f>
        <v>1480329</v>
      </c>
      <c r="B2383" t="str">
        <f ca="1">INDIRECT("Patients!B" &amp; 'Randomized Data'!$B2383)</f>
        <v>EHR</v>
      </c>
      <c r="C2383" t="str">
        <f ca="1">INDIRECT("Patients!C" &amp; 'Randomized Data'!$B2383)</f>
        <v>Shawnna</v>
      </c>
      <c r="D2383" t="str">
        <f ca="1">INDIRECT("Patients!D" &amp; 'Randomized Data'!$B2383)</f>
        <v>Munroe</v>
      </c>
      <c r="E2383" s="3">
        <f ca="1">INDIRECT("Patients!E" &amp; 'Randomized Data'!$B2383)</f>
        <v>31275</v>
      </c>
      <c r="F2383" s="3" t="s">
        <v>141</v>
      </c>
      <c r="G2383" t="str">
        <f ca="1">INDIRECT("Phenotypes!A" &amp; 'Randomized Data'!$A2383)</f>
        <v>Familial Thrombophilia</v>
      </c>
      <c r="H2383" t="str">
        <f ca="1">INDIRECT("Phenotypes!B" &amp; 'Randomized Data'!$A2383)</f>
        <v>Homozygous Factor V Leiden mutation</v>
      </c>
      <c r="I2383">
        <f ca="1">IF(INDIRECT("Phenotypes!C" &amp; 'Randomized Data'!$A2383)="", "", INDIRECT("Phenotypes!C" &amp; 'Randomized Data'!$A2383))</f>
        <v>289.81</v>
      </c>
      <c r="J2383" t="str">
        <f ca="1">IF(INDIRECT("Phenotypes!D" &amp; 'Randomized Data'!$A2383)="", "", INDIRECT("Phenotypes!D" &amp; 'Randomized Data'!$A2383))</f>
        <v>ICD9-CM</v>
      </c>
      <c r="K2383" s="3">
        <f>'Randomized Data'!$C2383</f>
        <v>42149</v>
      </c>
    </row>
    <row r="2384" spans="1:11" x14ac:dyDescent="0.25">
      <c r="A2384">
        <f ca="1">INDIRECT("Patients!A" &amp; 'Randomized Data'!$B2384)</f>
        <v>1480569</v>
      </c>
      <c r="B2384" t="str">
        <f ca="1">INDIRECT("Patients!B" &amp; 'Randomized Data'!$B2384)</f>
        <v>EHR</v>
      </c>
      <c r="C2384" t="str">
        <f ca="1">INDIRECT("Patients!C" &amp; 'Randomized Data'!$B2384)</f>
        <v>Madonna</v>
      </c>
      <c r="D2384" t="str">
        <f ca="1">INDIRECT("Patients!D" &amp; 'Randomized Data'!$B2384)</f>
        <v>Turck</v>
      </c>
      <c r="E2384" s="3">
        <f ca="1">INDIRECT("Patients!E" &amp; 'Randomized Data'!$B2384)</f>
        <v>32490</v>
      </c>
      <c r="F2384" s="3" t="s">
        <v>141</v>
      </c>
      <c r="G2384" t="str">
        <f ca="1">INDIRECT("Phenotypes!A" &amp; 'Randomized Data'!$A2384)</f>
        <v>Hypertrophic Cardiomyopathy</v>
      </c>
      <c r="H2384" t="str">
        <f ca="1">INDIRECT("Phenotypes!B" &amp; 'Randomized Data'!$A2384)</f>
        <v>Cardiomyopathy, Familial Hypertrophic, 3</v>
      </c>
      <c r="I2384">
        <f ca="1">IF(INDIRECT("Phenotypes!C" &amp; 'Randomized Data'!$A2384)="", "", INDIRECT("Phenotypes!C" &amp; 'Randomized Data'!$A2384))</f>
        <v>425.1</v>
      </c>
      <c r="J2384" t="str">
        <f ca="1">IF(INDIRECT("Phenotypes!D" &amp; 'Randomized Data'!$A2384)="", "", INDIRECT("Phenotypes!D" &amp; 'Randomized Data'!$A2384))</f>
        <v>ICD9-CM</v>
      </c>
      <c r="K2384" s="3">
        <f>'Randomized Data'!$C2384</f>
        <v>42173</v>
      </c>
    </row>
    <row r="2385" spans="1:11" x14ac:dyDescent="0.25">
      <c r="A2385">
        <f ca="1">INDIRECT("Patients!A" &amp; 'Randomized Data'!$B2385)</f>
        <v>1480895</v>
      </c>
      <c r="B2385" t="str">
        <f ca="1">INDIRECT("Patients!B" &amp; 'Randomized Data'!$B2385)</f>
        <v>EHR</v>
      </c>
      <c r="C2385" t="str">
        <f ca="1">INDIRECT("Patients!C" &amp; 'Randomized Data'!$B2385)</f>
        <v>Patricia</v>
      </c>
      <c r="D2385" t="str">
        <f ca="1">INDIRECT("Patients!D" &amp; 'Randomized Data'!$B2385)</f>
        <v>Purkey</v>
      </c>
      <c r="E2385" s="3">
        <f ca="1">INDIRECT("Patients!E" &amp; 'Randomized Data'!$B2385)</f>
        <v>25350</v>
      </c>
      <c r="F2385" s="3" t="s">
        <v>140</v>
      </c>
      <c r="G2385" t="str">
        <f ca="1">INDIRECT("Phenotypes!A" &amp; 'Randomized Data'!$A2385)</f>
        <v>Clopidogrel metabolism</v>
      </c>
      <c r="H2385" t="str">
        <f ca="1">INDIRECT("Phenotypes!B" &amp; 'Randomized Data'!$A2385)</f>
        <v>Extensive metabolizer</v>
      </c>
      <c r="I2385" t="str">
        <f ca="1">IF(INDIRECT("Phenotypes!C" &amp; 'Randomized Data'!$A2385)="", "", INDIRECT("Phenotypes!C" &amp; 'Randomized Data'!$A2385))</f>
        <v/>
      </c>
      <c r="J2385" t="str">
        <f ca="1">IF(INDIRECT("Phenotypes!D" &amp; 'Randomized Data'!$A2385)="", "", INDIRECT("Phenotypes!D" &amp; 'Randomized Data'!$A2385))</f>
        <v/>
      </c>
      <c r="K2385" s="3">
        <f>'Randomized Data'!$C2385</f>
        <v>42173</v>
      </c>
    </row>
    <row r="2386" spans="1:11" x14ac:dyDescent="0.25">
      <c r="A2386">
        <f ca="1">INDIRECT("Patients!A" &amp; 'Randomized Data'!$B2386)</f>
        <v>1480482</v>
      </c>
      <c r="B2386" t="str">
        <f ca="1">INDIRECT("Patients!B" &amp; 'Randomized Data'!$B2386)</f>
        <v>EHR</v>
      </c>
      <c r="C2386" t="str">
        <f ca="1">INDIRECT("Patients!C" &amp; 'Randomized Data'!$B2386)</f>
        <v>Rutha</v>
      </c>
      <c r="D2386" t="str">
        <f ca="1">INDIRECT("Patients!D" &amp; 'Randomized Data'!$B2386)</f>
        <v>Driggs</v>
      </c>
      <c r="E2386" s="3">
        <f ca="1">INDIRECT("Patients!E" &amp; 'Randomized Data'!$B2386)</f>
        <v>19922</v>
      </c>
      <c r="F2386" s="3" t="s">
        <v>140</v>
      </c>
      <c r="G2386" t="str">
        <f ca="1">INDIRECT("Phenotypes!A" &amp; 'Randomized Data'!$A2386)</f>
        <v>Hypertrophic Cardiomyopathy</v>
      </c>
      <c r="H2386" t="str">
        <f ca="1">INDIRECT("Phenotypes!B" &amp; 'Randomized Data'!$A2386)</f>
        <v>No genetic risk found</v>
      </c>
      <c r="I2386" t="str">
        <f ca="1">IF(INDIRECT("Phenotypes!C" &amp; 'Randomized Data'!$A2386)="", "", INDIRECT("Phenotypes!C" &amp; 'Randomized Data'!$A2386))</f>
        <v/>
      </c>
      <c r="J2386" t="str">
        <f ca="1">IF(INDIRECT("Phenotypes!D" &amp; 'Randomized Data'!$A2386)="", "", INDIRECT("Phenotypes!D" &amp; 'Randomized Data'!$A2386))</f>
        <v/>
      </c>
      <c r="K2386" s="3">
        <f>'Randomized Data'!$C2386</f>
        <v>42186</v>
      </c>
    </row>
    <row r="2387" spans="1:11" x14ac:dyDescent="0.25">
      <c r="A2387">
        <f ca="1">INDIRECT("Patients!A" &amp; 'Randomized Data'!$B2387)</f>
        <v>1480152</v>
      </c>
      <c r="B2387" t="str">
        <f ca="1">INDIRECT("Patients!B" &amp; 'Randomized Data'!$B2387)</f>
        <v>EHR</v>
      </c>
      <c r="C2387" t="str">
        <f ca="1">INDIRECT("Patients!C" &amp; 'Randomized Data'!$B2387)</f>
        <v>Kittie</v>
      </c>
      <c r="D2387" t="str">
        <f ca="1">INDIRECT("Patients!D" &amp; 'Randomized Data'!$B2387)</f>
        <v>Ishii</v>
      </c>
      <c r="E2387" s="3">
        <f ca="1">INDIRECT("Patients!E" &amp; 'Randomized Data'!$B2387)</f>
        <v>22354</v>
      </c>
      <c r="F2387" s="3" t="s">
        <v>139</v>
      </c>
      <c r="G2387" t="str">
        <f ca="1">INDIRECT("Phenotypes!A" &amp; 'Randomized Data'!$A2387)</f>
        <v>Familial Thrombophilia</v>
      </c>
      <c r="H2387" t="str">
        <f ca="1">INDIRECT("Phenotypes!B" &amp; 'Randomized Data'!$A2387)</f>
        <v>No genetic risk for prothrombin-related thrombophilia</v>
      </c>
      <c r="I2387" t="str">
        <f ca="1">IF(INDIRECT("Phenotypes!C" &amp; 'Randomized Data'!$A2387)="", "", INDIRECT("Phenotypes!C" &amp; 'Randomized Data'!$A2387))</f>
        <v/>
      </c>
      <c r="J2387" t="str">
        <f ca="1">IF(INDIRECT("Phenotypes!D" &amp; 'Randomized Data'!$A2387)="", "", INDIRECT("Phenotypes!D" &amp; 'Randomized Data'!$A2387))</f>
        <v/>
      </c>
      <c r="K2387" s="3">
        <f>'Randomized Data'!$C2387</f>
        <v>42192</v>
      </c>
    </row>
    <row r="2388" spans="1:11" x14ac:dyDescent="0.25">
      <c r="A2388">
        <f ca="1">INDIRECT("Patients!A" &amp; 'Randomized Data'!$B2388)</f>
        <v>1480988</v>
      </c>
      <c r="B2388" t="str">
        <f ca="1">INDIRECT("Patients!B" &amp; 'Randomized Data'!$B2388)</f>
        <v>EHR</v>
      </c>
      <c r="C2388" t="str">
        <f ca="1">INDIRECT("Patients!C" &amp; 'Randomized Data'!$B2388)</f>
        <v>Kelle</v>
      </c>
      <c r="D2388" t="str">
        <f ca="1">INDIRECT("Patients!D" &amp; 'Randomized Data'!$B2388)</f>
        <v>Chiang</v>
      </c>
      <c r="E2388" s="3">
        <f ca="1">INDIRECT("Patients!E" &amp; 'Randomized Data'!$B2388)</f>
        <v>27302</v>
      </c>
      <c r="F2388" s="3" t="s">
        <v>139</v>
      </c>
      <c r="G2388" t="str">
        <f ca="1">INDIRECT("Phenotypes!A" &amp; 'Randomized Data'!$A2388)</f>
        <v>Clopidogrel metabolism</v>
      </c>
      <c r="H2388" t="str">
        <f ca="1">INDIRECT("Phenotypes!B" &amp; 'Randomized Data'!$A2388)</f>
        <v>Ultrarapid metabolizer</v>
      </c>
      <c r="I2388" t="str">
        <f ca="1">IF(INDIRECT("Phenotypes!C" &amp; 'Randomized Data'!$A2388)="", "", INDIRECT("Phenotypes!C" &amp; 'Randomized Data'!$A2388))</f>
        <v/>
      </c>
      <c r="J2388" t="str">
        <f ca="1">IF(INDIRECT("Phenotypes!D" &amp; 'Randomized Data'!$A2388)="", "", INDIRECT("Phenotypes!D" &amp; 'Randomized Data'!$A2388))</f>
        <v/>
      </c>
      <c r="K2388" s="3">
        <f>'Randomized Data'!$C2388</f>
        <v>42159</v>
      </c>
    </row>
    <row r="2389" spans="1:11" x14ac:dyDescent="0.25">
      <c r="A2389">
        <f ca="1">INDIRECT("Patients!A" &amp; 'Randomized Data'!$B2389)</f>
        <v>1480758</v>
      </c>
      <c r="B2389" t="str">
        <f ca="1">INDIRECT("Patients!B" &amp; 'Randomized Data'!$B2389)</f>
        <v>EHR</v>
      </c>
      <c r="C2389" t="str">
        <f ca="1">INDIRECT("Patients!C" &amp; 'Randomized Data'!$B2389)</f>
        <v>Patricia</v>
      </c>
      <c r="D2389" t="str">
        <f ca="1">INDIRECT("Patients!D" &amp; 'Randomized Data'!$B2389)</f>
        <v>Feely</v>
      </c>
      <c r="E2389" s="3">
        <f ca="1">INDIRECT("Patients!E" &amp; 'Randomized Data'!$B2389)</f>
        <v>30507</v>
      </c>
      <c r="F2389" s="3" t="s">
        <v>140</v>
      </c>
      <c r="G2389" t="str">
        <f ca="1">INDIRECT("Phenotypes!A" &amp; 'Randomized Data'!$A2389)</f>
        <v>Warfarin metabolism</v>
      </c>
      <c r="H2389" t="str">
        <f ca="1">INDIRECT("Phenotypes!B" &amp; 'Randomized Data'!$A2389)</f>
        <v>Normal</v>
      </c>
      <c r="I2389" t="str">
        <f ca="1">IF(INDIRECT("Phenotypes!C" &amp; 'Randomized Data'!$A2389)="", "", INDIRECT("Phenotypes!C" &amp; 'Randomized Data'!$A2389))</f>
        <v/>
      </c>
      <c r="J2389" t="str">
        <f ca="1">IF(INDIRECT("Phenotypes!D" &amp; 'Randomized Data'!$A2389)="", "", INDIRECT("Phenotypes!D" &amp; 'Randomized Data'!$A2389))</f>
        <v/>
      </c>
      <c r="K2389" s="3">
        <f>'Randomized Data'!$C2389</f>
        <v>42177</v>
      </c>
    </row>
    <row r="2390" spans="1:11" x14ac:dyDescent="0.25">
      <c r="A2390">
        <f ca="1">INDIRECT("Patients!A" &amp; 'Randomized Data'!$B2390)</f>
        <v>1480828</v>
      </c>
      <c r="B2390" t="str">
        <f ca="1">INDIRECT("Patients!B" &amp; 'Randomized Data'!$B2390)</f>
        <v>EHR</v>
      </c>
      <c r="C2390" t="str">
        <f ca="1">INDIRECT("Patients!C" &amp; 'Randomized Data'!$B2390)</f>
        <v>Erline</v>
      </c>
      <c r="D2390" t="str">
        <f ca="1">INDIRECT("Patients!D" &amp; 'Randomized Data'!$B2390)</f>
        <v>Mansfield</v>
      </c>
      <c r="E2390" s="3">
        <f ca="1">INDIRECT("Patients!E" &amp; 'Randomized Data'!$B2390)</f>
        <v>24732</v>
      </c>
      <c r="F2390" s="3" t="s">
        <v>140</v>
      </c>
      <c r="G2390" t="str">
        <f ca="1">INDIRECT("Phenotypes!A" &amp; 'Randomized Data'!$A2390)</f>
        <v>Hypertrophic Cardiomyopathy</v>
      </c>
      <c r="H2390" t="str">
        <f ca="1">INDIRECT("Phenotypes!B" &amp; 'Randomized Data'!$A2390)</f>
        <v>Cardiomyopathy, Familial Hypertrophic, 1</v>
      </c>
      <c r="I2390">
        <f ca="1">IF(INDIRECT("Phenotypes!C" &amp; 'Randomized Data'!$A2390)="", "", INDIRECT("Phenotypes!C" &amp; 'Randomized Data'!$A2390))</f>
        <v>425.1</v>
      </c>
      <c r="J2390" t="str">
        <f ca="1">IF(INDIRECT("Phenotypes!D" &amp; 'Randomized Data'!$A2390)="", "", INDIRECT("Phenotypes!D" &amp; 'Randomized Data'!$A2390))</f>
        <v>ICD9-CM</v>
      </c>
      <c r="K2390" s="3">
        <f>'Randomized Data'!$C2390</f>
        <v>42178</v>
      </c>
    </row>
    <row r="2391" spans="1:11" x14ac:dyDescent="0.25">
      <c r="A2391">
        <f ca="1">INDIRECT("Patients!A" &amp; 'Randomized Data'!$B2391)</f>
        <v>1480751</v>
      </c>
      <c r="B2391" t="str">
        <f ca="1">INDIRECT("Patients!B" &amp; 'Randomized Data'!$B2391)</f>
        <v>EHR</v>
      </c>
      <c r="C2391" t="str">
        <f ca="1">INDIRECT("Patients!C" &amp; 'Randomized Data'!$B2391)</f>
        <v>Keira</v>
      </c>
      <c r="D2391" t="str">
        <f ca="1">INDIRECT("Patients!D" &amp; 'Randomized Data'!$B2391)</f>
        <v>Wenrich</v>
      </c>
      <c r="E2391" s="3">
        <f ca="1">INDIRECT("Patients!E" &amp; 'Randomized Data'!$B2391)</f>
        <v>17274</v>
      </c>
      <c r="F2391" s="3" t="s">
        <v>140</v>
      </c>
      <c r="G2391" t="str">
        <f ca="1">INDIRECT("Phenotypes!A" &amp; 'Randomized Data'!$A2391)</f>
        <v>Clopidogrel metabolism</v>
      </c>
      <c r="H2391" t="str">
        <f ca="1">INDIRECT("Phenotypes!B" &amp; 'Randomized Data'!$A2391)</f>
        <v>Ultrarapid metabolizer</v>
      </c>
      <c r="I2391" t="str">
        <f ca="1">IF(INDIRECT("Phenotypes!C" &amp; 'Randomized Data'!$A2391)="", "", INDIRECT("Phenotypes!C" &amp; 'Randomized Data'!$A2391))</f>
        <v/>
      </c>
      <c r="J2391" t="str">
        <f ca="1">IF(INDIRECT("Phenotypes!D" &amp; 'Randomized Data'!$A2391)="", "", INDIRECT("Phenotypes!D" &amp; 'Randomized Data'!$A2391))</f>
        <v/>
      </c>
      <c r="K2391" s="3">
        <f>'Randomized Data'!$C2391</f>
        <v>42205</v>
      </c>
    </row>
    <row r="2392" spans="1:11" x14ac:dyDescent="0.25">
      <c r="A2392">
        <f ca="1">INDIRECT("Patients!A" &amp; 'Randomized Data'!$B2392)</f>
        <v>1480270</v>
      </c>
      <c r="B2392" t="str">
        <f ca="1">INDIRECT("Patients!B" &amp; 'Randomized Data'!$B2392)</f>
        <v>EHR</v>
      </c>
      <c r="C2392" t="str">
        <f ca="1">INDIRECT("Patients!C" &amp; 'Randomized Data'!$B2392)</f>
        <v>Amee</v>
      </c>
      <c r="D2392" t="str">
        <f ca="1">INDIRECT("Patients!D" &amp; 'Randomized Data'!$B2392)</f>
        <v>Piel</v>
      </c>
      <c r="E2392" s="3">
        <f ca="1">INDIRECT("Patients!E" &amp; 'Randomized Data'!$B2392)</f>
        <v>33753</v>
      </c>
      <c r="F2392" s="3" t="s">
        <v>140</v>
      </c>
      <c r="G2392" t="str">
        <f ca="1">INDIRECT("Phenotypes!A" &amp; 'Randomized Data'!$A2392)</f>
        <v>Hypertrophic Cardiomyopathy</v>
      </c>
      <c r="H2392" t="str">
        <f ca="1">INDIRECT("Phenotypes!B" &amp; 'Randomized Data'!$A2392)</f>
        <v>No genetic risk found</v>
      </c>
      <c r="I2392" t="str">
        <f ca="1">IF(INDIRECT("Phenotypes!C" &amp; 'Randomized Data'!$A2392)="", "", INDIRECT("Phenotypes!C" &amp; 'Randomized Data'!$A2392))</f>
        <v/>
      </c>
      <c r="J2392" t="str">
        <f ca="1">IF(INDIRECT("Phenotypes!D" &amp; 'Randomized Data'!$A2392)="", "", INDIRECT("Phenotypes!D" &amp; 'Randomized Data'!$A2392))</f>
        <v/>
      </c>
      <c r="K2392" s="3">
        <f>'Randomized Data'!$C2392</f>
        <v>42195</v>
      </c>
    </row>
    <row r="2393" spans="1:11" x14ac:dyDescent="0.25">
      <c r="A2393">
        <f ca="1">INDIRECT("Patients!A" &amp; 'Randomized Data'!$B2393)</f>
        <v>1480874</v>
      </c>
      <c r="B2393" t="str">
        <f ca="1">INDIRECT("Patients!B" &amp; 'Randomized Data'!$B2393)</f>
        <v>EHR</v>
      </c>
      <c r="C2393" t="str">
        <f ca="1">INDIRECT("Patients!C" &amp; 'Randomized Data'!$B2393)</f>
        <v>Keira</v>
      </c>
      <c r="D2393" t="str">
        <f ca="1">INDIRECT("Patients!D" &amp; 'Randomized Data'!$B2393)</f>
        <v>Platter</v>
      </c>
      <c r="E2393" s="3">
        <f ca="1">INDIRECT("Patients!E" &amp; 'Randomized Data'!$B2393)</f>
        <v>22040</v>
      </c>
      <c r="F2393" s="3" t="s">
        <v>139</v>
      </c>
      <c r="G2393" t="str">
        <f ca="1">INDIRECT("Phenotypes!A" &amp; 'Randomized Data'!$A2393)</f>
        <v>Familial Thrombophilia</v>
      </c>
      <c r="H2393" t="str">
        <f ca="1">INDIRECT("Phenotypes!B" &amp; 'Randomized Data'!$A2393)</f>
        <v>Double heterozygous for prothrombin G20210A mutation and Factor V Leiden mutation</v>
      </c>
      <c r="I2393">
        <f ca="1">IF(INDIRECT("Phenotypes!C" &amp; 'Randomized Data'!$A2393)="", "", INDIRECT("Phenotypes!C" &amp; 'Randomized Data'!$A2393))</f>
        <v>289.81</v>
      </c>
      <c r="J2393" t="str">
        <f ca="1">IF(INDIRECT("Phenotypes!D" &amp; 'Randomized Data'!$A2393)="", "", INDIRECT("Phenotypes!D" &amp; 'Randomized Data'!$A2393))</f>
        <v>ICD9-CM</v>
      </c>
      <c r="K2393" s="3">
        <f>'Randomized Data'!$C2393</f>
        <v>42171</v>
      </c>
    </row>
    <row r="2394" spans="1:11" x14ac:dyDescent="0.25">
      <c r="A2394">
        <f ca="1">INDIRECT("Patients!A" &amp; 'Randomized Data'!$B2394)</f>
        <v>1481109</v>
      </c>
      <c r="B2394" t="str">
        <f ca="1">INDIRECT("Patients!B" &amp; 'Randomized Data'!$B2394)</f>
        <v>EHR</v>
      </c>
      <c r="C2394" t="str">
        <f ca="1">INDIRECT("Patients!C" &amp; 'Randomized Data'!$B2394)</f>
        <v>Annemarie</v>
      </c>
      <c r="D2394" t="str">
        <f ca="1">INDIRECT("Patients!D" &amp; 'Randomized Data'!$B2394)</f>
        <v>Purkey</v>
      </c>
      <c r="E2394" s="3">
        <f ca="1">INDIRECT("Patients!E" &amp; 'Randomized Data'!$B2394)</f>
        <v>26702</v>
      </c>
      <c r="F2394" s="3" t="s">
        <v>140</v>
      </c>
      <c r="G2394" t="str">
        <f ca="1">INDIRECT("Phenotypes!A" &amp; 'Randomized Data'!$A2394)</f>
        <v>Clopidogrel metabolism</v>
      </c>
      <c r="H2394" t="str">
        <f ca="1">INDIRECT("Phenotypes!B" &amp; 'Randomized Data'!$A2394)</f>
        <v>Ultrarapid metabolizer</v>
      </c>
      <c r="I2394" t="str">
        <f ca="1">IF(INDIRECT("Phenotypes!C" &amp; 'Randomized Data'!$A2394)="", "", INDIRECT("Phenotypes!C" &amp; 'Randomized Data'!$A2394))</f>
        <v/>
      </c>
      <c r="J2394" t="str">
        <f ca="1">IF(INDIRECT("Phenotypes!D" &amp; 'Randomized Data'!$A2394)="", "", INDIRECT("Phenotypes!D" &amp; 'Randomized Data'!$A2394))</f>
        <v/>
      </c>
      <c r="K2394" s="3">
        <f>'Randomized Data'!$C2394</f>
        <v>42175</v>
      </c>
    </row>
    <row r="2395" spans="1:11" x14ac:dyDescent="0.25">
      <c r="A2395">
        <f ca="1">INDIRECT("Patients!A" &amp; 'Randomized Data'!$B2395)</f>
        <v>1480810</v>
      </c>
      <c r="B2395" t="str">
        <f ca="1">INDIRECT("Patients!B" &amp; 'Randomized Data'!$B2395)</f>
        <v>EHR</v>
      </c>
      <c r="C2395" t="str">
        <f ca="1">INDIRECT("Patients!C" &amp; 'Randomized Data'!$B2395)</f>
        <v>Rickey</v>
      </c>
      <c r="D2395" t="str">
        <f ca="1">INDIRECT("Patients!D" &amp; 'Randomized Data'!$B2395)</f>
        <v>Woodard</v>
      </c>
      <c r="E2395" s="3">
        <f ca="1">INDIRECT("Patients!E" &amp; 'Randomized Data'!$B2395)</f>
        <v>26743</v>
      </c>
      <c r="F2395" s="3" t="s">
        <v>140</v>
      </c>
      <c r="G2395" t="str">
        <f ca="1">INDIRECT("Phenotypes!A" &amp; 'Randomized Data'!$A2395)</f>
        <v>Clopidogrel metabolism</v>
      </c>
      <c r="H2395" t="str">
        <f ca="1">INDIRECT("Phenotypes!B" &amp; 'Randomized Data'!$A2395)</f>
        <v>Intermediate metabolizer</v>
      </c>
      <c r="I2395" t="str">
        <f ca="1">IF(INDIRECT("Phenotypes!C" &amp; 'Randomized Data'!$A2395)="", "", INDIRECT("Phenotypes!C" &amp; 'Randomized Data'!$A2395))</f>
        <v/>
      </c>
      <c r="J2395" t="str">
        <f ca="1">IF(INDIRECT("Phenotypes!D" &amp; 'Randomized Data'!$A2395)="", "", INDIRECT("Phenotypes!D" &amp; 'Randomized Data'!$A2395))</f>
        <v/>
      </c>
      <c r="K2395" s="3">
        <f>'Randomized Data'!$C2395</f>
        <v>42203</v>
      </c>
    </row>
    <row r="2396" spans="1:11" x14ac:dyDescent="0.25">
      <c r="A2396">
        <f ca="1">INDIRECT("Patients!A" &amp; 'Randomized Data'!$B2396)</f>
        <v>1480180</v>
      </c>
      <c r="B2396" t="str">
        <f ca="1">INDIRECT("Patients!B" &amp; 'Randomized Data'!$B2396)</f>
        <v>EHR</v>
      </c>
      <c r="C2396" t="str">
        <f ca="1">INDIRECT("Patients!C" &amp; 'Randomized Data'!$B2396)</f>
        <v>Nelly</v>
      </c>
      <c r="D2396" t="str">
        <f ca="1">INDIRECT("Patients!D" &amp; 'Randomized Data'!$B2396)</f>
        <v>Dunnam</v>
      </c>
      <c r="E2396" s="3">
        <f ca="1">INDIRECT("Patients!E" &amp; 'Randomized Data'!$B2396)</f>
        <v>33545</v>
      </c>
      <c r="F2396" s="3" t="s">
        <v>141</v>
      </c>
      <c r="G2396" t="str">
        <f ca="1">INDIRECT("Phenotypes!A" &amp; 'Randomized Data'!$A2396)</f>
        <v>Clopidogrel metabolism</v>
      </c>
      <c r="H2396" t="str">
        <f ca="1">INDIRECT("Phenotypes!B" &amp; 'Randomized Data'!$A2396)</f>
        <v>Extensive metabolizer</v>
      </c>
      <c r="I2396" t="str">
        <f ca="1">IF(INDIRECT("Phenotypes!C" &amp; 'Randomized Data'!$A2396)="", "", INDIRECT("Phenotypes!C" &amp; 'Randomized Data'!$A2396))</f>
        <v/>
      </c>
      <c r="J2396" t="str">
        <f ca="1">IF(INDIRECT("Phenotypes!D" &amp; 'Randomized Data'!$A2396)="", "", INDIRECT("Phenotypes!D" &amp; 'Randomized Data'!$A2396))</f>
        <v/>
      </c>
      <c r="K2396" s="3">
        <f>'Randomized Data'!$C2396</f>
        <v>42194</v>
      </c>
    </row>
    <row r="2397" spans="1:11" x14ac:dyDescent="0.25">
      <c r="A2397">
        <f ca="1">INDIRECT("Patients!A" &amp; 'Randomized Data'!$B2397)</f>
        <v>1480302</v>
      </c>
      <c r="B2397" t="str">
        <f ca="1">INDIRECT("Patients!B" &amp; 'Randomized Data'!$B2397)</f>
        <v>EHR</v>
      </c>
      <c r="C2397" t="str">
        <f ca="1">INDIRECT("Patients!C" &amp; 'Randomized Data'!$B2397)</f>
        <v>Savanna</v>
      </c>
      <c r="D2397" t="str">
        <f ca="1">INDIRECT("Patients!D" &amp; 'Randomized Data'!$B2397)</f>
        <v>Ashe</v>
      </c>
      <c r="E2397" s="3">
        <f ca="1">INDIRECT("Patients!E" &amp; 'Randomized Data'!$B2397)</f>
        <v>22055</v>
      </c>
      <c r="F2397" s="3" t="s">
        <v>141</v>
      </c>
      <c r="G2397" t="str">
        <f ca="1">INDIRECT("Phenotypes!A" &amp; 'Randomized Data'!$A2397)</f>
        <v>Warfarin metabolism</v>
      </c>
      <c r="H2397" t="str">
        <f ca="1">INDIRECT("Phenotypes!B" &amp; 'Randomized Data'!$A2397)</f>
        <v>Normal</v>
      </c>
      <c r="I2397" t="str">
        <f ca="1">IF(INDIRECT("Phenotypes!C" &amp; 'Randomized Data'!$A2397)="", "", INDIRECT("Phenotypes!C" &amp; 'Randomized Data'!$A2397))</f>
        <v/>
      </c>
      <c r="J2397" t="str">
        <f ca="1">IF(INDIRECT("Phenotypes!D" &amp; 'Randomized Data'!$A2397)="", "", INDIRECT("Phenotypes!D" &amp; 'Randomized Data'!$A2397))</f>
        <v/>
      </c>
      <c r="K2397" s="3">
        <f>'Randomized Data'!$C2397</f>
        <v>42181</v>
      </c>
    </row>
    <row r="2398" spans="1:11" x14ac:dyDescent="0.25">
      <c r="A2398">
        <f ca="1">INDIRECT("Patients!A" &amp; 'Randomized Data'!$B2398)</f>
        <v>1480909</v>
      </c>
      <c r="B2398" t="str">
        <f ca="1">INDIRECT("Patients!B" &amp; 'Randomized Data'!$B2398)</f>
        <v>EHR</v>
      </c>
      <c r="C2398" t="str">
        <f ca="1">INDIRECT("Patients!C" &amp; 'Randomized Data'!$B2398)</f>
        <v>Cynthia</v>
      </c>
      <c r="D2398" t="str">
        <f ca="1">INDIRECT("Patients!D" &amp; 'Randomized Data'!$B2398)</f>
        <v>Ehrlich</v>
      </c>
      <c r="E2398" s="3">
        <f ca="1">INDIRECT("Patients!E" &amp; 'Randomized Data'!$B2398)</f>
        <v>22610</v>
      </c>
      <c r="F2398" s="3" t="s">
        <v>139</v>
      </c>
      <c r="G2398" t="str">
        <f ca="1">INDIRECT("Phenotypes!A" &amp; 'Randomized Data'!$A2398)</f>
        <v>Hypertrophic Cardiomyopathy</v>
      </c>
      <c r="H2398" t="str">
        <f ca="1">INDIRECT("Phenotypes!B" &amp; 'Randomized Data'!$A2398)</f>
        <v>No genetic risk found</v>
      </c>
      <c r="I2398" t="str">
        <f ca="1">IF(INDIRECT("Phenotypes!C" &amp; 'Randomized Data'!$A2398)="", "", INDIRECT("Phenotypes!C" &amp; 'Randomized Data'!$A2398))</f>
        <v/>
      </c>
      <c r="J2398" t="str">
        <f ca="1">IF(INDIRECT("Phenotypes!D" &amp; 'Randomized Data'!$A2398)="", "", INDIRECT("Phenotypes!D" &amp; 'Randomized Data'!$A2398))</f>
        <v/>
      </c>
      <c r="K2398" s="3">
        <f>'Randomized Data'!$C2398</f>
        <v>42164</v>
      </c>
    </row>
    <row r="2399" spans="1:11" x14ac:dyDescent="0.25">
      <c r="A2399">
        <f ca="1">INDIRECT("Patients!A" &amp; 'Randomized Data'!$B2399)</f>
        <v>1481095</v>
      </c>
      <c r="B2399" t="str">
        <f ca="1">INDIRECT("Patients!B" &amp; 'Randomized Data'!$B2399)</f>
        <v>EHR</v>
      </c>
      <c r="C2399" t="str">
        <f ca="1">INDIRECT("Patients!C" &amp; 'Randomized Data'!$B2399)</f>
        <v>Cynthia</v>
      </c>
      <c r="D2399" t="str">
        <f ca="1">INDIRECT("Patients!D" &amp; 'Randomized Data'!$B2399)</f>
        <v>Mansfield</v>
      </c>
      <c r="E2399" s="3">
        <f ca="1">INDIRECT("Patients!E" &amp; 'Randomized Data'!$B2399)</f>
        <v>25202</v>
      </c>
      <c r="F2399" s="3" t="s">
        <v>139</v>
      </c>
      <c r="G2399" t="str">
        <f ca="1">INDIRECT("Phenotypes!A" &amp; 'Randomized Data'!$A2399)</f>
        <v>Familial Thrombophilia</v>
      </c>
      <c r="H2399" t="str">
        <f ca="1">INDIRECT("Phenotypes!B" &amp; 'Randomized Data'!$A2399)</f>
        <v>Homozygous Factor V Leiden mutation</v>
      </c>
      <c r="I2399">
        <f ca="1">IF(INDIRECT("Phenotypes!C" &amp; 'Randomized Data'!$A2399)="", "", INDIRECT("Phenotypes!C" &amp; 'Randomized Data'!$A2399))</f>
        <v>289.81</v>
      </c>
      <c r="J2399" t="str">
        <f ca="1">IF(INDIRECT("Phenotypes!D" &amp; 'Randomized Data'!$A2399)="", "", INDIRECT("Phenotypes!D" &amp; 'Randomized Data'!$A2399))</f>
        <v>ICD9-CM</v>
      </c>
      <c r="K2399" s="3">
        <f>'Randomized Data'!$C2399</f>
        <v>42197</v>
      </c>
    </row>
    <row r="2400" spans="1:11" x14ac:dyDescent="0.25">
      <c r="A2400">
        <f ca="1">INDIRECT("Patients!A" &amp; 'Randomized Data'!$B2400)</f>
        <v>1480501</v>
      </c>
      <c r="B2400" t="str">
        <f ca="1">INDIRECT("Patients!B" &amp; 'Randomized Data'!$B2400)</f>
        <v>EHR</v>
      </c>
      <c r="C2400" t="str">
        <f ca="1">INDIRECT("Patients!C" &amp; 'Randomized Data'!$B2400)</f>
        <v>Angeline</v>
      </c>
      <c r="D2400" t="str">
        <f ca="1">INDIRECT("Patients!D" &amp; 'Randomized Data'!$B2400)</f>
        <v>Pawlowicz</v>
      </c>
      <c r="E2400" s="3">
        <f ca="1">INDIRECT("Patients!E" &amp; 'Randomized Data'!$B2400)</f>
        <v>27596</v>
      </c>
      <c r="F2400" s="3" t="s">
        <v>140</v>
      </c>
      <c r="G2400" t="str">
        <f ca="1">INDIRECT("Phenotypes!A" &amp; 'Randomized Data'!$A2400)</f>
        <v>Hypertrophic Cardiomyopathy</v>
      </c>
      <c r="H2400" t="str">
        <f ca="1">INDIRECT("Phenotypes!B" &amp; 'Randomized Data'!$A2400)</f>
        <v>No genetic risk found</v>
      </c>
      <c r="I2400" t="str">
        <f ca="1">IF(INDIRECT("Phenotypes!C" &amp; 'Randomized Data'!$A2400)="", "", INDIRECT("Phenotypes!C" &amp; 'Randomized Data'!$A2400))</f>
        <v/>
      </c>
      <c r="J2400" t="str">
        <f ca="1">IF(INDIRECT("Phenotypes!D" &amp; 'Randomized Data'!$A2400)="", "", INDIRECT("Phenotypes!D" &amp; 'Randomized Data'!$A2400))</f>
        <v/>
      </c>
      <c r="K2400" s="3">
        <f>'Randomized Data'!$C2400</f>
        <v>42171</v>
      </c>
    </row>
    <row r="2401" spans="1:11" x14ac:dyDescent="0.25">
      <c r="A2401">
        <f ca="1">INDIRECT("Patients!A" &amp; 'Randomized Data'!$B2401)</f>
        <v>1480140</v>
      </c>
      <c r="B2401" t="str">
        <f ca="1">INDIRECT("Patients!B" &amp; 'Randomized Data'!$B2401)</f>
        <v>EHR</v>
      </c>
      <c r="C2401" t="str">
        <f ca="1">INDIRECT("Patients!C" &amp; 'Randomized Data'!$B2401)</f>
        <v>Rutha</v>
      </c>
      <c r="D2401" t="str">
        <f ca="1">INDIRECT("Patients!D" &amp; 'Randomized Data'!$B2401)</f>
        <v>Chiang</v>
      </c>
      <c r="E2401" s="3">
        <f ca="1">INDIRECT("Patients!E" &amp; 'Randomized Data'!$B2401)</f>
        <v>18862</v>
      </c>
      <c r="F2401" s="3" t="s">
        <v>140</v>
      </c>
      <c r="G2401" t="str">
        <f ca="1">INDIRECT("Phenotypes!A" &amp; 'Randomized Data'!$A2401)</f>
        <v>Clopidogrel metabolism</v>
      </c>
      <c r="H2401" t="str">
        <f ca="1">INDIRECT("Phenotypes!B" &amp; 'Randomized Data'!$A2401)</f>
        <v>Poor metabolizer</v>
      </c>
      <c r="I2401" t="str">
        <f ca="1">IF(INDIRECT("Phenotypes!C" &amp; 'Randomized Data'!$A2401)="", "", INDIRECT("Phenotypes!C" &amp; 'Randomized Data'!$A2401))</f>
        <v/>
      </c>
      <c r="J2401" t="str">
        <f ca="1">IF(INDIRECT("Phenotypes!D" &amp; 'Randomized Data'!$A2401)="", "", INDIRECT("Phenotypes!D" &amp; 'Randomized Data'!$A2401))</f>
        <v/>
      </c>
      <c r="K2401" s="3">
        <f>'Randomized Data'!$C2401</f>
        <v>42177</v>
      </c>
    </row>
    <row r="2402" spans="1:11" x14ac:dyDescent="0.25">
      <c r="A2402">
        <f ca="1">INDIRECT("Patients!A" &amp; 'Randomized Data'!$B2402)</f>
        <v>1480775</v>
      </c>
      <c r="B2402" t="str">
        <f ca="1">INDIRECT("Patients!B" &amp; 'Randomized Data'!$B2402)</f>
        <v>EHR</v>
      </c>
      <c r="C2402" t="str">
        <f ca="1">INDIRECT("Patients!C" &amp; 'Randomized Data'!$B2402)</f>
        <v>Eleni</v>
      </c>
      <c r="D2402" t="str">
        <f ca="1">INDIRECT("Patients!D" &amp; 'Randomized Data'!$B2402)</f>
        <v>Dunnam</v>
      </c>
      <c r="E2402" s="3">
        <f ca="1">INDIRECT("Patients!E" &amp; 'Randomized Data'!$B2402)</f>
        <v>19931</v>
      </c>
      <c r="F2402" s="3" t="s">
        <v>141</v>
      </c>
      <c r="G2402" t="str">
        <f ca="1">INDIRECT("Phenotypes!A" &amp; 'Randomized Data'!$A2402)</f>
        <v>Familial Thrombophilia</v>
      </c>
      <c r="H2402" t="str">
        <f ca="1">INDIRECT("Phenotypes!B" &amp; 'Randomized Data'!$A2402)</f>
        <v>Homozygous Factor V Leiden mutation</v>
      </c>
      <c r="I2402">
        <f ca="1">IF(INDIRECT("Phenotypes!C" &amp; 'Randomized Data'!$A2402)="", "", INDIRECT("Phenotypes!C" &amp; 'Randomized Data'!$A2402))</f>
        <v>289.81</v>
      </c>
      <c r="J2402" t="str">
        <f ca="1">IF(INDIRECT("Phenotypes!D" &amp; 'Randomized Data'!$A2402)="", "", INDIRECT("Phenotypes!D" &amp; 'Randomized Data'!$A2402))</f>
        <v>ICD9-CM</v>
      </c>
      <c r="K2402" s="3">
        <f>'Randomized Data'!$C2402</f>
        <v>42169</v>
      </c>
    </row>
    <row r="2403" spans="1:11" x14ac:dyDescent="0.25">
      <c r="A2403">
        <f ca="1">INDIRECT("Patients!A" &amp; 'Randomized Data'!$B2403)</f>
        <v>1480377</v>
      </c>
      <c r="B2403" t="str">
        <f ca="1">INDIRECT("Patients!B" &amp; 'Randomized Data'!$B2403)</f>
        <v>EHR</v>
      </c>
      <c r="C2403" t="str">
        <f ca="1">INDIRECT("Patients!C" &amp; 'Randomized Data'!$B2403)</f>
        <v>Halley</v>
      </c>
      <c r="D2403" t="str">
        <f ca="1">INDIRECT("Patients!D" &amp; 'Randomized Data'!$B2403)</f>
        <v>Ehrlich</v>
      </c>
      <c r="E2403" s="3">
        <f ca="1">INDIRECT("Patients!E" &amp; 'Randomized Data'!$B2403)</f>
        <v>22329</v>
      </c>
      <c r="F2403" s="3" t="s">
        <v>141</v>
      </c>
      <c r="G2403" t="str">
        <f ca="1">INDIRECT("Phenotypes!A" &amp; 'Randomized Data'!$A2403)</f>
        <v>Hypertrophic Cardiomyopathy</v>
      </c>
      <c r="H2403" t="str">
        <f ca="1">INDIRECT("Phenotypes!B" &amp; 'Randomized Data'!$A2403)</f>
        <v>Cardiomyopathy, Familial Hypertrophic, 4</v>
      </c>
      <c r="I2403">
        <f ca="1">IF(INDIRECT("Phenotypes!C" &amp; 'Randomized Data'!$A2403)="", "", INDIRECT("Phenotypes!C" &amp; 'Randomized Data'!$A2403))</f>
        <v>425.1</v>
      </c>
      <c r="J2403" t="str">
        <f ca="1">IF(INDIRECT("Phenotypes!D" &amp; 'Randomized Data'!$A2403)="", "", INDIRECT("Phenotypes!D" &amp; 'Randomized Data'!$A2403))</f>
        <v>ICD9-CM</v>
      </c>
      <c r="K2403" s="3">
        <f>'Randomized Data'!$C2403</f>
        <v>42192</v>
      </c>
    </row>
    <row r="2404" spans="1:11" x14ac:dyDescent="0.25">
      <c r="A2404">
        <f ca="1">INDIRECT("Patients!A" &amp; 'Randomized Data'!$B2404)</f>
        <v>1480646</v>
      </c>
      <c r="B2404" t="str">
        <f ca="1">INDIRECT("Patients!B" &amp; 'Randomized Data'!$B2404)</f>
        <v>EHR</v>
      </c>
      <c r="C2404" t="str">
        <f ca="1">INDIRECT("Patients!C" &amp; 'Randomized Data'!$B2404)</f>
        <v>Estella</v>
      </c>
      <c r="D2404" t="str">
        <f ca="1">INDIRECT("Patients!D" &amp; 'Randomized Data'!$B2404)</f>
        <v>Dunnam</v>
      </c>
      <c r="E2404" s="3">
        <f ca="1">INDIRECT("Patients!E" &amp; 'Randomized Data'!$B2404)</f>
        <v>21721</v>
      </c>
      <c r="F2404" s="3" t="s">
        <v>140</v>
      </c>
      <c r="G2404" t="str">
        <f ca="1">INDIRECT("Phenotypes!A" &amp; 'Randomized Data'!$A2404)</f>
        <v>Hypertrophic Cardiomyopathy</v>
      </c>
      <c r="H2404" t="str">
        <f ca="1">INDIRECT("Phenotypes!B" &amp; 'Randomized Data'!$A2404)</f>
        <v>No genetic risk found</v>
      </c>
      <c r="I2404" t="str">
        <f ca="1">IF(INDIRECT("Phenotypes!C" &amp; 'Randomized Data'!$A2404)="", "", INDIRECT("Phenotypes!C" &amp; 'Randomized Data'!$A2404))</f>
        <v/>
      </c>
      <c r="J2404" t="str">
        <f ca="1">IF(INDIRECT("Phenotypes!D" &amp; 'Randomized Data'!$A2404)="", "", INDIRECT("Phenotypes!D" &amp; 'Randomized Data'!$A2404))</f>
        <v/>
      </c>
      <c r="K2404" s="3">
        <f>'Randomized Data'!$C2404</f>
        <v>42187</v>
      </c>
    </row>
    <row r="2405" spans="1:11" x14ac:dyDescent="0.25">
      <c r="A2405">
        <f ca="1">INDIRECT("Patients!A" &amp; 'Randomized Data'!$B2405)</f>
        <v>1480268</v>
      </c>
      <c r="B2405" t="str">
        <f ca="1">INDIRECT("Patients!B" &amp; 'Randomized Data'!$B2405)</f>
        <v>EHR</v>
      </c>
      <c r="C2405" t="str">
        <f ca="1">INDIRECT("Patients!C" &amp; 'Randomized Data'!$B2405)</f>
        <v>Mariella</v>
      </c>
      <c r="D2405" t="str">
        <f ca="1">INDIRECT("Patients!D" &amp; 'Randomized Data'!$B2405)</f>
        <v>Munroe</v>
      </c>
      <c r="E2405" s="3">
        <f ca="1">INDIRECT("Patients!E" &amp; 'Randomized Data'!$B2405)</f>
        <v>19421</v>
      </c>
      <c r="F2405" s="3" t="s">
        <v>141</v>
      </c>
      <c r="G2405" t="str">
        <f ca="1">INDIRECT("Phenotypes!A" &amp; 'Randomized Data'!$A2405)</f>
        <v>Hypertrophic Cardiomyopathy</v>
      </c>
      <c r="H2405" t="str">
        <f ca="1">INDIRECT("Phenotypes!B" &amp; 'Randomized Data'!$A2405)</f>
        <v>Cardiomyopathy, Familial Hypertrophic, 2</v>
      </c>
      <c r="I2405">
        <f ca="1">IF(INDIRECT("Phenotypes!C" &amp; 'Randomized Data'!$A2405)="", "", INDIRECT("Phenotypes!C" &amp; 'Randomized Data'!$A2405))</f>
        <v>425.1</v>
      </c>
      <c r="J2405" t="str">
        <f ca="1">IF(INDIRECT("Phenotypes!D" &amp; 'Randomized Data'!$A2405)="", "", INDIRECT("Phenotypes!D" &amp; 'Randomized Data'!$A2405))</f>
        <v>ICD9-CM</v>
      </c>
      <c r="K2405" s="3">
        <f>'Randomized Data'!$C2405</f>
        <v>42182</v>
      </c>
    </row>
    <row r="2406" spans="1:11" x14ac:dyDescent="0.25">
      <c r="A2406">
        <f ca="1">INDIRECT("Patients!A" &amp; 'Randomized Data'!$B2406)</f>
        <v>1480709</v>
      </c>
      <c r="B2406" t="str">
        <f ca="1">INDIRECT("Patients!B" &amp; 'Randomized Data'!$B2406)</f>
        <v>EHR</v>
      </c>
      <c r="C2406" t="str">
        <f ca="1">INDIRECT("Patients!C" &amp; 'Randomized Data'!$B2406)</f>
        <v>Kittie</v>
      </c>
      <c r="D2406" t="str">
        <f ca="1">INDIRECT("Patients!D" &amp; 'Randomized Data'!$B2406)</f>
        <v>Pons</v>
      </c>
      <c r="E2406" s="3">
        <f ca="1">INDIRECT("Patients!E" &amp; 'Randomized Data'!$B2406)</f>
        <v>20833</v>
      </c>
      <c r="F2406" s="3" t="s">
        <v>139</v>
      </c>
      <c r="G2406" t="str">
        <f ca="1">INDIRECT("Phenotypes!A" &amp; 'Randomized Data'!$A2406)</f>
        <v>Clopidogrel metabolism</v>
      </c>
      <c r="H2406" t="str">
        <f ca="1">INDIRECT("Phenotypes!B" &amp; 'Randomized Data'!$A2406)</f>
        <v>Ultrarapid metabolizer</v>
      </c>
      <c r="I2406" t="str">
        <f ca="1">IF(INDIRECT("Phenotypes!C" &amp; 'Randomized Data'!$A2406)="", "", INDIRECT("Phenotypes!C" &amp; 'Randomized Data'!$A2406))</f>
        <v/>
      </c>
      <c r="J2406" t="str">
        <f ca="1">IF(INDIRECT("Phenotypes!D" &amp; 'Randomized Data'!$A2406)="", "", INDIRECT("Phenotypes!D" &amp; 'Randomized Data'!$A2406))</f>
        <v/>
      </c>
      <c r="K2406" s="3">
        <f>'Randomized Data'!$C2406</f>
        <v>42145</v>
      </c>
    </row>
    <row r="2407" spans="1:11" x14ac:dyDescent="0.25">
      <c r="A2407">
        <f ca="1">INDIRECT("Patients!A" &amp; 'Randomized Data'!$B2407)</f>
        <v>1480765</v>
      </c>
      <c r="B2407" t="str">
        <f ca="1">INDIRECT("Patients!B" &amp; 'Randomized Data'!$B2407)</f>
        <v>EHR</v>
      </c>
      <c r="C2407" t="str">
        <f ca="1">INDIRECT("Patients!C" &amp; 'Randomized Data'!$B2407)</f>
        <v>Henry</v>
      </c>
      <c r="D2407" t="str">
        <f ca="1">INDIRECT("Patients!D" &amp; 'Randomized Data'!$B2407)</f>
        <v>Fairman</v>
      </c>
      <c r="E2407" s="3">
        <f ca="1">INDIRECT("Patients!E" &amp; 'Randomized Data'!$B2407)</f>
        <v>27248</v>
      </c>
      <c r="F2407" s="3" t="s">
        <v>139</v>
      </c>
      <c r="G2407" t="str">
        <f ca="1">INDIRECT("Phenotypes!A" &amp; 'Randomized Data'!$A2407)</f>
        <v>Familial Thrombophilia</v>
      </c>
      <c r="H2407" t="str">
        <f ca="1">INDIRECT("Phenotypes!B" &amp; 'Randomized Data'!$A2407)</f>
        <v>Double heterozygous for prothrombin G20210A mutation and Factor V Leiden mutation</v>
      </c>
      <c r="I2407">
        <f ca="1">IF(INDIRECT("Phenotypes!C" &amp; 'Randomized Data'!$A2407)="", "", INDIRECT("Phenotypes!C" &amp; 'Randomized Data'!$A2407))</f>
        <v>289.81</v>
      </c>
      <c r="J2407" t="str">
        <f ca="1">IF(INDIRECT("Phenotypes!D" &amp; 'Randomized Data'!$A2407)="", "", INDIRECT("Phenotypes!D" &amp; 'Randomized Data'!$A2407))</f>
        <v>ICD9-CM</v>
      </c>
      <c r="K2407" s="3">
        <f>'Randomized Data'!$C2407</f>
        <v>42159</v>
      </c>
    </row>
    <row r="2408" spans="1:11" x14ac:dyDescent="0.25">
      <c r="A2408">
        <f ca="1">INDIRECT("Patients!A" &amp; 'Randomized Data'!$B2408)</f>
        <v>1480998</v>
      </c>
      <c r="B2408" t="str">
        <f ca="1">INDIRECT("Patients!B" &amp; 'Randomized Data'!$B2408)</f>
        <v>EHR</v>
      </c>
      <c r="C2408" t="str">
        <f ca="1">INDIRECT("Patients!C" &amp; 'Randomized Data'!$B2408)</f>
        <v>Ariane</v>
      </c>
      <c r="D2408" t="str">
        <f ca="1">INDIRECT("Patients!D" &amp; 'Randomized Data'!$B2408)</f>
        <v>Dunnam</v>
      </c>
      <c r="E2408" s="3">
        <f ca="1">INDIRECT("Patients!E" &amp; 'Randomized Data'!$B2408)</f>
        <v>23044</v>
      </c>
      <c r="F2408" s="3" t="s">
        <v>141</v>
      </c>
      <c r="G2408" t="str">
        <f ca="1">INDIRECT("Phenotypes!A" &amp; 'Randomized Data'!$A2408)</f>
        <v>Familial Thrombophilia</v>
      </c>
      <c r="H2408" t="str">
        <f ca="1">INDIRECT("Phenotypes!B" &amp; 'Randomized Data'!$A2408)</f>
        <v>Double heterozygous for prothrombin G20210A mutation and Factor V Leiden mutation</v>
      </c>
      <c r="I2408">
        <f ca="1">IF(INDIRECT("Phenotypes!C" &amp; 'Randomized Data'!$A2408)="", "", INDIRECT("Phenotypes!C" &amp; 'Randomized Data'!$A2408))</f>
        <v>289.81</v>
      </c>
      <c r="J2408" t="str">
        <f ca="1">IF(INDIRECT("Phenotypes!D" &amp; 'Randomized Data'!$A2408)="", "", INDIRECT("Phenotypes!D" &amp; 'Randomized Data'!$A2408))</f>
        <v>ICD9-CM</v>
      </c>
      <c r="K2408" s="3">
        <f>'Randomized Data'!$C2408</f>
        <v>42179</v>
      </c>
    </row>
    <row r="2409" spans="1:11" x14ac:dyDescent="0.25">
      <c r="A2409">
        <f ca="1">INDIRECT("Patients!A" &amp; 'Randomized Data'!$B2409)</f>
        <v>1480463</v>
      </c>
      <c r="B2409" t="str">
        <f ca="1">INDIRECT("Patients!B" &amp; 'Randomized Data'!$B2409)</f>
        <v>EHR</v>
      </c>
      <c r="C2409" t="str">
        <f ca="1">INDIRECT("Patients!C" &amp; 'Randomized Data'!$B2409)</f>
        <v>Mariella</v>
      </c>
      <c r="D2409" t="str">
        <f ca="1">INDIRECT("Patients!D" &amp; 'Randomized Data'!$B2409)</f>
        <v>Purkey</v>
      </c>
      <c r="E2409" s="3">
        <f ca="1">INDIRECT("Patients!E" &amp; 'Randomized Data'!$B2409)</f>
        <v>30507</v>
      </c>
      <c r="F2409" s="3" t="s">
        <v>139</v>
      </c>
      <c r="G2409" t="str">
        <f ca="1">INDIRECT("Phenotypes!A" &amp; 'Randomized Data'!$A2409)</f>
        <v>Familial Thrombophilia</v>
      </c>
      <c r="H2409" t="str">
        <f ca="1">INDIRECT("Phenotypes!B" &amp; 'Randomized Data'!$A2409)</f>
        <v>Homozygous Factor V Leiden mutation</v>
      </c>
      <c r="I2409">
        <f ca="1">IF(INDIRECT("Phenotypes!C" &amp; 'Randomized Data'!$A2409)="", "", INDIRECT("Phenotypes!C" &amp; 'Randomized Data'!$A2409))</f>
        <v>289.81</v>
      </c>
      <c r="J2409" t="str">
        <f ca="1">IF(INDIRECT("Phenotypes!D" &amp; 'Randomized Data'!$A2409)="", "", INDIRECT("Phenotypes!D" &amp; 'Randomized Data'!$A2409))</f>
        <v>ICD9-CM</v>
      </c>
      <c r="K2409" s="3">
        <f>'Randomized Data'!$C2409</f>
        <v>42158</v>
      </c>
    </row>
    <row r="2410" spans="1:11" x14ac:dyDescent="0.25">
      <c r="A2410">
        <f ca="1">INDIRECT("Patients!A" &amp; 'Randomized Data'!$B2410)</f>
        <v>1480993</v>
      </c>
      <c r="B2410" t="str">
        <f ca="1">INDIRECT("Patients!B" &amp; 'Randomized Data'!$B2410)</f>
        <v>EHR</v>
      </c>
      <c r="C2410" t="str">
        <f ca="1">INDIRECT("Patients!C" &amp; 'Randomized Data'!$B2410)</f>
        <v>Kareem</v>
      </c>
      <c r="D2410" t="str">
        <f ca="1">INDIRECT("Patients!D" &amp; 'Randomized Data'!$B2410)</f>
        <v>Abril</v>
      </c>
      <c r="E2410" s="3">
        <f ca="1">INDIRECT("Patients!E" &amp; 'Randomized Data'!$B2410)</f>
        <v>32480</v>
      </c>
      <c r="F2410" s="3" t="s">
        <v>139</v>
      </c>
      <c r="G2410" t="str">
        <f ca="1">INDIRECT("Phenotypes!A" &amp; 'Randomized Data'!$A2410)</f>
        <v>Familial Thrombophilia</v>
      </c>
      <c r="H2410" t="str">
        <f ca="1">INDIRECT("Phenotypes!B" &amp; 'Randomized Data'!$A2410)</f>
        <v>Heterozygous Factor V Leiden mutation</v>
      </c>
      <c r="I2410">
        <f ca="1">IF(INDIRECT("Phenotypes!C" &amp; 'Randomized Data'!$A2410)="", "", INDIRECT("Phenotypes!C" &amp; 'Randomized Data'!$A2410))</f>
        <v>289.81</v>
      </c>
      <c r="J2410" t="str">
        <f ca="1">IF(INDIRECT("Phenotypes!D" &amp; 'Randomized Data'!$A2410)="", "", INDIRECT("Phenotypes!D" &amp; 'Randomized Data'!$A2410))</f>
        <v>ICD9-CM</v>
      </c>
      <c r="K2410" s="3">
        <f>'Randomized Data'!$C2410</f>
        <v>42162</v>
      </c>
    </row>
    <row r="2411" spans="1:11" x14ac:dyDescent="0.25">
      <c r="A2411">
        <f ca="1">INDIRECT("Patients!A" &amp; 'Randomized Data'!$B2411)</f>
        <v>1481062</v>
      </c>
      <c r="B2411" t="str">
        <f ca="1">INDIRECT("Patients!B" &amp; 'Randomized Data'!$B2411)</f>
        <v>EHR</v>
      </c>
      <c r="C2411" t="str">
        <f ca="1">INDIRECT("Patients!C" &amp; 'Randomized Data'!$B2411)</f>
        <v>Rickey</v>
      </c>
      <c r="D2411" t="str">
        <f ca="1">INDIRECT("Patients!D" &amp; 'Randomized Data'!$B2411)</f>
        <v>Mansfield</v>
      </c>
      <c r="E2411" s="3">
        <f ca="1">INDIRECT("Patients!E" &amp; 'Randomized Data'!$B2411)</f>
        <v>17024</v>
      </c>
      <c r="F2411" s="3" t="s">
        <v>139</v>
      </c>
      <c r="G2411" t="str">
        <f ca="1">INDIRECT("Phenotypes!A" &amp; 'Randomized Data'!$A2411)</f>
        <v>Familial Thrombophilia</v>
      </c>
      <c r="H2411" t="str">
        <f ca="1">INDIRECT("Phenotypes!B" &amp; 'Randomized Data'!$A2411)</f>
        <v>Homozygous prothrombin G20210A mutation</v>
      </c>
      <c r="I2411">
        <f ca="1">IF(INDIRECT("Phenotypes!C" &amp; 'Randomized Data'!$A2411)="", "", INDIRECT("Phenotypes!C" &amp; 'Randomized Data'!$A2411))</f>
        <v>289.81</v>
      </c>
      <c r="J2411" t="str">
        <f ca="1">IF(INDIRECT("Phenotypes!D" &amp; 'Randomized Data'!$A2411)="", "", INDIRECT("Phenotypes!D" &amp; 'Randomized Data'!$A2411))</f>
        <v>ICD9-CM</v>
      </c>
      <c r="K2411" s="3">
        <f>'Randomized Data'!$C2411</f>
        <v>42154</v>
      </c>
    </row>
    <row r="2412" spans="1:11" x14ac:dyDescent="0.25">
      <c r="A2412">
        <f ca="1">INDIRECT("Patients!A" &amp; 'Randomized Data'!$B2412)</f>
        <v>1480184</v>
      </c>
      <c r="B2412" t="str">
        <f ca="1">INDIRECT("Patients!B" &amp; 'Randomized Data'!$B2412)</f>
        <v>EHR</v>
      </c>
      <c r="C2412" t="str">
        <f ca="1">INDIRECT("Patients!C" &amp; 'Randomized Data'!$B2412)</f>
        <v>Susie</v>
      </c>
      <c r="D2412" t="str">
        <f ca="1">INDIRECT("Patients!D" &amp; 'Randomized Data'!$B2412)</f>
        <v>Ishii</v>
      </c>
      <c r="E2412" s="3">
        <f ca="1">INDIRECT("Patients!E" &amp; 'Randomized Data'!$B2412)</f>
        <v>21066</v>
      </c>
      <c r="F2412" s="3" t="s">
        <v>140</v>
      </c>
      <c r="G2412" t="str">
        <f ca="1">INDIRECT("Phenotypes!A" &amp; 'Randomized Data'!$A2412)</f>
        <v>Familial Thrombophilia</v>
      </c>
      <c r="H2412" t="str">
        <f ca="1">INDIRECT("Phenotypes!B" &amp; 'Randomized Data'!$A2412)</f>
        <v>Homozygous prothrombin G20210A mutation</v>
      </c>
      <c r="I2412">
        <f ca="1">IF(INDIRECT("Phenotypes!C" &amp; 'Randomized Data'!$A2412)="", "", INDIRECT("Phenotypes!C" &amp; 'Randomized Data'!$A2412))</f>
        <v>289.81</v>
      </c>
      <c r="J2412" t="str">
        <f ca="1">IF(INDIRECT("Phenotypes!D" &amp; 'Randomized Data'!$A2412)="", "", INDIRECT("Phenotypes!D" &amp; 'Randomized Data'!$A2412))</f>
        <v>ICD9-CM</v>
      </c>
      <c r="K2412" s="3">
        <f>'Randomized Data'!$C2412</f>
        <v>42150</v>
      </c>
    </row>
    <row r="2413" spans="1:11" x14ac:dyDescent="0.25">
      <c r="A2413">
        <f ca="1">INDIRECT("Patients!A" &amp; 'Randomized Data'!$B2413)</f>
        <v>1480978</v>
      </c>
      <c r="B2413" t="str">
        <f ca="1">INDIRECT("Patients!B" &amp; 'Randomized Data'!$B2413)</f>
        <v>EHR</v>
      </c>
      <c r="C2413" t="str">
        <f ca="1">INDIRECT("Patients!C" &amp; 'Randomized Data'!$B2413)</f>
        <v>Mathilda</v>
      </c>
      <c r="D2413" t="str">
        <f ca="1">INDIRECT("Patients!D" &amp; 'Randomized Data'!$B2413)</f>
        <v>Fairman</v>
      </c>
      <c r="E2413" s="3">
        <f ca="1">INDIRECT("Patients!E" &amp; 'Randomized Data'!$B2413)</f>
        <v>24729</v>
      </c>
      <c r="F2413" s="3" t="s">
        <v>140</v>
      </c>
      <c r="G2413" t="str">
        <f ca="1">INDIRECT("Phenotypes!A" &amp; 'Randomized Data'!$A2413)</f>
        <v>Familial Thrombophilia</v>
      </c>
      <c r="H2413" t="str">
        <f ca="1">INDIRECT("Phenotypes!B" &amp; 'Randomized Data'!$A2413)</f>
        <v>Homozygous prothrombin G20210A mutation</v>
      </c>
      <c r="I2413">
        <f ca="1">IF(INDIRECT("Phenotypes!C" &amp; 'Randomized Data'!$A2413)="", "", INDIRECT("Phenotypes!C" &amp; 'Randomized Data'!$A2413))</f>
        <v>289.81</v>
      </c>
      <c r="J2413" t="str">
        <f ca="1">IF(INDIRECT("Phenotypes!D" &amp; 'Randomized Data'!$A2413)="", "", INDIRECT("Phenotypes!D" &amp; 'Randomized Data'!$A2413))</f>
        <v>ICD9-CM</v>
      </c>
      <c r="K2413" s="3">
        <f>'Randomized Data'!$C2413</f>
        <v>42186</v>
      </c>
    </row>
    <row r="2414" spans="1:11" x14ac:dyDescent="0.25">
      <c r="A2414">
        <f ca="1">INDIRECT("Patients!A" &amp; 'Randomized Data'!$B2414)</f>
        <v>1480716</v>
      </c>
      <c r="B2414" t="str">
        <f ca="1">INDIRECT("Patients!B" &amp; 'Randomized Data'!$B2414)</f>
        <v>EHR</v>
      </c>
      <c r="C2414" t="str">
        <f ca="1">INDIRECT("Patients!C" &amp; 'Randomized Data'!$B2414)</f>
        <v>Jeni</v>
      </c>
      <c r="D2414" t="str">
        <f ca="1">INDIRECT("Patients!D" &amp; 'Randomized Data'!$B2414)</f>
        <v>Lemarr</v>
      </c>
      <c r="E2414" s="3">
        <f ca="1">INDIRECT("Patients!E" &amp; 'Randomized Data'!$B2414)</f>
        <v>19614</v>
      </c>
      <c r="F2414" s="3" t="s">
        <v>140</v>
      </c>
      <c r="G2414" t="str">
        <f ca="1">INDIRECT("Phenotypes!A" &amp; 'Randomized Data'!$A2414)</f>
        <v>Familial Thrombophilia</v>
      </c>
      <c r="H2414" t="str">
        <f ca="1">INDIRECT("Phenotypes!B" &amp; 'Randomized Data'!$A2414)</f>
        <v>Heterozygous prothrombin G20210A mutation</v>
      </c>
      <c r="I2414">
        <f ca="1">IF(INDIRECT("Phenotypes!C" &amp; 'Randomized Data'!$A2414)="", "", INDIRECT("Phenotypes!C" &amp; 'Randomized Data'!$A2414))</f>
        <v>289.81</v>
      </c>
      <c r="J2414" t="str">
        <f ca="1">IF(INDIRECT("Phenotypes!D" &amp; 'Randomized Data'!$A2414)="", "", INDIRECT("Phenotypes!D" &amp; 'Randomized Data'!$A2414))</f>
        <v>ICD9-CM</v>
      </c>
      <c r="K2414" s="3">
        <f>'Randomized Data'!$C2414</f>
        <v>42189</v>
      </c>
    </row>
    <row r="2415" spans="1:11" x14ac:dyDescent="0.25">
      <c r="A2415">
        <f ca="1">INDIRECT("Patients!A" &amp; 'Randomized Data'!$B2415)</f>
        <v>1480582</v>
      </c>
      <c r="B2415" t="str">
        <f ca="1">INDIRECT("Patients!B" &amp; 'Randomized Data'!$B2415)</f>
        <v>EHR</v>
      </c>
      <c r="C2415" t="str">
        <f ca="1">INDIRECT("Patients!C" &amp; 'Randomized Data'!$B2415)</f>
        <v>Nelly</v>
      </c>
      <c r="D2415" t="str">
        <f ca="1">INDIRECT("Patients!D" &amp; 'Randomized Data'!$B2415)</f>
        <v>Abril</v>
      </c>
      <c r="E2415" s="3">
        <f ca="1">INDIRECT("Patients!E" &amp; 'Randomized Data'!$B2415)</f>
        <v>20658</v>
      </c>
      <c r="F2415" s="3" t="s">
        <v>140</v>
      </c>
      <c r="G2415" t="str">
        <f ca="1">INDIRECT("Phenotypes!A" &amp; 'Randomized Data'!$A2415)</f>
        <v>Familial Thrombophilia</v>
      </c>
      <c r="H2415" t="str">
        <f ca="1">INDIRECT("Phenotypes!B" &amp; 'Randomized Data'!$A2415)</f>
        <v>Homozygous prothrombin G20210A mutation</v>
      </c>
      <c r="I2415">
        <f ca="1">IF(INDIRECT("Phenotypes!C" &amp; 'Randomized Data'!$A2415)="", "", INDIRECT("Phenotypes!C" &amp; 'Randomized Data'!$A2415))</f>
        <v>289.81</v>
      </c>
      <c r="J2415" t="str">
        <f ca="1">IF(INDIRECT("Phenotypes!D" &amp; 'Randomized Data'!$A2415)="", "", INDIRECT("Phenotypes!D" &amp; 'Randomized Data'!$A2415))</f>
        <v>ICD9-CM</v>
      </c>
      <c r="K2415" s="3">
        <f>'Randomized Data'!$C2415</f>
        <v>42179</v>
      </c>
    </row>
    <row r="2416" spans="1:11" x14ac:dyDescent="0.25">
      <c r="A2416">
        <f ca="1">INDIRECT("Patients!A" &amp; 'Randomized Data'!$B2416)</f>
        <v>1480826</v>
      </c>
      <c r="B2416" t="str">
        <f ca="1">INDIRECT("Patients!B" &amp; 'Randomized Data'!$B2416)</f>
        <v>EHR</v>
      </c>
      <c r="C2416" t="str">
        <f ca="1">INDIRECT("Patients!C" &amp; 'Randomized Data'!$B2416)</f>
        <v>Mabel</v>
      </c>
      <c r="D2416" t="str">
        <f ca="1">INDIRECT("Patients!D" &amp; 'Randomized Data'!$B2416)</f>
        <v>Hedley</v>
      </c>
      <c r="E2416" s="3">
        <f ca="1">INDIRECT("Patients!E" &amp; 'Randomized Data'!$B2416)</f>
        <v>23784</v>
      </c>
      <c r="F2416" s="3" t="s">
        <v>139</v>
      </c>
      <c r="G2416" t="str">
        <f ca="1">INDIRECT("Phenotypes!A" &amp; 'Randomized Data'!$A2416)</f>
        <v>Familial Thrombophilia</v>
      </c>
      <c r="H2416" t="str">
        <f ca="1">INDIRECT("Phenotypes!B" &amp; 'Randomized Data'!$A2416)</f>
        <v>Homozygous Factor V Leiden mutation</v>
      </c>
      <c r="I2416">
        <f ca="1">IF(INDIRECT("Phenotypes!C" &amp; 'Randomized Data'!$A2416)="", "", INDIRECT("Phenotypes!C" &amp; 'Randomized Data'!$A2416))</f>
        <v>289.81</v>
      </c>
      <c r="J2416" t="str">
        <f ca="1">IF(INDIRECT("Phenotypes!D" &amp; 'Randomized Data'!$A2416)="", "", INDIRECT("Phenotypes!D" &amp; 'Randomized Data'!$A2416))</f>
        <v>ICD9-CM</v>
      </c>
      <c r="K2416" s="3">
        <f>'Randomized Data'!$C2416</f>
        <v>42157</v>
      </c>
    </row>
    <row r="2417" spans="1:11" x14ac:dyDescent="0.25">
      <c r="A2417">
        <f ca="1">INDIRECT("Patients!A" &amp; 'Randomized Data'!$B2417)</f>
        <v>1480269</v>
      </c>
      <c r="B2417" t="str">
        <f ca="1">INDIRECT("Patients!B" &amp; 'Randomized Data'!$B2417)</f>
        <v>EHR</v>
      </c>
      <c r="C2417" t="str">
        <f ca="1">INDIRECT("Patients!C" &amp; 'Randomized Data'!$B2417)</f>
        <v>Mariella</v>
      </c>
      <c r="D2417" t="str">
        <f ca="1">INDIRECT("Patients!D" &amp; 'Randomized Data'!$B2417)</f>
        <v>Wenrich</v>
      </c>
      <c r="E2417" s="3">
        <f ca="1">INDIRECT("Patients!E" &amp; 'Randomized Data'!$B2417)</f>
        <v>33708</v>
      </c>
      <c r="F2417" s="3" t="s">
        <v>140</v>
      </c>
      <c r="G2417" t="str">
        <f ca="1">INDIRECT("Phenotypes!A" &amp; 'Randomized Data'!$A2417)</f>
        <v>Familial Thrombophilia</v>
      </c>
      <c r="H2417" t="str">
        <f ca="1">INDIRECT("Phenotypes!B" &amp; 'Randomized Data'!$A2417)</f>
        <v>Double heterozygous for prothrombin G20210A mutation and Factor V Leiden mutation</v>
      </c>
      <c r="I2417">
        <f ca="1">IF(INDIRECT("Phenotypes!C" &amp; 'Randomized Data'!$A2417)="", "", INDIRECT("Phenotypes!C" &amp; 'Randomized Data'!$A2417))</f>
        <v>289.81</v>
      </c>
      <c r="J2417" t="str">
        <f ca="1">IF(INDIRECT("Phenotypes!D" &amp; 'Randomized Data'!$A2417)="", "", INDIRECT("Phenotypes!D" &amp; 'Randomized Data'!$A2417))</f>
        <v>ICD9-CM</v>
      </c>
      <c r="K2417" s="3">
        <f>'Randomized Data'!$C2417</f>
        <v>42153</v>
      </c>
    </row>
    <row r="2418" spans="1:11" x14ac:dyDescent="0.25">
      <c r="A2418">
        <f ca="1">INDIRECT("Patients!A" &amp; 'Randomized Data'!$B2418)</f>
        <v>1480543</v>
      </c>
      <c r="B2418" t="str">
        <f ca="1">INDIRECT("Patients!B" &amp; 'Randomized Data'!$B2418)</f>
        <v>EHR</v>
      </c>
      <c r="C2418" t="str">
        <f ca="1">INDIRECT("Patients!C" &amp; 'Randomized Data'!$B2418)</f>
        <v>Annemarie</v>
      </c>
      <c r="D2418" t="str">
        <f ca="1">INDIRECT("Patients!D" &amp; 'Randomized Data'!$B2418)</f>
        <v>Wenrich</v>
      </c>
      <c r="E2418" s="3">
        <f ca="1">INDIRECT("Patients!E" &amp; 'Randomized Data'!$B2418)</f>
        <v>22809</v>
      </c>
      <c r="F2418" s="3" t="s">
        <v>141</v>
      </c>
      <c r="G2418" t="str">
        <f ca="1">INDIRECT("Phenotypes!A" &amp; 'Randomized Data'!$A2418)</f>
        <v>Familial Thrombophilia</v>
      </c>
      <c r="H2418" t="str">
        <f ca="1">INDIRECT("Phenotypes!B" &amp; 'Randomized Data'!$A2418)</f>
        <v>No genetic risk for prothrombin-related thrombophilia</v>
      </c>
      <c r="I2418" t="str">
        <f ca="1">IF(INDIRECT("Phenotypes!C" &amp; 'Randomized Data'!$A2418)="", "", INDIRECT("Phenotypes!C" &amp; 'Randomized Data'!$A2418))</f>
        <v/>
      </c>
      <c r="J2418" t="str">
        <f ca="1">IF(INDIRECT("Phenotypes!D" &amp; 'Randomized Data'!$A2418)="", "", INDIRECT("Phenotypes!D" &amp; 'Randomized Data'!$A2418))</f>
        <v/>
      </c>
      <c r="K2418" s="3">
        <f>'Randomized Data'!$C2418</f>
        <v>42145</v>
      </c>
    </row>
    <row r="2419" spans="1:11" x14ac:dyDescent="0.25">
      <c r="A2419">
        <f ca="1">INDIRECT("Patients!A" &amp; 'Randomized Data'!$B2419)</f>
        <v>1480553</v>
      </c>
      <c r="B2419" t="str">
        <f ca="1">INDIRECT("Patients!B" &amp; 'Randomized Data'!$B2419)</f>
        <v>EHR</v>
      </c>
      <c r="C2419" t="str">
        <f ca="1">INDIRECT("Patients!C" &amp; 'Randomized Data'!$B2419)</f>
        <v>Eleni</v>
      </c>
      <c r="D2419" t="str">
        <f ca="1">INDIRECT("Patients!D" &amp; 'Randomized Data'!$B2419)</f>
        <v>Pella</v>
      </c>
      <c r="E2419" s="3">
        <f ca="1">INDIRECT("Patients!E" &amp; 'Randomized Data'!$B2419)</f>
        <v>26997</v>
      </c>
      <c r="F2419" s="3" t="s">
        <v>140</v>
      </c>
      <c r="G2419" t="str">
        <f ca="1">INDIRECT("Phenotypes!A" &amp; 'Randomized Data'!$A2419)</f>
        <v>Hypertrophic Cardiomyopathy</v>
      </c>
      <c r="H2419" t="str">
        <f ca="1">INDIRECT("Phenotypes!B" &amp; 'Randomized Data'!$A2419)</f>
        <v>Cardiomyopathy, Familial Hypertrophic, 1</v>
      </c>
      <c r="I2419">
        <f ca="1">IF(INDIRECT("Phenotypes!C" &amp; 'Randomized Data'!$A2419)="", "", INDIRECT("Phenotypes!C" &amp; 'Randomized Data'!$A2419))</f>
        <v>425.1</v>
      </c>
      <c r="J2419" t="str">
        <f ca="1">IF(INDIRECT("Phenotypes!D" &amp; 'Randomized Data'!$A2419)="", "", INDIRECT("Phenotypes!D" &amp; 'Randomized Data'!$A2419))</f>
        <v>ICD9-CM</v>
      </c>
      <c r="K2419" s="3">
        <f>'Randomized Data'!$C2419</f>
        <v>42168</v>
      </c>
    </row>
    <row r="2420" spans="1:11" x14ac:dyDescent="0.25">
      <c r="A2420">
        <f ca="1">INDIRECT("Patients!A" &amp; 'Randomized Data'!$B2420)</f>
        <v>1480236</v>
      </c>
      <c r="B2420" t="str">
        <f ca="1">INDIRECT("Patients!B" &amp; 'Randomized Data'!$B2420)</f>
        <v>EHR</v>
      </c>
      <c r="C2420" t="str">
        <f ca="1">INDIRECT("Patients!C" &amp; 'Randomized Data'!$B2420)</f>
        <v>Kelle</v>
      </c>
      <c r="D2420" t="str">
        <f ca="1">INDIRECT("Patients!D" &amp; 'Randomized Data'!$B2420)</f>
        <v>Wenrich</v>
      </c>
      <c r="E2420" s="3">
        <f ca="1">INDIRECT("Patients!E" &amp; 'Randomized Data'!$B2420)</f>
        <v>17213</v>
      </c>
      <c r="F2420" s="3" t="s">
        <v>141</v>
      </c>
      <c r="G2420" t="str">
        <f ca="1">INDIRECT("Phenotypes!A" &amp; 'Randomized Data'!$A2420)</f>
        <v>Familial Thrombophilia</v>
      </c>
      <c r="H2420" t="str">
        <f ca="1">INDIRECT("Phenotypes!B" &amp; 'Randomized Data'!$A2420)</f>
        <v>Double heterozygous for prothrombin G20210A mutation and Factor V Leiden mutation</v>
      </c>
      <c r="I2420">
        <f ca="1">IF(INDIRECT("Phenotypes!C" &amp; 'Randomized Data'!$A2420)="", "", INDIRECT("Phenotypes!C" &amp; 'Randomized Data'!$A2420))</f>
        <v>289.81</v>
      </c>
      <c r="J2420" t="str">
        <f ca="1">IF(INDIRECT("Phenotypes!D" &amp; 'Randomized Data'!$A2420)="", "", INDIRECT("Phenotypes!D" &amp; 'Randomized Data'!$A2420))</f>
        <v>ICD9-CM</v>
      </c>
      <c r="K2420" s="3">
        <f>'Randomized Data'!$C2420</f>
        <v>42184</v>
      </c>
    </row>
    <row r="2421" spans="1:11" x14ac:dyDescent="0.25">
      <c r="A2421">
        <f ca="1">INDIRECT("Patients!A" &amp; 'Randomized Data'!$B2421)</f>
        <v>1480150</v>
      </c>
      <c r="B2421" t="str">
        <f ca="1">INDIRECT("Patients!B" &amp; 'Randomized Data'!$B2421)</f>
        <v>EHR</v>
      </c>
      <c r="C2421" t="str">
        <f ca="1">INDIRECT("Patients!C" &amp; 'Randomized Data'!$B2421)</f>
        <v>Mariella</v>
      </c>
      <c r="D2421" t="str">
        <f ca="1">INDIRECT("Patients!D" &amp; 'Randomized Data'!$B2421)</f>
        <v>Priestley</v>
      </c>
      <c r="E2421" s="3">
        <f ca="1">INDIRECT("Patients!E" &amp; 'Randomized Data'!$B2421)</f>
        <v>23679</v>
      </c>
      <c r="F2421" s="3" t="s">
        <v>139</v>
      </c>
      <c r="G2421" t="str">
        <f ca="1">INDIRECT("Phenotypes!A" &amp; 'Randomized Data'!$A2421)</f>
        <v>Familial Thrombophilia</v>
      </c>
      <c r="H2421" t="str">
        <f ca="1">INDIRECT("Phenotypes!B" &amp; 'Randomized Data'!$A2421)</f>
        <v>Heterozygous Factor V Leiden mutation</v>
      </c>
      <c r="I2421">
        <f ca="1">IF(INDIRECT("Phenotypes!C" &amp; 'Randomized Data'!$A2421)="", "", INDIRECT("Phenotypes!C" &amp; 'Randomized Data'!$A2421))</f>
        <v>289.81</v>
      </c>
      <c r="J2421" t="str">
        <f ca="1">IF(INDIRECT("Phenotypes!D" &amp; 'Randomized Data'!$A2421)="", "", INDIRECT("Phenotypes!D" &amp; 'Randomized Data'!$A2421))</f>
        <v>ICD9-CM</v>
      </c>
      <c r="K2421" s="3">
        <f>'Randomized Data'!$C2421</f>
        <v>42194</v>
      </c>
    </row>
    <row r="2422" spans="1:11" x14ac:dyDescent="0.25">
      <c r="A2422">
        <f ca="1">INDIRECT("Patients!A" &amp; 'Randomized Data'!$B2422)</f>
        <v>1480531</v>
      </c>
      <c r="B2422" t="str">
        <f ca="1">INDIRECT("Patients!B" &amp; 'Randomized Data'!$B2422)</f>
        <v>EHR</v>
      </c>
      <c r="C2422" t="str">
        <f ca="1">INDIRECT("Patients!C" &amp; 'Randomized Data'!$B2422)</f>
        <v>Keira</v>
      </c>
      <c r="D2422" t="str">
        <f ca="1">INDIRECT("Patients!D" &amp; 'Randomized Data'!$B2422)</f>
        <v>Eagle</v>
      </c>
      <c r="E2422" s="3">
        <f ca="1">INDIRECT("Patients!E" &amp; 'Randomized Data'!$B2422)</f>
        <v>25123</v>
      </c>
      <c r="F2422" s="3" t="s">
        <v>141</v>
      </c>
      <c r="G2422" t="str">
        <f ca="1">INDIRECT("Phenotypes!A" &amp; 'Randomized Data'!$A2422)</f>
        <v>Warfarin metabolism</v>
      </c>
      <c r="H2422" t="str">
        <f ca="1">INDIRECT("Phenotypes!B" &amp; 'Randomized Data'!$A2422)</f>
        <v>Normal</v>
      </c>
      <c r="I2422" t="str">
        <f ca="1">IF(INDIRECT("Phenotypes!C" &amp; 'Randomized Data'!$A2422)="", "", INDIRECT("Phenotypes!C" &amp; 'Randomized Data'!$A2422))</f>
        <v/>
      </c>
      <c r="J2422" t="str">
        <f ca="1">IF(INDIRECT("Phenotypes!D" &amp; 'Randomized Data'!$A2422)="", "", INDIRECT("Phenotypes!D" &amp; 'Randomized Data'!$A2422))</f>
        <v/>
      </c>
      <c r="K2422" s="3">
        <f>'Randomized Data'!$C2422</f>
        <v>42148</v>
      </c>
    </row>
    <row r="2423" spans="1:11" x14ac:dyDescent="0.25">
      <c r="A2423">
        <f ca="1">INDIRECT("Patients!A" &amp; 'Randomized Data'!$B2423)</f>
        <v>1480590</v>
      </c>
      <c r="B2423" t="str">
        <f ca="1">INDIRECT("Patients!B" &amp; 'Randomized Data'!$B2423)</f>
        <v>EHR</v>
      </c>
      <c r="C2423" t="str">
        <f ca="1">INDIRECT("Patients!C" &amp; 'Randomized Data'!$B2423)</f>
        <v>Yajaira</v>
      </c>
      <c r="D2423" t="str">
        <f ca="1">INDIRECT("Patients!D" &amp; 'Randomized Data'!$B2423)</f>
        <v>Sherman</v>
      </c>
      <c r="E2423" s="3">
        <f ca="1">INDIRECT("Patients!E" &amp; 'Randomized Data'!$B2423)</f>
        <v>29349</v>
      </c>
      <c r="F2423" s="3" t="s">
        <v>139</v>
      </c>
      <c r="G2423" t="str">
        <f ca="1">INDIRECT("Phenotypes!A" &amp; 'Randomized Data'!$A2423)</f>
        <v>Clopidogrel metabolism</v>
      </c>
      <c r="H2423" t="str">
        <f ca="1">INDIRECT("Phenotypes!B" &amp; 'Randomized Data'!$A2423)</f>
        <v>Intermediate metabolizer</v>
      </c>
      <c r="I2423" t="str">
        <f ca="1">IF(INDIRECT("Phenotypes!C" &amp; 'Randomized Data'!$A2423)="", "", INDIRECT("Phenotypes!C" &amp; 'Randomized Data'!$A2423))</f>
        <v/>
      </c>
      <c r="J2423" t="str">
        <f ca="1">IF(INDIRECT("Phenotypes!D" &amp; 'Randomized Data'!$A2423)="", "", INDIRECT("Phenotypes!D" &amp; 'Randomized Data'!$A2423))</f>
        <v/>
      </c>
      <c r="K2423" s="3">
        <f>'Randomized Data'!$C2423</f>
        <v>42153</v>
      </c>
    </row>
    <row r="2424" spans="1:11" x14ac:dyDescent="0.25">
      <c r="A2424">
        <f ca="1">INDIRECT("Patients!A" &amp; 'Randomized Data'!$B2424)</f>
        <v>1480464</v>
      </c>
      <c r="B2424" t="str">
        <f ca="1">INDIRECT("Patients!B" &amp; 'Randomized Data'!$B2424)</f>
        <v>EHR</v>
      </c>
      <c r="C2424" t="str">
        <f ca="1">INDIRECT("Patients!C" &amp; 'Randomized Data'!$B2424)</f>
        <v>Jeni</v>
      </c>
      <c r="D2424" t="str">
        <f ca="1">INDIRECT("Patients!D" &amp; 'Randomized Data'!$B2424)</f>
        <v>Beers</v>
      </c>
      <c r="E2424" s="3">
        <f ca="1">INDIRECT("Patients!E" &amp; 'Randomized Data'!$B2424)</f>
        <v>19423</v>
      </c>
      <c r="F2424" s="3" t="s">
        <v>139</v>
      </c>
      <c r="G2424" t="str">
        <f ca="1">INDIRECT("Phenotypes!A" &amp; 'Randomized Data'!$A2424)</f>
        <v>Clopidogrel metabolism</v>
      </c>
      <c r="H2424" t="str">
        <f ca="1">INDIRECT("Phenotypes!B" &amp; 'Randomized Data'!$A2424)</f>
        <v>Intermediate metabolizer</v>
      </c>
      <c r="I2424" t="str">
        <f ca="1">IF(INDIRECT("Phenotypes!C" &amp; 'Randomized Data'!$A2424)="", "", INDIRECT("Phenotypes!C" &amp; 'Randomized Data'!$A2424))</f>
        <v/>
      </c>
      <c r="J2424" t="str">
        <f ca="1">IF(INDIRECT("Phenotypes!D" &amp; 'Randomized Data'!$A2424)="", "", INDIRECT("Phenotypes!D" &amp; 'Randomized Data'!$A2424))</f>
        <v/>
      </c>
      <c r="K2424" s="3">
        <f>'Randomized Data'!$C2424</f>
        <v>42186</v>
      </c>
    </row>
    <row r="2425" spans="1:11" x14ac:dyDescent="0.25">
      <c r="A2425">
        <f ca="1">INDIRECT("Patients!A" &amp; 'Randomized Data'!$B2425)</f>
        <v>1480378</v>
      </c>
      <c r="B2425" t="str">
        <f ca="1">INDIRECT("Patients!B" &amp; 'Randomized Data'!$B2425)</f>
        <v>EHR</v>
      </c>
      <c r="C2425" t="str">
        <f ca="1">INDIRECT("Patients!C" &amp; 'Randomized Data'!$B2425)</f>
        <v>Melissa</v>
      </c>
      <c r="D2425" t="str">
        <f ca="1">INDIRECT("Patients!D" &amp; 'Randomized Data'!$B2425)</f>
        <v>Ishii</v>
      </c>
      <c r="E2425" s="3">
        <f ca="1">INDIRECT("Patients!E" &amp; 'Randomized Data'!$B2425)</f>
        <v>21775</v>
      </c>
      <c r="F2425" s="3" t="s">
        <v>139</v>
      </c>
      <c r="G2425" t="str">
        <f ca="1">INDIRECT("Phenotypes!A" &amp; 'Randomized Data'!$A2425)</f>
        <v>Clopidogrel metabolism</v>
      </c>
      <c r="H2425" t="str">
        <f ca="1">INDIRECT("Phenotypes!B" &amp; 'Randomized Data'!$A2425)</f>
        <v>Ultrarapid metabolizer</v>
      </c>
      <c r="I2425" t="str">
        <f ca="1">IF(INDIRECT("Phenotypes!C" &amp; 'Randomized Data'!$A2425)="", "", INDIRECT("Phenotypes!C" &amp; 'Randomized Data'!$A2425))</f>
        <v/>
      </c>
      <c r="J2425" t="str">
        <f ca="1">IF(INDIRECT("Phenotypes!D" &amp; 'Randomized Data'!$A2425)="", "", INDIRECT("Phenotypes!D" &amp; 'Randomized Data'!$A2425))</f>
        <v/>
      </c>
      <c r="K2425" s="3">
        <f>'Randomized Data'!$C2425</f>
        <v>42194</v>
      </c>
    </row>
    <row r="2426" spans="1:11" x14ac:dyDescent="0.25">
      <c r="A2426">
        <f ca="1">INDIRECT("Patients!A" &amp; 'Randomized Data'!$B2426)</f>
        <v>1480649</v>
      </c>
      <c r="B2426" t="str">
        <f ca="1">INDIRECT("Patients!B" &amp; 'Randomized Data'!$B2426)</f>
        <v>EHR</v>
      </c>
      <c r="C2426" t="str">
        <f ca="1">INDIRECT("Patients!C" &amp; 'Randomized Data'!$B2426)</f>
        <v>Meda</v>
      </c>
      <c r="D2426" t="str">
        <f ca="1">INDIRECT("Patients!D" &amp; 'Randomized Data'!$B2426)</f>
        <v>Mcmath</v>
      </c>
      <c r="E2426" s="3">
        <f ca="1">INDIRECT("Patients!E" &amp; 'Randomized Data'!$B2426)</f>
        <v>27557</v>
      </c>
      <c r="F2426" s="3" t="s">
        <v>141</v>
      </c>
      <c r="G2426" t="str">
        <f ca="1">INDIRECT("Phenotypes!A" &amp; 'Randomized Data'!$A2426)</f>
        <v>Warfarin metabolism</v>
      </c>
      <c r="H2426" t="str">
        <f ca="1">INDIRECT("Phenotypes!B" &amp; 'Randomized Data'!$A2426)</f>
        <v>Decreased</v>
      </c>
      <c r="I2426" t="str">
        <f ca="1">IF(INDIRECT("Phenotypes!C" &amp; 'Randomized Data'!$A2426)="", "", INDIRECT("Phenotypes!C" &amp; 'Randomized Data'!$A2426))</f>
        <v/>
      </c>
      <c r="J2426" t="str">
        <f ca="1">IF(INDIRECT("Phenotypes!D" &amp; 'Randomized Data'!$A2426)="", "", INDIRECT("Phenotypes!D" &amp; 'Randomized Data'!$A2426))</f>
        <v/>
      </c>
      <c r="K2426" s="3">
        <f>'Randomized Data'!$C2426</f>
        <v>42168</v>
      </c>
    </row>
    <row r="2427" spans="1:11" x14ac:dyDescent="0.25">
      <c r="A2427">
        <f ca="1">INDIRECT("Patients!A" &amp; 'Randomized Data'!$B2427)</f>
        <v>1480513</v>
      </c>
      <c r="B2427" t="str">
        <f ca="1">INDIRECT("Patients!B" &amp; 'Randomized Data'!$B2427)</f>
        <v>EHR</v>
      </c>
      <c r="C2427" t="str">
        <f ca="1">INDIRECT("Patients!C" &amp; 'Randomized Data'!$B2427)</f>
        <v>Annemarie</v>
      </c>
      <c r="D2427" t="str">
        <f ca="1">INDIRECT("Patients!D" &amp; 'Randomized Data'!$B2427)</f>
        <v>Bedoya</v>
      </c>
      <c r="E2427" s="3">
        <f ca="1">INDIRECT("Patients!E" &amp; 'Randomized Data'!$B2427)</f>
        <v>24894</v>
      </c>
      <c r="F2427" s="3" t="s">
        <v>140</v>
      </c>
      <c r="G2427" t="str">
        <f ca="1">INDIRECT("Phenotypes!A" &amp; 'Randomized Data'!$A2427)</f>
        <v>Clopidogrel metabolism</v>
      </c>
      <c r="H2427" t="str">
        <f ca="1">INDIRECT("Phenotypes!B" &amp; 'Randomized Data'!$A2427)</f>
        <v>Extensive metabolizer</v>
      </c>
      <c r="I2427" t="str">
        <f ca="1">IF(INDIRECT("Phenotypes!C" &amp; 'Randomized Data'!$A2427)="", "", INDIRECT("Phenotypes!C" &amp; 'Randomized Data'!$A2427))</f>
        <v/>
      </c>
      <c r="J2427" t="str">
        <f ca="1">IF(INDIRECT("Phenotypes!D" &amp; 'Randomized Data'!$A2427)="", "", INDIRECT("Phenotypes!D" &amp; 'Randomized Data'!$A2427))</f>
        <v/>
      </c>
      <c r="K2427" s="3">
        <f>'Randomized Data'!$C2427</f>
        <v>42168</v>
      </c>
    </row>
    <row r="2428" spans="1:11" x14ac:dyDescent="0.25">
      <c r="A2428">
        <f ca="1">INDIRECT("Patients!A" &amp; 'Randomized Data'!$B2428)</f>
        <v>1480242</v>
      </c>
      <c r="B2428" t="str">
        <f ca="1">INDIRECT("Patients!B" &amp; 'Randomized Data'!$B2428)</f>
        <v>EHR</v>
      </c>
      <c r="C2428" t="str">
        <f ca="1">INDIRECT("Patients!C" &amp; 'Randomized Data'!$B2428)</f>
        <v>Milissa</v>
      </c>
      <c r="D2428" t="str">
        <f ca="1">INDIRECT("Patients!D" &amp; 'Randomized Data'!$B2428)</f>
        <v>Entwistle</v>
      </c>
      <c r="E2428" s="3">
        <f ca="1">INDIRECT("Patients!E" &amp; 'Randomized Data'!$B2428)</f>
        <v>33903</v>
      </c>
      <c r="F2428" s="3" t="s">
        <v>139</v>
      </c>
      <c r="G2428" t="str">
        <f ca="1">INDIRECT("Phenotypes!A" &amp; 'Randomized Data'!$A2428)</f>
        <v>Hypertrophic Cardiomyopathy</v>
      </c>
      <c r="H2428" t="str">
        <f ca="1">INDIRECT("Phenotypes!B" &amp; 'Randomized Data'!$A2428)</f>
        <v>No genetic risk found</v>
      </c>
      <c r="I2428" t="str">
        <f ca="1">IF(INDIRECT("Phenotypes!C" &amp; 'Randomized Data'!$A2428)="", "", INDIRECT("Phenotypes!C" &amp; 'Randomized Data'!$A2428))</f>
        <v/>
      </c>
      <c r="J2428" t="str">
        <f ca="1">IF(INDIRECT("Phenotypes!D" &amp; 'Randomized Data'!$A2428)="", "", INDIRECT("Phenotypes!D" &amp; 'Randomized Data'!$A2428))</f>
        <v/>
      </c>
      <c r="K2428" s="3">
        <f>'Randomized Data'!$C2428</f>
        <v>42187</v>
      </c>
    </row>
    <row r="2429" spans="1:11" x14ac:dyDescent="0.25">
      <c r="A2429">
        <f ca="1">INDIRECT("Patients!A" &amp; 'Randomized Data'!$B2429)</f>
        <v>1480628</v>
      </c>
      <c r="B2429" t="str">
        <f ca="1">INDIRECT("Patients!B" &amp; 'Randomized Data'!$B2429)</f>
        <v>EHR</v>
      </c>
      <c r="C2429" t="str">
        <f ca="1">INDIRECT("Patients!C" &amp; 'Randomized Data'!$B2429)</f>
        <v>Savanna</v>
      </c>
      <c r="D2429" t="str">
        <f ca="1">INDIRECT("Patients!D" &amp; 'Randomized Data'!$B2429)</f>
        <v>Mansfield</v>
      </c>
      <c r="E2429" s="3">
        <f ca="1">INDIRECT("Patients!E" &amp; 'Randomized Data'!$B2429)</f>
        <v>23845</v>
      </c>
      <c r="F2429" s="3" t="s">
        <v>141</v>
      </c>
      <c r="G2429" t="str">
        <f ca="1">INDIRECT("Phenotypes!A" &amp; 'Randomized Data'!$A2429)</f>
        <v>Warfarin metabolism</v>
      </c>
      <c r="H2429" t="str">
        <f ca="1">INDIRECT("Phenotypes!B" &amp; 'Randomized Data'!$A2429)</f>
        <v>Normal</v>
      </c>
      <c r="I2429" t="str">
        <f ca="1">IF(INDIRECT("Phenotypes!C" &amp; 'Randomized Data'!$A2429)="", "", INDIRECT("Phenotypes!C" &amp; 'Randomized Data'!$A2429))</f>
        <v/>
      </c>
      <c r="J2429" t="str">
        <f ca="1">IF(INDIRECT("Phenotypes!D" &amp; 'Randomized Data'!$A2429)="", "", INDIRECT("Phenotypes!D" &amp; 'Randomized Data'!$A2429))</f>
        <v/>
      </c>
      <c r="K2429" s="3">
        <f>'Randomized Data'!$C2429</f>
        <v>42183</v>
      </c>
    </row>
    <row r="2430" spans="1:11" x14ac:dyDescent="0.25">
      <c r="A2430">
        <f ca="1">INDIRECT("Patients!A" &amp; 'Randomized Data'!$B2430)</f>
        <v>1480735</v>
      </c>
      <c r="B2430" t="str">
        <f ca="1">INDIRECT("Patients!B" &amp; 'Randomized Data'!$B2430)</f>
        <v>EHR</v>
      </c>
      <c r="C2430" t="str">
        <f ca="1">INDIRECT("Patients!C" &amp; 'Randomized Data'!$B2430)</f>
        <v>Monet</v>
      </c>
      <c r="D2430" t="str">
        <f ca="1">INDIRECT("Patients!D" &amp; 'Randomized Data'!$B2430)</f>
        <v>Woodard</v>
      </c>
      <c r="E2430" s="3">
        <f ca="1">INDIRECT("Patients!E" &amp; 'Randomized Data'!$B2430)</f>
        <v>22305</v>
      </c>
      <c r="F2430" s="3" t="s">
        <v>141</v>
      </c>
      <c r="G2430" t="str">
        <f ca="1">INDIRECT("Phenotypes!A" &amp; 'Randomized Data'!$A2430)</f>
        <v>Familial Thrombophilia</v>
      </c>
      <c r="H2430" t="str">
        <f ca="1">INDIRECT("Phenotypes!B" &amp; 'Randomized Data'!$A2430)</f>
        <v>Heterozygous prothrombin G20210A mutation</v>
      </c>
      <c r="I2430">
        <f ca="1">IF(INDIRECT("Phenotypes!C" &amp; 'Randomized Data'!$A2430)="", "", INDIRECT("Phenotypes!C" &amp; 'Randomized Data'!$A2430))</f>
        <v>289.81</v>
      </c>
      <c r="J2430" t="str">
        <f ca="1">IF(INDIRECT("Phenotypes!D" &amp; 'Randomized Data'!$A2430)="", "", INDIRECT("Phenotypes!D" &amp; 'Randomized Data'!$A2430))</f>
        <v>ICD9-CM</v>
      </c>
      <c r="K2430" s="3">
        <f>'Randomized Data'!$C2430</f>
        <v>42202</v>
      </c>
    </row>
    <row r="2431" spans="1:11" x14ac:dyDescent="0.25">
      <c r="A2431">
        <f ca="1">INDIRECT("Patients!A" &amp; 'Randomized Data'!$B2431)</f>
        <v>1480750</v>
      </c>
      <c r="B2431" t="str">
        <f ca="1">INDIRECT("Patients!B" &amp; 'Randomized Data'!$B2431)</f>
        <v>EHR</v>
      </c>
      <c r="C2431" t="str">
        <f ca="1">INDIRECT("Patients!C" &amp; 'Randomized Data'!$B2431)</f>
        <v>Charlie</v>
      </c>
      <c r="D2431" t="str">
        <f ca="1">INDIRECT("Patients!D" &amp; 'Randomized Data'!$B2431)</f>
        <v>Farthing</v>
      </c>
      <c r="E2431" s="3">
        <f ca="1">INDIRECT("Patients!E" &amp; 'Randomized Data'!$B2431)</f>
        <v>32324</v>
      </c>
      <c r="F2431" s="3" t="s">
        <v>140</v>
      </c>
      <c r="G2431" t="str">
        <f ca="1">INDIRECT("Phenotypes!A" &amp; 'Randomized Data'!$A2431)</f>
        <v>Hypertrophic Cardiomyopathy</v>
      </c>
      <c r="H2431" t="str">
        <f ca="1">INDIRECT("Phenotypes!B" &amp; 'Randomized Data'!$A2431)</f>
        <v>Cardiomyopathy, Familial Hypertrophic, 4</v>
      </c>
      <c r="I2431">
        <f ca="1">IF(INDIRECT("Phenotypes!C" &amp; 'Randomized Data'!$A2431)="", "", INDIRECT("Phenotypes!C" &amp; 'Randomized Data'!$A2431))</f>
        <v>425.1</v>
      </c>
      <c r="J2431" t="str">
        <f ca="1">IF(INDIRECT("Phenotypes!D" &amp; 'Randomized Data'!$A2431)="", "", INDIRECT("Phenotypes!D" &amp; 'Randomized Data'!$A2431))</f>
        <v>ICD9-CM</v>
      </c>
      <c r="K2431" s="3">
        <f>'Randomized Data'!$C2431</f>
        <v>42193</v>
      </c>
    </row>
    <row r="2432" spans="1:11" x14ac:dyDescent="0.25">
      <c r="A2432">
        <f ca="1">INDIRECT("Patients!A" &amp; 'Randomized Data'!$B2432)</f>
        <v>1480432</v>
      </c>
      <c r="B2432" t="str">
        <f ca="1">INDIRECT("Patients!B" &amp; 'Randomized Data'!$B2432)</f>
        <v>EHR</v>
      </c>
      <c r="C2432" t="str">
        <f ca="1">INDIRECT("Patients!C" &amp; 'Randomized Data'!$B2432)</f>
        <v>Wilmer</v>
      </c>
      <c r="D2432" t="str">
        <f ca="1">INDIRECT("Patients!D" &amp; 'Randomized Data'!$B2432)</f>
        <v>Bleich</v>
      </c>
      <c r="E2432" s="3">
        <f ca="1">INDIRECT("Patients!E" &amp; 'Randomized Data'!$B2432)</f>
        <v>20000</v>
      </c>
      <c r="F2432" s="3" t="s">
        <v>139</v>
      </c>
      <c r="G2432" t="str">
        <f ca="1">INDIRECT("Phenotypes!A" &amp; 'Randomized Data'!$A2432)</f>
        <v>Familial Thrombophilia</v>
      </c>
      <c r="H2432" t="str">
        <f ca="1">INDIRECT("Phenotypes!B" &amp; 'Randomized Data'!$A2432)</f>
        <v>No genetic risk for prothrombin-related thrombophilia</v>
      </c>
      <c r="I2432" t="str">
        <f ca="1">IF(INDIRECT("Phenotypes!C" &amp; 'Randomized Data'!$A2432)="", "", INDIRECT("Phenotypes!C" &amp; 'Randomized Data'!$A2432))</f>
        <v/>
      </c>
      <c r="J2432" t="str">
        <f ca="1">IF(INDIRECT("Phenotypes!D" &amp; 'Randomized Data'!$A2432)="", "", INDIRECT("Phenotypes!D" &amp; 'Randomized Data'!$A2432))</f>
        <v/>
      </c>
      <c r="K2432" s="3">
        <f>'Randomized Data'!$C2432</f>
        <v>42160</v>
      </c>
    </row>
    <row r="2433" spans="1:11" x14ac:dyDescent="0.25">
      <c r="A2433">
        <f ca="1">INDIRECT("Patients!A" &amp; 'Randomized Data'!$B2433)</f>
        <v>1480150</v>
      </c>
      <c r="B2433" t="str">
        <f ca="1">INDIRECT("Patients!B" &amp; 'Randomized Data'!$B2433)</f>
        <v>EHR</v>
      </c>
      <c r="C2433" t="str">
        <f ca="1">INDIRECT("Patients!C" &amp; 'Randomized Data'!$B2433)</f>
        <v>Mariella</v>
      </c>
      <c r="D2433" t="str">
        <f ca="1">INDIRECT("Patients!D" &amp; 'Randomized Data'!$B2433)</f>
        <v>Priestley</v>
      </c>
      <c r="E2433" s="3">
        <f ca="1">INDIRECT("Patients!E" &amp; 'Randomized Data'!$B2433)</f>
        <v>23679</v>
      </c>
      <c r="F2433" s="3" t="s">
        <v>139</v>
      </c>
      <c r="G2433" t="str">
        <f ca="1">INDIRECT("Phenotypes!A" &amp; 'Randomized Data'!$A2433)</f>
        <v>Clopidogrel metabolism</v>
      </c>
      <c r="H2433" t="str">
        <f ca="1">INDIRECT("Phenotypes!B" &amp; 'Randomized Data'!$A2433)</f>
        <v>Ultrarapid metabolizer</v>
      </c>
      <c r="I2433" t="str">
        <f ca="1">IF(INDIRECT("Phenotypes!C" &amp; 'Randomized Data'!$A2433)="", "", INDIRECT("Phenotypes!C" &amp; 'Randomized Data'!$A2433))</f>
        <v/>
      </c>
      <c r="J2433" t="str">
        <f ca="1">IF(INDIRECT("Phenotypes!D" &amp; 'Randomized Data'!$A2433)="", "", INDIRECT("Phenotypes!D" &amp; 'Randomized Data'!$A2433))</f>
        <v/>
      </c>
      <c r="K2433" s="3">
        <f>'Randomized Data'!$C2433</f>
        <v>42159</v>
      </c>
    </row>
    <row r="2434" spans="1:11" x14ac:dyDescent="0.25">
      <c r="A2434">
        <f ca="1">INDIRECT("Patients!A" &amp; 'Randomized Data'!$B2434)</f>
        <v>1481014</v>
      </c>
      <c r="B2434" t="str">
        <f ca="1">INDIRECT("Patients!B" &amp; 'Randomized Data'!$B2434)</f>
        <v>EHR</v>
      </c>
      <c r="C2434" t="str">
        <f ca="1">INDIRECT("Patients!C" &amp; 'Randomized Data'!$B2434)</f>
        <v>Susie</v>
      </c>
      <c r="D2434" t="str">
        <f ca="1">INDIRECT("Patients!D" &amp; 'Randomized Data'!$B2434)</f>
        <v>Abril</v>
      </c>
      <c r="E2434" s="3">
        <f ca="1">INDIRECT("Patients!E" &amp; 'Randomized Data'!$B2434)</f>
        <v>30869</v>
      </c>
      <c r="F2434" s="3" t="s">
        <v>140</v>
      </c>
      <c r="G2434" t="str">
        <f ca="1">INDIRECT("Phenotypes!A" &amp; 'Randomized Data'!$A2434)</f>
        <v>Hypertrophic Cardiomyopathy</v>
      </c>
      <c r="H2434" t="str">
        <f ca="1">INDIRECT("Phenotypes!B" &amp; 'Randomized Data'!$A2434)</f>
        <v>Cardiomyopathy, Familial Hypertrophic, 1</v>
      </c>
      <c r="I2434">
        <f ca="1">IF(INDIRECT("Phenotypes!C" &amp; 'Randomized Data'!$A2434)="", "", INDIRECT("Phenotypes!C" &amp; 'Randomized Data'!$A2434))</f>
        <v>425.1</v>
      </c>
      <c r="J2434" t="str">
        <f ca="1">IF(INDIRECT("Phenotypes!D" &amp; 'Randomized Data'!$A2434)="", "", INDIRECT("Phenotypes!D" &amp; 'Randomized Data'!$A2434))</f>
        <v>ICD9-CM</v>
      </c>
      <c r="K2434" s="3">
        <f>'Randomized Data'!$C2434</f>
        <v>42179</v>
      </c>
    </row>
    <row r="2435" spans="1:11" x14ac:dyDescent="0.25">
      <c r="A2435">
        <f ca="1">INDIRECT("Patients!A" &amp; 'Randomized Data'!$B2435)</f>
        <v>1480922</v>
      </c>
      <c r="B2435" t="str">
        <f ca="1">INDIRECT("Patients!B" &amp; 'Randomized Data'!$B2435)</f>
        <v>EHR</v>
      </c>
      <c r="C2435" t="str">
        <f ca="1">INDIRECT("Patients!C" &amp; 'Randomized Data'!$B2435)</f>
        <v>Vesta</v>
      </c>
      <c r="D2435" t="str">
        <f ca="1">INDIRECT("Patients!D" &amp; 'Randomized Data'!$B2435)</f>
        <v>Xu</v>
      </c>
      <c r="E2435" s="3">
        <f ca="1">INDIRECT("Patients!E" &amp; 'Randomized Data'!$B2435)</f>
        <v>16999</v>
      </c>
      <c r="F2435" s="3" t="s">
        <v>140</v>
      </c>
      <c r="G2435" t="str">
        <f ca="1">INDIRECT("Phenotypes!A" &amp; 'Randomized Data'!$A2435)</f>
        <v>Clopidogrel metabolism</v>
      </c>
      <c r="H2435" t="str">
        <f ca="1">INDIRECT("Phenotypes!B" &amp; 'Randomized Data'!$A2435)</f>
        <v>Extensive metabolizer</v>
      </c>
      <c r="I2435" t="str">
        <f ca="1">IF(INDIRECT("Phenotypes!C" &amp; 'Randomized Data'!$A2435)="", "", INDIRECT("Phenotypes!C" &amp; 'Randomized Data'!$A2435))</f>
        <v/>
      </c>
      <c r="J2435" t="str">
        <f ca="1">IF(INDIRECT("Phenotypes!D" &amp; 'Randomized Data'!$A2435)="", "", INDIRECT("Phenotypes!D" &amp; 'Randomized Data'!$A2435))</f>
        <v/>
      </c>
      <c r="K2435" s="3">
        <f>'Randomized Data'!$C2435</f>
        <v>42194</v>
      </c>
    </row>
    <row r="2436" spans="1:11" x14ac:dyDescent="0.25">
      <c r="A2436">
        <f ca="1">INDIRECT("Patients!A" &amp; 'Randomized Data'!$B2436)</f>
        <v>1480139</v>
      </c>
      <c r="B2436" t="str">
        <f ca="1">INDIRECT("Patients!B" &amp; 'Randomized Data'!$B2436)</f>
        <v>EHR</v>
      </c>
      <c r="C2436" t="str">
        <f ca="1">INDIRECT("Patients!C" &amp; 'Randomized Data'!$B2436)</f>
        <v>Vesta</v>
      </c>
      <c r="D2436" t="str">
        <f ca="1">INDIRECT("Patients!D" &amp; 'Randomized Data'!$B2436)</f>
        <v>Mcmath</v>
      </c>
      <c r="E2436" s="3">
        <f ca="1">INDIRECT("Patients!E" &amp; 'Randomized Data'!$B2436)</f>
        <v>31263</v>
      </c>
      <c r="F2436" s="3" t="s">
        <v>139</v>
      </c>
      <c r="G2436" t="str">
        <f ca="1">INDIRECT("Phenotypes!A" &amp; 'Randomized Data'!$A2436)</f>
        <v>Familial Thrombophilia</v>
      </c>
      <c r="H2436" t="str">
        <f ca="1">INDIRECT("Phenotypes!B" &amp; 'Randomized Data'!$A2436)</f>
        <v>Double heterozygous for prothrombin G20210A mutation and Factor V Leiden mutation</v>
      </c>
      <c r="I2436">
        <f ca="1">IF(INDIRECT("Phenotypes!C" &amp; 'Randomized Data'!$A2436)="", "", INDIRECT("Phenotypes!C" &amp; 'Randomized Data'!$A2436))</f>
        <v>289.81</v>
      </c>
      <c r="J2436" t="str">
        <f ca="1">IF(INDIRECT("Phenotypes!D" &amp; 'Randomized Data'!$A2436)="", "", INDIRECT("Phenotypes!D" &amp; 'Randomized Data'!$A2436))</f>
        <v>ICD9-CM</v>
      </c>
      <c r="K2436" s="3">
        <f>'Randomized Data'!$C2436</f>
        <v>42182</v>
      </c>
    </row>
    <row r="2437" spans="1:11" x14ac:dyDescent="0.25">
      <c r="A2437">
        <f ca="1">INDIRECT("Patients!A" &amp; 'Randomized Data'!$B2437)</f>
        <v>1481037</v>
      </c>
      <c r="B2437" t="str">
        <f ca="1">INDIRECT("Patients!B" &amp; 'Randomized Data'!$B2437)</f>
        <v>EHR</v>
      </c>
      <c r="C2437" t="str">
        <f ca="1">INDIRECT("Patients!C" &amp; 'Randomized Data'!$B2437)</f>
        <v>Angeline</v>
      </c>
      <c r="D2437" t="str">
        <f ca="1">INDIRECT("Patients!D" &amp; 'Randomized Data'!$B2437)</f>
        <v>Sherman</v>
      </c>
      <c r="E2437" s="3">
        <f ca="1">INDIRECT("Patients!E" &amp; 'Randomized Data'!$B2437)</f>
        <v>31141</v>
      </c>
      <c r="F2437" s="3" t="s">
        <v>140</v>
      </c>
      <c r="G2437" t="str">
        <f ca="1">INDIRECT("Phenotypes!A" &amp; 'Randomized Data'!$A2437)</f>
        <v>Familial Thrombophilia</v>
      </c>
      <c r="H2437" t="str">
        <f ca="1">INDIRECT("Phenotypes!B" &amp; 'Randomized Data'!$A2437)</f>
        <v>Homozygous Factor V Leiden mutation</v>
      </c>
      <c r="I2437">
        <f ca="1">IF(INDIRECT("Phenotypes!C" &amp; 'Randomized Data'!$A2437)="", "", INDIRECT("Phenotypes!C" &amp; 'Randomized Data'!$A2437))</f>
        <v>289.81</v>
      </c>
      <c r="J2437" t="str">
        <f ca="1">IF(INDIRECT("Phenotypes!D" &amp; 'Randomized Data'!$A2437)="", "", INDIRECT("Phenotypes!D" &amp; 'Randomized Data'!$A2437))</f>
        <v>ICD9-CM</v>
      </c>
      <c r="K2437" s="3">
        <f>'Randomized Data'!$C2437</f>
        <v>42183</v>
      </c>
    </row>
    <row r="2438" spans="1:11" x14ac:dyDescent="0.25">
      <c r="A2438">
        <f ca="1">INDIRECT("Patients!A" &amp; 'Randomized Data'!$B2438)</f>
        <v>1480548</v>
      </c>
      <c r="B2438" t="str">
        <f ca="1">INDIRECT("Patients!B" &amp; 'Randomized Data'!$B2438)</f>
        <v>EHR</v>
      </c>
      <c r="C2438" t="str">
        <f ca="1">INDIRECT("Patients!C" &amp; 'Randomized Data'!$B2438)</f>
        <v>Soraya</v>
      </c>
      <c r="D2438" t="str">
        <f ca="1">INDIRECT("Patients!D" &amp; 'Randomized Data'!$B2438)</f>
        <v>Needleman</v>
      </c>
      <c r="E2438" s="3">
        <f ca="1">INDIRECT("Patients!E" &amp; 'Randomized Data'!$B2438)</f>
        <v>22668</v>
      </c>
      <c r="F2438" s="3" t="s">
        <v>140</v>
      </c>
      <c r="G2438" t="str">
        <f ca="1">INDIRECT("Phenotypes!A" &amp; 'Randomized Data'!$A2438)</f>
        <v>Hypertrophic Cardiomyopathy</v>
      </c>
      <c r="H2438" t="str">
        <f ca="1">INDIRECT("Phenotypes!B" &amp; 'Randomized Data'!$A2438)</f>
        <v>No genetic risk found</v>
      </c>
      <c r="I2438" t="str">
        <f ca="1">IF(INDIRECT("Phenotypes!C" &amp; 'Randomized Data'!$A2438)="", "", INDIRECT("Phenotypes!C" &amp; 'Randomized Data'!$A2438))</f>
        <v/>
      </c>
      <c r="J2438" t="str">
        <f ca="1">IF(INDIRECT("Phenotypes!D" &amp; 'Randomized Data'!$A2438)="", "", INDIRECT("Phenotypes!D" &amp; 'Randomized Data'!$A2438))</f>
        <v/>
      </c>
      <c r="K2438" s="3">
        <f>'Randomized Data'!$C2438</f>
        <v>42159</v>
      </c>
    </row>
    <row r="2439" spans="1:11" x14ac:dyDescent="0.25">
      <c r="A2439">
        <f ca="1">INDIRECT("Patients!A" &amp; 'Randomized Data'!$B2439)</f>
        <v>1480606</v>
      </c>
      <c r="B2439" t="str">
        <f ca="1">INDIRECT("Patients!B" &amp; 'Randomized Data'!$B2439)</f>
        <v>EHR</v>
      </c>
      <c r="C2439" t="str">
        <f ca="1">INDIRECT("Patients!C" &amp; 'Randomized Data'!$B2439)</f>
        <v>Mathilda</v>
      </c>
      <c r="D2439" t="str">
        <f ca="1">INDIRECT("Patients!D" &amp; 'Randomized Data'!$B2439)</f>
        <v>Dunnam</v>
      </c>
      <c r="E2439" s="3">
        <f ca="1">INDIRECT("Patients!E" &amp; 'Randomized Data'!$B2439)</f>
        <v>18155</v>
      </c>
      <c r="F2439" s="3" t="s">
        <v>139</v>
      </c>
      <c r="G2439" t="str">
        <f ca="1">INDIRECT("Phenotypes!A" &amp; 'Randomized Data'!$A2439)</f>
        <v>Hypertrophic Cardiomyopathy</v>
      </c>
      <c r="H2439" t="str">
        <f ca="1">INDIRECT("Phenotypes!B" &amp; 'Randomized Data'!$A2439)</f>
        <v>No genetic risk found</v>
      </c>
      <c r="I2439" t="str">
        <f ca="1">IF(INDIRECT("Phenotypes!C" &amp; 'Randomized Data'!$A2439)="", "", INDIRECT("Phenotypes!C" &amp; 'Randomized Data'!$A2439))</f>
        <v/>
      </c>
      <c r="J2439" t="str">
        <f ca="1">IF(INDIRECT("Phenotypes!D" &amp; 'Randomized Data'!$A2439)="", "", INDIRECT("Phenotypes!D" &amp; 'Randomized Data'!$A2439))</f>
        <v/>
      </c>
      <c r="K2439" s="3">
        <f>'Randomized Data'!$C2439</f>
        <v>42162</v>
      </c>
    </row>
    <row r="2440" spans="1:11" x14ac:dyDescent="0.25">
      <c r="A2440">
        <f ca="1">INDIRECT("Patients!A" &amp; 'Randomized Data'!$B2440)</f>
        <v>1480847</v>
      </c>
      <c r="B2440" t="str">
        <f ca="1">INDIRECT("Patients!B" &amp; 'Randomized Data'!$B2440)</f>
        <v>EHR</v>
      </c>
      <c r="C2440" t="str">
        <f ca="1">INDIRECT("Patients!C" &amp; 'Randomized Data'!$B2440)</f>
        <v>Marguerite</v>
      </c>
      <c r="D2440" t="str">
        <f ca="1">INDIRECT("Patients!D" &amp; 'Randomized Data'!$B2440)</f>
        <v>Ehrlich</v>
      </c>
      <c r="E2440" s="3">
        <f ca="1">INDIRECT("Patients!E" &amp; 'Randomized Data'!$B2440)</f>
        <v>19241</v>
      </c>
      <c r="F2440" s="3" t="s">
        <v>141</v>
      </c>
      <c r="G2440" t="str">
        <f ca="1">INDIRECT("Phenotypes!A" &amp; 'Randomized Data'!$A2440)</f>
        <v>Familial Thrombophilia</v>
      </c>
      <c r="H2440" t="str">
        <f ca="1">INDIRECT("Phenotypes!B" &amp; 'Randomized Data'!$A2440)</f>
        <v>Homozygous Factor V Leiden mutation</v>
      </c>
      <c r="I2440">
        <f ca="1">IF(INDIRECT("Phenotypes!C" &amp; 'Randomized Data'!$A2440)="", "", INDIRECT("Phenotypes!C" &amp; 'Randomized Data'!$A2440))</f>
        <v>289.81</v>
      </c>
      <c r="J2440" t="str">
        <f ca="1">IF(INDIRECT("Phenotypes!D" &amp; 'Randomized Data'!$A2440)="", "", INDIRECT("Phenotypes!D" &amp; 'Randomized Data'!$A2440))</f>
        <v>ICD9-CM</v>
      </c>
      <c r="K2440" s="3">
        <f>'Randomized Data'!$C2440</f>
        <v>42162</v>
      </c>
    </row>
    <row r="2441" spans="1:11" x14ac:dyDescent="0.25">
      <c r="A2441">
        <f ca="1">INDIRECT("Patients!A" &amp; 'Randomized Data'!$B2441)</f>
        <v>1481034</v>
      </c>
      <c r="B2441" t="str">
        <f ca="1">INDIRECT("Patients!B" &amp; 'Randomized Data'!$B2441)</f>
        <v>EHR</v>
      </c>
      <c r="C2441" t="str">
        <f ca="1">INDIRECT("Patients!C" &amp; 'Randomized Data'!$B2441)</f>
        <v>Angelique</v>
      </c>
      <c r="D2441" t="str">
        <f ca="1">INDIRECT("Patients!D" &amp; 'Randomized Data'!$B2441)</f>
        <v>Entwistle</v>
      </c>
      <c r="E2441" s="3">
        <f ca="1">INDIRECT("Patients!E" &amp; 'Randomized Data'!$B2441)</f>
        <v>30335</v>
      </c>
      <c r="F2441" s="3" t="s">
        <v>141</v>
      </c>
      <c r="G2441" t="str">
        <f ca="1">INDIRECT("Phenotypes!A" &amp; 'Randomized Data'!$A2441)</f>
        <v>Familial Thrombophilia</v>
      </c>
      <c r="H2441" t="str">
        <f ca="1">INDIRECT("Phenotypes!B" &amp; 'Randomized Data'!$A2441)</f>
        <v>Heterozygous Factor V Leiden mutation</v>
      </c>
      <c r="I2441">
        <f ca="1">IF(INDIRECT("Phenotypes!C" &amp; 'Randomized Data'!$A2441)="", "", INDIRECT("Phenotypes!C" &amp; 'Randomized Data'!$A2441))</f>
        <v>289.81</v>
      </c>
      <c r="J2441" t="str">
        <f ca="1">IF(INDIRECT("Phenotypes!D" &amp; 'Randomized Data'!$A2441)="", "", INDIRECT("Phenotypes!D" &amp; 'Randomized Data'!$A2441))</f>
        <v>ICD9-CM</v>
      </c>
      <c r="K2441" s="3">
        <f>'Randomized Data'!$C2441</f>
        <v>42147</v>
      </c>
    </row>
    <row r="2442" spans="1:11" x14ac:dyDescent="0.25">
      <c r="A2442">
        <f ca="1">INDIRECT("Patients!A" &amp; 'Randomized Data'!$B2442)</f>
        <v>1480188</v>
      </c>
      <c r="B2442" t="str">
        <f ca="1">INDIRECT("Patients!B" &amp; 'Randomized Data'!$B2442)</f>
        <v>EHR</v>
      </c>
      <c r="C2442" t="str">
        <f ca="1">INDIRECT("Patients!C" &amp; 'Randomized Data'!$B2442)</f>
        <v>Debera</v>
      </c>
      <c r="D2442" t="str">
        <f ca="1">INDIRECT("Patients!D" &amp; 'Randomized Data'!$B2442)</f>
        <v>Bedoya</v>
      </c>
      <c r="E2442" s="3">
        <f ca="1">INDIRECT("Patients!E" &amp; 'Randomized Data'!$B2442)</f>
        <v>31559</v>
      </c>
      <c r="F2442" s="3" t="s">
        <v>139</v>
      </c>
      <c r="G2442" t="str">
        <f ca="1">INDIRECT("Phenotypes!A" &amp; 'Randomized Data'!$A2442)</f>
        <v>Hypertrophic Cardiomyopathy</v>
      </c>
      <c r="H2442" t="str">
        <f ca="1">INDIRECT("Phenotypes!B" &amp; 'Randomized Data'!$A2442)</f>
        <v>Cardiomyopathy, Familial Hypertrophic, 4</v>
      </c>
      <c r="I2442">
        <f ca="1">IF(INDIRECT("Phenotypes!C" &amp; 'Randomized Data'!$A2442)="", "", INDIRECT("Phenotypes!C" &amp; 'Randomized Data'!$A2442))</f>
        <v>425.1</v>
      </c>
      <c r="J2442" t="str">
        <f ca="1">IF(INDIRECT("Phenotypes!D" &amp; 'Randomized Data'!$A2442)="", "", INDIRECT("Phenotypes!D" &amp; 'Randomized Data'!$A2442))</f>
        <v>ICD9-CM</v>
      </c>
      <c r="K2442" s="3">
        <f>'Randomized Data'!$C2442</f>
        <v>42190</v>
      </c>
    </row>
    <row r="2443" spans="1:11" x14ac:dyDescent="0.25">
      <c r="A2443">
        <f ca="1">INDIRECT("Patients!A" &amp; 'Randomized Data'!$B2443)</f>
        <v>1480957</v>
      </c>
      <c r="B2443" t="str">
        <f ca="1">INDIRECT("Patients!B" &amp; 'Randomized Data'!$B2443)</f>
        <v>EHR</v>
      </c>
      <c r="C2443" t="str">
        <f ca="1">INDIRECT("Patients!C" &amp; 'Randomized Data'!$B2443)</f>
        <v>Vesta</v>
      </c>
      <c r="D2443" t="str">
        <f ca="1">INDIRECT("Patients!D" &amp; 'Randomized Data'!$B2443)</f>
        <v>Needleman</v>
      </c>
      <c r="E2443" s="3">
        <f ca="1">INDIRECT("Patients!E" &amp; 'Randomized Data'!$B2443)</f>
        <v>23771</v>
      </c>
      <c r="F2443" s="3" t="s">
        <v>139</v>
      </c>
      <c r="G2443" t="str">
        <f ca="1">INDIRECT("Phenotypes!A" &amp; 'Randomized Data'!$A2443)</f>
        <v>Familial Thrombophilia</v>
      </c>
      <c r="H2443" t="str">
        <f ca="1">INDIRECT("Phenotypes!B" &amp; 'Randomized Data'!$A2443)</f>
        <v>No genetic risk for thrombophilia, due to factor V Leiden</v>
      </c>
      <c r="I2443" t="str">
        <f ca="1">IF(INDIRECT("Phenotypes!C" &amp; 'Randomized Data'!$A2443)="", "", INDIRECT("Phenotypes!C" &amp; 'Randomized Data'!$A2443))</f>
        <v/>
      </c>
      <c r="J2443" t="str">
        <f ca="1">IF(INDIRECT("Phenotypes!D" &amp; 'Randomized Data'!$A2443)="", "", INDIRECT("Phenotypes!D" &amp; 'Randomized Data'!$A2443))</f>
        <v/>
      </c>
      <c r="K2443" s="3">
        <f>'Randomized Data'!$C2443</f>
        <v>42155</v>
      </c>
    </row>
    <row r="2444" spans="1:11" x14ac:dyDescent="0.25">
      <c r="A2444">
        <f ca="1">INDIRECT("Patients!A" &amp; 'Randomized Data'!$B2444)</f>
        <v>1480774</v>
      </c>
      <c r="B2444" t="str">
        <f ca="1">INDIRECT("Patients!B" &amp; 'Randomized Data'!$B2444)</f>
        <v>EHR</v>
      </c>
      <c r="C2444" t="str">
        <f ca="1">INDIRECT("Patients!C" &amp; 'Randomized Data'!$B2444)</f>
        <v>Mabel</v>
      </c>
      <c r="D2444" t="str">
        <f ca="1">INDIRECT("Patients!D" &amp; 'Randomized Data'!$B2444)</f>
        <v>Chiang</v>
      </c>
      <c r="E2444" s="3">
        <f ca="1">INDIRECT("Patients!E" &amp; 'Randomized Data'!$B2444)</f>
        <v>33635</v>
      </c>
      <c r="F2444" s="3" t="s">
        <v>139</v>
      </c>
      <c r="G2444" t="str">
        <f ca="1">INDIRECT("Phenotypes!A" &amp; 'Randomized Data'!$A2444)</f>
        <v>Hypertrophic Cardiomyopathy</v>
      </c>
      <c r="H2444" t="str">
        <f ca="1">INDIRECT("Phenotypes!B" &amp; 'Randomized Data'!$A2444)</f>
        <v>Cardiomyopathy, Familial Hypertrophic, 1</v>
      </c>
      <c r="I2444">
        <f ca="1">IF(INDIRECT("Phenotypes!C" &amp; 'Randomized Data'!$A2444)="", "", INDIRECT("Phenotypes!C" &amp; 'Randomized Data'!$A2444))</f>
        <v>425.1</v>
      </c>
      <c r="J2444" t="str">
        <f ca="1">IF(INDIRECT("Phenotypes!D" &amp; 'Randomized Data'!$A2444)="", "", INDIRECT("Phenotypes!D" &amp; 'Randomized Data'!$A2444))</f>
        <v>ICD9-CM</v>
      </c>
      <c r="K2444" s="3">
        <f>'Randomized Data'!$C2444</f>
        <v>42146</v>
      </c>
    </row>
    <row r="2445" spans="1:11" x14ac:dyDescent="0.25">
      <c r="A2445">
        <f ca="1">INDIRECT("Patients!A" &amp; 'Randomized Data'!$B2445)</f>
        <v>1480428</v>
      </c>
      <c r="B2445" t="str">
        <f ca="1">INDIRECT("Patients!B" &amp; 'Randomized Data'!$B2445)</f>
        <v>EHR</v>
      </c>
      <c r="C2445" t="str">
        <f ca="1">INDIRECT("Patients!C" &amp; 'Randomized Data'!$B2445)</f>
        <v>Marguerite</v>
      </c>
      <c r="D2445" t="str">
        <f ca="1">INDIRECT("Patients!D" &amp; 'Randomized Data'!$B2445)</f>
        <v>Xu</v>
      </c>
      <c r="E2445" s="3">
        <f ca="1">INDIRECT("Patients!E" &amp; 'Randomized Data'!$B2445)</f>
        <v>21773</v>
      </c>
      <c r="F2445" s="3" t="s">
        <v>139</v>
      </c>
      <c r="G2445" t="str">
        <f ca="1">INDIRECT("Phenotypes!A" &amp; 'Randomized Data'!$A2445)</f>
        <v>Familial Thrombophilia</v>
      </c>
      <c r="H2445" t="str">
        <f ca="1">INDIRECT("Phenotypes!B" &amp; 'Randomized Data'!$A2445)</f>
        <v>Heterozygous prothrombin G20210A mutation</v>
      </c>
      <c r="I2445">
        <f ca="1">IF(INDIRECT("Phenotypes!C" &amp; 'Randomized Data'!$A2445)="", "", INDIRECT("Phenotypes!C" &amp; 'Randomized Data'!$A2445))</f>
        <v>289.81</v>
      </c>
      <c r="J2445" t="str">
        <f ca="1">IF(INDIRECT("Phenotypes!D" &amp; 'Randomized Data'!$A2445)="", "", INDIRECT("Phenotypes!D" &amp; 'Randomized Data'!$A2445))</f>
        <v>ICD9-CM</v>
      </c>
      <c r="K2445" s="3">
        <f>'Randomized Data'!$C2445</f>
        <v>42161</v>
      </c>
    </row>
    <row r="2446" spans="1:11" x14ac:dyDescent="0.25">
      <c r="A2446">
        <f ca="1">INDIRECT("Patients!A" &amp; 'Randomized Data'!$B2446)</f>
        <v>1480970</v>
      </c>
      <c r="B2446" t="str">
        <f ca="1">INDIRECT("Patients!B" &amp; 'Randomized Data'!$B2446)</f>
        <v>EHR</v>
      </c>
      <c r="C2446" t="str">
        <f ca="1">INDIRECT("Patients!C" &amp; 'Randomized Data'!$B2446)</f>
        <v>Nelly</v>
      </c>
      <c r="D2446" t="str">
        <f ca="1">INDIRECT("Patients!D" &amp; 'Randomized Data'!$B2446)</f>
        <v>Dunnam</v>
      </c>
      <c r="E2446" s="3">
        <f ca="1">INDIRECT("Patients!E" &amp; 'Randomized Data'!$B2446)</f>
        <v>32993</v>
      </c>
      <c r="F2446" s="3" t="s">
        <v>140</v>
      </c>
      <c r="G2446" t="str">
        <f ca="1">INDIRECT("Phenotypes!A" &amp; 'Randomized Data'!$A2446)</f>
        <v>Familial Thrombophilia</v>
      </c>
      <c r="H2446" t="str">
        <f ca="1">INDIRECT("Phenotypes!B" &amp; 'Randomized Data'!$A2446)</f>
        <v>No genetic risk for thrombophilia, due to factor V Leiden</v>
      </c>
      <c r="I2446" t="str">
        <f ca="1">IF(INDIRECT("Phenotypes!C" &amp; 'Randomized Data'!$A2446)="", "", INDIRECT("Phenotypes!C" &amp; 'Randomized Data'!$A2446))</f>
        <v/>
      </c>
      <c r="J2446" t="str">
        <f ca="1">IF(INDIRECT("Phenotypes!D" &amp; 'Randomized Data'!$A2446)="", "", INDIRECT("Phenotypes!D" &amp; 'Randomized Data'!$A2446))</f>
        <v/>
      </c>
      <c r="K2446" s="3">
        <f>'Randomized Data'!$C2446</f>
        <v>42185</v>
      </c>
    </row>
    <row r="2447" spans="1:11" x14ac:dyDescent="0.25">
      <c r="A2447">
        <f ca="1">INDIRECT("Patients!A" &amp; 'Randomized Data'!$B2447)</f>
        <v>1480737</v>
      </c>
      <c r="B2447" t="str">
        <f ca="1">INDIRECT("Patients!B" &amp; 'Randomized Data'!$B2447)</f>
        <v>EHR</v>
      </c>
      <c r="C2447" t="str">
        <f ca="1">INDIRECT("Patients!C" &amp; 'Randomized Data'!$B2447)</f>
        <v>Angeline</v>
      </c>
      <c r="D2447" t="str">
        <f ca="1">INDIRECT("Patients!D" &amp; 'Randomized Data'!$B2447)</f>
        <v>Hedley</v>
      </c>
      <c r="E2447" s="3">
        <f ca="1">INDIRECT("Patients!E" &amp; 'Randomized Data'!$B2447)</f>
        <v>25420</v>
      </c>
      <c r="F2447" s="3" t="s">
        <v>140</v>
      </c>
      <c r="G2447" t="str">
        <f ca="1">INDIRECT("Phenotypes!A" &amp; 'Randomized Data'!$A2447)</f>
        <v>Familial Thrombophilia</v>
      </c>
      <c r="H2447" t="str">
        <f ca="1">INDIRECT("Phenotypes!B" &amp; 'Randomized Data'!$A2447)</f>
        <v>Heterozygous Factor V Leiden mutation</v>
      </c>
      <c r="I2447">
        <f ca="1">IF(INDIRECT("Phenotypes!C" &amp; 'Randomized Data'!$A2447)="", "", INDIRECT("Phenotypes!C" &amp; 'Randomized Data'!$A2447))</f>
        <v>289.81</v>
      </c>
      <c r="J2447" t="str">
        <f ca="1">IF(INDIRECT("Phenotypes!D" &amp; 'Randomized Data'!$A2447)="", "", INDIRECT("Phenotypes!D" &amp; 'Randomized Data'!$A2447))</f>
        <v>ICD9-CM</v>
      </c>
      <c r="K2447" s="3">
        <f>'Randomized Data'!$C2447</f>
        <v>42148</v>
      </c>
    </row>
    <row r="2448" spans="1:11" x14ac:dyDescent="0.25">
      <c r="A2448">
        <f ca="1">INDIRECT("Patients!A" &amp; 'Randomized Data'!$B2448)</f>
        <v>1480845</v>
      </c>
      <c r="B2448" t="str">
        <f ca="1">INDIRECT("Patients!B" &amp; 'Randomized Data'!$B2448)</f>
        <v>EHR</v>
      </c>
      <c r="C2448" t="str">
        <f ca="1">INDIRECT("Patients!C" &amp; 'Randomized Data'!$B2448)</f>
        <v>Melissa</v>
      </c>
      <c r="D2448" t="str">
        <f ca="1">INDIRECT("Patients!D" &amp; 'Randomized Data'!$B2448)</f>
        <v>Dunnam</v>
      </c>
      <c r="E2448" s="3">
        <f ca="1">INDIRECT("Patients!E" &amp; 'Randomized Data'!$B2448)</f>
        <v>26099</v>
      </c>
      <c r="F2448" s="3" t="s">
        <v>140</v>
      </c>
      <c r="G2448" t="str">
        <f ca="1">INDIRECT("Phenotypes!A" &amp; 'Randomized Data'!$A2448)</f>
        <v>Hypertrophic Cardiomyopathy</v>
      </c>
      <c r="H2448" t="str">
        <f ca="1">INDIRECT("Phenotypes!B" &amp; 'Randomized Data'!$A2448)</f>
        <v>Cardiomyopathy, Familial Hypertrophic, 1</v>
      </c>
      <c r="I2448">
        <f ca="1">IF(INDIRECT("Phenotypes!C" &amp; 'Randomized Data'!$A2448)="", "", INDIRECT("Phenotypes!C" &amp; 'Randomized Data'!$A2448))</f>
        <v>425.1</v>
      </c>
      <c r="J2448" t="str">
        <f ca="1">IF(INDIRECT("Phenotypes!D" &amp; 'Randomized Data'!$A2448)="", "", INDIRECT("Phenotypes!D" &amp; 'Randomized Data'!$A2448))</f>
        <v>ICD9-CM</v>
      </c>
      <c r="K2448" s="3">
        <f>'Randomized Data'!$C2448</f>
        <v>42199</v>
      </c>
    </row>
    <row r="2449" spans="1:11" x14ac:dyDescent="0.25">
      <c r="A2449">
        <f ca="1">INDIRECT("Patients!A" &amp; 'Randomized Data'!$B2449)</f>
        <v>1480802</v>
      </c>
      <c r="B2449" t="str">
        <f ca="1">INDIRECT("Patients!B" &amp; 'Randomized Data'!$B2449)</f>
        <v>EHR</v>
      </c>
      <c r="C2449" t="str">
        <f ca="1">INDIRECT("Patients!C" &amp; 'Randomized Data'!$B2449)</f>
        <v>Angeline</v>
      </c>
      <c r="D2449" t="str">
        <f ca="1">INDIRECT("Patients!D" &amp; 'Randomized Data'!$B2449)</f>
        <v>Platter</v>
      </c>
      <c r="E2449" s="3">
        <f ca="1">INDIRECT("Patients!E" &amp; 'Randomized Data'!$B2449)</f>
        <v>26347</v>
      </c>
      <c r="F2449" s="3" t="s">
        <v>140</v>
      </c>
      <c r="G2449" t="str">
        <f ca="1">INDIRECT("Phenotypes!A" &amp; 'Randomized Data'!$A2449)</f>
        <v>Hypertrophic Cardiomyopathy</v>
      </c>
      <c r="H2449" t="str">
        <f ca="1">INDIRECT("Phenotypes!B" &amp; 'Randomized Data'!$A2449)</f>
        <v>Cardiomyopathy, Familial Hypertrophic, 1</v>
      </c>
      <c r="I2449">
        <f ca="1">IF(INDIRECT("Phenotypes!C" &amp; 'Randomized Data'!$A2449)="", "", INDIRECT("Phenotypes!C" &amp; 'Randomized Data'!$A2449))</f>
        <v>425.1</v>
      </c>
      <c r="J2449" t="str">
        <f ca="1">IF(INDIRECT("Phenotypes!D" &amp; 'Randomized Data'!$A2449)="", "", INDIRECT("Phenotypes!D" &amp; 'Randomized Data'!$A2449))</f>
        <v>ICD9-CM</v>
      </c>
      <c r="K2449" s="3">
        <f>'Randomized Data'!$C2449</f>
        <v>42145</v>
      </c>
    </row>
    <row r="2450" spans="1:11" x14ac:dyDescent="0.25">
      <c r="A2450">
        <f ca="1">INDIRECT("Patients!A" &amp; 'Randomized Data'!$B2450)</f>
        <v>1480822</v>
      </c>
      <c r="B2450" t="str">
        <f ca="1">INDIRECT("Patients!B" &amp; 'Randomized Data'!$B2450)</f>
        <v>EHR</v>
      </c>
      <c r="C2450" t="str">
        <f ca="1">INDIRECT("Patients!C" &amp; 'Randomized Data'!$B2450)</f>
        <v>Debera</v>
      </c>
      <c r="D2450" t="str">
        <f ca="1">INDIRECT("Patients!D" &amp; 'Randomized Data'!$B2450)</f>
        <v>Bleich</v>
      </c>
      <c r="E2450" s="3">
        <f ca="1">INDIRECT("Patients!E" &amp; 'Randomized Data'!$B2450)</f>
        <v>25760</v>
      </c>
      <c r="F2450" s="3" t="s">
        <v>141</v>
      </c>
      <c r="G2450" t="str">
        <f ca="1">INDIRECT("Phenotypes!A" &amp; 'Randomized Data'!$A2450)</f>
        <v>Familial Thrombophilia</v>
      </c>
      <c r="H2450" t="str">
        <f ca="1">INDIRECT("Phenotypes!B" &amp; 'Randomized Data'!$A2450)</f>
        <v>No genetic risk for prothrombin-related thrombophilia</v>
      </c>
      <c r="I2450" t="str">
        <f ca="1">IF(INDIRECT("Phenotypes!C" &amp; 'Randomized Data'!$A2450)="", "", INDIRECT("Phenotypes!C" &amp; 'Randomized Data'!$A2450))</f>
        <v/>
      </c>
      <c r="J2450" t="str">
        <f ca="1">IF(INDIRECT("Phenotypes!D" &amp; 'Randomized Data'!$A2450)="", "", INDIRECT("Phenotypes!D" &amp; 'Randomized Data'!$A2450))</f>
        <v/>
      </c>
      <c r="K2450" s="3">
        <f>'Randomized Data'!$C2450</f>
        <v>42203</v>
      </c>
    </row>
    <row r="2451" spans="1:11" x14ac:dyDescent="0.25">
      <c r="A2451">
        <f ca="1">INDIRECT("Patients!A" &amp; 'Randomized Data'!$B2451)</f>
        <v>1480204</v>
      </c>
      <c r="B2451" t="str">
        <f ca="1">INDIRECT("Patients!B" &amp; 'Randomized Data'!$B2451)</f>
        <v>EHR</v>
      </c>
      <c r="C2451" t="str">
        <f ca="1">INDIRECT("Patients!C" &amp; 'Randomized Data'!$B2451)</f>
        <v>Imelda</v>
      </c>
      <c r="D2451" t="str">
        <f ca="1">INDIRECT("Patients!D" &amp; 'Randomized Data'!$B2451)</f>
        <v>Priestley</v>
      </c>
      <c r="E2451" s="3">
        <f ca="1">INDIRECT("Patients!E" &amp; 'Randomized Data'!$B2451)</f>
        <v>24175</v>
      </c>
      <c r="F2451" s="3" t="s">
        <v>139</v>
      </c>
      <c r="G2451" t="str">
        <f ca="1">INDIRECT("Phenotypes!A" &amp; 'Randomized Data'!$A2451)</f>
        <v>Familial Thrombophilia</v>
      </c>
      <c r="H2451" t="str">
        <f ca="1">INDIRECT("Phenotypes!B" &amp; 'Randomized Data'!$A2451)</f>
        <v>No genetic risk for thrombophilia, due to factor V Leiden</v>
      </c>
      <c r="I2451" t="str">
        <f ca="1">IF(INDIRECT("Phenotypes!C" &amp; 'Randomized Data'!$A2451)="", "", INDIRECT("Phenotypes!C" &amp; 'Randomized Data'!$A2451))</f>
        <v/>
      </c>
      <c r="J2451" t="str">
        <f ca="1">IF(INDIRECT("Phenotypes!D" &amp; 'Randomized Data'!$A2451)="", "", INDIRECT("Phenotypes!D" &amp; 'Randomized Data'!$A2451))</f>
        <v/>
      </c>
      <c r="K2451" s="3">
        <f>'Randomized Data'!$C2451</f>
        <v>42157</v>
      </c>
    </row>
    <row r="2452" spans="1:11" x14ac:dyDescent="0.25">
      <c r="A2452">
        <f ca="1">INDIRECT("Patients!A" &amp; 'Randomized Data'!$B2452)</f>
        <v>1480458</v>
      </c>
      <c r="B2452" t="str">
        <f ca="1">INDIRECT("Patients!B" &amp; 'Randomized Data'!$B2452)</f>
        <v>EHR</v>
      </c>
      <c r="C2452" t="str">
        <f ca="1">INDIRECT("Patients!C" &amp; 'Randomized Data'!$B2452)</f>
        <v>Angeline</v>
      </c>
      <c r="D2452" t="str">
        <f ca="1">INDIRECT("Patients!D" &amp; 'Randomized Data'!$B2452)</f>
        <v>Lemarr</v>
      </c>
      <c r="E2452" s="3">
        <f ca="1">INDIRECT("Patients!E" &amp; 'Randomized Data'!$B2452)</f>
        <v>29811</v>
      </c>
      <c r="F2452" s="3" t="s">
        <v>141</v>
      </c>
      <c r="G2452" t="str">
        <f ca="1">INDIRECT("Phenotypes!A" &amp; 'Randomized Data'!$A2452)</f>
        <v>Hypertrophic Cardiomyopathy</v>
      </c>
      <c r="H2452" t="str">
        <f ca="1">INDIRECT("Phenotypes!B" &amp; 'Randomized Data'!$A2452)</f>
        <v>Cardiomyopathy, Familial Hypertrophic, 1</v>
      </c>
      <c r="I2452">
        <f ca="1">IF(INDIRECT("Phenotypes!C" &amp; 'Randomized Data'!$A2452)="", "", INDIRECT("Phenotypes!C" &amp; 'Randomized Data'!$A2452))</f>
        <v>425.1</v>
      </c>
      <c r="J2452" t="str">
        <f ca="1">IF(INDIRECT("Phenotypes!D" &amp; 'Randomized Data'!$A2452)="", "", INDIRECT("Phenotypes!D" &amp; 'Randomized Data'!$A2452))</f>
        <v>ICD9-CM</v>
      </c>
      <c r="K2452" s="3">
        <f>'Randomized Data'!$C2452</f>
        <v>42196</v>
      </c>
    </row>
    <row r="2453" spans="1:11" x14ac:dyDescent="0.25">
      <c r="A2453">
        <f ca="1">INDIRECT("Patients!A" &amp; 'Randomized Data'!$B2453)</f>
        <v>1481087</v>
      </c>
      <c r="B2453" t="str">
        <f ca="1">INDIRECT("Patients!B" &amp; 'Randomized Data'!$B2453)</f>
        <v>EHR</v>
      </c>
      <c r="C2453" t="str">
        <f ca="1">INDIRECT("Patients!C" &amp; 'Randomized Data'!$B2453)</f>
        <v>Mabel</v>
      </c>
      <c r="D2453" t="str">
        <f ca="1">INDIRECT("Patients!D" &amp; 'Randomized Data'!$B2453)</f>
        <v>Pons</v>
      </c>
      <c r="E2453" s="3">
        <f ca="1">INDIRECT("Patients!E" &amp; 'Randomized Data'!$B2453)</f>
        <v>18595</v>
      </c>
      <c r="F2453" s="3" t="s">
        <v>141</v>
      </c>
      <c r="G2453" t="str">
        <f ca="1">INDIRECT("Phenotypes!A" &amp; 'Randomized Data'!$A2453)</f>
        <v>Familial Thrombophilia</v>
      </c>
      <c r="H2453" t="str">
        <f ca="1">INDIRECT("Phenotypes!B" &amp; 'Randomized Data'!$A2453)</f>
        <v>Double heterozygous for prothrombin G20210A mutation and Factor V Leiden mutation</v>
      </c>
      <c r="I2453">
        <f ca="1">IF(INDIRECT("Phenotypes!C" &amp; 'Randomized Data'!$A2453)="", "", INDIRECT("Phenotypes!C" &amp; 'Randomized Data'!$A2453))</f>
        <v>289.81</v>
      </c>
      <c r="J2453" t="str">
        <f ca="1">IF(INDIRECT("Phenotypes!D" &amp; 'Randomized Data'!$A2453)="", "", INDIRECT("Phenotypes!D" &amp; 'Randomized Data'!$A2453))</f>
        <v>ICD9-CM</v>
      </c>
      <c r="K2453" s="3">
        <f>'Randomized Data'!$C2453</f>
        <v>42192</v>
      </c>
    </row>
    <row r="2454" spans="1:11" x14ac:dyDescent="0.25">
      <c r="A2454">
        <f ca="1">INDIRECT("Patients!A" &amp; 'Randomized Data'!$B2454)</f>
        <v>1480657</v>
      </c>
      <c r="B2454" t="str">
        <f ca="1">INDIRECT("Patients!B" &amp; 'Randomized Data'!$B2454)</f>
        <v>EHR</v>
      </c>
      <c r="C2454" t="str">
        <f ca="1">INDIRECT("Patients!C" &amp; 'Randomized Data'!$B2454)</f>
        <v>Yajaira</v>
      </c>
      <c r="D2454" t="str">
        <f ca="1">INDIRECT("Patients!D" &amp; 'Randomized Data'!$B2454)</f>
        <v>Munroe</v>
      </c>
      <c r="E2454" s="3">
        <f ca="1">INDIRECT("Patients!E" &amp; 'Randomized Data'!$B2454)</f>
        <v>19585</v>
      </c>
      <c r="F2454" s="3" t="s">
        <v>141</v>
      </c>
      <c r="G2454" t="str">
        <f ca="1">INDIRECT("Phenotypes!A" &amp; 'Randomized Data'!$A2454)</f>
        <v>Familial Thrombophilia</v>
      </c>
      <c r="H2454" t="str">
        <f ca="1">INDIRECT("Phenotypes!B" &amp; 'Randomized Data'!$A2454)</f>
        <v>Heterozygous Factor V Leiden mutation</v>
      </c>
      <c r="I2454">
        <f ca="1">IF(INDIRECT("Phenotypes!C" &amp; 'Randomized Data'!$A2454)="", "", INDIRECT("Phenotypes!C" &amp; 'Randomized Data'!$A2454))</f>
        <v>289.81</v>
      </c>
      <c r="J2454" t="str">
        <f ca="1">IF(INDIRECT("Phenotypes!D" &amp; 'Randomized Data'!$A2454)="", "", INDIRECT("Phenotypes!D" &amp; 'Randomized Data'!$A2454))</f>
        <v>ICD9-CM</v>
      </c>
      <c r="K2454" s="3">
        <f>'Randomized Data'!$C2454</f>
        <v>42144</v>
      </c>
    </row>
    <row r="2455" spans="1:11" x14ac:dyDescent="0.25">
      <c r="A2455">
        <f ca="1">INDIRECT("Patients!A" &amp; 'Randomized Data'!$B2455)</f>
        <v>1480143</v>
      </c>
      <c r="B2455" t="str">
        <f ca="1">INDIRECT("Patients!B" &amp; 'Randomized Data'!$B2455)</f>
        <v>EHR</v>
      </c>
      <c r="C2455" t="str">
        <f ca="1">INDIRECT("Patients!C" &amp; 'Randomized Data'!$B2455)</f>
        <v>Savanna</v>
      </c>
      <c r="D2455" t="str">
        <f ca="1">INDIRECT("Patients!D" &amp; 'Randomized Data'!$B2455)</f>
        <v>Pella</v>
      </c>
      <c r="E2455" s="3">
        <f ca="1">INDIRECT("Patients!E" &amp; 'Randomized Data'!$B2455)</f>
        <v>33688</v>
      </c>
      <c r="F2455" s="3" t="s">
        <v>140</v>
      </c>
      <c r="G2455" t="str">
        <f ca="1">INDIRECT("Phenotypes!A" &amp; 'Randomized Data'!$A2455)</f>
        <v>Clopidogrel metabolism</v>
      </c>
      <c r="H2455" t="str">
        <f ca="1">INDIRECT("Phenotypes!B" &amp; 'Randomized Data'!$A2455)</f>
        <v>Extensive metabolizer</v>
      </c>
      <c r="I2455" t="str">
        <f ca="1">IF(INDIRECT("Phenotypes!C" &amp; 'Randomized Data'!$A2455)="", "", INDIRECT("Phenotypes!C" &amp; 'Randomized Data'!$A2455))</f>
        <v/>
      </c>
      <c r="J2455" t="str">
        <f ca="1">IF(INDIRECT("Phenotypes!D" &amp; 'Randomized Data'!$A2455)="", "", INDIRECT("Phenotypes!D" &amp; 'Randomized Data'!$A2455))</f>
        <v/>
      </c>
      <c r="K2455" s="3">
        <f>'Randomized Data'!$C2455</f>
        <v>42156</v>
      </c>
    </row>
    <row r="2456" spans="1:11" x14ac:dyDescent="0.25">
      <c r="A2456">
        <f ca="1">INDIRECT("Patients!A" &amp; 'Randomized Data'!$B2456)</f>
        <v>1480878</v>
      </c>
      <c r="B2456" t="str">
        <f ca="1">INDIRECT("Patients!B" &amp; 'Randomized Data'!$B2456)</f>
        <v>EHR</v>
      </c>
      <c r="C2456" t="str">
        <f ca="1">INDIRECT("Patients!C" &amp; 'Randomized Data'!$B2456)</f>
        <v>Erline</v>
      </c>
      <c r="D2456" t="str">
        <f ca="1">INDIRECT("Patients!D" &amp; 'Randomized Data'!$B2456)</f>
        <v>Teran</v>
      </c>
      <c r="E2456" s="3">
        <f ca="1">INDIRECT("Patients!E" &amp; 'Randomized Data'!$B2456)</f>
        <v>18301</v>
      </c>
      <c r="F2456" s="3" t="s">
        <v>140</v>
      </c>
      <c r="G2456" t="str">
        <f ca="1">INDIRECT("Phenotypes!A" &amp; 'Randomized Data'!$A2456)</f>
        <v>Familial Thrombophilia</v>
      </c>
      <c r="H2456" t="str">
        <f ca="1">INDIRECT("Phenotypes!B" &amp; 'Randomized Data'!$A2456)</f>
        <v>No genetic risk for prothrombin-related thrombophilia</v>
      </c>
      <c r="I2456" t="str">
        <f ca="1">IF(INDIRECT("Phenotypes!C" &amp; 'Randomized Data'!$A2456)="", "", INDIRECT("Phenotypes!C" &amp; 'Randomized Data'!$A2456))</f>
        <v/>
      </c>
      <c r="J2456" t="str">
        <f ca="1">IF(INDIRECT("Phenotypes!D" &amp; 'Randomized Data'!$A2456)="", "", INDIRECT("Phenotypes!D" &amp; 'Randomized Data'!$A2456))</f>
        <v/>
      </c>
      <c r="K2456" s="3">
        <f>'Randomized Data'!$C2456</f>
        <v>42147</v>
      </c>
    </row>
    <row r="2457" spans="1:11" x14ac:dyDescent="0.25">
      <c r="A2457">
        <f ca="1">INDIRECT("Patients!A" &amp; 'Randomized Data'!$B2457)</f>
        <v>1481063</v>
      </c>
      <c r="B2457" t="str">
        <f ca="1">INDIRECT("Patients!B" &amp; 'Randomized Data'!$B2457)</f>
        <v>EHR</v>
      </c>
      <c r="C2457" t="str">
        <f ca="1">INDIRECT("Patients!C" &amp; 'Randomized Data'!$B2457)</f>
        <v>Soraya</v>
      </c>
      <c r="D2457" t="str">
        <f ca="1">INDIRECT("Patients!D" &amp; 'Randomized Data'!$B2457)</f>
        <v>Turck</v>
      </c>
      <c r="E2457" s="3">
        <f ca="1">INDIRECT("Patients!E" &amp; 'Randomized Data'!$B2457)</f>
        <v>25929</v>
      </c>
      <c r="F2457" s="3" t="s">
        <v>140</v>
      </c>
      <c r="G2457" t="str">
        <f ca="1">INDIRECT("Phenotypes!A" &amp; 'Randomized Data'!$A2457)</f>
        <v>Familial Thrombophilia</v>
      </c>
      <c r="H2457" t="str">
        <f ca="1">INDIRECT("Phenotypes!B" &amp; 'Randomized Data'!$A2457)</f>
        <v>Homozygous prothrombin G20210A mutation</v>
      </c>
      <c r="I2457">
        <f ca="1">IF(INDIRECT("Phenotypes!C" &amp; 'Randomized Data'!$A2457)="", "", INDIRECT("Phenotypes!C" &amp; 'Randomized Data'!$A2457))</f>
        <v>289.81</v>
      </c>
      <c r="J2457" t="str">
        <f ca="1">IF(INDIRECT("Phenotypes!D" &amp; 'Randomized Data'!$A2457)="", "", INDIRECT("Phenotypes!D" &amp; 'Randomized Data'!$A2457))</f>
        <v>ICD9-CM</v>
      </c>
      <c r="K2457" s="3">
        <f>'Randomized Data'!$C2457</f>
        <v>42155</v>
      </c>
    </row>
    <row r="2458" spans="1:11" x14ac:dyDescent="0.25">
      <c r="A2458">
        <f ca="1">INDIRECT("Patients!A" &amp; 'Randomized Data'!$B2458)</f>
        <v>1481020</v>
      </c>
      <c r="B2458" t="str">
        <f ca="1">INDIRECT("Patients!B" &amp; 'Randomized Data'!$B2458)</f>
        <v>EHR</v>
      </c>
      <c r="C2458" t="str">
        <f ca="1">INDIRECT("Patients!C" &amp; 'Randomized Data'!$B2458)</f>
        <v>Kareem</v>
      </c>
      <c r="D2458" t="str">
        <f ca="1">INDIRECT("Patients!D" &amp; 'Randomized Data'!$B2458)</f>
        <v>Pons</v>
      </c>
      <c r="E2458" s="3">
        <f ca="1">INDIRECT("Patients!E" &amp; 'Randomized Data'!$B2458)</f>
        <v>31064</v>
      </c>
      <c r="F2458" s="3" t="s">
        <v>140</v>
      </c>
      <c r="G2458" t="str">
        <f ca="1">INDIRECT("Phenotypes!A" &amp; 'Randomized Data'!$A2458)</f>
        <v>Familial Thrombophilia</v>
      </c>
      <c r="H2458" t="str">
        <f ca="1">INDIRECT("Phenotypes!B" &amp; 'Randomized Data'!$A2458)</f>
        <v>Homozygous prothrombin G20210A mutation</v>
      </c>
      <c r="I2458">
        <f ca="1">IF(INDIRECT("Phenotypes!C" &amp; 'Randomized Data'!$A2458)="", "", INDIRECT("Phenotypes!C" &amp; 'Randomized Data'!$A2458))</f>
        <v>289.81</v>
      </c>
      <c r="J2458" t="str">
        <f ca="1">IF(INDIRECT("Phenotypes!D" &amp; 'Randomized Data'!$A2458)="", "", INDIRECT("Phenotypes!D" &amp; 'Randomized Data'!$A2458))</f>
        <v>ICD9-CM</v>
      </c>
      <c r="K2458" s="3">
        <f>'Randomized Data'!$C2458</f>
        <v>42191</v>
      </c>
    </row>
    <row r="2459" spans="1:11" x14ac:dyDescent="0.25">
      <c r="A2459">
        <f ca="1">INDIRECT("Patients!A" &amp; 'Randomized Data'!$B2459)</f>
        <v>1481033</v>
      </c>
      <c r="B2459" t="str">
        <f ca="1">INDIRECT("Patients!B" &amp; 'Randomized Data'!$B2459)</f>
        <v>EHR</v>
      </c>
      <c r="C2459" t="str">
        <f ca="1">INDIRECT("Patients!C" &amp; 'Randomized Data'!$B2459)</f>
        <v>Nichelle</v>
      </c>
      <c r="D2459" t="str">
        <f ca="1">INDIRECT("Patients!D" &amp; 'Randomized Data'!$B2459)</f>
        <v>Needleman</v>
      </c>
      <c r="E2459" s="3">
        <f ca="1">INDIRECT("Patients!E" &amp; 'Randomized Data'!$B2459)</f>
        <v>18566</v>
      </c>
      <c r="F2459" s="3" t="s">
        <v>141</v>
      </c>
      <c r="G2459" t="str">
        <f ca="1">INDIRECT("Phenotypes!A" &amp; 'Randomized Data'!$A2459)</f>
        <v>Familial Thrombophilia</v>
      </c>
      <c r="H2459" t="str">
        <f ca="1">INDIRECT("Phenotypes!B" &amp; 'Randomized Data'!$A2459)</f>
        <v>Homozygous Factor V Leiden mutation</v>
      </c>
      <c r="I2459">
        <f ca="1">IF(INDIRECT("Phenotypes!C" &amp; 'Randomized Data'!$A2459)="", "", INDIRECT("Phenotypes!C" &amp; 'Randomized Data'!$A2459))</f>
        <v>289.81</v>
      </c>
      <c r="J2459" t="str">
        <f ca="1">IF(INDIRECT("Phenotypes!D" &amp; 'Randomized Data'!$A2459)="", "", INDIRECT("Phenotypes!D" &amp; 'Randomized Data'!$A2459))</f>
        <v>ICD9-CM</v>
      </c>
      <c r="K2459" s="3">
        <f>'Randomized Data'!$C2459</f>
        <v>42203</v>
      </c>
    </row>
    <row r="2460" spans="1:11" x14ac:dyDescent="0.25">
      <c r="A2460">
        <f ca="1">INDIRECT("Patients!A" &amp; 'Randomized Data'!$B2460)</f>
        <v>1480897</v>
      </c>
      <c r="B2460" t="str">
        <f ca="1">INDIRECT("Patients!B" &amp; 'Randomized Data'!$B2460)</f>
        <v>EHR</v>
      </c>
      <c r="C2460" t="str">
        <f ca="1">INDIRECT("Patients!C" &amp; 'Randomized Data'!$B2460)</f>
        <v>Everette</v>
      </c>
      <c r="D2460" t="str">
        <f ca="1">INDIRECT("Patients!D" &amp; 'Randomized Data'!$B2460)</f>
        <v>Pons</v>
      </c>
      <c r="E2460" s="3">
        <f ca="1">INDIRECT("Patients!E" &amp; 'Randomized Data'!$B2460)</f>
        <v>25218</v>
      </c>
      <c r="F2460" s="3" t="s">
        <v>140</v>
      </c>
      <c r="G2460" t="str">
        <f ca="1">INDIRECT("Phenotypes!A" &amp; 'Randomized Data'!$A2460)</f>
        <v>Warfarin metabolism</v>
      </c>
      <c r="H2460" t="str">
        <f ca="1">INDIRECT("Phenotypes!B" &amp; 'Randomized Data'!$A2460)</f>
        <v>Decreased</v>
      </c>
      <c r="I2460" t="str">
        <f ca="1">IF(INDIRECT("Phenotypes!C" &amp; 'Randomized Data'!$A2460)="", "", INDIRECT("Phenotypes!C" &amp; 'Randomized Data'!$A2460))</f>
        <v/>
      </c>
      <c r="J2460" t="str">
        <f ca="1">IF(INDIRECT("Phenotypes!D" &amp; 'Randomized Data'!$A2460)="", "", INDIRECT("Phenotypes!D" &amp; 'Randomized Data'!$A2460))</f>
        <v/>
      </c>
      <c r="K2460" s="3">
        <f>'Randomized Data'!$C2460</f>
        <v>42169</v>
      </c>
    </row>
    <row r="2461" spans="1:11" x14ac:dyDescent="0.25">
      <c r="A2461">
        <f ca="1">INDIRECT("Patients!A" &amp; 'Randomized Data'!$B2461)</f>
        <v>1480329</v>
      </c>
      <c r="B2461" t="str">
        <f ca="1">INDIRECT("Patients!B" &amp; 'Randomized Data'!$B2461)</f>
        <v>EHR</v>
      </c>
      <c r="C2461" t="str">
        <f ca="1">INDIRECT("Patients!C" &amp; 'Randomized Data'!$B2461)</f>
        <v>Shawnna</v>
      </c>
      <c r="D2461" t="str">
        <f ca="1">INDIRECT("Patients!D" &amp; 'Randomized Data'!$B2461)</f>
        <v>Munroe</v>
      </c>
      <c r="E2461" s="3">
        <f ca="1">INDIRECT("Patients!E" &amp; 'Randomized Data'!$B2461)</f>
        <v>31275</v>
      </c>
      <c r="F2461" s="3" t="s">
        <v>141</v>
      </c>
      <c r="G2461" t="str">
        <f ca="1">INDIRECT("Phenotypes!A" &amp; 'Randomized Data'!$A2461)</f>
        <v>Familial Thrombophilia</v>
      </c>
      <c r="H2461" t="str">
        <f ca="1">INDIRECT("Phenotypes!B" &amp; 'Randomized Data'!$A2461)</f>
        <v>Heterozygous prothrombin G20210A mutation</v>
      </c>
      <c r="I2461">
        <f ca="1">IF(INDIRECT("Phenotypes!C" &amp; 'Randomized Data'!$A2461)="", "", INDIRECT("Phenotypes!C" &amp; 'Randomized Data'!$A2461))</f>
        <v>289.81</v>
      </c>
      <c r="J2461" t="str">
        <f ca="1">IF(INDIRECT("Phenotypes!D" &amp; 'Randomized Data'!$A2461)="", "", INDIRECT("Phenotypes!D" &amp; 'Randomized Data'!$A2461))</f>
        <v>ICD9-CM</v>
      </c>
      <c r="K2461" s="3">
        <f>'Randomized Data'!$C2461</f>
        <v>42163</v>
      </c>
    </row>
    <row r="2462" spans="1:11" x14ac:dyDescent="0.25">
      <c r="A2462">
        <f ca="1">INDIRECT("Patients!A" &amp; 'Randomized Data'!$B2462)</f>
        <v>1481049</v>
      </c>
      <c r="B2462" t="str">
        <f ca="1">INDIRECT("Patients!B" &amp; 'Randomized Data'!$B2462)</f>
        <v>EHR</v>
      </c>
      <c r="C2462" t="str">
        <f ca="1">INDIRECT("Patients!C" &amp; 'Randomized Data'!$B2462)</f>
        <v>Imelda</v>
      </c>
      <c r="D2462" t="str">
        <f ca="1">INDIRECT("Patients!D" &amp; 'Randomized Data'!$B2462)</f>
        <v>Abril</v>
      </c>
      <c r="E2462" s="3">
        <f ca="1">INDIRECT("Patients!E" &amp; 'Randomized Data'!$B2462)</f>
        <v>20063</v>
      </c>
      <c r="F2462" s="3" t="s">
        <v>139</v>
      </c>
      <c r="G2462" t="str">
        <f ca="1">INDIRECT("Phenotypes!A" &amp; 'Randomized Data'!$A2462)</f>
        <v>Familial Thrombophilia</v>
      </c>
      <c r="H2462" t="str">
        <f ca="1">INDIRECT("Phenotypes!B" &amp; 'Randomized Data'!$A2462)</f>
        <v>Double heterozygous for prothrombin G20210A mutation and Factor V Leiden mutation</v>
      </c>
      <c r="I2462">
        <f ca="1">IF(INDIRECT("Phenotypes!C" &amp; 'Randomized Data'!$A2462)="", "", INDIRECT("Phenotypes!C" &amp; 'Randomized Data'!$A2462))</f>
        <v>289.81</v>
      </c>
      <c r="J2462" t="str">
        <f ca="1">IF(INDIRECT("Phenotypes!D" &amp; 'Randomized Data'!$A2462)="", "", INDIRECT("Phenotypes!D" &amp; 'Randomized Data'!$A2462))</f>
        <v>ICD9-CM</v>
      </c>
      <c r="K2462" s="3">
        <f>'Randomized Data'!$C2462</f>
        <v>42156</v>
      </c>
    </row>
    <row r="2463" spans="1:11" x14ac:dyDescent="0.25">
      <c r="A2463">
        <f ca="1">INDIRECT("Patients!A" &amp; 'Randomized Data'!$B2463)</f>
        <v>1480837</v>
      </c>
      <c r="B2463" t="str">
        <f ca="1">INDIRECT("Patients!B" &amp; 'Randomized Data'!$B2463)</f>
        <v>EHR</v>
      </c>
      <c r="C2463" t="str">
        <f ca="1">INDIRECT("Patients!C" &amp; 'Randomized Data'!$B2463)</f>
        <v>Estella</v>
      </c>
      <c r="D2463" t="str">
        <f ca="1">INDIRECT("Patients!D" &amp; 'Randomized Data'!$B2463)</f>
        <v>Pella</v>
      </c>
      <c r="E2463" s="3">
        <f ca="1">INDIRECT("Patients!E" &amp; 'Randomized Data'!$B2463)</f>
        <v>23493</v>
      </c>
      <c r="F2463" s="3" t="s">
        <v>141</v>
      </c>
      <c r="G2463" t="str">
        <f ca="1">INDIRECT("Phenotypes!A" &amp; 'Randomized Data'!$A2463)</f>
        <v>Hypertrophic Cardiomyopathy</v>
      </c>
      <c r="H2463" t="str">
        <f ca="1">INDIRECT("Phenotypes!B" &amp; 'Randomized Data'!$A2463)</f>
        <v>Cardiomyopathy, Familial Hypertrophic, 2</v>
      </c>
      <c r="I2463">
        <f ca="1">IF(INDIRECT("Phenotypes!C" &amp; 'Randomized Data'!$A2463)="", "", INDIRECT("Phenotypes!C" &amp; 'Randomized Data'!$A2463))</f>
        <v>425.1</v>
      </c>
      <c r="J2463" t="str">
        <f ca="1">IF(INDIRECT("Phenotypes!D" &amp; 'Randomized Data'!$A2463)="", "", INDIRECT("Phenotypes!D" &amp; 'Randomized Data'!$A2463))</f>
        <v>ICD9-CM</v>
      </c>
      <c r="K2463" s="3">
        <f>'Randomized Data'!$C2463</f>
        <v>42149</v>
      </c>
    </row>
    <row r="2464" spans="1:11" x14ac:dyDescent="0.25">
      <c r="A2464">
        <f ca="1">INDIRECT("Patients!A" &amp; 'Randomized Data'!$B2464)</f>
        <v>1481084</v>
      </c>
      <c r="B2464" t="str">
        <f ca="1">INDIRECT("Patients!B" &amp; 'Randomized Data'!$B2464)</f>
        <v>EHR</v>
      </c>
      <c r="C2464" t="str">
        <f ca="1">INDIRECT("Patients!C" &amp; 'Randomized Data'!$B2464)</f>
        <v>Valene</v>
      </c>
      <c r="D2464" t="str">
        <f ca="1">INDIRECT("Patients!D" &amp; 'Randomized Data'!$B2464)</f>
        <v>Munroe</v>
      </c>
      <c r="E2464" s="3">
        <f ca="1">INDIRECT("Patients!E" &amp; 'Randomized Data'!$B2464)</f>
        <v>30668</v>
      </c>
      <c r="F2464" s="3" t="s">
        <v>140</v>
      </c>
      <c r="G2464" t="str">
        <f ca="1">INDIRECT("Phenotypes!A" &amp; 'Randomized Data'!$A2464)</f>
        <v>Clopidogrel metabolism</v>
      </c>
      <c r="H2464" t="str">
        <f ca="1">INDIRECT("Phenotypes!B" &amp; 'Randomized Data'!$A2464)</f>
        <v>Poor metabolizer</v>
      </c>
      <c r="I2464" t="str">
        <f ca="1">IF(INDIRECT("Phenotypes!C" &amp; 'Randomized Data'!$A2464)="", "", INDIRECT("Phenotypes!C" &amp; 'Randomized Data'!$A2464))</f>
        <v/>
      </c>
      <c r="J2464" t="str">
        <f ca="1">IF(INDIRECT("Phenotypes!D" &amp; 'Randomized Data'!$A2464)="", "", INDIRECT("Phenotypes!D" &amp; 'Randomized Data'!$A2464))</f>
        <v/>
      </c>
      <c r="K2464" s="3">
        <f>'Randomized Data'!$C2464</f>
        <v>42191</v>
      </c>
    </row>
    <row r="2465" spans="1:11" x14ac:dyDescent="0.25">
      <c r="A2465">
        <f ca="1">INDIRECT("Patients!A" &amp; 'Randomized Data'!$B2465)</f>
        <v>1480850</v>
      </c>
      <c r="B2465" t="str">
        <f ca="1">INDIRECT("Patients!B" &amp; 'Randomized Data'!$B2465)</f>
        <v>EHR</v>
      </c>
      <c r="C2465" t="str">
        <f ca="1">INDIRECT("Patients!C" &amp; 'Randomized Data'!$B2465)</f>
        <v>Estella</v>
      </c>
      <c r="D2465" t="str">
        <f ca="1">INDIRECT("Patients!D" &amp; 'Randomized Data'!$B2465)</f>
        <v>Raasch</v>
      </c>
      <c r="E2465" s="3">
        <f ca="1">INDIRECT("Patients!E" &amp; 'Randomized Data'!$B2465)</f>
        <v>19626</v>
      </c>
      <c r="F2465" s="3" t="s">
        <v>141</v>
      </c>
      <c r="G2465" t="str">
        <f ca="1">INDIRECT("Phenotypes!A" &amp; 'Randomized Data'!$A2465)</f>
        <v>Clopidogrel metabolism</v>
      </c>
      <c r="H2465" t="str">
        <f ca="1">INDIRECT("Phenotypes!B" &amp; 'Randomized Data'!$A2465)</f>
        <v>Poor metabolizer</v>
      </c>
      <c r="I2465" t="str">
        <f ca="1">IF(INDIRECT("Phenotypes!C" &amp; 'Randomized Data'!$A2465)="", "", INDIRECT("Phenotypes!C" &amp; 'Randomized Data'!$A2465))</f>
        <v/>
      </c>
      <c r="J2465" t="str">
        <f ca="1">IF(INDIRECT("Phenotypes!D" &amp; 'Randomized Data'!$A2465)="", "", INDIRECT("Phenotypes!D" &amp; 'Randomized Data'!$A2465))</f>
        <v/>
      </c>
      <c r="K2465" s="3">
        <f>'Randomized Data'!$C2465</f>
        <v>42169</v>
      </c>
    </row>
    <row r="2466" spans="1:11" x14ac:dyDescent="0.25">
      <c r="A2466">
        <f ca="1">INDIRECT("Patients!A" &amp; 'Randomized Data'!$B2466)</f>
        <v>1480590</v>
      </c>
      <c r="B2466" t="str">
        <f ca="1">INDIRECT("Patients!B" &amp; 'Randomized Data'!$B2466)</f>
        <v>EHR</v>
      </c>
      <c r="C2466" t="str">
        <f ca="1">INDIRECT("Patients!C" &amp; 'Randomized Data'!$B2466)</f>
        <v>Yajaira</v>
      </c>
      <c r="D2466" t="str">
        <f ca="1">INDIRECT("Patients!D" &amp; 'Randomized Data'!$B2466)</f>
        <v>Sherman</v>
      </c>
      <c r="E2466" s="3">
        <f ca="1">INDIRECT("Patients!E" &amp; 'Randomized Data'!$B2466)</f>
        <v>29349</v>
      </c>
      <c r="F2466" s="3" t="s">
        <v>139</v>
      </c>
      <c r="G2466" t="str">
        <f ca="1">INDIRECT("Phenotypes!A" &amp; 'Randomized Data'!$A2466)</f>
        <v>Familial Thrombophilia</v>
      </c>
      <c r="H2466" t="str">
        <f ca="1">INDIRECT("Phenotypes!B" &amp; 'Randomized Data'!$A2466)</f>
        <v>Heterozygous Factor V Leiden mutation</v>
      </c>
      <c r="I2466">
        <f ca="1">IF(INDIRECT("Phenotypes!C" &amp; 'Randomized Data'!$A2466)="", "", INDIRECT("Phenotypes!C" &amp; 'Randomized Data'!$A2466))</f>
        <v>289.81</v>
      </c>
      <c r="J2466" t="str">
        <f ca="1">IF(INDIRECT("Phenotypes!D" &amp; 'Randomized Data'!$A2466)="", "", INDIRECT("Phenotypes!D" &amp; 'Randomized Data'!$A2466))</f>
        <v>ICD9-CM</v>
      </c>
      <c r="K2466" s="3">
        <f>'Randomized Data'!$C2466</f>
        <v>42175</v>
      </c>
    </row>
    <row r="2467" spans="1:11" x14ac:dyDescent="0.25">
      <c r="A2467">
        <f ca="1">INDIRECT("Patients!A" &amp; 'Randomized Data'!$B2467)</f>
        <v>1481086</v>
      </c>
      <c r="B2467" t="str">
        <f ca="1">INDIRECT("Patients!B" &amp; 'Randomized Data'!$B2467)</f>
        <v>EHR</v>
      </c>
      <c r="C2467" t="str">
        <f ca="1">INDIRECT("Patients!C" &amp; 'Randomized Data'!$B2467)</f>
        <v>Charlie</v>
      </c>
      <c r="D2467" t="str">
        <f ca="1">INDIRECT("Patients!D" &amp; 'Randomized Data'!$B2467)</f>
        <v>Raasch</v>
      </c>
      <c r="E2467" s="3">
        <f ca="1">INDIRECT("Patients!E" &amp; 'Randomized Data'!$B2467)</f>
        <v>27854</v>
      </c>
      <c r="F2467" s="3" t="s">
        <v>140</v>
      </c>
      <c r="G2467" t="str">
        <f ca="1">INDIRECT("Phenotypes!A" &amp; 'Randomized Data'!$A2467)</f>
        <v>Familial Thrombophilia</v>
      </c>
      <c r="H2467" t="str">
        <f ca="1">INDIRECT("Phenotypes!B" &amp; 'Randomized Data'!$A2467)</f>
        <v>Double heterozygous for prothrombin G20210A mutation and Factor V Leiden mutation</v>
      </c>
      <c r="I2467">
        <f ca="1">IF(INDIRECT("Phenotypes!C" &amp; 'Randomized Data'!$A2467)="", "", INDIRECT("Phenotypes!C" &amp; 'Randomized Data'!$A2467))</f>
        <v>289.81</v>
      </c>
      <c r="J2467" t="str">
        <f ca="1">IF(INDIRECT("Phenotypes!D" &amp; 'Randomized Data'!$A2467)="", "", INDIRECT("Phenotypes!D" &amp; 'Randomized Data'!$A2467))</f>
        <v>ICD9-CM</v>
      </c>
      <c r="K2467" s="3">
        <f>'Randomized Data'!$C2467</f>
        <v>42166</v>
      </c>
    </row>
    <row r="2468" spans="1:11" x14ac:dyDescent="0.25">
      <c r="A2468">
        <f ca="1">INDIRECT("Patients!A" &amp; 'Randomized Data'!$B2468)</f>
        <v>1480358</v>
      </c>
      <c r="B2468" t="str">
        <f ca="1">INDIRECT("Patients!B" &amp; 'Randomized Data'!$B2468)</f>
        <v>EHR</v>
      </c>
      <c r="C2468" t="str">
        <f ca="1">INDIRECT("Patients!C" &amp; 'Randomized Data'!$B2468)</f>
        <v>Yajaira</v>
      </c>
      <c r="D2468" t="str">
        <f ca="1">INDIRECT("Patients!D" &amp; 'Randomized Data'!$B2468)</f>
        <v>Ashe</v>
      </c>
      <c r="E2468" s="3">
        <f ca="1">INDIRECT("Patients!E" &amp; 'Randomized Data'!$B2468)</f>
        <v>34298</v>
      </c>
      <c r="F2468" s="3" t="s">
        <v>140</v>
      </c>
      <c r="G2468" t="str">
        <f ca="1">INDIRECT("Phenotypes!A" &amp; 'Randomized Data'!$A2468)</f>
        <v>Familial Thrombophilia</v>
      </c>
      <c r="H2468" t="str">
        <f ca="1">INDIRECT("Phenotypes!B" &amp; 'Randomized Data'!$A2468)</f>
        <v>Homozygous Factor V Leiden mutation</v>
      </c>
      <c r="I2468">
        <f ca="1">IF(INDIRECT("Phenotypes!C" &amp; 'Randomized Data'!$A2468)="", "", INDIRECT("Phenotypes!C" &amp; 'Randomized Data'!$A2468))</f>
        <v>289.81</v>
      </c>
      <c r="J2468" t="str">
        <f ca="1">IF(INDIRECT("Phenotypes!D" &amp; 'Randomized Data'!$A2468)="", "", INDIRECT("Phenotypes!D" &amp; 'Randomized Data'!$A2468))</f>
        <v>ICD9-CM</v>
      </c>
      <c r="K2468" s="3">
        <f>'Randomized Data'!$C2468</f>
        <v>42176</v>
      </c>
    </row>
    <row r="2469" spans="1:11" x14ac:dyDescent="0.25">
      <c r="A2469">
        <f ca="1">INDIRECT("Patients!A" &amp; 'Randomized Data'!$B2469)</f>
        <v>1480756</v>
      </c>
      <c r="B2469" t="str">
        <f ca="1">INDIRECT("Patients!B" &amp; 'Randomized Data'!$B2469)</f>
        <v>EHR</v>
      </c>
      <c r="C2469" t="str">
        <f ca="1">INDIRECT("Patients!C" &amp; 'Randomized Data'!$B2469)</f>
        <v>Soraya</v>
      </c>
      <c r="D2469" t="str">
        <f ca="1">INDIRECT("Patients!D" &amp; 'Randomized Data'!$B2469)</f>
        <v>Farthing</v>
      </c>
      <c r="E2469" s="3">
        <f ca="1">INDIRECT("Patients!E" &amp; 'Randomized Data'!$B2469)</f>
        <v>26187</v>
      </c>
      <c r="F2469" s="3" t="s">
        <v>141</v>
      </c>
      <c r="G2469" t="str">
        <f ca="1">INDIRECT("Phenotypes!A" &amp; 'Randomized Data'!$A2469)</f>
        <v>Clopidogrel metabolism</v>
      </c>
      <c r="H2469" t="str">
        <f ca="1">INDIRECT("Phenotypes!B" &amp; 'Randomized Data'!$A2469)</f>
        <v>Intermediate metabolizer</v>
      </c>
      <c r="I2469" t="str">
        <f ca="1">IF(INDIRECT("Phenotypes!C" &amp; 'Randomized Data'!$A2469)="", "", INDIRECT("Phenotypes!C" &amp; 'Randomized Data'!$A2469))</f>
        <v/>
      </c>
      <c r="J2469" t="str">
        <f ca="1">IF(INDIRECT("Phenotypes!D" &amp; 'Randomized Data'!$A2469)="", "", INDIRECT("Phenotypes!D" &amp; 'Randomized Data'!$A2469))</f>
        <v/>
      </c>
      <c r="K2469" s="3">
        <f>'Randomized Data'!$C2469</f>
        <v>42158</v>
      </c>
    </row>
    <row r="2470" spans="1:11" x14ac:dyDescent="0.25">
      <c r="A2470">
        <f ca="1">INDIRECT("Patients!A" &amp; 'Randomized Data'!$B2470)</f>
        <v>1480588</v>
      </c>
      <c r="B2470" t="str">
        <f ca="1">INDIRECT("Patients!B" &amp; 'Randomized Data'!$B2470)</f>
        <v>EHR</v>
      </c>
      <c r="C2470" t="str">
        <f ca="1">INDIRECT("Patients!C" &amp; 'Randomized Data'!$B2470)</f>
        <v>Risa</v>
      </c>
      <c r="D2470" t="str">
        <f ca="1">INDIRECT("Patients!D" &amp; 'Randomized Data'!$B2470)</f>
        <v>Raasch</v>
      </c>
      <c r="E2470" s="3">
        <f ca="1">INDIRECT("Patients!E" &amp; 'Randomized Data'!$B2470)</f>
        <v>26226</v>
      </c>
      <c r="F2470" s="3" t="s">
        <v>141</v>
      </c>
      <c r="G2470" t="str">
        <f ca="1">INDIRECT("Phenotypes!A" &amp; 'Randomized Data'!$A2470)</f>
        <v>Hypertrophic Cardiomyopathy</v>
      </c>
      <c r="H2470" t="str">
        <f ca="1">INDIRECT("Phenotypes!B" &amp; 'Randomized Data'!$A2470)</f>
        <v>No genetic risk found</v>
      </c>
      <c r="I2470" t="str">
        <f ca="1">IF(INDIRECT("Phenotypes!C" &amp; 'Randomized Data'!$A2470)="", "", INDIRECT("Phenotypes!C" &amp; 'Randomized Data'!$A2470))</f>
        <v/>
      </c>
      <c r="J2470" t="str">
        <f ca="1">IF(INDIRECT("Phenotypes!D" &amp; 'Randomized Data'!$A2470)="", "", INDIRECT("Phenotypes!D" &amp; 'Randomized Data'!$A2470))</f>
        <v/>
      </c>
      <c r="K2470" s="3">
        <f>'Randomized Data'!$C2470</f>
        <v>42200</v>
      </c>
    </row>
    <row r="2471" spans="1:11" x14ac:dyDescent="0.25">
      <c r="A2471">
        <f ca="1">INDIRECT("Patients!A" &amp; 'Randomized Data'!$B2471)</f>
        <v>1480475</v>
      </c>
      <c r="B2471" t="str">
        <f ca="1">INDIRECT("Patients!B" &amp; 'Randomized Data'!$B2471)</f>
        <v>EHR</v>
      </c>
      <c r="C2471" t="str">
        <f ca="1">INDIRECT("Patients!C" &amp; 'Randomized Data'!$B2471)</f>
        <v>Rutha</v>
      </c>
      <c r="D2471" t="str">
        <f ca="1">INDIRECT("Patients!D" &amp; 'Randomized Data'!$B2471)</f>
        <v>Abril</v>
      </c>
      <c r="E2471" s="3">
        <f ca="1">INDIRECT("Patients!E" &amp; 'Randomized Data'!$B2471)</f>
        <v>24580</v>
      </c>
      <c r="F2471" s="3" t="s">
        <v>139</v>
      </c>
      <c r="G2471" t="str">
        <f ca="1">INDIRECT("Phenotypes!A" &amp; 'Randomized Data'!$A2471)</f>
        <v>Familial Thrombophilia</v>
      </c>
      <c r="H2471" t="str">
        <f ca="1">INDIRECT("Phenotypes!B" &amp; 'Randomized Data'!$A2471)</f>
        <v>Heterozygous prothrombin G20210A mutation</v>
      </c>
      <c r="I2471">
        <f ca="1">IF(INDIRECT("Phenotypes!C" &amp; 'Randomized Data'!$A2471)="", "", INDIRECT("Phenotypes!C" &amp; 'Randomized Data'!$A2471))</f>
        <v>289.81</v>
      </c>
      <c r="J2471" t="str">
        <f ca="1">IF(INDIRECT("Phenotypes!D" &amp; 'Randomized Data'!$A2471)="", "", INDIRECT("Phenotypes!D" &amp; 'Randomized Data'!$A2471))</f>
        <v>ICD9-CM</v>
      </c>
      <c r="K2471" s="3">
        <f>'Randomized Data'!$C2471</f>
        <v>42170</v>
      </c>
    </row>
    <row r="2472" spans="1:11" x14ac:dyDescent="0.25">
      <c r="A2472">
        <f ca="1">INDIRECT("Patients!A" &amp; 'Randomized Data'!$B2472)</f>
        <v>1481081</v>
      </c>
      <c r="B2472" t="str">
        <f ca="1">INDIRECT("Patients!B" &amp; 'Randomized Data'!$B2472)</f>
        <v>EHR</v>
      </c>
      <c r="C2472" t="str">
        <f ca="1">INDIRECT("Patients!C" &amp; 'Randomized Data'!$B2472)</f>
        <v>Mabel</v>
      </c>
      <c r="D2472" t="str">
        <f ca="1">INDIRECT("Patients!D" &amp; 'Randomized Data'!$B2472)</f>
        <v>Mansfield</v>
      </c>
      <c r="E2472" s="3">
        <f ca="1">INDIRECT("Patients!E" &amp; 'Randomized Data'!$B2472)</f>
        <v>29230</v>
      </c>
      <c r="F2472" s="3" t="s">
        <v>141</v>
      </c>
      <c r="G2472" t="str">
        <f ca="1">INDIRECT("Phenotypes!A" &amp; 'Randomized Data'!$A2472)</f>
        <v>Clopidogrel metabolism</v>
      </c>
      <c r="H2472" t="str">
        <f ca="1">INDIRECT("Phenotypes!B" &amp; 'Randomized Data'!$A2472)</f>
        <v>Intermediate metabolizer</v>
      </c>
      <c r="I2472" t="str">
        <f ca="1">IF(INDIRECT("Phenotypes!C" &amp; 'Randomized Data'!$A2472)="", "", INDIRECT("Phenotypes!C" &amp; 'Randomized Data'!$A2472))</f>
        <v/>
      </c>
      <c r="J2472" t="str">
        <f ca="1">IF(INDIRECT("Phenotypes!D" &amp; 'Randomized Data'!$A2472)="", "", INDIRECT("Phenotypes!D" &amp; 'Randomized Data'!$A2472))</f>
        <v/>
      </c>
      <c r="K2472" s="3">
        <f>'Randomized Data'!$C2472</f>
        <v>42174</v>
      </c>
    </row>
    <row r="2473" spans="1:11" x14ac:dyDescent="0.25">
      <c r="A2473">
        <f ca="1">INDIRECT("Patients!A" &amp; 'Randomized Data'!$B2473)</f>
        <v>1480117</v>
      </c>
      <c r="B2473" t="str">
        <f ca="1">INDIRECT("Patients!B" &amp; 'Randomized Data'!$B2473)</f>
        <v>EHR</v>
      </c>
      <c r="C2473" t="str">
        <f ca="1">INDIRECT("Patients!C" &amp; 'Randomized Data'!$B2473)</f>
        <v>Meda</v>
      </c>
      <c r="D2473" t="str">
        <f ca="1">INDIRECT("Patients!D" &amp; 'Randomized Data'!$B2473)</f>
        <v>Moroz</v>
      </c>
      <c r="E2473" s="3">
        <f ca="1">INDIRECT("Patients!E" &amp; 'Randomized Data'!$B2473)</f>
        <v>20019</v>
      </c>
      <c r="F2473" s="3" t="s">
        <v>140</v>
      </c>
      <c r="G2473" t="str">
        <f ca="1">INDIRECT("Phenotypes!A" &amp; 'Randomized Data'!$A2473)</f>
        <v>Hypertrophic Cardiomyopathy</v>
      </c>
      <c r="H2473" t="str">
        <f ca="1">INDIRECT("Phenotypes!B" &amp; 'Randomized Data'!$A2473)</f>
        <v>Cardiomyopathy, Familial Hypertrophic, 1</v>
      </c>
      <c r="I2473">
        <f ca="1">IF(INDIRECT("Phenotypes!C" &amp; 'Randomized Data'!$A2473)="", "", INDIRECT("Phenotypes!C" &amp; 'Randomized Data'!$A2473))</f>
        <v>425.1</v>
      </c>
      <c r="J2473" t="str">
        <f ca="1">IF(INDIRECT("Phenotypes!D" &amp; 'Randomized Data'!$A2473)="", "", INDIRECT("Phenotypes!D" &amp; 'Randomized Data'!$A2473))</f>
        <v>ICD9-CM</v>
      </c>
      <c r="K2473" s="3">
        <f>'Randomized Data'!$C2473</f>
        <v>42149</v>
      </c>
    </row>
    <row r="2474" spans="1:11" x14ac:dyDescent="0.25">
      <c r="A2474">
        <f ca="1">INDIRECT("Patients!A" &amp; 'Randomized Data'!$B2474)</f>
        <v>1480124</v>
      </c>
      <c r="B2474" t="str">
        <f ca="1">INDIRECT("Patients!B" &amp; 'Randomized Data'!$B2474)</f>
        <v>EHR</v>
      </c>
      <c r="C2474" t="str">
        <f ca="1">INDIRECT("Patients!C" &amp; 'Randomized Data'!$B2474)</f>
        <v>Ariane</v>
      </c>
      <c r="D2474" t="str">
        <f ca="1">INDIRECT("Patients!D" &amp; 'Randomized Data'!$B2474)</f>
        <v>Fairman</v>
      </c>
      <c r="E2474" s="3">
        <f ca="1">INDIRECT("Patients!E" &amp; 'Randomized Data'!$B2474)</f>
        <v>19996</v>
      </c>
      <c r="F2474" s="3" t="s">
        <v>141</v>
      </c>
      <c r="G2474" t="str">
        <f ca="1">INDIRECT("Phenotypes!A" &amp; 'Randomized Data'!$A2474)</f>
        <v>Familial Thrombophilia</v>
      </c>
      <c r="H2474" t="str">
        <f ca="1">INDIRECT("Phenotypes!B" &amp; 'Randomized Data'!$A2474)</f>
        <v>No genetic risk for prothrombin-related thrombophilia</v>
      </c>
      <c r="I2474" t="str">
        <f ca="1">IF(INDIRECT("Phenotypes!C" &amp; 'Randomized Data'!$A2474)="", "", INDIRECT("Phenotypes!C" &amp; 'Randomized Data'!$A2474))</f>
        <v/>
      </c>
      <c r="J2474" t="str">
        <f ca="1">IF(INDIRECT("Phenotypes!D" &amp; 'Randomized Data'!$A2474)="", "", INDIRECT("Phenotypes!D" &amp; 'Randomized Data'!$A2474))</f>
        <v/>
      </c>
      <c r="K2474" s="3">
        <f>'Randomized Data'!$C2474</f>
        <v>42161</v>
      </c>
    </row>
    <row r="2475" spans="1:11" x14ac:dyDescent="0.25">
      <c r="A2475">
        <f ca="1">INDIRECT("Patients!A" &amp; 'Randomized Data'!$B2475)</f>
        <v>1480593</v>
      </c>
      <c r="B2475" t="str">
        <f ca="1">INDIRECT("Patients!B" &amp; 'Randomized Data'!$B2475)</f>
        <v>EHR</v>
      </c>
      <c r="C2475" t="str">
        <f ca="1">INDIRECT("Patients!C" &amp; 'Randomized Data'!$B2475)</f>
        <v>Genny</v>
      </c>
      <c r="D2475" t="str">
        <f ca="1">INDIRECT("Patients!D" &amp; 'Randomized Data'!$B2475)</f>
        <v>Ashe</v>
      </c>
      <c r="E2475" s="3">
        <f ca="1">INDIRECT("Patients!E" &amp; 'Randomized Data'!$B2475)</f>
        <v>29152</v>
      </c>
      <c r="F2475" s="3" t="s">
        <v>139</v>
      </c>
      <c r="G2475" t="str">
        <f ca="1">INDIRECT("Phenotypes!A" &amp; 'Randomized Data'!$A2475)</f>
        <v>Clopidogrel metabolism</v>
      </c>
      <c r="H2475" t="str">
        <f ca="1">INDIRECT("Phenotypes!B" &amp; 'Randomized Data'!$A2475)</f>
        <v>Extensive metabolizer</v>
      </c>
      <c r="I2475" t="str">
        <f ca="1">IF(INDIRECT("Phenotypes!C" &amp; 'Randomized Data'!$A2475)="", "", INDIRECT("Phenotypes!C" &amp; 'Randomized Data'!$A2475))</f>
        <v/>
      </c>
      <c r="J2475" t="str">
        <f ca="1">IF(INDIRECT("Phenotypes!D" &amp; 'Randomized Data'!$A2475)="", "", INDIRECT("Phenotypes!D" &amp; 'Randomized Data'!$A2475))</f>
        <v/>
      </c>
      <c r="K2475" s="3">
        <f>'Randomized Data'!$C2475</f>
        <v>42178</v>
      </c>
    </row>
    <row r="2476" spans="1:11" x14ac:dyDescent="0.25">
      <c r="A2476">
        <f ca="1">INDIRECT("Patients!A" &amp; 'Randomized Data'!$B2476)</f>
        <v>1480131</v>
      </c>
      <c r="B2476" t="str">
        <f ca="1">INDIRECT("Patients!B" &amp; 'Randomized Data'!$B2476)</f>
        <v>EHR</v>
      </c>
      <c r="C2476" t="str">
        <f ca="1">INDIRECT("Patients!C" &amp; 'Randomized Data'!$B2476)</f>
        <v>Susie</v>
      </c>
      <c r="D2476" t="str">
        <f ca="1">INDIRECT("Patients!D" &amp; 'Randomized Data'!$B2476)</f>
        <v>Ashe</v>
      </c>
      <c r="E2476" s="3">
        <f ca="1">INDIRECT("Patients!E" &amp; 'Randomized Data'!$B2476)</f>
        <v>25465</v>
      </c>
      <c r="F2476" s="3" t="s">
        <v>139</v>
      </c>
      <c r="G2476" t="str">
        <f ca="1">INDIRECT("Phenotypes!A" &amp; 'Randomized Data'!$A2476)</f>
        <v>Familial Thrombophilia</v>
      </c>
      <c r="H2476" t="str">
        <f ca="1">INDIRECT("Phenotypes!B" &amp; 'Randomized Data'!$A2476)</f>
        <v>Double heterozygous for prothrombin G20210A mutation and Factor V Leiden mutation</v>
      </c>
      <c r="I2476">
        <f ca="1">IF(INDIRECT("Phenotypes!C" &amp; 'Randomized Data'!$A2476)="", "", INDIRECT("Phenotypes!C" &amp; 'Randomized Data'!$A2476))</f>
        <v>289.81</v>
      </c>
      <c r="J2476" t="str">
        <f ca="1">IF(INDIRECT("Phenotypes!D" &amp; 'Randomized Data'!$A2476)="", "", INDIRECT("Phenotypes!D" &amp; 'Randomized Data'!$A2476))</f>
        <v>ICD9-CM</v>
      </c>
      <c r="K2476" s="3">
        <f>'Randomized Data'!$C2476</f>
        <v>42151</v>
      </c>
    </row>
    <row r="2477" spans="1:11" x14ac:dyDescent="0.25">
      <c r="A2477">
        <f ca="1">INDIRECT("Patients!A" &amp; 'Randomized Data'!$B2477)</f>
        <v>1480363</v>
      </c>
      <c r="B2477" t="str">
        <f ca="1">INDIRECT("Patients!B" &amp; 'Randomized Data'!$B2477)</f>
        <v>EHR</v>
      </c>
      <c r="C2477" t="str">
        <f ca="1">INDIRECT("Patients!C" &amp; 'Randomized Data'!$B2477)</f>
        <v>Rickey</v>
      </c>
      <c r="D2477" t="str">
        <f ca="1">INDIRECT("Patients!D" &amp; 'Randomized Data'!$B2477)</f>
        <v>Piel</v>
      </c>
      <c r="E2477" s="3">
        <f ca="1">INDIRECT("Patients!E" &amp; 'Randomized Data'!$B2477)</f>
        <v>31475</v>
      </c>
      <c r="F2477" s="3" t="s">
        <v>140</v>
      </c>
      <c r="G2477" t="str">
        <f ca="1">INDIRECT("Phenotypes!A" &amp; 'Randomized Data'!$A2477)</f>
        <v>Hypertrophic Cardiomyopathy</v>
      </c>
      <c r="H2477" t="str">
        <f ca="1">INDIRECT("Phenotypes!B" &amp; 'Randomized Data'!$A2477)</f>
        <v>Cardiomyopathy, Familial Hypertrophic, 4</v>
      </c>
      <c r="I2477">
        <f ca="1">IF(INDIRECT("Phenotypes!C" &amp; 'Randomized Data'!$A2477)="", "", INDIRECT("Phenotypes!C" &amp; 'Randomized Data'!$A2477))</f>
        <v>425.1</v>
      </c>
      <c r="J2477" t="str">
        <f ca="1">IF(INDIRECT("Phenotypes!D" &amp; 'Randomized Data'!$A2477)="", "", INDIRECT("Phenotypes!D" &amp; 'Randomized Data'!$A2477))</f>
        <v>ICD9-CM</v>
      </c>
      <c r="K2477" s="3">
        <f>'Randomized Data'!$C2477</f>
        <v>42169</v>
      </c>
    </row>
    <row r="2478" spans="1:11" x14ac:dyDescent="0.25">
      <c r="A2478">
        <f ca="1">INDIRECT("Patients!A" &amp; 'Randomized Data'!$B2478)</f>
        <v>1480228</v>
      </c>
      <c r="B2478" t="str">
        <f ca="1">INDIRECT("Patients!B" &amp; 'Randomized Data'!$B2478)</f>
        <v>EHR</v>
      </c>
      <c r="C2478" t="str">
        <f ca="1">INDIRECT("Patients!C" &amp; 'Randomized Data'!$B2478)</f>
        <v>Doris</v>
      </c>
      <c r="D2478" t="str">
        <f ca="1">INDIRECT("Patients!D" &amp; 'Randomized Data'!$B2478)</f>
        <v>Needleman</v>
      </c>
      <c r="E2478" s="3">
        <f ca="1">INDIRECT("Patients!E" &amp; 'Randomized Data'!$B2478)</f>
        <v>24431</v>
      </c>
      <c r="F2478" s="3" t="s">
        <v>140</v>
      </c>
      <c r="G2478" t="str">
        <f ca="1">INDIRECT("Phenotypes!A" &amp; 'Randomized Data'!$A2478)</f>
        <v>Hypertrophic Cardiomyopathy</v>
      </c>
      <c r="H2478" t="str">
        <f ca="1">INDIRECT("Phenotypes!B" &amp; 'Randomized Data'!$A2478)</f>
        <v>Cardiomyopathy, Familial Hypertrophic, 2</v>
      </c>
      <c r="I2478">
        <f ca="1">IF(INDIRECT("Phenotypes!C" &amp; 'Randomized Data'!$A2478)="", "", INDIRECT("Phenotypes!C" &amp; 'Randomized Data'!$A2478))</f>
        <v>425.1</v>
      </c>
      <c r="J2478" t="str">
        <f ca="1">IF(INDIRECT("Phenotypes!D" &amp; 'Randomized Data'!$A2478)="", "", INDIRECT("Phenotypes!D" &amp; 'Randomized Data'!$A2478))</f>
        <v>ICD9-CM</v>
      </c>
      <c r="K2478" s="3">
        <f>'Randomized Data'!$C2478</f>
        <v>42174</v>
      </c>
    </row>
    <row r="2479" spans="1:11" x14ac:dyDescent="0.25">
      <c r="A2479">
        <f ca="1">INDIRECT("Patients!A" &amp; 'Randomized Data'!$B2479)</f>
        <v>1480485</v>
      </c>
      <c r="B2479" t="str">
        <f ca="1">INDIRECT("Patients!B" &amp; 'Randomized Data'!$B2479)</f>
        <v>EHR</v>
      </c>
      <c r="C2479" t="str">
        <f ca="1">INDIRECT("Patients!C" &amp; 'Randomized Data'!$B2479)</f>
        <v>Jeni</v>
      </c>
      <c r="D2479" t="str">
        <f ca="1">INDIRECT("Patients!D" &amp; 'Randomized Data'!$B2479)</f>
        <v>Beers</v>
      </c>
      <c r="E2479" s="3">
        <f ca="1">INDIRECT("Patients!E" &amp; 'Randomized Data'!$B2479)</f>
        <v>23539</v>
      </c>
      <c r="F2479" s="3" t="s">
        <v>141</v>
      </c>
      <c r="G2479" t="str">
        <f ca="1">INDIRECT("Phenotypes!A" &amp; 'Randomized Data'!$A2479)</f>
        <v>Clopidogrel metabolism</v>
      </c>
      <c r="H2479" t="str">
        <f ca="1">INDIRECT("Phenotypes!B" &amp; 'Randomized Data'!$A2479)</f>
        <v>Extensive metabolizer</v>
      </c>
      <c r="I2479" t="str">
        <f ca="1">IF(INDIRECT("Phenotypes!C" &amp; 'Randomized Data'!$A2479)="", "", INDIRECT("Phenotypes!C" &amp; 'Randomized Data'!$A2479))</f>
        <v/>
      </c>
      <c r="J2479" t="str">
        <f ca="1">IF(INDIRECT("Phenotypes!D" &amp; 'Randomized Data'!$A2479)="", "", INDIRECT("Phenotypes!D" &amp; 'Randomized Data'!$A2479))</f>
        <v/>
      </c>
      <c r="K2479" s="3">
        <f>'Randomized Data'!$C2479</f>
        <v>42190</v>
      </c>
    </row>
    <row r="2480" spans="1:11" x14ac:dyDescent="0.25">
      <c r="A2480">
        <f ca="1">INDIRECT("Patients!A" &amp; 'Randomized Data'!$B2480)</f>
        <v>1480981</v>
      </c>
      <c r="B2480" t="str">
        <f ca="1">INDIRECT("Patients!B" &amp; 'Randomized Data'!$B2480)</f>
        <v>EHR</v>
      </c>
      <c r="C2480" t="str">
        <f ca="1">INDIRECT("Patients!C" &amp; 'Randomized Data'!$B2480)</f>
        <v>Melissa</v>
      </c>
      <c r="D2480" t="str">
        <f ca="1">INDIRECT("Patients!D" &amp; 'Randomized Data'!$B2480)</f>
        <v>Hedley</v>
      </c>
      <c r="E2480" s="3">
        <f ca="1">INDIRECT("Patients!E" &amp; 'Randomized Data'!$B2480)</f>
        <v>33873</v>
      </c>
      <c r="F2480" s="3" t="s">
        <v>139</v>
      </c>
      <c r="G2480" t="str">
        <f ca="1">INDIRECT("Phenotypes!A" &amp; 'Randomized Data'!$A2480)</f>
        <v>Warfarin metabolism</v>
      </c>
      <c r="H2480" t="str">
        <f ca="1">INDIRECT("Phenotypes!B" &amp; 'Randomized Data'!$A2480)</f>
        <v>Decreased</v>
      </c>
      <c r="I2480" t="str">
        <f ca="1">IF(INDIRECT("Phenotypes!C" &amp; 'Randomized Data'!$A2480)="", "", INDIRECT("Phenotypes!C" &amp; 'Randomized Data'!$A2480))</f>
        <v/>
      </c>
      <c r="J2480" t="str">
        <f ca="1">IF(INDIRECT("Phenotypes!D" &amp; 'Randomized Data'!$A2480)="", "", INDIRECT("Phenotypes!D" &amp; 'Randomized Data'!$A2480))</f>
        <v/>
      </c>
      <c r="K2480" s="3">
        <f>'Randomized Data'!$C2480</f>
        <v>42191</v>
      </c>
    </row>
    <row r="2481" spans="1:11" x14ac:dyDescent="0.25">
      <c r="A2481">
        <f ca="1">INDIRECT("Patients!A" &amp; 'Randomized Data'!$B2481)</f>
        <v>1480615</v>
      </c>
      <c r="B2481" t="str">
        <f ca="1">INDIRECT("Patients!B" &amp; 'Randomized Data'!$B2481)</f>
        <v>EHR</v>
      </c>
      <c r="C2481" t="str">
        <f ca="1">INDIRECT("Patients!C" &amp; 'Randomized Data'!$B2481)</f>
        <v>Mathilda</v>
      </c>
      <c r="D2481" t="str">
        <f ca="1">INDIRECT("Patients!D" &amp; 'Randomized Data'!$B2481)</f>
        <v>Xu</v>
      </c>
      <c r="E2481" s="3">
        <f ca="1">INDIRECT("Patients!E" &amp; 'Randomized Data'!$B2481)</f>
        <v>25123</v>
      </c>
      <c r="F2481" s="3" t="s">
        <v>139</v>
      </c>
      <c r="G2481" t="str">
        <f ca="1">INDIRECT("Phenotypes!A" &amp; 'Randomized Data'!$A2481)</f>
        <v>Familial Thrombophilia</v>
      </c>
      <c r="H2481" t="str">
        <f ca="1">INDIRECT("Phenotypes!B" &amp; 'Randomized Data'!$A2481)</f>
        <v>Heterozygous Factor V Leiden mutation</v>
      </c>
      <c r="I2481">
        <f ca="1">IF(INDIRECT("Phenotypes!C" &amp; 'Randomized Data'!$A2481)="", "", INDIRECT("Phenotypes!C" &amp; 'Randomized Data'!$A2481))</f>
        <v>289.81</v>
      </c>
      <c r="J2481" t="str">
        <f ca="1">IF(INDIRECT("Phenotypes!D" &amp; 'Randomized Data'!$A2481)="", "", INDIRECT("Phenotypes!D" &amp; 'Randomized Data'!$A2481))</f>
        <v>ICD9-CM</v>
      </c>
      <c r="K2481" s="3">
        <f>'Randomized Data'!$C2481</f>
        <v>42189</v>
      </c>
    </row>
    <row r="2482" spans="1:11" x14ac:dyDescent="0.25">
      <c r="A2482">
        <f ca="1">INDIRECT("Patients!A" &amp; 'Randomized Data'!$B2482)</f>
        <v>1480752</v>
      </c>
      <c r="B2482" t="str">
        <f ca="1">INDIRECT("Patients!B" &amp; 'Randomized Data'!$B2482)</f>
        <v>EHR</v>
      </c>
      <c r="C2482" t="str">
        <f ca="1">INDIRECT("Patients!C" &amp; 'Randomized Data'!$B2482)</f>
        <v>Estella</v>
      </c>
      <c r="D2482" t="str">
        <f ca="1">INDIRECT("Patients!D" &amp; 'Randomized Data'!$B2482)</f>
        <v>Moroz</v>
      </c>
      <c r="E2482" s="3">
        <f ca="1">INDIRECT("Patients!E" &amp; 'Randomized Data'!$B2482)</f>
        <v>25904</v>
      </c>
      <c r="F2482" s="3" t="s">
        <v>139</v>
      </c>
      <c r="G2482" t="str">
        <f ca="1">INDIRECT("Phenotypes!A" &amp; 'Randomized Data'!$A2482)</f>
        <v>Warfarin metabolism</v>
      </c>
      <c r="H2482" t="str">
        <f ca="1">INDIRECT("Phenotypes!B" &amp; 'Randomized Data'!$A2482)</f>
        <v>Normal</v>
      </c>
      <c r="I2482" t="str">
        <f ca="1">IF(INDIRECT("Phenotypes!C" &amp; 'Randomized Data'!$A2482)="", "", INDIRECT("Phenotypes!C" &amp; 'Randomized Data'!$A2482))</f>
        <v/>
      </c>
      <c r="J2482" t="str">
        <f ca="1">IF(INDIRECT("Phenotypes!D" &amp; 'Randomized Data'!$A2482)="", "", INDIRECT("Phenotypes!D" &amp; 'Randomized Data'!$A2482))</f>
        <v/>
      </c>
      <c r="K2482" s="3">
        <f>'Randomized Data'!$C2482</f>
        <v>42184</v>
      </c>
    </row>
    <row r="2483" spans="1:11" x14ac:dyDescent="0.25">
      <c r="A2483">
        <f ca="1">INDIRECT("Patients!A" &amp; 'Randomized Data'!$B2483)</f>
        <v>1480811</v>
      </c>
      <c r="B2483" t="str">
        <f ca="1">INDIRECT("Patients!B" &amp; 'Randomized Data'!$B2483)</f>
        <v>EHR</v>
      </c>
      <c r="C2483" t="str">
        <f ca="1">INDIRECT("Patients!C" &amp; 'Randomized Data'!$B2483)</f>
        <v>Imelda</v>
      </c>
      <c r="D2483" t="str">
        <f ca="1">INDIRECT("Patients!D" &amp; 'Randomized Data'!$B2483)</f>
        <v>Pella</v>
      </c>
      <c r="E2483" s="3">
        <f ca="1">INDIRECT("Patients!E" &amp; 'Randomized Data'!$B2483)</f>
        <v>30710</v>
      </c>
      <c r="F2483" s="3" t="s">
        <v>140</v>
      </c>
      <c r="G2483" t="str">
        <f ca="1">INDIRECT("Phenotypes!A" &amp; 'Randomized Data'!$A2483)</f>
        <v>Warfarin metabolism</v>
      </c>
      <c r="H2483" t="str">
        <f ca="1">INDIRECT("Phenotypes!B" &amp; 'Randomized Data'!$A2483)</f>
        <v>Normal</v>
      </c>
      <c r="I2483" t="str">
        <f ca="1">IF(INDIRECT("Phenotypes!C" &amp; 'Randomized Data'!$A2483)="", "", INDIRECT("Phenotypes!C" &amp; 'Randomized Data'!$A2483))</f>
        <v/>
      </c>
      <c r="J2483" t="str">
        <f ca="1">IF(INDIRECT("Phenotypes!D" &amp; 'Randomized Data'!$A2483)="", "", INDIRECT("Phenotypes!D" &amp; 'Randomized Data'!$A2483))</f>
        <v/>
      </c>
      <c r="K2483" s="3">
        <f>'Randomized Data'!$C2483</f>
        <v>42167</v>
      </c>
    </row>
    <row r="2484" spans="1:11" x14ac:dyDescent="0.25">
      <c r="A2484">
        <f ca="1">INDIRECT("Patients!A" &amp; 'Randomized Data'!$B2484)</f>
        <v>1480447</v>
      </c>
      <c r="B2484" t="str">
        <f ca="1">INDIRECT("Patients!B" &amp; 'Randomized Data'!$B2484)</f>
        <v>EHR</v>
      </c>
      <c r="C2484" t="str">
        <f ca="1">INDIRECT("Patients!C" &amp; 'Randomized Data'!$B2484)</f>
        <v>Rickey</v>
      </c>
      <c r="D2484" t="str">
        <f ca="1">INDIRECT("Patients!D" &amp; 'Randomized Data'!$B2484)</f>
        <v>Swensen</v>
      </c>
      <c r="E2484" s="3">
        <f ca="1">INDIRECT("Patients!E" &amp; 'Randomized Data'!$B2484)</f>
        <v>29575</v>
      </c>
      <c r="F2484" s="3" t="s">
        <v>139</v>
      </c>
      <c r="G2484" t="str">
        <f ca="1">INDIRECT("Phenotypes!A" &amp; 'Randomized Data'!$A2484)</f>
        <v>Familial Thrombophilia</v>
      </c>
      <c r="H2484" t="str">
        <f ca="1">INDIRECT("Phenotypes!B" &amp; 'Randomized Data'!$A2484)</f>
        <v>Double heterozygous for prothrombin G20210A mutation and Factor V Leiden mutation</v>
      </c>
      <c r="I2484">
        <f ca="1">IF(INDIRECT("Phenotypes!C" &amp; 'Randomized Data'!$A2484)="", "", INDIRECT("Phenotypes!C" &amp; 'Randomized Data'!$A2484))</f>
        <v>289.81</v>
      </c>
      <c r="J2484" t="str">
        <f ca="1">IF(INDIRECT("Phenotypes!D" &amp; 'Randomized Data'!$A2484)="", "", INDIRECT("Phenotypes!D" &amp; 'Randomized Data'!$A2484))</f>
        <v>ICD9-CM</v>
      </c>
      <c r="K2484" s="3">
        <f>'Randomized Data'!$C2484</f>
        <v>42184</v>
      </c>
    </row>
    <row r="2485" spans="1:11" x14ac:dyDescent="0.25">
      <c r="A2485">
        <f ca="1">INDIRECT("Patients!A" &amp; 'Randomized Data'!$B2485)</f>
        <v>1480784</v>
      </c>
      <c r="B2485" t="str">
        <f ca="1">INDIRECT("Patients!B" &amp; 'Randomized Data'!$B2485)</f>
        <v>EHR</v>
      </c>
      <c r="C2485" t="str">
        <f ca="1">INDIRECT("Patients!C" &amp; 'Randomized Data'!$B2485)</f>
        <v>Nelly</v>
      </c>
      <c r="D2485" t="str">
        <f ca="1">INDIRECT("Patients!D" &amp; 'Randomized Data'!$B2485)</f>
        <v>Chiang</v>
      </c>
      <c r="E2485" s="3">
        <f ca="1">INDIRECT("Patients!E" &amp; 'Randomized Data'!$B2485)</f>
        <v>32697</v>
      </c>
      <c r="F2485" s="3" t="s">
        <v>139</v>
      </c>
      <c r="G2485" t="str">
        <f ca="1">INDIRECT("Phenotypes!A" &amp; 'Randomized Data'!$A2485)</f>
        <v>Hypertrophic Cardiomyopathy</v>
      </c>
      <c r="H2485" t="str">
        <f ca="1">INDIRECT("Phenotypes!B" &amp; 'Randomized Data'!$A2485)</f>
        <v>Cardiomyopathy, Familial Hypertrophic, 3</v>
      </c>
      <c r="I2485">
        <f ca="1">IF(INDIRECT("Phenotypes!C" &amp; 'Randomized Data'!$A2485)="", "", INDIRECT("Phenotypes!C" &amp; 'Randomized Data'!$A2485))</f>
        <v>425.1</v>
      </c>
      <c r="J2485" t="str">
        <f ca="1">IF(INDIRECT("Phenotypes!D" &amp; 'Randomized Data'!$A2485)="", "", INDIRECT("Phenotypes!D" &amp; 'Randomized Data'!$A2485))</f>
        <v>ICD9-CM</v>
      </c>
      <c r="K2485" s="3">
        <f>'Randomized Data'!$C2485</f>
        <v>42149</v>
      </c>
    </row>
    <row r="2486" spans="1:11" x14ac:dyDescent="0.25">
      <c r="A2486">
        <f ca="1">INDIRECT("Patients!A" &amp; 'Randomized Data'!$B2486)</f>
        <v>1480238</v>
      </c>
      <c r="B2486" t="str">
        <f ca="1">INDIRECT("Patients!B" &amp; 'Randomized Data'!$B2486)</f>
        <v>EHR</v>
      </c>
      <c r="C2486" t="str">
        <f ca="1">INDIRECT("Patients!C" &amp; 'Randomized Data'!$B2486)</f>
        <v>Shawnna</v>
      </c>
      <c r="D2486" t="str">
        <f ca="1">INDIRECT("Patients!D" &amp; 'Randomized Data'!$B2486)</f>
        <v>Beers</v>
      </c>
      <c r="E2486" s="3">
        <f ca="1">INDIRECT("Patients!E" &amp; 'Randomized Data'!$B2486)</f>
        <v>19899</v>
      </c>
      <c r="F2486" s="3" t="s">
        <v>140</v>
      </c>
      <c r="G2486" t="str">
        <f ca="1">INDIRECT("Phenotypes!A" &amp; 'Randomized Data'!$A2486)</f>
        <v>Familial Thrombophilia</v>
      </c>
      <c r="H2486" t="str">
        <f ca="1">INDIRECT("Phenotypes!B" &amp; 'Randomized Data'!$A2486)</f>
        <v>Heterozygous prothrombin G20210A mutation</v>
      </c>
      <c r="I2486">
        <f ca="1">IF(INDIRECT("Phenotypes!C" &amp; 'Randomized Data'!$A2486)="", "", INDIRECT("Phenotypes!C" &amp; 'Randomized Data'!$A2486))</f>
        <v>289.81</v>
      </c>
      <c r="J2486" t="str">
        <f ca="1">IF(INDIRECT("Phenotypes!D" &amp; 'Randomized Data'!$A2486)="", "", INDIRECT("Phenotypes!D" &amp; 'Randomized Data'!$A2486))</f>
        <v>ICD9-CM</v>
      </c>
      <c r="K2486" s="3">
        <f>'Randomized Data'!$C2486</f>
        <v>42204</v>
      </c>
    </row>
    <row r="2487" spans="1:11" x14ac:dyDescent="0.25">
      <c r="A2487">
        <f ca="1">INDIRECT("Patients!A" &amp; 'Randomized Data'!$B2487)</f>
        <v>1480381</v>
      </c>
      <c r="B2487" t="str">
        <f ca="1">INDIRECT("Patients!B" &amp; 'Randomized Data'!$B2487)</f>
        <v>EHR</v>
      </c>
      <c r="C2487" t="str">
        <f ca="1">INDIRECT("Patients!C" &amp; 'Randomized Data'!$B2487)</f>
        <v>Angeline</v>
      </c>
      <c r="D2487" t="str">
        <f ca="1">INDIRECT("Patients!D" &amp; 'Randomized Data'!$B2487)</f>
        <v>Sherman</v>
      </c>
      <c r="E2487" s="3">
        <f ca="1">INDIRECT("Patients!E" &amp; 'Randomized Data'!$B2487)</f>
        <v>24964</v>
      </c>
      <c r="F2487" s="3" t="s">
        <v>141</v>
      </c>
      <c r="G2487" t="str">
        <f ca="1">INDIRECT("Phenotypes!A" &amp; 'Randomized Data'!$A2487)</f>
        <v>Familial Thrombophilia</v>
      </c>
      <c r="H2487" t="str">
        <f ca="1">INDIRECT("Phenotypes!B" &amp; 'Randomized Data'!$A2487)</f>
        <v>No genetic risk for prothrombin-related thrombophilia</v>
      </c>
      <c r="I2487" t="str">
        <f ca="1">IF(INDIRECT("Phenotypes!C" &amp; 'Randomized Data'!$A2487)="", "", INDIRECT("Phenotypes!C" &amp; 'Randomized Data'!$A2487))</f>
        <v/>
      </c>
      <c r="J2487" t="str">
        <f ca="1">IF(INDIRECT("Phenotypes!D" &amp; 'Randomized Data'!$A2487)="", "", INDIRECT("Phenotypes!D" &amp; 'Randomized Data'!$A2487))</f>
        <v/>
      </c>
      <c r="K2487" s="3">
        <f>'Randomized Data'!$C2487</f>
        <v>42190</v>
      </c>
    </row>
    <row r="2488" spans="1:11" x14ac:dyDescent="0.25">
      <c r="A2488">
        <f ca="1">INDIRECT("Patients!A" &amp; 'Randomized Data'!$B2488)</f>
        <v>1480275</v>
      </c>
      <c r="B2488" t="str">
        <f ca="1">INDIRECT("Patients!B" &amp; 'Randomized Data'!$B2488)</f>
        <v>EHR</v>
      </c>
      <c r="C2488" t="str">
        <f ca="1">INDIRECT("Patients!C" &amp; 'Randomized Data'!$B2488)</f>
        <v>Kelle</v>
      </c>
      <c r="D2488" t="str">
        <f ca="1">INDIRECT("Patients!D" &amp; 'Randomized Data'!$B2488)</f>
        <v>Ashe</v>
      </c>
      <c r="E2488" s="3">
        <f ca="1">INDIRECT("Patients!E" &amp; 'Randomized Data'!$B2488)</f>
        <v>20940</v>
      </c>
      <c r="F2488" s="3" t="s">
        <v>141</v>
      </c>
      <c r="G2488" t="str">
        <f ca="1">INDIRECT("Phenotypes!A" &amp; 'Randomized Data'!$A2488)</f>
        <v>Warfarin metabolism</v>
      </c>
      <c r="H2488" t="str">
        <f ca="1">INDIRECT("Phenotypes!B" &amp; 'Randomized Data'!$A2488)</f>
        <v>Normal</v>
      </c>
      <c r="I2488" t="str">
        <f ca="1">IF(INDIRECT("Phenotypes!C" &amp; 'Randomized Data'!$A2488)="", "", INDIRECT("Phenotypes!C" &amp; 'Randomized Data'!$A2488))</f>
        <v/>
      </c>
      <c r="J2488" t="str">
        <f ca="1">IF(INDIRECT("Phenotypes!D" &amp; 'Randomized Data'!$A2488)="", "", INDIRECT("Phenotypes!D" &amp; 'Randomized Data'!$A2488))</f>
        <v/>
      </c>
      <c r="K2488" s="3">
        <f>'Randomized Data'!$C2488</f>
        <v>42185</v>
      </c>
    </row>
    <row r="2489" spans="1:11" x14ac:dyDescent="0.25">
      <c r="A2489">
        <f ca="1">INDIRECT("Patients!A" &amp; 'Randomized Data'!$B2489)</f>
        <v>1480602</v>
      </c>
      <c r="B2489" t="str">
        <f ca="1">INDIRECT("Patients!B" &amp; 'Randomized Data'!$B2489)</f>
        <v>EHR</v>
      </c>
      <c r="C2489" t="str">
        <f ca="1">INDIRECT("Patients!C" &amp; 'Randomized Data'!$B2489)</f>
        <v>Erline</v>
      </c>
      <c r="D2489" t="str">
        <f ca="1">INDIRECT("Patients!D" &amp; 'Randomized Data'!$B2489)</f>
        <v>Chiang</v>
      </c>
      <c r="E2489" s="3">
        <f ca="1">INDIRECT("Patients!E" &amp; 'Randomized Data'!$B2489)</f>
        <v>17484</v>
      </c>
      <c r="F2489" s="3" t="s">
        <v>140</v>
      </c>
      <c r="G2489" t="str">
        <f ca="1">INDIRECT("Phenotypes!A" &amp; 'Randomized Data'!$A2489)</f>
        <v>Familial Thrombophilia</v>
      </c>
      <c r="H2489" t="str">
        <f ca="1">INDIRECT("Phenotypes!B" &amp; 'Randomized Data'!$A2489)</f>
        <v>Double heterozygous for prothrombin G20210A mutation and Factor V Leiden mutation</v>
      </c>
      <c r="I2489">
        <f ca="1">IF(INDIRECT("Phenotypes!C" &amp; 'Randomized Data'!$A2489)="", "", INDIRECT("Phenotypes!C" &amp; 'Randomized Data'!$A2489))</f>
        <v>289.81</v>
      </c>
      <c r="J2489" t="str">
        <f ca="1">IF(INDIRECT("Phenotypes!D" &amp; 'Randomized Data'!$A2489)="", "", INDIRECT("Phenotypes!D" &amp; 'Randomized Data'!$A2489))</f>
        <v>ICD9-CM</v>
      </c>
      <c r="K2489" s="3">
        <f>'Randomized Data'!$C2489</f>
        <v>42201</v>
      </c>
    </row>
    <row r="2490" spans="1:11" x14ac:dyDescent="0.25">
      <c r="A2490">
        <f ca="1">INDIRECT("Patients!A" &amp; 'Randomized Data'!$B2490)</f>
        <v>1480748</v>
      </c>
      <c r="B2490" t="str">
        <f ca="1">INDIRECT("Patients!B" &amp; 'Randomized Data'!$B2490)</f>
        <v>EHR</v>
      </c>
      <c r="C2490" t="str">
        <f ca="1">INDIRECT("Patients!C" &amp; 'Randomized Data'!$B2490)</f>
        <v>Soraya</v>
      </c>
      <c r="D2490" t="str">
        <f ca="1">INDIRECT("Patients!D" &amp; 'Randomized Data'!$B2490)</f>
        <v>Xu</v>
      </c>
      <c r="E2490" s="3">
        <f ca="1">INDIRECT("Patients!E" &amp; 'Randomized Data'!$B2490)</f>
        <v>32159</v>
      </c>
      <c r="F2490" s="3" t="s">
        <v>141</v>
      </c>
      <c r="G2490" t="str">
        <f ca="1">INDIRECT("Phenotypes!A" &amp; 'Randomized Data'!$A2490)</f>
        <v>Familial Thrombophilia</v>
      </c>
      <c r="H2490" t="str">
        <f ca="1">INDIRECT("Phenotypes!B" &amp; 'Randomized Data'!$A2490)</f>
        <v>Heterozygous prothrombin G20210A mutation</v>
      </c>
      <c r="I2490">
        <f ca="1">IF(INDIRECT("Phenotypes!C" &amp; 'Randomized Data'!$A2490)="", "", INDIRECT("Phenotypes!C" &amp; 'Randomized Data'!$A2490))</f>
        <v>289.81</v>
      </c>
      <c r="J2490" t="str">
        <f ca="1">IF(INDIRECT("Phenotypes!D" &amp; 'Randomized Data'!$A2490)="", "", INDIRECT("Phenotypes!D" &amp; 'Randomized Data'!$A2490))</f>
        <v>ICD9-CM</v>
      </c>
      <c r="K2490" s="3">
        <f>'Randomized Data'!$C2490</f>
        <v>42186</v>
      </c>
    </row>
    <row r="2491" spans="1:11" x14ac:dyDescent="0.25">
      <c r="A2491">
        <f ca="1">INDIRECT("Patients!A" &amp; 'Randomized Data'!$B2491)</f>
        <v>1481026</v>
      </c>
      <c r="B2491" t="str">
        <f ca="1">INDIRECT("Patients!B" &amp; 'Randomized Data'!$B2491)</f>
        <v>EHR</v>
      </c>
      <c r="C2491" t="str">
        <f ca="1">INDIRECT("Patients!C" &amp; 'Randomized Data'!$B2491)</f>
        <v>Mariella</v>
      </c>
      <c r="D2491" t="str">
        <f ca="1">INDIRECT("Patients!D" &amp; 'Randomized Data'!$B2491)</f>
        <v>Teran</v>
      </c>
      <c r="E2491" s="3">
        <f ca="1">INDIRECT("Patients!E" &amp; 'Randomized Data'!$B2491)</f>
        <v>25086</v>
      </c>
      <c r="F2491" s="3" t="s">
        <v>139</v>
      </c>
      <c r="G2491" t="str">
        <f ca="1">INDIRECT("Phenotypes!A" &amp; 'Randomized Data'!$A2491)</f>
        <v>Hypertrophic Cardiomyopathy</v>
      </c>
      <c r="H2491" t="str">
        <f ca="1">INDIRECT("Phenotypes!B" &amp; 'Randomized Data'!$A2491)</f>
        <v>No genetic risk found</v>
      </c>
      <c r="I2491" t="str">
        <f ca="1">IF(INDIRECT("Phenotypes!C" &amp; 'Randomized Data'!$A2491)="", "", INDIRECT("Phenotypes!C" &amp; 'Randomized Data'!$A2491))</f>
        <v/>
      </c>
      <c r="J2491" t="str">
        <f ca="1">IF(INDIRECT("Phenotypes!D" &amp; 'Randomized Data'!$A2491)="", "", INDIRECT("Phenotypes!D" &amp; 'Randomized Data'!$A2491))</f>
        <v/>
      </c>
      <c r="K2491" s="3">
        <f>'Randomized Data'!$C2491</f>
        <v>42150</v>
      </c>
    </row>
    <row r="2492" spans="1:11" x14ac:dyDescent="0.25">
      <c r="A2492">
        <f ca="1">INDIRECT("Patients!A" &amp; 'Randomized Data'!$B2492)</f>
        <v>1480526</v>
      </c>
      <c r="B2492" t="str">
        <f ca="1">INDIRECT("Patients!B" &amp; 'Randomized Data'!$B2492)</f>
        <v>EHR</v>
      </c>
      <c r="C2492" t="str">
        <f ca="1">INDIRECT("Patients!C" &amp; 'Randomized Data'!$B2492)</f>
        <v>Kelle</v>
      </c>
      <c r="D2492" t="str">
        <f ca="1">INDIRECT("Patients!D" &amp; 'Randomized Data'!$B2492)</f>
        <v>Chiang</v>
      </c>
      <c r="E2492" s="3">
        <f ca="1">INDIRECT("Patients!E" &amp; 'Randomized Data'!$B2492)</f>
        <v>30350</v>
      </c>
      <c r="F2492" s="3" t="s">
        <v>140</v>
      </c>
      <c r="G2492" t="str">
        <f ca="1">INDIRECT("Phenotypes!A" &amp; 'Randomized Data'!$A2492)</f>
        <v>Hypertrophic Cardiomyopathy</v>
      </c>
      <c r="H2492" t="str">
        <f ca="1">INDIRECT("Phenotypes!B" &amp; 'Randomized Data'!$A2492)</f>
        <v>No genetic risk found</v>
      </c>
      <c r="I2492" t="str">
        <f ca="1">IF(INDIRECT("Phenotypes!C" &amp; 'Randomized Data'!$A2492)="", "", INDIRECT("Phenotypes!C" &amp; 'Randomized Data'!$A2492))</f>
        <v/>
      </c>
      <c r="J2492" t="str">
        <f ca="1">IF(INDIRECT("Phenotypes!D" &amp; 'Randomized Data'!$A2492)="", "", INDIRECT("Phenotypes!D" &amp; 'Randomized Data'!$A2492))</f>
        <v/>
      </c>
      <c r="K2492" s="3">
        <f>'Randomized Data'!$C2492</f>
        <v>42170</v>
      </c>
    </row>
    <row r="2493" spans="1:11" x14ac:dyDescent="0.25">
      <c r="A2493">
        <f ca="1">INDIRECT("Patients!A" &amp; 'Randomized Data'!$B2493)</f>
        <v>1480846</v>
      </c>
      <c r="B2493" t="str">
        <f ca="1">INDIRECT("Patients!B" &amp; 'Randomized Data'!$B2493)</f>
        <v>EHR</v>
      </c>
      <c r="C2493" t="str">
        <f ca="1">INDIRECT("Patients!C" &amp; 'Randomized Data'!$B2493)</f>
        <v>Marguerite</v>
      </c>
      <c r="D2493" t="str">
        <f ca="1">INDIRECT("Patients!D" &amp; 'Randomized Data'!$B2493)</f>
        <v>Teran</v>
      </c>
      <c r="E2493" s="3">
        <f ca="1">INDIRECT("Patients!E" &amp; 'Randomized Data'!$B2493)</f>
        <v>33525</v>
      </c>
      <c r="F2493" s="3" t="s">
        <v>139</v>
      </c>
      <c r="G2493" t="str">
        <f ca="1">INDIRECT("Phenotypes!A" &amp; 'Randomized Data'!$A2493)</f>
        <v>Clopidogrel metabolism</v>
      </c>
      <c r="H2493" t="str">
        <f ca="1">INDIRECT("Phenotypes!B" &amp; 'Randomized Data'!$A2493)</f>
        <v>Extensive metabolizer</v>
      </c>
      <c r="I2493" t="str">
        <f ca="1">IF(INDIRECT("Phenotypes!C" &amp; 'Randomized Data'!$A2493)="", "", INDIRECT("Phenotypes!C" &amp; 'Randomized Data'!$A2493))</f>
        <v/>
      </c>
      <c r="J2493" t="str">
        <f ca="1">IF(INDIRECT("Phenotypes!D" &amp; 'Randomized Data'!$A2493)="", "", INDIRECT("Phenotypes!D" &amp; 'Randomized Data'!$A2493))</f>
        <v/>
      </c>
      <c r="K2493" s="3">
        <f>'Randomized Data'!$C2493</f>
        <v>42196</v>
      </c>
    </row>
    <row r="2494" spans="1:11" x14ac:dyDescent="0.25">
      <c r="A2494">
        <f ca="1">INDIRECT("Patients!A" &amp; 'Randomized Data'!$B2494)</f>
        <v>1480648</v>
      </c>
      <c r="B2494" t="str">
        <f ca="1">INDIRECT("Patients!B" &amp; 'Randomized Data'!$B2494)</f>
        <v>EHR</v>
      </c>
      <c r="C2494" t="str">
        <f ca="1">INDIRECT("Patients!C" &amp; 'Randomized Data'!$B2494)</f>
        <v>Milissa</v>
      </c>
      <c r="D2494" t="str">
        <f ca="1">INDIRECT("Patients!D" &amp; 'Randomized Data'!$B2494)</f>
        <v>Bedoya</v>
      </c>
      <c r="E2494" s="3">
        <f ca="1">INDIRECT("Patients!E" &amp; 'Randomized Data'!$B2494)</f>
        <v>24539</v>
      </c>
      <c r="F2494" s="3" t="s">
        <v>139</v>
      </c>
      <c r="G2494" t="str">
        <f ca="1">INDIRECT("Phenotypes!A" &amp; 'Randomized Data'!$A2494)</f>
        <v>Hypertrophic Cardiomyopathy</v>
      </c>
      <c r="H2494" t="str">
        <f ca="1">INDIRECT("Phenotypes!B" &amp; 'Randomized Data'!$A2494)</f>
        <v>No genetic risk found</v>
      </c>
      <c r="I2494" t="str">
        <f ca="1">IF(INDIRECT("Phenotypes!C" &amp; 'Randomized Data'!$A2494)="", "", INDIRECT("Phenotypes!C" &amp; 'Randomized Data'!$A2494))</f>
        <v/>
      </c>
      <c r="J2494" t="str">
        <f ca="1">IF(INDIRECT("Phenotypes!D" &amp; 'Randomized Data'!$A2494)="", "", INDIRECT("Phenotypes!D" &amp; 'Randomized Data'!$A2494))</f>
        <v/>
      </c>
      <c r="K2494" s="3">
        <f>'Randomized Data'!$C2494</f>
        <v>42164</v>
      </c>
    </row>
    <row r="2495" spans="1:11" x14ac:dyDescent="0.25">
      <c r="A2495">
        <f ca="1">INDIRECT("Patients!A" &amp; 'Randomized Data'!$B2495)</f>
        <v>1480383</v>
      </c>
      <c r="B2495" t="str">
        <f ca="1">INDIRECT("Patients!B" &amp; 'Randomized Data'!$B2495)</f>
        <v>EHR</v>
      </c>
      <c r="C2495" t="str">
        <f ca="1">INDIRECT("Patients!C" &amp; 'Randomized Data'!$B2495)</f>
        <v>Vesta</v>
      </c>
      <c r="D2495" t="str">
        <f ca="1">INDIRECT("Patients!D" &amp; 'Randomized Data'!$B2495)</f>
        <v>Ehrlich</v>
      </c>
      <c r="E2495" s="3">
        <f ca="1">INDIRECT("Patients!E" &amp; 'Randomized Data'!$B2495)</f>
        <v>30605</v>
      </c>
      <c r="F2495" s="3" t="s">
        <v>139</v>
      </c>
      <c r="G2495" t="str">
        <f ca="1">INDIRECT("Phenotypes!A" &amp; 'Randomized Data'!$A2495)</f>
        <v>Hypertrophic Cardiomyopathy</v>
      </c>
      <c r="H2495" t="str">
        <f ca="1">INDIRECT("Phenotypes!B" &amp; 'Randomized Data'!$A2495)</f>
        <v>No genetic risk found</v>
      </c>
      <c r="I2495" t="str">
        <f ca="1">IF(INDIRECT("Phenotypes!C" &amp; 'Randomized Data'!$A2495)="", "", INDIRECT("Phenotypes!C" &amp; 'Randomized Data'!$A2495))</f>
        <v/>
      </c>
      <c r="J2495" t="str">
        <f ca="1">IF(INDIRECT("Phenotypes!D" &amp; 'Randomized Data'!$A2495)="", "", INDIRECT("Phenotypes!D" &amp; 'Randomized Data'!$A2495))</f>
        <v/>
      </c>
      <c r="K2495" s="3">
        <f>'Randomized Data'!$C2495</f>
        <v>42152</v>
      </c>
    </row>
    <row r="2496" spans="1:11" x14ac:dyDescent="0.25">
      <c r="A2496">
        <f ca="1">INDIRECT("Patients!A" &amp; 'Randomized Data'!$B2496)</f>
        <v>1480168</v>
      </c>
      <c r="B2496" t="str">
        <f ca="1">INDIRECT("Patients!B" &amp; 'Randomized Data'!$B2496)</f>
        <v>EHR</v>
      </c>
      <c r="C2496" t="str">
        <f ca="1">INDIRECT("Patients!C" &amp; 'Randomized Data'!$B2496)</f>
        <v>Wilmer</v>
      </c>
      <c r="D2496" t="str">
        <f ca="1">INDIRECT("Patients!D" &amp; 'Randomized Data'!$B2496)</f>
        <v>Teran</v>
      </c>
      <c r="E2496" s="3">
        <f ca="1">INDIRECT("Patients!E" &amp; 'Randomized Data'!$B2496)</f>
        <v>27842</v>
      </c>
      <c r="F2496" s="3" t="s">
        <v>139</v>
      </c>
      <c r="G2496" t="str">
        <f ca="1">INDIRECT("Phenotypes!A" &amp; 'Randomized Data'!$A2496)</f>
        <v>Hypertrophic Cardiomyopathy</v>
      </c>
      <c r="H2496" t="str">
        <f ca="1">INDIRECT("Phenotypes!B" &amp; 'Randomized Data'!$A2496)</f>
        <v>No genetic risk found</v>
      </c>
      <c r="I2496" t="str">
        <f ca="1">IF(INDIRECT("Phenotypes!C" &amp; 'Randomized Data'!$A2496)="", "", INDIRECT("Phenotypes!C" &amp; 'Randomized Data'!$A2496))</f>
        <v/>
      </c>
      <c r="J2496" t="str">
        <f ca="1">IF(INDIRECT("Phenotypes!D" &amp; 'Randomized Data'!$A2496)="", "", INDIRECT("Phenotypes!D" &amp; 'Randomized Data'!$A2496))</f>
        <v/>
      </c>
      <c r="K2496" s="3">
        <f>'Randomized Data'!$C2496</f>
        <v>42193</v>
      </c>
    </row>
    <row r="2497" spans="1:11" x14ac:dyDescent="0.25">
      <c r="A2497">
        <f ca="1">INDIRECT("Patients!A" &amp; 'Randomized Data'!$B2497)</f>
        <v>1480574</v>
      </c>
      <c r="B2497" t="str">
        <f ca="1">INDIRECT("Patients!B" &amp; 'Randomized Data'!$B2497)</f>
        <v>EHR</v>
      </c>
      <c r="C2497" t="str">
        <f ca="1">INDIRECT("Patients!C" &amp; 'Randomized Data'!$B2497)</f>
        <v>Vesta</v>
      </c>
      <c r="D2497" t="str">
        <f ca="1">INDIRECT("Patients!D" &amp; 'Randomized Data'!$B2497)</f>
        <v>Lemarr</v>
      </c>
      <c r="E2497" s="3">
        <f ca="1">INDIRECT("Patients!E" &amp; 'Randomized Data'!$B2497)</f>
        <v>18604</v>
      </c>
      <c r="F2497" s="3" t="s">
        <v>140</v>
      </c>
      <c r="G2497" t="str">
        <f ca="1">INDIRECT("Phenotypes!A" &amp; 'Randomized Data'!$A2497)</f>
        <v>Warfarin metabolism</v>
      </c>
      <c r="H2497" t="str">
        <f ca="1">INDIRECT("Phenotypes!B" &amp; 'Randomized Data'!$A2497)</f>
        <v>Normal</v>
      </c>
      <c r="I2497" t="str">
        <f ca="1">IF(INDIRECT("Phenotypes!C" &amp; 'Randomized Data'!$A2497)="", "", INDIRECT("Phenotypes!C" &amp; 'Randomized Data'!$A2497))</f>
        <v/>
      </c>
      <c r="J2497" t="str">
        <f ca="1">IF(INDIRECT("Phenotypes!D" &amp; 'Randomized Data'!$A2497)="", "", INDIRECT("Phenotypes!D" &amp; 'Randomized Data'!$A2497))</f>
        <v/>
      </c>
      <c r="K2497" s="3">
        <f>'Randomized Data'!$C2497</f>
        <v>42176</v>
      </c>
    </row>
    <row r="2498" spans="1:11" x14ac:dyDescent="0.25">
      <c r="A2498">
        <f ca="1">INDIRECT("Patients!A" &amp; 'Randomized Data'!$B2498)</f>
        <v>1480202</v>
      </c>
      <c r="B2498" t="str">
        <f ca="1">INDIRECT("Patients!B" &amp; 'Randomized Data'!$B2498)</f>
        <v>EHR</v>
      </c>
      <c r="C2498" t="str">
        <f ca="1">INDIRECT("Patients!C" &amp; 'Randomized Data'!$B2498)</f>
        <v>Yajaira</v>
      </c>
      <c r="D2498" t="str">
        <f ca="1">INDIRECT("Patients!D" &amp; 'Randomized Data'!$B2498)</f>
        <v>Needleman</v>
      </c>
      <c r="E2498" s="3">
        <f ca="1">INDIRECT("Patients!E" &amp; 'Randomized Data'!$B2498)</f>
        <v>26127</v>
      </c>
      <c r="F2498" s="3" t="s">
        <v>140</v>
      </c>
      <c r="G2498" t="str">
        <f ca="1">INDIRECT("Phenotypes!A" &amp; 'Randomized Data'!$A2498)</f>
        <v>Hypertrophic Cardiomyopathy</v>
      </c>
      <c r="H2498" t="str">
        <f ca="1">INDIRECT("Phenotypes!B" &amp; 'Randomized Data'!$A2498)</f>
        <v>Cardiomyopathy, Familial Hypertrophic, 4</v>
      </c>
      <c r="I2498">
        <f ca="1">IF(INDIRECT("Phenotypes!C" &amp; 'Randomized Data'!$A2498)="", "", INDIRECT("Phenotypes!C" &amp; 'Randomized Data'!$A2498))</f>
        <v>425.1</v>
      </c>
      <c r="J2498" t="str">
        <f ca="1">IF(INDIRECT("Phenotypes!D" &amp; 'Randomized Data'!$A2498)="", "", INDIRECT("Phenotypes!D" &amp; 'Randomized Data'!$A2498))</f>
        <v>ICD9-CM</v>
      </c>
      <c r="K2498" s="3">
        <f>'Randomized Data'!$C2498</f>
        <v>42186</v>
      </c>
    </row>
    <row r="2499" spans="1:11" x14ac:dyDescent="0.25">
      <c r="A2499">
        <f ca="1">INDIRECT("Patients!A" &amp; 'Randomized Data'!$B2499)</f>
        <v>1480123</v>
      </c>
      <c r="B2499" t="str">
        <f ca="1">INDIRECT("Patients!B" &amp; 'Randomized Data'!$B2499)</f>
        <v>EHR</v>
      </c>
      <c r="C2499" t="str">
        <f ca="1">INDIRECT("Patients!C" &amp; 'Randomized Data'!$B2499)</f>
        <v>Eleni</v>
      </c>
      <c r="D2499" t="str">
        <f ca="1">INDIRECT("Patients!D" &amp; 'Randomized Data'!$B2499)</f>
        <v>Jaeger</v>
      </c>
      <c r="E2499" s="3">
        <f ca="1">INDIRECT("Patients!E" &amp; 'Randomized Data'!$B2499)</f>
        <v>19920</v>
      </c>
      <c r="F2499" s="3" t="s">
        <v>141</v>
      </c>
      <c r="G2499" t="str">
        <f ca="1">INDIRECT("Phenotypes!A" &amp; 'Randomized Data'!$A2499)</f>
        <v>Familial Thrombophilia</v>
      </c>
      <c r="H2499" t="str">
        <f ca="1">INDIRECT("Phenotypes!B" &amp; 'Randomized Data'!$A2499)</f>
        <v>No genetic risk for thrombophilia, due to factor V Leiden</v>
      </c>
      <c r="I2499" t="str">
        <f ca="1">IF(INDIRECT("Phenotypes!C" &amp; 'Randomized Data'!$A2499)="", "", INDIRECT("Phenotypes!C" &amp; 'Randomized Data'!$A2499))</f>
        <v/>
      </c>
      <c r="J2499" t="str">
        <f ca="1">IF(INDIRECT("Phenotypes!D" &amp; 'Randomized Data'!$A2499)="", "", INDIRECT("Phenotypes!D" &amp; 'Randomized Data'!$A2499))</f>
        <v/>
      </c>
      <c r="K2499" s="3">
        <f>'Randomized Data'!$C2499</f>
        <v>42187</v>
      </c>
    </row>
    <row r="2500" spans="1:11" x14ac:dyDescent="0.25">
      <c r="A2500">
        <f ca="1">INDIRECT("Patients!A" &amp; 'Randomized Data'!$B2500)</f>
        <v>1480717</v>
      </c>
      <c r="B2500" t="str">
        <f ca="1">INDIRECT("Patients!B" &amp; 'Randomized Data'!$B2500)</f>
        <v>EHR</v>
      </c>
      <c r="C2500" t="str">
        <f ca="1">INDIRECT("Patients!C" &amp; 'Randomized Data'!$B2500)</f>
        <v>Nelly</v>
      </c>
      <c r="D2500" t="str">
        <f ca="1">INDIRECT("Patients!D" &amp; 'Randomized Data'!$B2500)</f>
        <v>Eagle</v>
      </c>
      <c r="E2500" s="3">
        <f ca="1">INDIRECT("Patients!E" &amp; 'Randomized Data'!$B2500)</f>
        <v>21646</v>
      </c>
      <c r="F2500" s="3" t="s">
        <v>139</v>
      </c>
      <c r="G2500" t="str">
        <f ca="1">INDIRECT("Phenotypes!A" &amp; 'Randomized Data'!$A2500)</f>
        <v>Familial Thrombophilia</v>
      </c>
      <c r="H2500" t="str">
        <f ca="1">INDIRECT("Phenotypes!B" &amp; 'Randomized Data'!$A2500)</f>
        <v>Double heterozygous for prothrombin G20210A mutation and Factor V Leiden mutation</v>
      </c>
      <c r="I2500">
        <f ca="1">IF(INDIRECT("Phenotypes!C" &amp; 'Randomized Data'!$A2500)="", "", INDIRECT("Phenotypes!C" &amp; 'Randomized Data'!$A2500))</f>
        <v>289.81</v>
      </c>
      <c r="J2500" t="str">
        <f ca="1">IF(INDIRECT("Phenotypes!D" &amp; 'Randomized Data'!$A2500)="", "", INDIRECT("Phenotypes!D" &amp; 'Randomized Data'!$A2500))</f>
        <v>ICD9-CM</v>
      </c>
      <c r="K2500" s="3">
        <f>'Randomized Data'!$C2500</f>
        <v>42185</v>
      </c>
    </row>
    <row r="2501" spans="1:11" x14ac:dyDescent="0.25">
      <c r="A2501">
        <f ca="1">INDIRECT("Patients!A" &amp; 'Randomized Data'!$B2501)</f>
        <v>1480836</v>
      </c>
      <c r="B2501" t="str">
        <f ca="1">INDIRECT("Patients!B" &amp; 'Randomized Data'!$B2501)</f>
        <v>EHR</v>
      </c>
      <c r="C2501" t="str">
        <f ca="1">INDIRECT("Patients!C" &amp; 'Randomized Data'!$B2501)</f>
        <v>Debera</v>
      </c>
      <c r="D2501" t="str">
        <f ca="1">INDIRECT("Patients!D" &amp; 'Randomized Data'!$B2501)</f>
        <v>Lemarr</v>
      </c>
      <c r="E2501" s="3">
        <f ca="1">INDIRECT("Patients!E" &amp; 'Randomized Data'!$B2501)</f>
        <v>21832</v>
      </c>
      <c r="F2501" s="3" t="s">
        <v>140</v>
      </c>
      <c r="G2501" t="str">
        <f ca="1">INDIRECT("Phenotypes!A" &amp; 'Randomized Data'!$A2501)</f>
        <v>Hypertrophic Cardiomyopathy</v>
      </c>
      <c r="H2501" t="str">
        <f ca="1">INDIRECT("Phenotypes!B" &amp; 'Randomized Data'!$A2501)</f>
        <v>Cardiomyopathy, Familial Hypertrophic, 1</v>
      </c>
      <c r="I2501">
        <f ca="1">IF(INDIRECT("Phenotypes!C" &amp; 'Randomized Data'!$A2501)="", "", INDIRECT("Phenotypes!C" &amp; 'Randomized Data'!$A2501))</f>
        <v>425.1</v>
      </c>
      <c r="J2501" t="str">
        <f ca="1">IF(INDIRECT("Phenotypes!D" &amp; 'Randomized Data'!$A2501)="", "", INDIRECT("Phenotypes!D" &amp; 'Randomized Data'!$A2501))</f>
        <v>ICD9-CM</v>
      </c>
      <c r="K2501" s="3">
        <f>'Randomized Data'!$C2501</f>
        <v>42198</v>
      </c>
    </row>
    <row r="2502" spans="1:11" x14ac:dyDescent="0.25">
      <c r="A2502">
        <f ca="1">INDIRECT("Patients!A" &amp; 'Randomized Data'!$B2502)</f>
        <v>1480982</v>
      </c>
      <c r="B2502" t="str">
        <f ca="1">INDIRECT("Patients!B" &amp; 'Randomized Data'!$B2502)</f>
        <v>EHR</v>
      </c>
      <c r="C2502" t="str">
        <f ca="1">INDIRECT("Patients!C" &amp; 'Randomized Data'!$B2502)</f>
        <v>Mabel</v>
      </c>
      <c r="D2502" t="str">
        <f ca="1">INDIRECT("Patients!D" &amp; 'Randomized Data'!$B2502)</f>
        <v>Beers</v>
      </c>
      <c r="E2502" s="3">
        <f ca="1">INDIRECT("Patients!E" &amp; 'Randomized Data'!$B2502)</f>
        <v>28864</v>
      </c>
      <c r="F2502" s="3" t="s">
        <v>139</v>
      </c>
      <c r="G2502" t="str">
        <f ca="1">INDIRECT("Phenotypes!A" &amp; 'Randomized Data'!$A2502)</f>
        <v>Hypertrophic Cardiomyopathy</v>
      </c>
      <c r="H2502" t="str">
        <f ca="1">INDIRECT("Phenotypes!B" &amp; 'Randomized Data'!$A2502)</f>
        <v>No genetic risk found</v>
      </c>
      <c r="I2502" t="str">
        <f ca="1">IF(INDIRECT("Phenotypes!C" &amp; 'Randomized Data'!$A2502)="", "", INDIRECT("Phenotypes!C" &amp; 'Randomized Data'!$A2502))</f>
        <v/>
      </c>
      <c r="J2502" t="str">
        <f ca="1">IF(INDIRECT("Phenotypes!D" &amp; 'Randomized Data'!$A2502)="", "", INDIRECT("Phenotypes!D" &amp; 'Randomized Data'!$A2502))</f>
        <v/>
      </c>
      <c r="K2502" s="3">
        <f>'Randomized Data'!$C2502</f>
        <v>42180</v>
      </c>
    </row>
    <row r="2503" spans="1:11" x14ac:dyDescent="0.25">
      <c r="A2503">
        <f ca="1">INDIRECT("Patients!A" &amp; 'Randomized Data'!$B2503)</f>
        <v>1480873</v>
      </c>
      <c r="B2503" t="str">
        <f ca="1">INDIRECT("Patients!B" &amp; 'Randomized Data'!$B2503)</f>
        <v>EHR</v>
      </c>
      <c r="C2503" t="str">
        <f ca="1">INDIRECT("Patients!C" &amp; 'Randomized Data'!$B2503)</f>
        <v>Keira</v>
      </c>
      <c r="D2503" t="str">
        <f ca="1">INDIRECT("Patients!D" &amp; 'Randomized Data'!$B2503)</f>
        <v>Jaeger</v>
      </c>
      <c r="E2503" s="3">
        <f ca="1">INDIRECT("Patients!E" &amp; 'Randomized Data'!$B2503)</f>
        <v>30369</v>
      </c>
      <c r="F2503" s="3" t="s">
        <v>140</v>
      </c>
      <c r="G2503" t="str">
        <f ca="1">INDIRECT("Phenotypes!A" &amp; 'Randomized Data'!$A2503)</f>
        <v>Hypertrophic Cardiomyopathy</v>
      </c>
      <c r="H2503" t="str">
        <f ca="1">INDIRECT("Phenotypes!B" &amp; 'Randomized Data'!$A2503)</f>
        <v>Cardiomyopathy, Familial Hypertrophic, 1</v>
      </c>
      <c r="I2503">
        <f ca="1">IF(INDIRECT("Phenotypes!C" &amp; 'Randomized Data'!$A2503)="", "", INDIRECT("Phenotypes!C" &amp; 'Randomized Data'!$A2503))</f>
        <v>425.1</v>
      </c>
      <c r="J2503" t="str">
        <f ca="1">IF(INDIRECT("Phenotypes!D" &amp; 'Randomized Data'!$A2503)="", "", INDIRECT("Phenotypes!D" &amp; 'Randomized Data'!$A2503))</f>
        <v>ICD9-CM</v>
      </c>
      <c r="K2503" s="3">
        <f>'Randomized Data'!$C2503</f>
        <v>42196</v>
      </c>
    </row>
    <row r="2504" spans="1:11" x14ac:dyDescent="0.25">
      <c r="A2504">
        <f ca="1">INDIRECT("Patients!A" &amp; 'Randomized Data'!$B2504)</f>
        <v>1481109</v>
      </c>
      <c r="B2504" t="str">
        <f ca="1">INDIRECT("Patients!B" &amp; 'Randomized Data'!$B2504)</f>
        <v>EHR</v>
      </c>
      <c r="C2504" t="str">
        <f ca="1">INDIRECT("Patients!C" &amp; 'Randomized Data'!$B2504)</f>
        <v>Annemarie</v>
      </c>
      <c r="D2504" t="str">
        <f ca="1">INDIRECT("Patients!D" &amp; 'Randomized Data'!$B2504)</f>
        <v>Purkey</v>
      </c>
      <c r="E2504" s="3">
        <f ca="1">INDIRECT("Patients!E" &amp; 'Randomized Data'!$B2504)</f>
        <v>26702</v>
      </c>
      <c r="F2504" s="3" t="s">
        <v>139</v>
      </c>
      <c r="G2504" t="str">
        <f ca="1">INDIRECT("Phenotypes!A" &amp; 'Randomized Data'!$A2504)</f>
        <v>Familial Thrombophilia</v>
      </c>
      <c r="H2504" t="str">
        <f ca="1">INDIRECT("Phenotypes!B" &amp; 'Randomized Data'!$A2504)</f>
        <v>No genetic risk for prothrombin-related thrombophilia</v>
      </c>
      <c r="I2504" t="str">
        <f ca="1">IF(INDIRECT("Phenotypes!C" &amp; 'Randomized Data'!$A2504)="", "", INDIRECT("Phenotypes!C" &amp; 'Randomized Data'!$A2504))</f>
        <v/>
      </c>
      <c r="J2504" t="str">
        <f ca="1">IF(INDIRECT("Phenotypes!D" &amp; 'Randomized Data'!$A2504)="", "", INDIRECT("Phenotypes!D" &amp; 'Randomized Data'!$A2504))</f>
        <v/>
      </c>
      <c r="K2504" s="3">
        <f>'Randomized Data'!$C2504</f>
        <v>42150</v>
      </c>
    </row>
    <row r="2505" spans="1:11" x14ac:dyDescent="0.25">
      <c r="A2505">
        <f ca="1">INDIRECT("Patients!A" &amp; 'Randomized Data'!$B2505)</f>
        <v>1481000</v>
      </c>
      <c r="B2505" t="str">
        <f ca="1">INDIRECT("Patients!B" &amp; 'Randomized Data'!$B2505)</f>
        <v>EHR</v>
      </c>
      <c r="C2505" t="str">
        <f ca="1">INDIRECT("Patients!C" &amp; 'Randomized Data'!$B2505)</f>
        <v>Soraya</v>
      </c>
      <c r="D2505" t="str">
        <f ca="1">INDIRECT("Patients!D" &amp; 'Randomized Data'!$B2505)</f>
        <v>Koening</v>
      </c>
      <c r="E2505" s="3">
        <f ca="1">INDIRECT("Patients!E" &amp; 'Randomized Data'!$B2505)</f>
        <v>26875</v>
      </c>
      <c r="F2505" s="3" t="s">
        <v>139</v>
      </c>
      <c r="G2505" t="str">
        <f ca="1">INDIRECT("Phenotypes!A" &amp; 'Randomized Data'!$A2505)</f>
        <v>Clopidogrel metabolism</v>
      </c>
      <c r="H2505" t="str">
        <f ca="1">INDIRECT("Phenotypes!B" &amp; 'Randomized Data'!$A2505)</f>
        <v>Poor metabolizer</v>
      </c>
      <c r="I2505" t="str">
        <f ca="1">IF(INDIRECT("Phenotypes!C" &amp; 'Randomized Data'!$A2505)="", "", INDIRECT("Phenotypes!C" &amp; 'Randomized Data'!$A2505))</f>
        <v/>
      </c>
      <c r="J2505" t="str">
        <f ca="1">IF(INDIRECT("Phenotypes!D" &amp; 'Randomized Data'!$A2505)="", "", INDIRECT("Phenotypes!D" &amp; 'Randomized Data'!$A2505))</f>
        <v/>
      </c>
      <c r="K2505" s="3">
        <f>'Randomized Data'!$C2505</f>
        <v>42196</v>
      </c>
    </row>
    <row r="2506" spans="1:11" x14ac:dyDescent="0.25">
      <c r="A2506">
        <f ca="1">INDIRECT("Patients!A" &amp; 'Randomized Data'!$B2506)</f>
        <v>1480341</v>
      </c>
      <c r="B2506" t="str">
        <f ca="1">INDIRECT("Patients!B" &amp; 'Randomized Data'!$B2506)</f>
        <v>EHR</v>
      </c>
      <c r="C2506" t="str">
        <f ca="1">INDIRECT("Patients!C" &amp; 'Randomized Data'!$B2506)</f>
        <v>Keira</v>
      </c>
      <c r="D2506" t="str">
        <f ca="1">INDIRECT("Patients!D" &amp; 'Randomized Data'!$B2506)</f>
        <v>Pons</v>
      </c>
      <c r="E2506" s="3">
        <f ca="1">INDIRECT("Patients!E" &amp; 'Randomized Data'!$B2506)</f>
        <v>21856</v>
      </c>
      <c r="F2506" s="3" t="s">
        <v>140</v>
      </c>
      <c r="G2506" t="str">
        <f ca="1">INDIRECT("Phenotypes!A" &amp; 'Randomized Data'!$A2506)</f>
        <v>Familial Thrombophilia</v>
      </c>
      <c r="H2506" t="str">
        <f ca="1">INDIRECT("Phenotypes!B" &amp; 'Randomized Data'!$A2506)</f>
        <v>No genetic risk for thrombophilia, due to factor V Leiden</v>
      </c>
      <c r="I2506" t="str">
        <f ca="1">IF(INDIRECT("Phenotypes!C" &amp; 'Randomized Data'!$A2506)="", "", INDIRECT("Phenotypes!C" &amp; 'Randomized Data'!$A2506))</f>
        <v/>
      </c>
      <c r="J2506" t="str">
        <f ca="1">IF(INDIRECT("Phenotypes!D" &amp; 'Randomized Data'!$A2506)="", "", INDIRECT("Phenotypes!D" &amp; 'Randomized Data'!$A2506))</f>
        <v/>
      </c>
      <c r="K2506" s="3">
        <f>'Randomized Data'!$C2506</f>
        <v>42185</v>
      </c>
    </row>
    <row r="2507" spans="1:11" x14ac:dyDescent="0.25">
      <c r="A2507">
        <f ca="1">INDIRECT("Patients!A" &amp; 'Randomized Data'!$B2507)</f>
        <v>1480281</v>
      </c>
      <c r="B2507" t="str">
        <f ca="1">INDIRECT("Patients!B" &amp; 'Randomized Data'!$B2507)</f>
        <v>EHR</v>
      </c>
      <c r="C2507" t="str">
        <f ca="1">INDIRECT("Patients!C" &amp; 'Randomized Data'!$B2507)</f>
        <v>Susie</v>
      </c>
      <c r="D2507" t="str">
        <f ca="1">INDIRECT("Patients!D" &amp; 'Randomized Data'!$B2507)</f>
        <v>Jayne</v>
      </c>
      <c r="E2507" s="3">
        <f ca="1">INDIRECT("Patients!E" &amp; 'Randomized Data'!$B2507)</f>
        <v>30485</v>
      </c>
      <c r="F2507" s="3" t="s">
        <v>141</v>
      </c>
      <c r="G2507" t="str">
        <f ca="1">INDIRECT("Phenotypes!A" &amp; 'Randomized Data'!$A2507)</f>
        <v>Hypertrophic Cardiomyopathy</v>
      </c>
      <c r="H2507" t="str">
        <f ca="1">INDIRECT("Phenotypes!B" &amp; 'Randomized Data'!$A2507)</f>
        <v>Cardiomyopathy, Familial Hypertrophic, 3</v>
      </c>
      <c r="I2507">
        <f ca="1">IF(INDIRECT("Phenotypes!C" &amp; 'Randomized Data'!$A2507)="", "", INDIRECT("Phenotypes!C" &amp; 'Randomized Data'!$A2507))</f>
        <v>425.1</v>
      </c>
      <c r="J2507" t="str">
        <f ca="1">IF(INDIRECT("Phenotypes!D" &amp; 'Randomized Data'!$A2507)="", "", INDIRECT("Phenotypes!D" &amp; 'Randomized Data'!$A2507))</f>
        <v>ICD9-CM</v>
      </c>
      <c r="K2507" s="3">
        <f>'Randomized Data'!$C2507</f>
        <v>42145</v>
      </c>
    </row>
    <row r="2508" spans="1:11" x14ac:dyDescent="0.25">
      <c r="A2508">
        <f ca="1">INDIRECT("Patients!A" &amp; 'Randomized Data'!$B2508)</f>
        <v>1481011</v>
      </c>
      <c r="B2508" t="str">
        <f ca="1">INDIRECT("Patients!B" &amp; 'Randomized Data'!$B2508)</f>
        <v>EHR</v>
      </c>
      <c r="C2508" t="str">
        <f ca="1">INDIRECT("Patients!C" &amp; 'Randomized Data'!$B2508)</f>
        <v>Kittie</v>
      </c>
      <c r="D2508" t="str">
        <f ca="1">INDIRECT("Patients!D" &amp; 'Randomized Data'!$B2508)</f>
        <v>Sherman</v>
      </c>
      <c r="E2508" s="3">
        <f ca="1">INDIRECT("Patients!E" &amp; 'Randomized Data'!$B2508)</f>
        <v>17153</v>
      </c>
      <c r="F2508" s="3" t="s">
        <v>139</v>
      </c>
      <c r="G2508" t="str">
        <f ca="1">INDIRECT("Phenotypes!A" &amp; 'Randomized Data'!$A2508)</f>
        <v>Clopidogrel metabolism</v>
      </c>
      <c r="H2508" t="str">
        <f ca="1">INDIRECT("Phenotypes!B" &amp; 'Randomized Data'!$A2508)</f>
        <v>Ultrarapid metabolizer</v>
      </c>
      <c r="I2508" t="str">
        <f ca="1">IF(INDIRECT("Phenotypes!C" &amp; 'Randomized Data'!$A2508)="", "", INDIRECT("Phenotypes!C" &amp; 'Randomized Data'!$A2508))</f>
        <v/>
      </c>
      <c r="J2508" t="str">
        <f ca="1">IF(INDIRECT("Phenotypes!D" &amp; 'Randomized Data'!$A2508)="", "", INDIRECT("Phenotypes!D" &amp; 'Randomized Data'!$A2508))</f>
        <v/>
      </c>
      <c r="K2508" s="3">
        <f>'Randomized Data'!$C2508</f>
        <v>42154</v>
      </c>
    </row>
    <row r="2509" spans="1:11" x14ac:dyDescent="0.25">
      <c r="A2509">
        <f ca="1">INDIRECT("Patients!A" &amp; 'Randomized Data'!$B2509)</f>
        <v>1480151</v>
      </c>
      <c r="B2509" t="str">
        <f ca="1">INDIRECT("Patients!B" &amp; 'Randomized Data'!$B2509)</f>
        <v>EHR</v>
      </c>
      <c r="C2509" t="str">
        <f ca="1">INDIRECT("Patients!C" &amp; 'Randomized Data'!$B2509)</f>
        <v>Kelle</v>
      </c>
      <c r="D2509" t="str">
        <f ca="1">INDIRECT("Patients!D" &amp; 'Randomized Data'!$B2509)</f>
        <v>Ehrlich</v>
      </c>
      <c r="E2509" s="3">
        <f ca="1">INDIRECT("Patients!E" &amp; 'Randomized Data'!$B2509)</f>
        <v>22671</v>
      </c>
      <c r="F2509" s="3" t="s">
        <v>139</v>
      </c>
      <c r="G2509" t="str">
        <f ca="1">INDIRECT("Phenotypes!A" &amp; 'Randomized Data'!$A2509)</f>
        <v>Familial Thrombophilia</v>
      </c>
      <c r="H2509" t="str">
        <f ca="1">INDIRECT("Phenotypes!B" &amp; 'Randomized Data'!$A2509)</f>
        <v>No genetic risk for thrombophilia, due to factor V Leiden</v>
      </c>
      <c r="I2509" t="str">
        <f ca="1">IF(INDIRECT("Phenotypes!C" &amp; 'Randomized Data'!$A2509)="", "", INDIRECT("Phenotypes!C" &amp; 'Randomized Data'!$A2509))</f>
        <v/>
      </c>
      <c r="J2509" t="str">
        <f ca="1">IF(INDIRECT("Phenotypes!D" &amp; 'Randomized Data'!$A2509)="", "", INDIRECT("Phenotypes!D" &amp; 'Randomized Data'!$A2509))</f>
        <v/>
      </c>
      <c r="K2509" s="3">
        <f>'Randomized Data'!$C2509</f>
        <v>42194</v>
      </c>
    </row>
    <row r="2510" spans="1:11" x14ac:dyDescent="0.25">
      <c r="A2510">
        <f ca="1">INDIRECT("Patients!A" &amp; 'Randomized Data'!$B2510)</f>
        <v>1480130</v>
      </c>
      <c r="B2510" t="str">
        <f ca="1">INDIRECT("Patients!B" &amp; 'Randomized Data'!$B2510)</f>
        <v>EHR</v>
      </c>
      <c r="C2510" t="str">
        <f ca="1">INDIRECT("Patients!C" &amp; 'Randomized Data'!$B2510)</f>
        <v>Cynthia</v>
      </c>
      <c r="D2510" t="str">
        <f ca="1">INDIRECT("Patients!D" &amp; 'Randomized Data'!$B2510)</f>
        <v>Bleich</v>
      </c>
      <c r="E2510" s="3">
        <f ca="1">INDIRECT("Patients!E" &amp; 'Randomized Data'!$B2510)</f>
        <v>21559</v>
      </c>
      <c r="F2510" s="3" t="s">
        <v>140</v>
      </c>
      <c r="G2510" t="str">
        <f ca="1">INDIRECT("Phenotypes!A" &amp; 'Randomized Data'!$A2510)</f>
        <v>Familial Thrombophilia</v>
      </c>
      <c r="H2510" t="str">
        <f ca="1">INDIRECT("Phenotypes!B" &amp; 'Randomized Data'!$A2510)</f>
        <v>Heterozygous Factor V Leiden mutation</v>
      </c>
      <c r="I2510">
        <f ca="1">IF(INDIRECT("Phenotypes!C" &amp; 'Randomized Data'!$A2510)="", "", INDIRECT("Phenotypes!C" &amp; 'Randomized Data'!$A2510))</f>
        <v>289.81</v>
      </c>
      <c r="J2510" t="str">
        <f ca="1">IF(INDIRECT("Phenotypes!D" &amp; 'Randomized Data'!$A2510)="", "", INDIRECT("Phenotypes!D" &amp; 'Randomized Data'!$A2510))</f>
        <v>ICD9-CM</v>
      </c>
      <c r="K2510" s="3">
        <f>'Randomized Data'!$C2510</f>
        <v>42156</v>
      </c>
    </row>
    <row r="2511" spans="1:11" x14ac:dyDescent="0.25">
      <c r="A2511">
        <f ca="1">INDIRECT("Patients!A" &amp; 'Randomized Data'!$B2511)</f>
        <v>1480212</v>
      </c>
      <c r="B2511" t="str">
        <f ca="1">INDIRECT("Patients!B" &amp; 'Randomized Data'!$B2511)</f>
        <v>EHR</v>
      </c>
      <c r="C2511" t="str">
        <f ca="1">INDIRECT("Patients!C" &amp; 'Randomized Data'!$B2511)</f>
        <v>Erline</v>
      </c>
      <c r="D2511" t="str">
        <f ca="1">INDIRECT("Patients!D" &amp; 'Randomized Data'!$B2511)</f>
        <v>Ashe</v>
      </c>
      <c r="E2511" s="3">
        <f ca="1">INDIRECT("Patients!E" &amp; 'Randomized Data'!$B2511)</f>
        <v>17291</v>
      </c>
      <c r="F2511" s="3" t="s">
        <v>140</v>
      </c>
      <c r="G2511" t="str">
        <f ca="1">INDIRECT("Phenotypes!A" &amp; 'Randomized Data'!$A2511)</f>
        <v>Hypertrophic Cardiomyopathy</v>
      </c>
      <c r="H2511" t="str">
        <f ca="1">INDIRECT("Phenotypes!B" &amp; 'Randomized Data'!$A2511)</f>
        <v>Cardiomyopathy, Familial Hypertrophic, 4</v>
      </c>
      <c r="I2511">
        <f ca="1">IF(INDIRECT("Phenotypes!C" &amp; 'Randomized Data'!$A2511)="", "", INDIRECT("Phenotypes!C" &amp; 'Randomized Data'!$A2511))</f>
        <v>425.1</v>
      </c>
      <c r="J2511" t="str">
        <f ca="1">IF(INDIRECT("Phenotypes!D" &amp; 'Randomized Data'!$A2511)="", "", INDIRECT("Phenotypes!D" &amp; 'Randomized Data'!$A2511))</f>
        <v>ICD9-CM</v>
      </c>
      <c r="K2511" s="3">
        <f>'Randomized Data'!$C2511</f>
        <v>42164</v>
      </c>
    </row>
    <row r="2512" spans="1:11" x14ac:dyDescent="0.25">
      <c r="A2512">
        <f ca="1">INDIRECT("Patients!A" &amp; 'Randomized Data'!$B2512)</f>
        <v>1480464</v>
      </c>
      <c r="B2512" t="str">
        <f ca="1">INDIRECT("Patients!B" &amp; 'Randomized Data'!$B2512)</f>
        <v>EHR</v>
      </c>
      <c r="C2512" t="str">
        <f ca="1">INDIRECT("Patients!C" &amp; 'Randomized Data'!$B2512)</f>
        <v>Jeni</v>
      </c>
      <c r="D2512" t="str">
        <f ca="1">INDIRECT("Patients!D" &amp; 'Randomized Data'!$B2512)</f>
        <v>Beers</v>
      </c>
      <c r="E2512" s="3">
        <f ca="1">INDIRECT("Patients!E" &amp; 'Randomized Data'!$B2512)</f>
        <v>19423</v>
      </c>
      <c r="F2512" s="3" t="s">
        <v>141</v>
      </c>
      <c r="G2512" t="str">
        <f ca="1">INDIRECT("Phenotypes!A" &amp; 'Randomized Data'!$A2512)</f>
        <v>Clopidogrel metabolism</v>
      </c>
      <c r="H2512" t="str">
        <f ca="1">INDIRECT("Phenotypes!B" &amp; 'Randomized Data'!$A2512)</f>
        <v>Intermediate metabolizer</v>
      </c>
      <c r="I2512" t="str">
        <f ca="1">IF(INDIRECT("Phenotypes!C" &amp; 'Randomized Data'!$A2512)="", "", INDIRECT("Phenotypes!C" &amp; 'Randomized Data'!$A2512))</f>
        <v/>
      </c>
      <c r="J2512" t="str">
        <f ca="1">IF(INDIRECT("Phenotypes!D" &amp; 'Randomized Data'!$A2512)="", "", INDIRECT("Phenotypes!D" &amp; 'Randomized Data'!$A2512))</f>
        <v/>
      </c>
      <c r="K2512" s="3">
        <f>'Randomized Data'!$C2512</f>
        <v>42154</v>
      </c>
    </row>
    <row r="2513" spans="1:11" x14ac:dyDescent="0.25">
      <c r="A2513">
        <f ca="1">INDIRECT("Patients!A" &amp; 'Randomized Data'!$B2513)</f>
        <v>1480196</v>
      </c>
      <c r="B2513" t="str">
        <f ca="1">INDIRECT("Patients!B" &amp; 'Randomized Data'!$B2513)</f>
        <v>EHR</v>
      </c>
      <c r="C2513" t="str">
        <f ca="1">INDIRECT("Patients!C" &amp; 'Randomized Data'!$B2513)</f>
        <v>Jeni</v>
      </c>
      <c r="D2513" t="str">
        <f ca="1">INDIRECT("Patients!D" &amp; 'Randomized Data'!$B2513)</f>
        <v>Castaldi</v>
      </c>
      <c r="E2513" s="3">
        <f ca="1">INDIRECT("Patients!E" &amp; 'Randomized Data'!$B2513)</f>
        <v>33260</v>
      </c>
      <c r="F2513" s="3" t="s">
        <v>141</v>
      </c>
      <c r="G2513" t="str">
        <f ca="1">INDIRECT("Phenotypes!A" &amp; 'Randomized Data'!$A2513)</f>
        <v>Clopidogrel metabolism</v>
      </c>
      <c r="H2513" t="str">
        <f ca="1">INDIRECT("Phenotypes!B" &amp; 'Randomized Data'!$A2513)</f>
        <v>Ultrarapid metabolizer</v>
      </c>
      <c r="I2513" t="str">
        <f ca="1">IF(INDIRECT("Phenotypes!C" &amp; 'Randomized Data'!$A2513)="", "", INDIRECT("Phenotypes!C" &amp; 'Randomized Data'!$A2513))</f>
        <v/>
      </c>
      <c r="J2513" t="str">
        <f ca="1">IF(INDIRECT("Phenotypes!D" &amp; 'Randomized Data'!$A2513)="", "", INDIRECT("Phenotypes!D" &amp; 'Randomized Data'!$A2513))</f>
        <v/>
      </c>
      <c r="K2513" s="3">
        <f>'Randomized Data'!$C2513</f>
        <v>42149</v>
      </c>
    </row>
    <row r="2514" spans="1:11" x14ac:dyDescent="0.25">
      <c r="A2514">
        <f ca="1">INDIRECT("Patients!A" &amp; 'Randomized Data'!$B2514)</f>
        <v>1480131</v>
      </c>
      <c r="B2514" t="str">
        <f ca="1">INDIRECT("Patients!B" &amp; 'Randomized Data'!$B2514)</f>
        <v>EHR</v>
      </c>
      <c r="C2514" t="str">
        <f ca="1">INDIRECT("Patients!C" &amp; 'Randomized Data'!$B2514)</f>
        <v>Susie</v>
      </c>
      <c r="D2514" t="str">
        <f ca="1">INDIRECT("Patients!D" &amp; 'Randomized Data'!$B2514)</f>
        <v>Ashe</v>
      </c>
      <c r="E2514" s="3">
        <f ca="1">INDIRECT("Patients!E" &amp; 'Randomized Data'!$B2514)</f>
        <v>25465</v>
      </c>
      <c r="F2514" s="3" t="s">
        <v>141</v>
      </c>
      <c r="G2514" t="str">
        <f ca="1">INDIRECT("Phenotypes!A" &amp; 'Randomized Data'!$A2514)</f>
        <v>Warfarin metabolism</v>
      </c>
      <c r="H2514" t="str">
        <f ca="1">INDIRECT("Phenotypes!B" &amp; 'Randomized Data'!$A2514)</f>
        <v>Normal</v>
      </c>
      <c r="I2514" t="str">
        <f ca="1">IF(INDIRECT("Phenotypes!C" &amp; 'Randomized Data'!$A2514)="", "", INDIRECT("Phenotypes!C" &amp; 'Randomized Data'!$A2514))</f>
        <v/>
      </c>
      <c r="J2514" t="str">
        <f ca="1">IF(INDIRECT("Phenotypes!D" &amp; 'Randomized Data'!$A2514)="", "", INDIRECT("Phenotypes!D" &amp; 'Randomized Data'!$A2514))</f>
        <v/>
      </c>
      <c r="K2514" s="3">
        <f>'Randomized Data'!$C2514</f>
        <v>42154</v>
      </c>
    </row>
    <row r="2515" spans="1:11" x14ac:dyDescent="0.25">
      <c r="A2515">
        <f ca="1">INDIRECT("Patients!A" &amp; 'Randomized Data'!$B2515)</f>
        <v>1480707</v>
      </c>
      <c r="B2515" t="str">
        <f ca="1">INDIRECT("Patients!B" &amp; 'Randomized Data'!$B2515)</f>
        <v>EHR</v>
      </c>
      <c r="C2515" t="str">
        <f ca="1">INDIRECT("Patients!C" &amp; 'Randomized Data'!$B2515)</f>
        <v>Yajaira</v>
      </c>
      <c r="D2515" t="str">
        <f ca="1">INDIRECT("Patients!D" &amp; 'Randomized Data'!$B2515)</f>
        <v>Lipp</v>
      </c>
      <c r="E2515" s="3">
        <f ca="1">INDIRECT("Patients!E" &amp; 'Randomized Data'!$B2515)</f>
        <v>24443</v>
      </c>
      <c r="F2515" s="3" t="s">
        <v>141</v>
      </c>
      <c r="G2515" t="str">
        <f ca="1">INDIRECT("Phenotypes!A" &amp; 'Randomized Data'!$A2515)</f>
        <v>Hypertrophic Cardiomyopathy</v>
      </c>
      <c r="H2515" t="str">
        <f ca="1">INDIRECT("Phenotypes!B" &amp; 'Randomized Data'!$A2515)</f>
        <v>Cardiomyopathy, Familial Hypertrophic, 4</v>
      </c>
      <c r="I2515">
        <f ca="1">IF(INDIRECT("Phenotypes!C" &amp; 'Randomized Data'!$A2515)="", "", INDIRECT("Phenotypes!C" &amp; 'Randomized Data'!$A2515))</f>
        <v>425.1</v>
      </c>
      <c r="J2515" t="str">
        <f ca="1">IF(INDIRECT("Phenotypes!D" &amp; 'Randomized Data'!$A2515)="", "", INDIRECT("Phenotypes!D" &amp; 'Randomized Data'!$A2515))</f>
        <v>ICD9-CM</v>
      </c>
      <c r="K2515" s="3">
        <f>'Randomized Data'!$C2515</f>
        <v>42178</v>
      </c>
    </row>
    <row r="2516" spans="1:11" x14ac:dyDescent="0.25">
      <c r="A2516">
        <f ca="1">INDIRECT("Patients!A" &amp; 'Randomized Data'!$B2516)</f>
        <v>1480333</v>
      </c>
      <c r="B2516" t="str">
        <f ca="1">INDIRECT("Patients!B" &amp; 'Randomized Data'!$B2516)</f>
        <v>EHR</v>
      </c>
      <c r="C2516" t="str">
        <f ca="1">INDIRECT("Patients!C" &amp; 'Randomized Data'!$B2516)</f>
        <v>Keira</v>
      </c>
      <c r="D2516" t="str">
        <f ca="1">INDIRECT("Patients!D" &amp; 'Randomized Data'!$B2516)</f>
        <v>Mcmath</v>
      </c>
      <c r="E2516" s="3">
        <f ca="1">INDIRECT("Patients!E" &amp; 'Randomized Data'!$B2516)</f>
        <v>31245</v>
      </c>
      <c r="F2516" s="3" t="s">
        <v>140</v>
      </c>
      <c r="G2516" t="str">
        <f ca="1">INDIRECT("Phenotypes!A" &amp; 'Randomized Data'!$A2516)</f>
        <v>Familial Thrombophilia</v>
      </c>
      <c r="H2516" t="str">
        <f ca="1">INDIRECT("Phenotypes!B" &amp; 'Randomized Data'!$A2516)</f>
        <v>No genetic risk for prothrombin-related thrombophilia</v>
      </c>
      <c r="I2516" t="str">
        <f ca="1">IF(INDIRECT("Phenotypes!C" &amp; 'Randomized Data'!$A2516)="", "", INDIRECT("Phenotypes!C" &amp; 'Randomized Data'!$A2516))</f>
        <v/>
      </c>
      <c r="J2516" t="str">
        <f ca="1">IF(INDIRECT("Phenotypes!D" &amp; 'Randomized Data'!$A2516)="", "", INDIRECT("Phenotypes!D" &amp; 'Randomized Data'!$A2516))</f>
        <v/>
      </c>
      <c r="K2516" s="3">
        <f>'Randomized Data'!$C2516</f>
        <v>42152</v>
      </c>
    </row>
    <row r="2517" spans="1:11" x14ac:dyDescent="0.25">
      <c r="A2517">
        <f ca="1">INDIRECT("Patients!A" &amp; 'Randomized Data'!$B2517)</f>
        <v>1480903</v>
      </c>
      <c r="B2517" t="str">
        <f ca="1">INDIRECT("Patients!B" &amp; 'Randomized Data'!$B2517)</f>
        <v>EHR</v>
      </c>
      <c r="C2517" t="str">
        <f ca="1">INDIRECT("Patients!C" &amp; 'Randomized Data'!$B2517)</f>
        <v>Lance</v>
      </c>
      <c r="D2517" t="str">
        <f ca="1">INDIRECT("Patients!D" &amp; 'Randomized Data'!$B2517)</f>
        <v>Markland</v>
      </c>
      <c r="E2517" s="3">
        <f ca="1">INDIRECT("Patients!E" &amp; 'Randomized Data'!$B2517)</f>
        <v>34297</v>
      </c>
      <c r="F2517" s="3" t="s">
        <v>139</v>
      </c>
      <c r="G2517" t="str">
        <f ca="1">INDIRECT("Phenotypes!A" &amp; 'Randomized Data'!$A2517)</f>
        <v>Warfarin metabolism</v>
      </c>
      <c r="H2517" t="str">
        <f ca="1">INDIRECT("Phenotypes!B" &amp; 'Randomized Data'!$A2517)</f>
        <v>Normal</v>
      </c>
      <c r="I2517" t="str">
        <f ca="1">IF(INDIRECT("Phenotypes!C" &amp; 'Randomized Data'!$A2517)="", "", INDIRECT("Phenotypes!C" &amp; 'Randomized Data'!$A2517))</f>
        <v/>
      </c>
      <c r="J2517" t="str">
        <f ca="1">IF(INDIRECT("Phenotypes!D" &amp; 'Randomized Data'!$A2517)="", "", INDIRECT("Phenotypes!D" &amp; 'Randomized Data'!$A2517))</f>
        <v/>
      </c>
      <c r="K2517" s="3">
        <f>'Randomized Data'!$C2517</f>
        <v>42172</v>
      </c>
    </row>
    <row r="2518" spans="1:11" x14ac:dyDescent="0.25">
      <c r="A2518">
        <f ca="1">INDIRECT("Patients!A" &amp; 'Randomized Data'!$B2518)</f>
        <v>1480794</v>
      </c>
      <c r="B2518" t="str">
        <f ca="1">INDIRECT("Patients!B" &amp; 'Randomized Data'!$B2518)</f>
        <v>EHR</v>
      </c>
      <c r="C2518" t="str">
        <f ca="1">INDIRECT("Patients!C" &amp; 'Randomized Data'!$B2518)</f>
        <v>Susie</v>
      </c>
      <c r="D2518" t="str">
        <f ca="1">INDIRECT("Patients!D" &amp; 'Randomized Data'!$B2518)</f>
        <v>Mcmath</v>
      </c>
      <c r="E2518" s="3">
        <f ca="1">INDIRECT("Patients!E" &amp; 'Randomized Data'!$B2518)</f>
        <v>26507</v>
      </c>
      <c r="F2518" s="3" t="s">
        <v>140</v>
      </c>
      <c r="G2518" t="str">
        <f ca="1">INDIRECT("Phenotypes!A" &amp; 'Randomized Data'!$A2518)</f>
        <v>Familial Thrombophilia</v>
      </c>
      <c r="H2518" t="str">
        <f ca="1">INDIRECT("Phenotypes!B" &amp; 'Randomized Data'!$A2518)</f>
        <v>Heterozygous Factor V Leiden mutation</v>
      </c>
      <c r="I2518">
        <f ca="1">IF(INDIRECT("Phenotypes!C" &amp; 'Randomized Data'!$A2518)="", "", INDIRECT("Phenotypes!C" &amp; 'Randomized Data'!$A2518))</f>
        <v>289.81</v>
      </c>
      <c r="J2518" t="str">
        <f ca="1">IF(INDIRECT("Phenotypes!D" &amp; 'Randomized Data'!$A2518)="", "", INDIRECT("Phenotypes!D" &amp; 'Randomized Data'!$A2518))</f>
        <v>ICD9-CM</v>
      </c>
      <c r="K2518" s="3">
        <f>'Randomized Data'!$C2518</f>
        <v>42168</v>
      </c>
    </row>
    <row r="2519" spans="1:11" x14ac:dyDescent="0.25">
      <c r="A2519">
        <f ca="1">INDIRECT("Patients!A" &amp; 'Randomized Data'!$B2519)</f>
        <v>1480256</v>
      </c>
      <c r="B2519" t="str">
        <f ca="1">INDIRECT("Patients!B" &amp; 'Randomized Data'!$B2519)</f>
        <v>EHR</v>
      </c>
      <c r="C2519" t="str">
        <f ca="1">INDIRECT("Patients!C" &amp; 'Randomized Data'!$B2519)</f>
        <v>Valene</v>
      </c>
      <c r="D2519" t="str">
        <f ca="1">INDIRECT("Patients!D" &amp; 'Randomized Data'!$B2519)</f>
        <v>Swensen</v>
      </c>
      <c r="E2519" s="3">
        <f ca="1">INDIRECT("Patients!E" &amp; 'Randomized Data'!$B2519)</f>
        <v>16815</v>
      </c>
      <c r="F2519" s="3" t="s">
        <v>141</v>
      </c>
      <c r="G2519" t="str">
        <f ca="1">INDIRECT("Phenotypes!A" &amp; 'Randomized Data'!$A2519)</f>
        <v>Hypertrophic Cardiomyopathy</v>
      </c>
      <c r="H2519" t="str">
        <f ca="1">INDIRECT("Phenotypes!B" &amp; 'Randomized Data'!$A2519)</f>
        <v>Cardiomyopathy, Familial Hypertrophic, 2</v>
      </c>
      <c r="I2519">
        <f ca="1">IF(INDIRECT("Phenotypes!C" &amp; 'Randomized Data'!$A2519)="", "", INDIRECT("Phenotypes!C" &amp; 'Randomized Data'!$A2519))</f>
        <v>425.1</v>
      </c>
      <c r="J2519" t="str">
        <f ca="1">IF(INDIRECT("Phenotypes!D" &amp; 'Randomized Data'!$A2519)="", "", INDIRECT("Phenotypes!D" &amp; 'Randomized Data'!$A2519))</f>
        <v>ICD9-CM</v>
      </c>
      <c r="K2519" s="3">
        <f>'Randomized Data'!$C2519</f>
        <v>42193</v>
      </c>
    </row>
    <row r="2520" spans="1:11" x14ac:dyDescent="0.25">
      <c r="A2520">
        <f ca="1">INDIRECT("Patients!A" &amp; 'Randomized Data'!$B2520)</f>
        <v>1480265</v>
      </c>
      <c r="B2520" t="str">
        <f ca="1">INDIRECT("Patients!B" &amp; 'Randomized Data'!$B2520)</f>
        <v>EHR</v>
      </c>
      <c r="C2520" t="str">
        <f ca="1">INDIRECT("Patients!C" &amp; 'Randomized Data'!$B2520)</f>
        <v>Ariane</v>
      </c>
      <c r="D2520" t="str">
        <f ca="1">INDIRECT("Patients!D" &amp; 'Randomized Data'!$B2520)</f>
        <v>Jayne</v>
      </c>
      <c r="E2520" s="3">
        <f ca="1">INDIRECT("Patients!E" &amp; 'Randomized Data'!$B2520)</f>
        <v>16603</v>
      </c>
      <c r="F2520" s="3" t="s">
        <v>140</v>
      </c>
      <c r="G2520" t="str">
        <f ca="1">INDIRECT("Phenotypes!A" &amp; 'Randomized Data'!$A2520)</f>
        <v>Familial Thrombophilia</v>
      </c>
      <c r="H2520" t="str">
        <f ca="1">INDIRECT("Phenotypes!B" &amp; 'Randomized Data'!$A2520)</f>
        <v>Homozygous prothrombin G20210A mutation</v>
      </c>
      <c r="I2520">
        <f ca="1">IF(INDIRECT("Phenotypes!C" &amp; 'Randomized Data'!$A2520)="", "", INDIRECT("Phenotypes!C" &amp; 'Randomized Data'!$A2520))</f>
        <v>289.81</v>
      </c>
      <c r="J2520" t="str">
        <f ca="1">IF(INDIRECT("Phenotypes!D" &amp; 'Randomized Data'!$A2520)="", "", INDIRECT("Phenotypes!D" &amp; 'Randomized Data'!$A2520))</f>
        <v>ICD9-CM</v>
      </c>
      <c r="K2520" s="3">
        <f>'Randomized Data'!$C2520</f>
        <v>42174</v>
      </c>
    </row>
    <row r="2521" spans="1:11" x14ac:dyDescent="0.25">
      <c r="A2521">
        <f ca="1">INDIRECT("Patients!A" &amp; 'Randomized Data'!$B2521)</f>
        <v>1480354</v>
      </c>
      <c r="B2521" t="str">
        <f ca="1">INDIRECT("Patients!B" &amp; 'Randomized Data'!$B2521)</f>
        <v>EHR</v>
      </c>
      <c r="C2521" t="str">
        <f ca="1">INDIRECT("Patients!C" &amp; 'Randomized Data'!$B2521)</f>
        <v>Kittie</v>
      </c>
      <c r="D2521" t="str">
        <f ca="1">INDIRECT("Patients!D" &amp; 'Randomized Data'!$B2521)</f>
        <v>Munroe</v>
      </c>
      <c r="E2521" s="3">
        <f ca="1">INDIRECT("Patients!E" &amp; 'Randomized Data'!$B2521)</f>
        <v>18168</v>
      </c>
      <c r="F2521" s="3" t="s">
        <v>140</v>
      </c>
      <c r="G2521" t="str">
        <f ca="1">INDIRECT("Phenotypes!A" &amp; 'Randomized Data'!$A2521)</f>
        <v>Warfarin metabolism</v>
      </c>
      <c r="H2521" t="str">
        <f ca="1">INDIRECT("Phenotypes!B" &amp; 'Randomized Data'!$A2521)</f>
        <v>Normal</v>
      </c>
      <c r="I2521" t="str">
        <f ca="1">IF(INDIRECT("Phenotypes!C" &amp; 'Randomized Data'!$A2521)="", "", INDIRECT("Phenotypes!C" &amp; 'Randomized Data'!$A2521))</f>
        <v/>
      </c>
      <c r="J2521" t="str">
        <f ca="1">IF(INDIRECT("Phenotypes!D" &amp; 'Randomized Data'!$A2521)="", "", INDIRECT("Phenotypes!D" &amp; 'Randomized Data'!$A2521))</f>
        <v/>
      </c>
      <c r="K2521" s="3">
        <f>'Randomized Data'!$C2521</f>
        <v>42197</v>
      </c>
    </row>
    <row r="2522" spans="1:11" x14ac:dyDescent="0.25">
      <c r="A2522">
        <f ca="1">INDIRECT("Patients!A" &amp; 'Randomized Data'!$B2522)</f>
        <v>1481008</v>
      </c>
      <c r="B2522" t="str">
        <f ca="1">INDIRECT("Patients!B" &amp; 'Randomized Data'!$B2522)</f>
        <v>EHR</v>
      </c>
      <c r="C2522" t="str">
        <f ca="1">INDIRECT("Patients!C" &amp; 'Randomized Data'!$B2522)</f>
        <v>Debera</v>
      </c>
      <c r="D2522" t="str">
        <f ca="1">INDIRECT("Patients!D" &amp; 'Randomized Data'!$B2522)</f>
        <v>Piel</v>
      </c>
      <c r="E2522" s="3">
        <f ca="1">INDIRECT("Patients!E" &amp; 'Randomized Data'!$B2522)</f>
        <v>29448</v>
      </c>
      <c r="F2522" s="3" t="s">
        <v>140</v>
      </c>
      <c r="G2522" t="str">
        <f ca="1">INDIRECT("Phenotypes!A" &amp; 'Randomized Data'!$A2522)</f>
        <v>Familial Thrombophilia</v>
      </c>
      <c r="H2522" t="str">
        <f ca="1">INDIRECT("Phenotypes!B" &amp; 'Randomized Data'!$A2522)</f>
        <v>Homozygous prothrombin G20210A mutation</v>
      </c>
      <c r="I2522">
        <f ca="1">IF(INDIRECT("Phenotypes!C" &amp; 'Randomized Data'!$A2522)="", "", INDIRECT("Phenotypes!C" &amp; 'Randomized Data'!$A2522))</f>
        <v>289.81</v>
      </c>
      <c r="J2522" t="str">
        <f ca="1">IF(INDIRECT("Phenotypes!D" &amp; 'Randomized Data'!$A2522)="", "", INDIRECT("Phenotypes!D" &amp; 'Randomized Data'!$A2522))</f>
        <v>ICD9-CM</v>
      </c>
      <c r="K2522" s="3">
        <f>'Randomized Data'!$C2522</f>
        <v>42192</v>
      </c>
    </row>
    <row r="2523" spans="1:11" x14ac:dyDescent="0.25">
      <c r="A2523">
        <f ca="1">INDIRECT("Patients!A" &amp; 'Randomized Data'!$B2523)</f>
        <v>1480812</v>
      </c>
      <c r="B2523" t="str">
        <f ca="1">INDIRECT("Patients!B" &amp; 'Randomized Data'!$B2523)</f>
        <v>EHR</v>
      </c>
      <c r="C2523" t="str">
        <f ca="1">INDIRECT("Patients!C" &amp; 'Randomized Data'!$B2523)</f>
        <v>Jeni</v>
      </c>
      <c r="D2523" t="str">
        <f ca="1">INDIRECT("Patients!D" &amp; 'Randomized Data'!$B2523)</f>
        <v>Lipp</v>
      </c>
      <c r="E2523" s="3">
        <f ca="1">INDIRECT("Patients!E" &amp; 'Randomized Data'!$B2523)</f>
        <v>17404</v>
      </c>
      <c r="F2523" s="3" t="s">
        <v>141</v>
      </c>
      <c r="G2523" t="str">
        <f ca="1">INDIRECT("Phenotypes!A" &amp; 'Randomized Data'!$A2523)</f>
        <v>Clopidogrel metabolism</v>
      </c>
      <c r="H2523" t="str">
        <f ca="1">INDIRECT("Phenotypes!B" &amp; 'Randomized Data'!$A2523)</f>
        <v>Extensive metabolizer</v>
      </c>
      <c r="I2523" t="str">
        <f ca="1">IF(INDIRECT("Phenotypes!C" &amp; 'Randomized Data'!$A2523)="", "", INDIRECT("Phenotypes!C" &amp; 'Randomized Data'!$A2523))</f>
        <v/>
      </c>
      <c r="J2523" t="str">
        <f ca="1">IF(INDIRECT("Phenotypes!D" &amp; 'Randomized Data'!$A2523)="", "", INDIRECT("Phenotypes!D" &amp; 'Randomized Data'!$A2523))</f>
        <v/>
      </c>
      <c r="K2523" s="3">
        <f>'Randomized Data'!$C2523</f>
        <v>42178</v>
      </c>
    </row>
    <row r="2524" spans="1:11" x14ac:dyDescent="0.25">
      <c r="A2524">
        <f ca="1">INDIRECT("Patients!A" &amp; 'Randomized Data'!$B2524)</f>
        <v>1480408</v>
      </c>
      <c r="B2524" t="str">
        <f ca="1">INDIRECT("Patients!B" &amp; 'Randomized Data'!$B2524)</f>
        <v>EHR</v>
      </c>
      <c r="C2524" t="str">
        <f ca="1">INDIRECT("Patients!C" &amp; 'Randomized Data'!$B2524)</f>
        <v>Mariella</v>
      </c>
      <c r="D2524" t="str">
        <f ca="1">INDIRECT("Patients!D" &amp; 'Randomized Data'!$B2524)</f>
        <v>Eagle</v>
      </c>
      <c r="E2524" s="3">
        <f ca="1">INDIRECT("Patients!E" &amp; 'Randomized Data'!$B2524)</f>
        <v>24999</v>
      </c>
      <c r="F2524" s="3" t="s">
        <v>141</v>
      </c>
      <c r="G2524" t="str">
        <f ca="1">INDIRECT("Phenotypes!A" &amp; 'Randomized Data'!$A2524)</f>
        <v>Familial Thrombophilia</v>
      </c>
      <c r="H2524" t="str">
        <f ca="1">INDIRECT("Phenotypes!B" &amp; 'Randomized Data'!$A2524)</f>
        <v>No genetic risk for thrombophilia, due to factor V Leiden</v>
      </c>
      <c r="I2524" t="str">
        <f ca="1">IF(INDIRECT("Phenotypes!C" &amp; 'Randomized Data'!$A2524)="", "", INDIRECT("Phenotypes!C" &amp; 'Randomized Data'!$A2524))</f>
        <v/>
      </c>
      <c r="J2524" t="str">
        <f ca="1">IF(INDIRECT("Phenotypes!D" &amp; 'Randomized Data'!$A2524)="", "", INDIRECT("Phenotypes!D" &amp; 'Randomized Data'!$A2524))</f>
        <v/>
      </c>
      <c r="K2524" s="3">
        <f>'Randomized Data'!$C2524</f>
        <v>42189</v>
      </c>
    </row>
    <row r="2525" spans="1:11" x14ac:dyDescent="0.25">
      <c r="A2525">
        <f ca="1">INDIRECT("Patients!A" &amp; 'Randomized Data'!$B2525)</f>
        <v>1481017</v>
      </c>
      <c r="B2525" t="str">
        <f ca="1">INDIRECT("Patients!B" &amp; 'Randomized Data'!$B2525)</f>
        <v>EHR</v>
      </c>
      <c r="C2525" t="str">
        <f ca="1">INDIRECT("Patients!C" &amp; 'Randomized Data'!$B2525)</f>
        <v>Vesta</v>
      </c>
      <c r="D2525" t="str">
        <f ca="1">INDIRECT("Patients!D" &amp; 'Randomized Data'!$B2525)</f>
        <v>Abril</v>
      </c>
      <c r="E2525" s="3">
        <f ca="1">INDIRECT("Patients!E" &amp; 'Randomized Data'!$B2525)</f>
        <v>22142</v>
      </c>
      <c r="F2525" s="3" t="s">
        <v>141</v>
      </c>
      <c r="G2525" t="str">
        <f ca="1">INDIRECT("Phenotypes!A" &amp; 'Randomized Data'!$A2525)</f>
        <v>Clopidogrel metabolism</v>
      </c>
      <c r="H2525" t="str">
        <f ca="1">INDIRECT("Phenotypes!B" &amp; 'Randomized Data'!$A2525)</f>
        <v>Poor metabolizer</v>
      </c>
      <c r="I2525" t="str">
        <f ca="1">IF(INDIRECT("Phenotypes!C" &amp; 'Randomized Data'!$A2525)="", "", INDIRECT("Phenotypes!C" &amp; 'Randomized Data'!$A2525))</f>
        <v/>
      </c>
      <c r="J2525" t="str">
        <f ca="1">IF(INDIRECT("Phenotypes!D" &amp; 'Randomized Data'!$A2525)="", "", INDIRECT("Phenotypes!D" &amp; 'Randomized Data'!$A2525))</f>
        <v/>
      </c>
      <c r="K2525" s="3">
        <f>'Randomized Data'!$C2525</f>
        <v>42156</v>
      </c>
    </row>
    <row r="2526" spans="1:11" x14ac:dyDescent="0.25">
      <c r="A2526">
        <f ca="1">INDIRECT("Patients!A" &amp; 'Randomized Data'!$B2526)</f>
        <v>1481072</v>
      </c>
      <c r="B2526" t="str">
        <f ca="1">INDIRECT("Patients!B" &amp; 'Randomized Data'!$B2526)</f>
        <v>EHR</v>
      </c>
      <c r="C2526" t="str">
        <f ca="1">INDIRECT("Patients!C" &amp; 'Randomized Data'!$B2526)</f>
        <v>Debera</v>
      </c>
      <c r="D2526" t="str">
        <f ca="1">INDIRECT("Patients!D" &amp; 'Randomized Data'!$B2526)</f>
        <v>Mansfield</v>
      </c>
      <c r="E2526" s="3">
        <f ca="1">INDIRECT("Patients!E" &amp; 'Randomized Data'!$B2526)</f>
        <v>25768</v>
      </c>
      <c r="F2526" s="3" t="s">
        <v>139</v>
      </c>
      <c r="G2526" t="str">
        <f ca="1">INDIRECT("Phenotypes!A" &amp; 'Randomized Data'!$A2526)</f>
        <v>Clopidogrel metabolism</v>
      </c>
      <c r="H2526" t="str">
        <f ca="1">INDIRECT("Phenotypes!B" &amp; 'Randomized Data'!$A2526)</f>
        <v>Intermediate metabolizer</v>
      </c>
      <c r="I2526" t="str">
        <f ca="1">IF(INDIRECT("Phenotypes!C" &amp; 'Randomized Data'!$A2526)="", "", INDIRECT("Phenotypes!C" &amp; 'Randomized Data'!$A2526))</f>
        <v/>
      </c>
      <c r="J2526" t="str">
        <f ca="1">IF(INDIRECT("Phenotypes!D" &amp; 'Randomized Data'!$A2526)="", "", INDIRECT("Phenotypes!D" &amp; 'Randomized Data'!$A2526))</f>
        <v/>
      </c>
      <c r="K2526" s="3">
        <f>'Randomized Data'!$C2526</f>
        <v>42190</v>
      </c>
    </row>
    <row r="2527" spans="1:11" x14ac:dyDescent="0.25">
      <c r="A2527">
        <f ca="1">INDIRECT("Patients!A" &amp; 'Randomized Data'!$B2527)</f>
        <v>1480784</v>
      </c>
      <c r="B2527" t="str">
        <f ca="1">INDIRECT("Patients!B" &amp; 'Randomized Data'!$B2527)</f>
        <v>EHR</v>
      </c>
      <c r="C2527" t="str">
        <f ca="1">INDIRECT("Patients!C" &amp; 'Randomized Data'!$B2527)</f>
        <v>Nelly</v>
      </c>
      <c r="D2527" t="str">
        <f ca="1">INDIRECT("Patients!D" &amp; 'Randomized Data'!$B2527)</f>
        <v>Chiang</v>
      </c>
      <c r="E2527" s="3">
        <f ca="1">INDIRECT("Patients!E" &amp; 'Randomized Data'!$B2527)</f>
        <v>32697</v>
      </c>
      <c r="F2527" s="3" t="s">
        <v>141</v>
      </c>
      <c r="G2527" t="str">
        <f ca="1">INDIRECT("Phenotypes!A" &amp; 'Randomized Data'!$A2527)</f>
        <v>Hypertrophic Cardiomyopathy</v>
      </c>
      <c r="H2527" t="str">
        <f ca="1">INDIRECT("Phenotypes!B" &amp; 'Randomized Data'!$A2527)</f>
        <v>No genetic risk found</v>
      </c>
      <c r="I2527" t="str">
        <f ca="1">IF(INDIRECT("Phenotypes!C" &amp; 'Randomized Data'!$A2527)="", "", INDIRECT("Phenotypes!C" &amp; 'Randomized Data'!$A2527))</f>
        <v/>
      </c>
      <c r="J2527" t="str">
        <f ca="1">IF(INDIRECT("Phenotypes!D" &amp; 'Randomized Data'!$A2527)="", "", INDIRECT("Phenotypes!D" &amp; 'Randomized Data'!$A2527))</f>
        <v/>
      </c>
      <c r="K2527" s="3">
        <f>'Randomized Data'!$C2527</f>
        <v>42188</v>
      </c>
    </row>
    <row r="2528" spans="1:11" x14ac:dyDescent="0.25">
      <c r="A2528">
        <f ca="1">INDIRECT("Patients!A" &amp; 'Randomized Data'!$B2528)</f>
        <v>1480429</v>
      </c>
      <c r="B2528" t="str">
        <f ca="1">INDIRECT("Patients!B" &amp; 'Randomized Data'!$B2528)</f>
        <v>EHR</v>
      </c>
      <c r="C2528" t="str">
        <f ca="1">INDIRECT("Patients!C" &amp; 'Randomized Data'!$B2528)</f>
        <v>Halley</v>
      </c>
      <c r="D2528" t="str">
        <f ca="1">INDIRECT("Patients!D" &amp; 'Randomized Data'!$B2528)</f>
        <v>Bleich</v>
      </c>
      <c r="E2528" s="3">
        <f ca="1">INDIRECT("Patients!E" &amp; 'Randomized Data'!$B2528)</f>
        <v>21615</v>
      </c>
      <c r="F2528" s="3" t="s">
        <v>139</v>
      </c>
      <c r="G2528" t="str">
        <f ca="1">INDIRECT("Phenotypes!A" &amp; 'Randomized Data'!$A2528)</f>
        <v>Familial Thrombophilia</v>
      </c>
      <c r="H2528" t="str">
        <f ca="1">INDIRECT("Phenotypes!B" &amp; 'Randomized Data'!$A2528)</f>
        <v>Heterozygous prothrombin G20210A mutation</v>
      </c>
      <c r="I2528">
        <f ca="1">IF(INDIRECT("Phenotypes!C" &amp; 'Randomized Data'!$A2528)="", "", INDIRECT("Phenotypes!C" &amp; 'Randomized Data'!$A2528))</f>
        <v>289.81</v>
      </c>
      <c r="J2528" t="str">
        <f ca="1">IF(INDIRECT("Phenotypes!D" &amp; 'Randomized Data'!$A2528)="", "", INDIRECT("Phenotypes!D" &amp; 'Randomized Data'!$A2528))</f>
        <v>ICD9-CM</v>
      </c>
      <c r="K2528" s="3">
        <f>'Randomized Data'!$C2528</f>
        <v>42196</v>
      </c>
    </row>
    <row r="2529" spans="1:11" x14ac:dyDescent="0.25">
      <c r="A2529">
        <f ca="1">INDIRECT("Patients!A" &amp; 'Randomized Data'!$B2529)</f>
        <v>1481099</v>
      </c>
      <c r="B2529" t="str">
        <f ca="1">INDIRECT("Patients!B" &amp; 'Randomized Data'!$B2529)</f>
        <v>EHR</v>
      </c>
      <c r="C2529" t="str">
        <f ca="1">INDIRECT("Patients!C" &amp; 'Randomized Data'!$B2529)</f>
        <v>Deidra</v>
      </c>
      <c r="D2529" t="str">
        <f ca="1">INDIRECT("Patients!D" &amp; 'Randomized Data'!$B2529)</f>
        <v>Ehrlich</v>
      </c>
      <c r="E2529" s="3">
        <f ca="1">INDIRECT("Patients!E" &amp; 'Randomized Data'!$B2529)</f>
        <v>32110</v>
      </c>
      <c r="F2529" s="3" t="s">
        <v>141</v>
      </c>
      <c r="G2529" t="str">
        <f ca="1">INDIRECT("Phenotypes!A" &amp; 'Randomized Data'!$A2529)</f>
        <v>Familial Thrombophilia</v>
      </c>
      <c r="H2529" t="str">
        <f ca="1">INDIRECT("Phenotypes!B" &amp; 'Randomized Data'!$A2529)</f>
        <v>Heterozygous prothrombin G20210A mutation</v>
      </c>
      <c r="I2529">
        <f ca="1">IF(INDIRECT("Phenotypes!C" &amp; 'Randomized Data'!$A2529)="", "", INDIRECT("Phenotypes!C" &amp; 'Randomized Data'!$A2529))</f>
        <v>289.81</v>
      </c>
      <c r="J2529" t="str">
        <f ca="1">IF(INDIRECT("Phenotypes!D" &amp; 'Randomized Data'!$A2529)="", "", INDIRECT("Phenotypes!D" &amp; 'Randomized Data'!$A2529))</f>
        <v>ICD9-CM</v>
      </c>
      <c r="K2529" s="3">
        <f>'Randomized Data'!$C2529</f>
        <v>42149</v>
      </c>
    </row>
    <row r="2530" spans="1:11" x14ac:dyDescent="0.25">
      <c r="A2530">
        <f ca="1">INDIRECT("Patients!A" &amp; 'Randomized Data'!$B2530)</f>
        <v>1480658</v>
      </c>
      <c r="B2530" t="str">
        <f ca="1">INDIRECT("Patients!B" &amp; 'Randomized Data'!$B2530)</f>
        <v>EHR</v>
      </c>
      <c r="C2530" t="str">
        <f ca="1">INDIRECT("Patients!C" &amp; 'Randomized Data'!$B2530)</f>
        <v>Kelle</v>
      </c>
      <c r="D2530" t="str">
        <f ca="1">INDIRECT("Patients!D" &amp; 'Randomized Data'!$B2530)</f>
        <v>Millsap</v>
      </c>
      <c r="E2530" s="3">
        <f ca="1">INDIRECT("Patients!E" &amp; 'Randomized Data'!$B2530)</f>
        <v>16761</v>
      </c>
      <c r="F2530" s="3" t="s">
        <v>139</v>
      </c>
      <c r="G2530" t="str">
        <f ca="1">INDIRECT("Phenotypes!A" &amp; 'Randomized Data'!$A2530)</f>
        <v>Familial Thrombophilia</v>
      </c>
      <c r="H2530" t="str">
        <f ca="1">INDIRECT("Phenotypes!B" &amp; 'Randomized Data'!$A2530)</f>
        <v>No genetic risk for prothrombin-related thrombophilia</v>
      </c>
      <c r="I2530" t="str">
        <f ca="1">IF(INDIRECT("Phenotypes!C" &amp; 'Randomized Data'!$A2530)="", "", INDIRECT("Phenotypes!C" &amp; 'Randomized Data'!$A2530))</f>
        <v/>
      </c>
      <c r="J2530" t="str">
        <f ca="1">IF(INDIRECT("Phenotypes!D" &amp; 'Randomized Data'!$A2530)="", "", INDIRECT("Phenotypes!D" &amp; 'Randomized Data'!$A2530))</f>
        <v/>
      </c>
      <c r="K2530" s="3">
        <f>'Randomized Data'!$C2530</f>
        <v>42200</v>
      </c>
    </row>
    <row r="2531" spans="1:11" x14ac:dyDescent="0.25">
      <c r="A2531">
        <f ca="1">INDIRECT("Patients!A" &amp; 'Randomized Data'!$B2531)</f>
        <v>1480251</v>
      </c>
      <c r="B2531" t="str">
        <f ca="1">INDIRECT("Patients!B" &amp; 'Randomized Data'!$B2531)</f>
        <v>EHR</v>
      </c>
      <c r="C2531" t="str">
        <f ca="1">INDIRECT("Patients!C" &amp; 'Randomized Data'!$B2531)</f>
        <v>Debera</v>
      </c>
      <c r="D2531" t="str">
        <f ca="1">INDIRECT("Patients!D" &amp; 'Randomized Data'!$B2531)</f>
        <v>Fairman</v>
      </c>
      <c r="E2531" s="3">
        <f ca="1">INDIRECT("Patients!E" &amp; 'Randomized Data'!$B2531)</f>
        <v>29039</v>
      </c>
      <c r="F2531" s="3" t="s">
        <v>141</v>
      </c>
      <c r="G2531" t="str">
        <f ca="1">INDIRECT("Phenotypes!A" &amp; 'Randomized Data'!$A2531)</f>
        <v>Hypertrophic Cardiomyopathy</v>
      </c>
      <c r="H2531" t="str">
        <f ca="1">INDIRECT("Phenotypes!B" &amp; 'Randomized Data'!$A2531)</f>
        <v>No genetic risk found</v>
      </c>
      <c r="I2531" t="str">
        <f ca="1">IF(INDIRECT("Phenotypes!C" &amp; 'Randomized Data'!$A2531)="", "", INDIRECT("Phenotypes!C" &amp; 'Randomized Data'!$A2531))</f>
        <v/>
      </c>
      <c r="J2531" t="str">
        <f ca="1">IF(INDIRECT("Phenotypes!D" &amp; 'Randomized Data'!$A2531)="", "", INDIRECT("Phenotypes!D" &amp; 'Randomized Data'!$A2531))</f>
        <v/>
      </c>
      <c r="K2531" s="3">
        <f>'Randomized Data'!$C2531</f>
        <v>42173</v>
      </c>
    </row>
    <row r="2532" spans="1:11" x14ac:dyDescent="0.25">
      <c r="A2532">
        <f ca="1">INDIRECT("Patients!A" &amp; 'Randomized Data'!$B2532)</f>
        <v>1480660</v>
      </c>
      <c r="B2532" t="str">
        <f ca="1">INDIRECT("Patients!B" &amp; 'Randomized Data'!$B2532)</f>
        <v>EHR</v>
      </c>
      <c r="C2532" t="str">
        <f ca="1">INDIRECT("Patients!C" &amp; 'Randomized Data'!$B2532)</f>
        <v>Angelique</v>
      </c>
      <c r="D2532" t="str">
        <f ca="1">INDIRECT("Patients!D" &amp; 'Randomized Data'!$B2532)</f>
        <v>Langhorne</v>
      </c>
      <c r="E2532" s="3">
        <f ca="1">INDIRECT("Patients!E" &amp; 'Randomized Data'!$B2532)</f>
        <v>23464</v>
      </c>
      <c r="F2532" s="3" t="s">
        <v>139</v>
      </c>
      <c r="G2532" t="str">
        <f ca="1">INDIRECT("Phenotypes!A" &amp; 'Randomized Data'!$A2532)</f>
        <v>Familial Thrombophilia</v>
      </c>
      <c r="H2532" t="str">
        <f ca="1">INDIRECT("Phenotypes!B" &amp; 'Randomized Data'!$A2532)</f>
        <v>Homozygous prothrombin G20210A mutation</v>
      </c>
      <c r="I2532">
        <f ca="1">IF(INDIRECT("Phenotypes!C" &amp; 'Randomized Data'!$A2532)="", "", INDIRECT("Phenotypes!C" &amp; 'Randomized Data'!$A2532))</f>
        <v>289.81</v>
      </c>
      <c r="J2532" t="str">
        <f ca="1">IF(INDIRECT("Phenotypes!D" &amp; 'Randomized Data'!$A2532)="", "", INDIRECT("Phenotypes!D" &amp; 'Randomized Data'!$A2532))</f>
        <v>ICD9-CM</v>
      </c>
      <c r="K2532" s="3">
        <f>'Randomized Data'!$C2532</f>
        <v>42164</v>
      </c>
    </row>
    <row r="2533" spans="1:11" x14ac:dyDescent="0.25">
      <c r="A2533">
        <f ca="1">INDIRECT("Patients!A" &amp; 'Randomized Data'!$B2533)</f>
        <v>1480571</v>
      </c>
      <c r="B2533" t="str">
        <f ca="1">INDIRECT("Patients!B" &amp; 'Randomized Data'!$B2533)</f>
        <v>EHR</v>
      </c>
      <c r="C2533" t="str">
        <f ca="1">INDIRECT("Patients!C" &amp; 'Randomized Data'!$B2533)</f>
        <v>Imelda</v>
      </c>
      <c r="D2533" t="str">
        <f ca="1">INDIRECT("Patients!D" &amp; 'Randomized Data'!$B2533)</f>
        <v>Turck</v>
      </c>
      <c r="E2533" s="3">
        <f ca="1">INDIRECT("Patients!E" &amp; 'Randomized Data'!$B2533)</f>
        <v>25115</v>
      </c>
      <c r="F2533" s="3" t="s">
        <v>139</v>
      </c>
      <c r="G2533" t="str">
        <f ca="1">INDIRECT("Phenotypes!A" &amp; 'Randomized Data'!$A2533)</f>
        <v>Clopidogrel metabolism</v>
      </c>
      <c r="H2533" t="str">
        <f ca="1">INDIRECT("Phenotypes!B" &amp; 'Randomized Data'!$A2533)</f>
        <v>Intermediate metabolizer</v>
      </c>
      <c r="I2533" t="str">
        <f ca="1">IF(INDIRECT("Phenotypes!C" &amp; 'Randomized Data'!$A2533)="", "", INDIRECT("Phenotypes!C" &amp; 'Randomized Data'!$A2533))</f>
        <v/>
      </c>
      <c r="J2533" t="str">
        <f ca="1">IF(INDIRECT("Phenotypes!D" &amp; 'Randomized Data'!$A2533)="", "", INDIRECT("Phenotypes!D" &amp; 'Randomized Data'!$A2533))</f>
        <v/>
      </c>
      <c r="K2533" s="3">
        <f>'Randomized Data'!$C2533</f>
        <v>42186</v>
      </c>
    </row>
    <row r="2534" spans="1:11" x14ac:dyDescent="0.25">
      <c r="A2534">
        <f ca="1">INDIRECT("Patients!A" &amp; 'Randomized Data'!$B2534)</f>
        <v>1480565</v>
      </c>
      <c r="B2534" t="str">
        <f ca="1">INDIRECT("Patients!B" &amp; 'Randomized Data'!$B2534)</f>
        <v>EHR</v>
      </c>
      <c r="C2534" t="str">
        <f ca="1">INDIRECT("Patients!C" &amp; 'Randomized Data'!$B2534)</f>
        <v>Yajaira</v>
      </c>
      <c r="D2534" t="str">
        <f ca="1">INDIRECT("Patients!D" &amp; 'Randomized Data'!$B2534)</f>
        <v>Turck</v>
      </c>
      <c r="E2534" s="3">
        <f ca="1">INDIRECT("Patients!E" &amp; 'Randomized Data'!$B2534)</f>
        <v>17170</v>
      </c>
      <c r="F2534" s="3" t="s">
        <v>141</v>
      </c>
      <c r="G2534" t="str">
        <f ca="1">INDIRECT("Phenotypes!A" &amp; 'Randomized Data'!$A2534)</f>
        <v>Warfarin metabolism</v>
      </c>
      <c r="H2534" t="str">
        <f ca="1">INDIRECT("Phenotypes!B" &amp; 'Randomized Data'!$A2534)</f>
        <v>Decreased</v>
      </c>
      <c r="I2534" t="str">
        <f ca="1">IF(INDIRECT("Phenotypes!C" &amp; 'Randomized Data'!$A2534)="", "", INDIRECT("Phenotypes!C" &amp; 'Randomized Data'!$A2534))</f>
        <v/>
      </c>
      <c r="J2534" t="str">
        <f ca="1">IF(INDIRECT("Phenotypes!D" &amp; 'Randomized Data'!$A2534)="", "", INDIRECT("Phenotypes!D" &amp; 'Randomized Data'!$A2534))</f>
        <v/>
      </c>
      <c r="K2534" s="3">
        <f>'Randomized Data'!$C2534</f>
        <v>42187</v>
      </c>
    </row>
    <row r="2535" spans="1:11" x14ac:dyDescent="0.25">
      <c r="A2535">
        <f ca="1">INDIRECT("Patients!A" &amp; 'Randomized Data'!$B2535)</f>
        <v>1480954</v>
      </c>
      <c r="B2535" t="str">
        <f ca="1">INDIRECT("Patients!B" &amp; 'Randomized Data'!$B2535)</f>
        <v>EHR</v>
      </c>
      <c r="C2535" t="str">
        <f ca="1">INDIRECT("Patients!C" &amp; 'Randomized Data'!$B2535)</f>
        <v>Meda</v>
      </c>
      <c r="D2535" t="str">
        <f ca="1">INDIRECT("Patients!D" &amp; 'Randomized Data'!$B2535)</f>
        <v>Ishii</v>
      </c>
      <c r="E2535" s="3">
        <f ca="1">INDIRECT("Patients!E" &amp; 'Randomized Data'!$B2535)</f>
        <v>17234</v>
      </c>
      <c r="F2535" s="3" t="s">
        <v>140</v>
      </c>
      <c r="G2535" t="str">
        <f ca="1">INDIRECT("Phenotypes!A" &amp; 'Randomized Data'!$A2535)</f>
        <v>Familial Thrombophilia</v>
      </c>
      <c r="H2535" t="str">
        <f ca="1">INDIRECT("Phenotypes!B" &amp; 'Randomized Data'!$A2535)</f>
        <v>Heterozygous prothrombin G20210A mutation</v>
      </c>
      <c r="I2535">
        <f ca="1">IF(INDIRECT("Phenotypes!C" &amp; 'Randomized Data'!$A2535)="", "", INDIRECT("Phenotypes!C" &amp; 'Randomized Data'!$A2535))</f>
        <v>289.81</v>
      </c>
      <c r="J2535" t="str">
        <f ca="1">IF(INDIRECT("Phenotypes!D" &amp; 'Randomized Data'!$A2535)="", "", INDIRECT("Phenotypes!D" &amp; 'Randomized Data'!$A2535))</f>
        <v>ICD9-CM</v>
      </c>
      <c r="K2535" s="3">
        <f>'Randomized Data'!$C2535</f>
        <v>42189</v>
      </c>
    </row>
    <row r="2536" spans="1:11" x14ac:dyDescent="0.25">
      <c r="A2536">
        <f ca="1">INDIRECT("Patients!A" &amp; 'Randomized Data'!$B2536)</f>
        <v>1480490</v>
      </c>
      <c r="B2536" t="str">
        <f ca="1">INDIRECT("Patients!B" &amp; 'Randomized Data'!$B2536)</f>
        <v>EHR</v>
      </c>
      <c r="C2536" t="str">
        <f ca="1">INDIRECT("Patients!C" &amp; 'Randomized Data'!$B2536)</f>
        <v>Yajaira</v>
      </c>
      <c r="D2536" t="str">
        <f ca="1">INDIRECT("Patients!D" &amp; 'Randomized Data'!$B2536)</f>
        <v>Jayne</v>
      </c>
      <c r="E2536" s="3">
        <f ca="1">INDIRECT("Patients!E" &amp; 'Randomized Data'!$B2536)</f>
        <v>28825</v>
      </c>
      <c r="F2536" s="3" t="s">
        <v>141</v>
      </c>
      <c r="G2536" t="str">
        <f ca="1">INDIRECT("Phenotypes!A" &amp; 'Randomized Data'!$A2536)</f>
        <v>Hypertrophic Cardiomyopathy</v>
      </c>
      <c r="H2536" t="str">
        <f ca="1">INDIRECT("Phenotypes!B" &amp; 'Randomized Data'!$A2536)</f>
        <v>Cardiomyopathy, Familial Hypertrophic, 1</v>
      </c>
      <c r="I2536">
        <f ca="1">IF(INDIRECT("Phenotypes!C" &amp; 'Randomized Data'!$A2536)="", "", INDIRECT("Phenotypes!C" &amp; 'Randomized Data'!$A2536))</f>
        <v>425.1</v>
      </c>
      <c r="J2536" t="str">
        <f ca="1">IF(INDIRECT("Phenotypes!D" &amp; 'Randomized Data'!$A2536)="", "", INDIRECT("Phenotypes!D" &amp; 'Randomized Data'!$A2536))</f>
        <v>ICD9-CM</v>
      </c>
      <c r="K2536" s="3">
        <f>'Randomized Data'!$C2536</f>
        <v>42169</v>
      </c>
    </row>
    <row r="2537" spans="1:11" x14ac:dyDescent="0.25">
      <c r="A2537">
        <f ca="1">INDIRECT("Patients!A" &amp; 'Randomized Data'!$B2537)</f>
        <v>1480622</v>
      </c>
      <c r="B2537" t="str">
        <f ca="1">INDIRECT("Patients!B" &amp; 'Randomized Data'!$B2537)</f>
        <v>EHR</v>
      </c>
      <c r="C2537" t="str">
        <f ca="1">INDIRECT("Patients!C" &amp; 'Randomized Data'!$B2537)</f>
        <v>Keira</v>
      </c>
      <c r="D2537" t="str">
        <f ca="1">INDIRECT("Patients!D" &amp; 'Randomized Data'!$B2537)</f>
        <v>Ehrlich</v>
      </c>
      <c r="E2537" s="3">
        <f ca="1">INDIRECT("Patients!E" &amp; 'Randomized Data'!$B2537)</f>
        <v>27845</v>
      </c>
      <c r="F2537" s="3" t="s">
        <v>141</v>
      </c>
      <c r="G2537" t="str">
        <f ca="1">INDIRECT("Phenotypes!A" &amp; 'Randomized Data'!$A2537)</f>
        <v>Familial Thrombophilia</v>
      </c>
      <c r="H2537" t="str">
        <f ca="1">INDIRECT("Phenotypes!B" &amp; 'Randomized Data'!$A2537)</f>
        <v>Homozygous prothrombin G20210A mutation</v>
      </c>
      <c r="I2537">
        <f ca="1">IF(INDIRECT("Phenotypes!C" &amp; 'Randomized Data'!$A2537)="", "", INDIRECT("Phenotypes!C" &amp; 'Randomized Data'!$A2537))</f>
        <v>289.81</v>
      </c>
      <c r="J2537" t="str">
        <f ca="1">IF(INDIRECT("Phenotypes!D" &amp; 'Randomized Data'!$A2537)="", "", INDIRECT("Phenotypes!D" &amp; 'Randomized Data'!$A2537))</f>
        <v>ICD9-CM</v>
      </c>
      <c r="K2537" s="3">
        <f>'Randomized Data'!$C2537</f>
        <v>42183</v>
      </c>
    </row>
    <row r="2538" spans="1:11" x14ac:dyDescent="0.25">
      <c r="A2538">
        <f ca="1">INDIRECT("Patients!A" &amp; 'Randomized Data'!$B2538)</f>
        <v>1480768</v>
      </c>
      <c r="B2538" t="str">
        <f ca="1">INDIRECT("Patients!B" &amp; 'Randomized Data'!$B2538)</f>
        <v>EHR</v>
      </c>
      <c r="C2538" t="str">
        <f ca="1">INDIRECT("Patients!C" &amp; 'Randomized Data'!$B2538)</f>
        <v>Patricia</v>
      </c>
      <c r="D2538" t="str">
        <f ca="1">INDIRECT("Patients!D" &amp; 'Randomized Data'!$B2538)</f>
        <v>Lipp</v>
      </c>
      <c r="E2538" s="3">
        <f ca="1">INDIRECT("Patients!E" &amp; 'Randomized Data'!$B2538)</f>
        <v>19846</v>
      </c>
      <c r="F2538" s="3" t="s">
        <v>140</v>
      </c>
      <c r="G2538" t="str">
        <f ca="1">INDIRECT("Phenotypes!A" &amp; 'Randomized Data'!$A2538)</f>
        <v>Warfarin metabolism</v>
      </c>
      <c r="H2538" t="str">
        <f ca="1">INDIRECT("Phenotypes!B" &amp; 'Randomized Data'!$A2538)</f>
        <v>Normal</v>
      </c>
      <c r="I2538" t="str">
        <f ca="1">IF(INDIRECT("Phenotypes!C" &amp; 'Randomized Data'!$A2538)="", "", INDIRECT("Phenotypes!C" &amp; 'Randomized Data'!$A2538))</f>
        <v/>
      </c>
      <c r="J2538" t="str">
        <f ca="1">IF(INDIRECT("Phenotypes!D" &amp; 'Randomized Data'!$A2538)="", "", INDIRECT("Phenotypes!D" &amp; 'Randomized Data'!$A2538))</f>
        <v/>
      </c>
      <c r="K2538" s="3">
        <f>'Randomized Data'!$C2538</f>
        <v>42196</v>
      </c>
    </row>
    <row r="2539" spans="1:11" x14ac:dyDescent="0.25">
      <c r="A2539">
        <f ca="1">INDIRECT("Patients!A" &amp; 'Randomized Data'!$B2539)</f>
        <v>1480188</v>
      </c>
      <c r="B2539" t="str">
        <f ca="1">INDIRECT("Patients!B" &amp; 'Randomized Data'!$B2539)</f>
        <v>EHR</v>
      </c>
      <c r="C2539" t="str">
        <f ca="1">INDIRECT("Patients!C" &amp; 'Randomized Data'!$B2539)</f>
        <v>Debera</v>
      </c>
      <c r="D2539" t="str">
        <f ca="1">INDIRECT("Patients!D" &amp; 'Randomized Data'!$B2539)</f>
        <v>Bedoya</v>
      </c>
      <c r="E2539" s="3">
        <f ca="1">INDIRECT("Patients!E" &amp; 'Randomized Data'!$B2539)</f>
        <v>31559</v>
      </c>
      <c r="F2539" s="3" t="s">
        <v>139</v>
      </c>
      <c r="G2539" t="str">
        <f ca="1">INDIRECT("Phenotypes!A" &amp; 'Randomized Data'!$A2539)</f>
        <v>Hypertrophic Cardiomyopathy</v>
      </c>
      <c r="H2539" t="str">
        <f ca="1">INDIRECT("Phenotypes!B" &amp; 'Randomized Data'!$A2539)</f>
        <v>No genetic risk found</v>
      </c>
      <c r="I2539" t="str">
        <f ca="1">IF(INDIRECT("Phenotypes!C" &amp; 'Randomized Data'!$A2539)="", "", INDIRECT("Phenotypes!C" &amp; 'Randomized Data'!$A2539))</f>
        <v/>
      </c>
      <c r="J2539" t="str">
        <f ca="1">IF(INDIRECT("Phenotypes!D" &amp; 'Randomized Data'!$A2539)="", "", INDIRECT("Phenotypes!D" &amp; 'Randomized Data'!$A2539))</f>
        <v/>
      </c>
      <c r="K2539" s="3">
        <f>'Randomized Data'!$C2539</f>
        <v>42163</v>
      </c>
    </row>
    <row r="2540" spans="1:11" x14ac:dyDescent="0.25">
      <c r="A2540">
        <f ca="1">INDIRECT("Patients!A" &amp; 'Randomized Data'!$B2540)</f>
        <v>1480713</v>
      </c>
      <c r="B2540" t="str">
        <f ca="1">INDIRECT("Patients!B" &amp; 'Randomized Data'!$B2540)</f>
        <v>EHR</v>
      </c>
      <c r="C2540" t="str">
        <f ca="1">INDIRECT("Patients!C" &amp; 'Randomized Data'!$B2540)</f>
        <v>Sherill</v>
      </c>
      <c r="D2540" t="str">
        <f ca="1">INDIRECT("Patients!D" &amp; 'Randomized Data'!$B2540)</f>
        <v>Millsap</v>
      </c>
      <c r="E2540" s="3">
        <f ca="1">INDIRECT("Patients!E" &amp; 'Randomized Data'!$B2540)</f>
        <v>29657</v>
      </c>
      <c r="F2540" s="3" t="s">
        <v>140</v>
      </c>
      <c r="G2540" t="str">
        <f ca="1">INDIRECT("Phenotypes!A" &amp; 'Randomized Data'!$A2540)</f>
        <v>Familial Thrombophilia</v>
      </c>
      <c r="H2540" t="str">
        <f ca="1">INDIRECT("Phenotypes!B" &amp; 'Randomized Data'!$A2540)</f>
        <v>Heterozygous Factor V Leiden mutation</v>
      </c>
      <c r="I2540">
        <f ca="1">IF(INDIRECT("Phenotypes!C" &amp; 'Randomized Data'!$A2540)="", "", INDIRECT("Phenotypes!C" &amp; 'Randomized Data'!$A2540))</f>
        <v>289.81</v>
      </c>
      <c r="J2540" t="str">
        <f ca="1">IF(INDIRECT("Phenotypes!D" &amp; 'Randomized Data'!$A2540)="", "", INDIRECT("Phenotypes!D" &amp; 'Randomized Data'!$A2540))</f>
        <v>ICD9-CM</v>
      </c>
      <c r="K2540" s="3">
        <f>'Randomized Data'!$C2540</f>
        <v>42188</v>
      </c>
    </row>
    <row r="2541" spans="1:11" x14ac:dyDescent="0.25">
      <c r="A2541">
        <f ca="1">INDIRECT("Patients!A" &amp; 'Randomized Data'!$B2541)</f>
        <v>1480656</v>
      </c>
      <c r="B2541" t="str">
        <f ca="1">INDIRECT("Patients!B" &amp; 'Randomized Data'!$B2541)</f>
        <v>EHR</v>
      </c>
      <c r="C2541" t="str">
        <f ca="1">INDIRECT("Patients!C" &amp; 'Randomized Data'!$B2541)</f>
        <v>Yajaira</v>
      </c>
      <c r="D2541" t="str">
        <f ca="1">INDIRECT("Patients!D" &amp; 'Randomized Data'!$B2541)</f>
        <v>Teran</v>
      </c>
      <c r="E2541" s="3">
        <f ca="1">INDIRECT("Patients!E" &amp; 'Randomized Data'!$B2541)</f>
        <v>18058</v>
      </c>
      <c r="F2541" s="3" t="s">
        <v>139</v>
      </c>
      <c r="G2541" t="str">
        <f ca="1">INDIRECT("Phenotypes!A" &amp; 'Randomized Data'!$A2541)</f>
        <v>Familial Thrombophilia</v>
      </c>
      <c r="H2541" t="str">
        <f ca="1">INDIRECT("Phenotypes!B" &amp; 'Randomized Data'!$A2541)</f>
        <v>Homozygous prothrombin G20210A mutation</v>
      </c>
      <c r="I2541">
        <f ca="1">IF(INDIRECT("Phenotypes!C" &amp; 'Randomized Data'!$A2541)="", "", INDIRECT("Phenotypes!C" &amp; 'Randomized Data'!$A2541))</f>
        <v>289.81</v>
      </c>
      <c r="J2541" t="str">
        <f ca="1">IF(INDIRECT("Phenotypes!D" &amp; 'Randomized Data'!$A2541)="", "", INDIRECT("Phenotypes!D" &amp; 'Randomized Data'!$A2541))</f>
        <v>ICD9-CM</v>
      </c>
      <c r="K2541" s="3">
        <f>'Randomized Data'!$C2541</f>
        <v>42163</v>
      </c>
    </row>
    <row r="2542" spans="1:11" x14ac:dyDescent="0.25">
      <c r="A2542">
        <f ca="1">INDIRECT("Patients!A" &amp; 'Randomized Data'!$B2542)</f>
        <v>1480218</v>
      </c>
      <c r="B2542" t="str">
        <f ca="1">INDIRECT("Patients!B" &amp; 'Randomized Data'!$B2542)</f>
        <v>EHR</v>
      </c>
      <c r="C2542" t="str">
        <f ca="1">INDIRECT("Patients!C" &amp; 'Randomized Data'!$B2542)</f>
        <v>Charlie</v>
      </c>
      <c r="D2542" t="str">
        <f ca="1">INDIRECT("Patients!D" &amp; 'Randomized Data'!$B2542)</f>
        <v>Castaldi</v>
      </c>
      <c r="E2542" s="3">
        <f ca="1">INDIRECT("Patients!E" &amp; 'Randomized Data'!$B2542)</f>
        <v>25163</v>
      </c>
      <c r="F2542" s="3" t="s">
        <v>139</v>
      </c>
      <c r="G2542" t="str">
        <f ca="1">INDIRECT("Phenotypes!A" &amp; 'Randomized Data'!$A2542)</f>
        <v>Warfarin metabolism</v>
      </c>
      <c r="H2542" t="str">
        <f ca="1">INDIRECT("Phenotypes!B" &amp; 'Randomized Data'!$A2542)</f>
        <v>Normal</v>
      </c>
      <c r="I2542" t="str">
        <f ca="1">IF(INDIRECT("Phenotypes!C" &amp; 'Randomized Data'!$A2542)="", "", INDIRECT("Phenotypes!C" &amp; 'Randomized Data'!$A2542))</f>
        <v/>
      </c>
      <c r="J2542" t="str">
        <f ca="1">IF(INDIRECT("Phenotypes!D" &amp; 'Randomized Data'!$A2542)="", "", INDIRECT("Phenotypes!D" &amp; 'Randomized Data'!$A2542))</f>
        <v/>
      </c>
      <c r="K2542" s="3">
        <f>'Randomized Data'!$C2542</f>
        <v>42157</v>
      </c>
    </row>
    <row r="2543" spans="1:11" x14ac:dyDescent="0.25">
      <c r="A2543">
        <f ca="1">INDIRECT("Patients!A" &amp; 'Randomized Data'!$B2543)</f>
        <v>1480709</v>
      </c>
      <c r="B2543" t="str">
        <f ca="1">INDIRECT("Patients!B" &amp; 'Randomized Data'!$B2543)</f>
        <v>EHR</v>
      </c>
      <c r="C2543" t="str">
        <f ca="1">INDIRECT("Patients!C" &amp; 'Randomized Data'!$B2543)</f>
        <v>Kittie</v>
      </c>
      <c r="D2543" t="str">
        <f ca="1">INDIRECT("Patients!D" &amp; 'Randomized Data'!$B2543)</f>
        <v>Pons</v>
      </c>
      <c r="E2543" s="3">
        <f ca="1">INDIRECT("Patients!E" &amp; 'Randomized Data'!$B2543)</f>
        <v>20833</v>
      </c>
      <c r="F2543" s="3" t="s">
        <v>141</v>
      </c>
      <c r="G2543" t="str">
        <f ca="1">INDIRECT("Phenotypes!A" &amp; 'Randomized Data'!$A2543)</f>
        <v>Familial Thrombophilia</v>
      </c>
      <c r="H2543" t="str">
        <f ca="1">INDIRECT("Phenotypes!B" &amp; 'Randomized Data'!$A2543)</f>
        <v>Homozygous Factor V Leiden mutation</v>
      </c>
      <c r="I2543">
        <f ca="1">IF(INDIRECT("Phenotypes!C" &amp; 'Randomized Data'!$A2543)="", "", INDIRECT("Phenotypes!C" &amp; 'Randomized Data'!$A2543))</f>
        <v>289.81</v>
      </c>
      <c r="J2543" t="str">
        <f ca="1">IF(INDIRECT("Phenotypes!D" &amp; 'Randomized Data'!$A2543)="", "", INDIRECT("Phenotypes!D" &amp; 'Randomized Data'!$A2543))</f>
        <v>ICD9-CM</v>
      </c>
      <c r="K2543" s="3">
        <f>'Randomized Data'!$C2543</f>
        <v>42191</v>
      </c>
    </row>
    <row r="2544" spans="1:11" x14ac:dyDescent="0.25">
      <c r="A2544">
        <f ca="1">INDIRECT("Patients!A" &amp; 'Randomized Data'!$B2544)</f>
        <v>1480944</v>
      </c>
      <c r="B2544" t="str">
        <f ca="1">INDIRECT("Patients!B" &amp; 'Randomized Data'!$B2544)</f>
        <v>EHR</v>
      </c>
      <c r="C2544" t="str">
        <f ca="1">INDIRECT("Patients!C" &amp; 'Randomized Data'!$B2544)</f>
        <v>Estella</v>
      </c>
      <c r="D2544" t="str">
        <f ca="1">INDIRECT("Patients!D" &amp; 'Randomized Data'!$B2544)</f>
        <v>Fairman</v>
      </c>
      <c r="E2544" s="3">
        <f ca="1">INDIRECT("Patients!E" &amp; 'Randomized Data'!$B2544)</f>
        <v>24059</v>
      </c>
      <c r="F2544" s="3" t="s">
        <v>141</v>
      </c>
      <c r="G2544" t="str">
        <f ca="1">INDIRECT("Phenotypes!A" &amp; 'Randomized Data'!$A2544)</f>
        <v>Warfarin metabolism</v>
      </c>
      <c r="H2544" t="str">
        <f ca="1">INDIRECT("Phenotypes!B" &amp; 'Randomized Data'!$A2544)</f>
        <v>Normal</v>
      </c>
      <c r="I2544" t="str">
        <f ca="1">IF(INDIRECT("Phenotypes!C" &amp; 'Randomized Data'!$A2544)="", "", INDIRECT("Phenotypes!C" &amp; 'Randomized Data'!$A2544))</f>
        <v/>
      </c>
      <c r="J2544" t="str">
        <f ca="1">IF(INDIRECT("Phenotypes!D" &amp; 'Randomized Data'!$A2544)="", "", INDIRECT("Phenotypes!D" &amp; 'Randomized Data'!$A2544))</f>
        <v/>
      </c>
      <c r="K2544" s="3">
        <f>'Randomized Data'!$C2544</f>
        <v>42199</v>
      </c>
    </row>
    <row r="2545" spans="1:11" x14ac:dyDescent="0.25">
      <c r="A2545">
        <f ca="1">INDIRECT("Patients!A" &amp; 'Randomized Data'!$B2545)</f>
        <v>1480300</v>
      </c>
      <c r="B2545" t="str">
        <f ca="1">INDIRECT("Patients!B" &amp; 'Randomized Data'!$B2545)</f>
        <v>EHR</v>
      </c>
      <c r="C2545" t="str">
        <f ca="1">INDIRECT("Patients!C" &amp; 'Randomized Data'!$B2545)</f>
        <v>Charlie</v>
      </c>
      <c r="D2545" t="str">
        <f ca="1">INDIRECT("Patients!D" &amp; 'Randomized Data'!$B2545)</f>
        <v>Koening</v>
      </c>
      <c r="E2545" s="3">
        <f ca="1">INDIRECT("Patients!E" &amp; 'Randomized Data'!$B2545)</f>
        <v>20987</v>
      </c>
      <c r="F2545" s="3" t="s">
        <v>139</v>
      </c>
      <c r="G2545" t="str">
        <f ca="1">INDIRECT("Phenotypes!A" &amp; 'Randomized Data'!$A2545)</f>
        <v>Familial Thrombophilia</v>
      </c>
      <c r="H2545" t="str">
        <f ca="1">INDIRECT("Phenotypes!B" &amp; 'Randomized Data'!$A2545)</f>
        <v>No genetic risk for thrombophilia, due to factor V Leiden</v>
      </c>
      <c r="I2545" t="str">
        <f ca="1">IF(INDIRECT("Phenotypes!C" &amp; 'Randomized Data'!$A2545)="", "", INDIRECT("Phenotypes!C" &amp; 'Randomized Data'!$A2545))</f>
        <v/>
      </c>
      <c r="J2545" t="str">
        <f ca="1">IF(INDIRECT("Phenotypes!D" &amp; 'Randomized Data'!$A2545)="", "", INDIRECT("Phenotypes!D" &amp; 'Randomized Data'!$A2545))</f>
        <v/>
      </c>
      <c r="K2545" s="3">
        <f>'Randomized Data'!$C2545</f>
        <v>42178</v>
      </c>
    </row>
    <row r="2546" spans="1:11" x14ac:dyDescent="0.25">
      <c r="A2546">
        <f ca="1">INDIRECT("Patients!A" &amp; 'Randomized Data'!$B2546)</f>
        <v>1480557</v>
      </c>
      <c r="B2546" t="str">
        <f ca="1">INDIRECT("Patients!B" &amp; 'Randomized Data'!$B2546)</f>
        <v>EHR</v>
      </c>
      <c r="C2546" t="str">
        <f ca="1">INDIRECT("Patients!C" &amp; 'Randomized Data'!$B2546)</f>
        <v>Wilmer</v>
      </c>
      <c r="D2546" t="str">
        <f ca="1">INDIRECT("Patients!D" &amp; 'Randomized Data'!$B2546)</f>
        <v>Markland</v>
      </c>
      <c r="E2546" s="3">
        <f ca="1">INDIRECT("Patients!E" &amp; 'Randomized Data'!$B2546)</f>
        <v>23840</v>
      </c>
      <c r="F2546" s="3" t="s">
        <v>141</v>
      </c>
      <c r="G2546" t="str">
        <f ca="1">INDIRECT("Phenotypes!A" &amp; 'Randomized Data'!$A2546)</f>
        <v>Familial Thrombophilia</v>
      </c>
      <c r="H2546" t="str">
        <f ca="1">INDIRECT("Phenotypes!B" &amp; 'Randomized Data'!$A2546)</f>
        <v>Homozygous prothrombin G20210A mutation</v>
      </c>
      <c r="I2546">
        <f ca="1">IF(INDIRECT("Phenotypes!C" &amp; 'Randomized Data'!$A2546)="", "", INDIRECT("Phenotypes!C" &amp; 'Randomized Data'!$A2546))</f>
        <v>289.81</v>
      </c>
      <c r="J2546" t="str">
        <f ca="1">IF(INDIRECT("Phenotypes!D" &amp; 'Randomized Data'!$A2546)="", "", INDIRECT("Phenotypes!D" &amp; 'Randomized Data'!$A2546))</f>
        <v>ICD9-CM</v>
      </c>
      <c r="K2546" s="3">
        <f>'Randomized Data'!$C2546</f>
        <v>42182</v>
      </c>
    </row>
    <row r="2547" spans="1:11" x14ac:dyDescent="0.25">
      <c r="A2547">
        <f ca="1">INDIRECT("Patients!A" &amp; 'Randomized Data'!$B2547)</f>
        <v>1480368</v>
      </c>
      <c r="B2547" t="str">
        <f ca="1">INDIRECT("Patients!B" &amp; 'Randomized Data'!$B2547)</f>
        <v>EHR</v>
      </c>
      <c r="C2547" t="str">
        <f ca="1">INDIRECT("Patients!C" &amp; 'Randomized Data'!$B2547)</f>
        <v>Yajaira</v>
      </c>
      <c r="D2547" t="str">
        <f ca="1">INDIRECT("Patients!D" &amp; 'Randomized Data'!$B2547)</f>
        <v>Dempsey</v>
      </c>
      <c r="E2547" s="3">
        <f ca="1">INDIRECT("Patients!E" &amp; 'Randomized Data'!$B2547)</f>
        <v>24341</v>
      </c>
      <c r="F2547" s="3" t="s">
        <v>139</v>
      </c>
      <c r="G2547" t="str">
        <f ca="1">INDIRECT("Phenotypes!A" &amp; 'Randomized Data'!$A2547)</f>
        <v>Familial Thrombophilia</v>
      </c>
      <c r="H2547" t="str">
        <f ca="1">INDIRECT("Phenotypes!B" &amp; 'Randomized Data'!$A2547)</f>
        <v>Homozygous Factor V Leiden mutation</v>
      </c>
      <c r="I2547">
        <f ca="1">IF(INDIRECT("Phenotypes!C" &amp; 'Randomized Data'!$A2547)="", "", INDIRECT("Phenotypes!C" &amp; 'Randomized Data'!$A2547))</f>
        <v>289.81</v>
      </c>
      <c r="J2547" t="str">
        <f ca="1">IF(INDIRECT("Phenotypes!D" &amp; 'Randomized Data'!$A2547)="", "", INDIRECT("Phenotypes!D" &amp; 'Randomized Data'!$A2547))</f>
        <v>ICD9-CM</v>
      </c>
      <c r="K2547" s="3">
        <f>'Randomized Data'!$C2547</f>
        <v>42145</v>
      </c>
    </row>
    <row r="2548" spans="1:11" x14ac:dyDescent="0.25">
      <c r="A2548">
        <f ca="1">INDIRECT("Patients!A" &amp; 'Randomized Data'!$B2548)</f>
        <v>1480368</v>
      </c>
      <c r="B2548" t="str">
        <f ca="1">INDIRECT("Patients!B" &amp; 'Randomized Data'!$B2548)</f>
        <v>EHR</v>
      </c>
      <c r="C2548" t="str">
        <f ca="1">INDIRECT("Patients!C" &amp; 'Randomized Data'!$B2548)</f>
        <v>Yajaira</v>
      </c>
      <c r="D2548" t="str">
        <f ca="1">INDIRECT("Patients!D" &amp; 'Randomized Data'!$B2548)</f>
        <v>Dempsey</v>
      </c>
      <c r="E2548" s="3">
        <f ca="1">INDIRECT("Patients!E" &amp; 'Randomized Data'!$B2548)</f>
        <v>24341</v>
      </c>
      <c r="F2548" s="3" t="s">
        <v>141</v>
      </c>
      <c r="G2548" t="str">
        <f ca="1">INDIRECT("Phenotypes!A" &amp; 'Randomized Data'!$A2548)</f>
        <v>Clopidogrel metabolism</v>
      </c>
      <c r="H2548" t="str">
        <f ca="1">INDIRECT("Phenotypes!B" &amp; 'Randomized Data'!$A2548)</f>
        <v>Intermediate metabolizer</v>
      </c>
      <c r="I2548" t="str">
        <f ca="1">IF(INDIRECT("Phenotypes!C" &amp; 'Randomized Data'!$A2548)="", "", INDIRECT("Phenotypes!C" &amp; 'Randomized Data'!$A2548))</f>
        <v/>
      </c>
      <c r="J2548" t="str">
        <f ca="1">IF(INDIRECT("Phenotypes!D" &amp; 'Randomized Data'!$A2548)="", "", INDIRECT("Phenotypes!D" &amp; 'Randomized Data'!$A2548))</f>
        <v/>
      </c>
      <c r="K2548" s="3">
        <f>'Randomized Data'!$C2548</f>
        <v>42152</v>
      </c>
    </row>
    <row r="2549" spans="1:11" x14ac:dyDescent="0.25">
      <c r="A2549">
        <f ca="1">INDIRECT("Patients!A" &amp; 'Randomized Data'!$B2549)</f>
        <v>1480476</v>
      </c>
      <c r="B2549" t="str">
        <f ca="1">INDIRECT("Patients!B" &amp; 'Randomized Data'!$B2549)</f>
        <v>EHR</v>
      </c>
      <c r="C2549" t="str">
        <f ca="1">INDIRECT("Patients!C" &amp; 'Randomized Data'!$B2549)</f>
        <v>Risa</v>
      </c>
      <c r="D2549" t="str">
        <f ca="1">INDIRECT("Patients!D" &amp; 'Randomized Data'!$B2549)</f>
        <v>Pawlowicz</v>
      </c>
      <c r="E2549" s="3">
        <f ca="1">INDIRECT("Patients!E" &amp; 'Randomized Data'!$B2549)</f>
        <v>30692</v>
      </c>
      <c r="F2549" s="3" t="s">
        <v>140</v>
      </c>
      <c r="G2549" t="str">
        <f ca="1">INDIRECT("Phenotypes!A" &amp; 'Randomized Data'!$A2549)</f>
        <v>Familial Thrombophilia</v>
      </c>
      <c r="H2549" t="str">
        <f ca="1">INDIRECT("Phenotypes!B" &amp; 'Randomized Data'!$A2549)</f>
        <v>Homozygous prothrombin G20210A mutation</v>
      </c>
      <c r="I2549">
        <f ca="1">IF(INDIRECT("Phenotypes!C" &amp; 'Randomized Data'!$A2549)="", "", INDIRECT("Phenotypes!C" &amp; 'Randomized Data'!$A2549))</f>
        <v>289.81</v>
      </c>
      <c r="J2549" t="str">
        <f ca="1">IF(INDIRECT("Phenotypes!D" &amp; 'Randomized Data'!$A2549)="", "", INDIRECT("Phenotypes!D" &amp; 'Randomized Data'!$A2549))</f>
        <v>ICD9-CM</v>
      </c>
      <c r="K2549" s="3">
        <f>'Randomized Data'!$C2549</f>
        <v>42181</v>
      </c>
    </row>
    <row r="2550" spans="1:11" x14ac:dyDescent="0.25">
      <c r="A2550">
        <f ca="1">INDIRECT("Patients!A" &amp; 'Randomized Data'!$B2550)</f>
        <v>1480934</v>
      </c>
      <c r="B2550" t="str">
        <f ca="1">INDIRECT("Patients!B" &amp; 'Randomized Data'!$B2550)</f>
        <v>EHR</v>
      </c>
      <c r="C2550" t="str">
        <f ca="1">INDIRECT("Patients!C" &amp; 'Randomized Data'!$B2550)</f>
        <v>Angelique</v>
      </c>
      <c r="D2550" t="str">
        <f ca="1">INDIRECT("Patients!D" &amp; 'Randomized Data'!$B2550)</f>
        <v>Langhorne</v>
      </c>
      <c r="E2550" s="3">
        <f ca="1">INDIRECT("Patients!E" &amp; 'Randomized Data'!$B2550)</f>
        <v>25148</v>
      </c>
      <c r="F2550" s="3" t="s">
        <v>140</v>
      </c>
      <c r="G2550" t="str">
        <f ca="1">INDIRECT("Phenotypes!A" &amp; 'Randomized Data'!$A2550)</f>
        <v>Warfarin metabolism</v>
      </c>
      <c r="H2550" t="str">
        <f ca="1">INDIRECT("Phenotypes!B" &amp; 'Randomized Data'!$A2550)</f>
        <v>Decreased</v>
      </c>
      <c r="I2550" t="str">
        <f ca="1">IF(INDIRECT("Phenotypes!C" &amp; 'Randomized Data'!$A2550)="", "", INDIRECT("Phenotypes!C" &amp; 'Randomized Data'!$A2550))</f>
        <v/>
      </c>
      <c r="J2550" t="str">
        <f ca="1">IF(INDIRECT("Phenotypes!D" &amp; 'Randomized Data'!$A2550)="", "", INDIRECT("Phenotypes!D" &amp; 'Randomized Data'!$A2550))</f>
        <v/>
      </c>
      <c r="K2550" s="3">
        <f>'Randomized Data'!$C2550</f>
        <v>42162</v>
      </c>
    </row>
    <row r="2551" spans="1:11" x14ac:dyDescent="0.25">
      <c r="A2551">
        <f ca="1">INDIRECT("Patients!A" &amp; 'Randomized Data'!$B2551)</f>
        <v>1480991</v>
      </c>
      <c r="B2551" t="str">
        <f ca="1">INDIRECT("Patients!B" &amp; 'Randomized Data'!$B2551)</f>
        <v>EHR</v>
      </c>
      <c r="C2551" t="str">
        <f ca="1">INDIRECT("Patients!C" &amp; 'Randomized Data'!$B2551)</f>
        <v>Ariane</v>
      </c>
      <c r="D2551" t="str">
        <f ca="1">INDIRECT("Patients!D" &amp; 'Randomized Data'!$B2551)</f>
        <v>Ishii</v>
      </c>
      <c r="E2551" s="3">
        <f ca="1">INDIRECT("Patients!E" &amp; 'Randomized Data'!$B2551)</f>
        <v>24888</v>
      </c>
      <c r="F2551" s="3" t="s">
        <v>139</v>
      </c>
      <c r="G2551" t="str">
        <f ca="1">INDIRECT("Phenotypes!A" &amp; 'Randomized Data'!$A2551)</f>
        <v>Warfarin metabolism</v>
      </c>
      <c r="H2551" t="str">
        <f ca="1">INDIRECT("Phenotypes!B" &amp; 'Randomized Data'!$A2551)</f>
        <v>Decreased</v>
      </c>
      <c r="I2551" t="str">
        <f ca="1">IF(INDIRECT("Phenotypes!C" &amp; 'Randomized Data'!$A2551)="", "", INDIRECT("Phenotypes!C" &amp; 'Randomized Data'!$A2551))</f>
        <v/>
      </c>
      <c r="J2551" t="str">
        <f ca="1">IF(INDIRECT("Phenotypes!D" &amp; 'Randomized Data'!$A2551)="", "", INDIRECT("Phenotypes!D" &amp; 'Randomized Data'!$A2551))</f>
        <v/>
      </c>
      <c r="K2551" s="3">
        <f>'Randomized Data'!$C2551</f>
        <v>42200</v>
      </c>
    </row>
    <row r="2552" spans="1:11" x14ac:dyDescent="0.25">
      <c r="A2552">
        <f ca="1">INDIRECT("Patients!A" &amp; 'Randomized Data'!$B2552)</f>
        <v>1480118</v>
      </c>
      <c r="B2552" t="str">
        <f ca="1">INDIRECT("Patients!B" &amp; 'Randomized Data'!$B2552)</f>
        <v>EHR</v>
      </c>
      <c r="C2552" t="str">
        <f ca="1">INDIRECT("Patients!C" &amp; 'Randomized Data'!$B2552)</f>
        <v>Deidra</v>
      </c>
      <c r="D2552" t="str">
        <f ca="1">INDIRECT("Patients!D" &amp; 'Randomized Data'!$B2552)</f>
        <v>Jaeger</v>
      </c>
      <c r="E2552" s="3">
        <f ca="1">INDIRECT("Patients!E" &amp; 'Randomized Data'!$B2552)</f>
        <v>21679</v>
      </c>
      <c r="F2552" s="3" t="s">
        <v>139</v>
      </c>
      <c r="G2552" t="str">
        <f ca="1">INDIRECT("Phenotypes!A" &amp; 'Randomized Data'!$A2552)</f>
        <v>Familial Thrombophilia</v>
      </c>
      <c r="H2552" t="str">
        <f ca="1">INDIRECT("Phenotypes!B" &amp; 'Randomized Data'!$A2552)</f>
        <v>Homozygous prothrombin G20210A mutation</v>
      </c>
      <c r="I2552">
        <f ca="1">IF(INDIRECT("Phenotypes!C" &amp; 'Randomized Data'!$A2552)="", "", INDIRECT("Phenotypes!C" &amp; 'Randomized Data'!$A2552))</f>
        <v>289.81</v>
      </c>
      <c r="J2552" t="str">
        <f ca="1">IF(INDIRECT("Phenotypes!D" &amp; 'Randomized Data'!$A2552)="", "", INDIRECT("Phenotypes!D" &amp; 'Randomized Data'!$A2552))</f>
        <v>ICD9-CM</v>
      </c>
      <c r="K2552" s="3">
        <f>'Randomized Data'!$C2552</f>
        <v>42148</v>
      </c>
    </row>
    <row r="2553" spans="1:11" x14ac:dyDescent="0.25">
      <c r="A2553">
        <f ca="1">INDIRECT("Patients!A" &amp; 'Randomized Data'!$B2553)</f>
        <v>1480731</v>
      </c>
      <c r="B2553" t="str">
        <f ca="1">INDIRECT("Patients!B" &amp; 'Randomized Data'!$B2553)</f>
        <v>EHR</v>
      </c>
      <c r="C2553" t="str">
        <f ca="1">INDIRECT("Patients!C" &amp; 'Randomized Data'!$B2553)</f>
        <v>Deidra</v>
      </c>
      <c r="D2553" t="str">
        <f ca="1">INDIRECT("Patients!D" &amp; 'Randomized Data'!$B2553)</f>
        <v>Moroz</v>
      </c>
      <c r="E2553" s="3">
        <f ca="1">INDIRECT("Patients!E" &amp; 'Randomized Data'!$B2553)</f>
        <v>20541</v>
      </c>
      <c r="F2553" s="3" t="s">
        <v>140</v>
      </c>
      <c r="G2553" t="str">
        <f ca="1">INDIRECT("Phenotypes!A" &amp; 'Randomized Data'!$A2553)</f>
        <v>Hypertrophic Cardiomyopathy</v>
      </c>
      <c r="H2553" t="str">
        <f ca="1">INDIRECT("Phenotypes!B" &amp; 'Randomized Data'!$A2553)</f>
        <v>Cardiomyopathy, Familial Hypertrophic, 2</v>
      </c>
      <c r="I2553">
        <f ca="1">IF(INDIRECT("Phenotypes!C" &amp; 'Randomized Data'!$A2553)="", "", INDIRECT("Phenotypes!C" &amp; 'Randomized Data'!$A2553))</f>
        <v>425.1</v>
      </c>
      <c r="J2553" t="str">
        <f ca="1">IF(INDIRECT("Phenotypes!D" &amp; 'Randomized Data'!$A2553)="", "", INDIRECT("Phenotypes!D" &amp; 'Randomized Data'!$A2553))</f>
        <v>ICD9-CM</v>
      </c>
      <c r="K2553" s="3">
        <f>'Randomized Data'!$C2553</f>
        <v>42153</v>
      </c>
    </row>
    <row r="2554" spans="1:11" x14ac:dyDescent="0.25">
      <c r="A2554">
        <f ca="1">INDIRECT("Patients!A" &amp; 'Randomized Data'!$B2554)</f>
        <v>1480407</v>
      </c>
      <c r="B2554" t="str">
        <f ca="1">INDIRECT("Patients!B" &amp; 'Randomized Data'!$B2554)</f>
        <v>EHR</v>
      </c>
      <c r="C2554" t="str">
        <f ca="1">INDIRECT("Patients!C" &amp; 'Randomized Data'!$B2554)</f>
        <v>Meda</v>
      </c>
      <c r="D2554" t="str">
        <f ca="1">INDIRECT("Patients!D" &amp; 'Randomized Data'!$B2554)</f>
        <v>Pella</v>
      </c>
      <c r="E2554" s="3">
        <f ca="1">INDIRECT("Patients!E" &amp; 'Randomized Data'!$B2554)</f>
        <v>28963</v>
      </c>
      <c r="F2554" s="3" t="s">
        <v>140</v>
      </c>
      <c r="G2554" t="str">
        <f ca="1">INDIRECT("Phenotypes!A" &amp; 'Randomized Data'!$A2554)</f>
        <v>Familial Thrombophilia</v>
      </c>
      <c r="H2554" t="str">
        <f ca="1">INDIRECT("Phenotypes!B" &amp; 'Randomized Data'!$A2554)</f>
        <v>Homozygous prothrombin G20210A mutation</v>
      </c>
      <c r="I2554">
        <f ca="1">IF(INDIRECT("Phenotypes!C" &amp; 'Randomized Data'!$A2554)="", "", INDIRECT("Phenotypes!C" &amp; 'Randomized Data'!$A2554))</f>
        <v>289.81</v>
      </c>
      <c r="J2554" t="str">
        <f ca="1">IF(INDIRECT("Phenotypes!D" &amp; 'Randomized Data'!$A2554)="", "", INDIRECT("Phenotypes!D" &amp; 'Randomized Data'!$A2554))</f>
        <v>ICD9-CM</v>
      </c>
      <c r="K2554" s="3">
        <f>'Randomized Data'!$C2554</f>
        <v>42175</v>
      </c>
    </row>
    <row r="2555" spans="1:11" x14ac:dyDescent="0.25">
      <c r="A2555">
        <f ca="1">INDIRECT("Patients!A" &amp; 'Randomized Data'!$B2555)</f>
        <v>1480402</v>
      </c>
      <c r="B2555" t="str">
        <f ca="1">INDIRECT("Patients!B" &amp; 'Randomized Data'!$B2555)</f>
        <v>EHR</v>
      </c>
      <c r="C2555" t="str">
        <f ca="1">INDIRECT("Patients!C" &amp; 'Randomized Data'!$B2555)</f>
        <v>Doris</v>
      </c>
      <c r="D2555" t="str">
        <f ca="1">INDIRECT("Patients!D" &amp; 'Randomized Data'!$B2555)</f>
        <v>Bleich</v>
      </c>
      <c r="E2555" s="3">
        <f ca="1">INDIRECT("Patients!E" &amp; 'Randomized Data'!$B2555)</f>
        <v>17984</v>
      </c>
      <c r="F2555" s="3" t="s">
        <v>139</v>
      </c>
      <c r="G2555" t="str">
        <f ca="1">INDIRECT("Phenotypes!A" &amp; 'Randomized Data'!$A2555)</f>
        <v>Familial Thrombophilia</v>
      </c>
      <c r="H2555" t="str">
        <f ca="1">INDIRECT("Phenotypes!B" &amp; 'Randomized Data'!$A2555)</f>
        <v>Heterozygous prothrombin G20210A mutation</v>
      </c>
      <c r="I2555">
        <f ca="1">IF(INDIRECT("Phenotypes!C" &amp; 'Randomized Data'!$A2555)="", "", INDIRECT("Phenotypes!C" &amp; 'Randomized Data'!$A2555))</f>
        <v>289.81</v>
      </c>
      <c r="J2555" t="str">
        <f ca="1">IF(INDIRECT("Phenotypes!D" &amp; 'Randomized Data'!$A2555)="", "", INDIRECT("Phenotypes!D" &amp; 'Randomized Data'!$A2555))</f>
        <v>ICD9-CM</v>
      </c>
      <c r="K2555" s="3">
        <f>'Randomized Data'!$C2555</f>
        <v>42197</v>
      </c>
    </row>
    <row r="2556" spans="1:11" x14ac:dyDescent="0.25">
      <c r="A2556">
        <f ca="1">INDIRECT("Patients!A" &amp; 'Randomized Data'!$B2556)</f>
        <v>1480200</v>
      </c>
      <c r="B2556" t="str">
        <f ca="1">INDIRECT("Patients!B" &amp; 'Randomized Data'!$B2556)</f>
        <v>EHR</v>
      </c>
      <c r="C2556" t="str">
        <f ca="1">INDIRECT("Patients!C" &amp; 'Randomized Data'!$B2556)</f>
        <v>Erline</v>
      </c>
      <c r="D2556" t="str">
        <f ca="1">INDIRECT("Patients!D" &amp; 'Randomized Data'!$B2556)</f>
        <v>Koening</v>
      </c>
      <c r="E2556" s="3">
        <f ca="1">INDIRECT("Patients!E" &amp; 'Randomized Data'!$B2556)</f>
        <v>18156</v>
      </c>
      <c r="F2556" s="3" t="s">
        <v>141</v>
      </c>
      <c r="G2556" t="str">
        <f ca="1">INDIRECT("Phenotypes!A" &amp; 'Randomized Data'!$A2556)</f>
        <v>Familial Thrombophilia</v>
      </c>
      <c r="H2556" t="str">
        <f ca="1">INDIRECT("Phenotypes!B" &amp; 'Randomized Data'!$A2556)</f>
        <v>Heterozygous Factor V Leiden mutation</v>
      </c>
      <c r="I2556">
        <f ca="1">IF(INDIRECT("Phenotypes!C" &amp; 'Randomized Data'!$A2556)="", "", INDIRECT("Phenotypes!C" &amp; 'Randomized Data'!$A2556))</f>
        <v>289.81</v>
      </c>
      <c r="J2556" t="str">
        <f ca="1">IF(INDIRECT("Phenotypes!D" &amp; 'Randomized Data'!$A2556)="", "", INDIRECT("Phenotypes!D" &amp; 'Randomized Data'!$A2556))</f>
        <v>ICD9-CM</v>
      </c>
      <c r="K2556" s="3">
        <f>'Randomized Data'!$C2556</f>
        <v>42170</v>
      </c>
    </row>
    <row r="2557" spans="1:11" x14ac:dyDescent="0.25">
      <c r="A2557">
        <f ca="1">INDIRECT("Patients!A" &amp; 'Randomized Data'!$B2557)</f>
        <v>1480739</v>
      </c>
      <c r="B2557" t="str">
        <f ca="1">INDIRECT("Patients!B" &amp; 'Randomized Data'!$B2557)</f>
        <v>EHR</v>
      </c>
      <c r="C2557" t="str">
        <f ca="1">INDIRECT("Patients!C" &amp; 'Randomized Data'!$B2557)</f>
        <v>Imelda</v>
      </c>
      <c r="D2557" t="str">
        <f ca="1">INDIRECT("Patients!D" &amp; 'Randomized Data'!$B2557)</f>
        <v>Munroe</v>
      </c>
      <c r="E2557" s="3">
        <f ca="1">INDIRECT("Patients!E" &amp; 'Randomized Data'!$B2557)</f>
        <v>16992</v>
      </c>
      <c r="F2557" s="3" t="s">
        <v>139</v>
      </c>
      <c r="G2557" t="str">
        <f ca="1">INDIRECT("Phenotypes!A" &amp; 'Randomized Data'!$A2557)</f>
        <v>Familial Thrombophilia</v>
      </c>
      <c r="H2557" t="str">
        <f ca="1">INDIRECT("Phenotypes!B" &amp; 'Randomized Data'!$A2557)</f>
        <v>Heterozygous prothrombin G20210A mutation</v>
      </c>
      <c r="I2557">
        <f ca="1">IF(INDIRECT("Phenotypes!C" &amp; 'Randomized Data'!$A2557)="", "", INDIRECT("Phenotypes!C" &amp; 'Randomized Data'!$A2557))</f>
        <v>289.81</v>
      </c>
      <c r="J2557" t="str">
        <f ca="1">IF(INDIRECT("Phenotypes!D" &amp; 'Randomized Data'!$A2557)="", "", INDIRECT("Phenotypes!D" &amp; 'Randomized Data'!$A2557))</f>
        <v>ICD9-CM</v>
      </c>
      <c r="K2557" s="3">
        <f>'Randomized Data'!$C2557</f>
        <v>42179</v>
      </c>
    </row>
    <row r="2558" spans="1:11" x14ac:dyDescent="0.25">
      <c r="A2558">
        <f ca="1">INDIRECT("Patients!A" &amp; 'Randomized Data'!$B2558)</f>
        <v>1480499</v>
      </c>
      <c r="B2558" t="str">
        <f ca="1">INDIRECT("Patients!B" &amp; 'Randomized Data'!$B2558)</f>
        <v>EHR</v>
      </c>
      <c r="C2558" t="str">
        <f ca="1">INDIRECT("Patients!C" &amp; 'Randomized Data'!$B2558)</f>
        <v>Mariella</v>
      </c>
      <c r="D2558" t="str">
        <f ca="1">INDIRECT("Patients!D" &amp; 'Randomized Data'!$B2558)</f>
        <v>Abril</v>
      </c>
      <c r="E2558" s="3">
        <f ca="1">INDIRECT("Patients!E" &amp; 'Randomized Data'!$B2558)</f>
        <v>30994</v>
      </c>
      <c r="F2558" s="3" t="s">
        <v>141</v>
      </c>
      <c r="G2558" t="str">
        <f ca="1">INDIRECT("Phenotypes!A" &amp; 'Randomized Data'!$A2558)</f>
        <v>Clopidogrel metabolism</v>
      </c>
      <c r="H2558" t="str">
        <f ca="1">INDIRECT("Phenotypes!B" &amp; 'Randomized Data'!$A2558)</f>
        <v>Intermediate metabolizer</v>
      </c>
      <c r="I2558" t="str">
        <f ca="1">IF(INDIRECT("Phenotypes!C" &amp; 'Randomized Data'!$A2558)="", "", INDIRECT("Phenotypes!C" &amp; 'Randomized Data'!$A2558))</f>
        <v/>
      </c>
      <c r="J2558" t="str">
        <f ca="1">IF(INDIRECT("Phenotypes!D" &amp; 'Randomized Data'!$A2558)="", "", INDIRECT("Phenotypes!D" &amp; 'Randomized Data'!$A2558))</f>
        <v/>
      </c>
      <c r="K2558" s="3">
        <f>'Randomized Data'!$C2558</f>
        <v>42165</v>
      </c>
    </row>
    <row r="2559" spans="1:11" x14ac:dyDescent="0.25">
      <c r="A2559">
        <f ca="1">INDIRECT("Patients!A" &amp; 'Randomized Data'!$B2559)</f>
        <v>1480318</v>
      </c>
      <c r="B2559" t="str">
        <f ca="1">INDIRECT("Patients!B" &amp; 'Randomized Data'!$B2559)</f>
        <v>EHR</v>
      </c>
      <c r="C2559" t="str">
        <f ca="1">INDIRECT("Patients!C" &amp; 'Randomized Data'!$B2559)</f>
        <v>Yajaira</v>
      </c>
      <c r="D2559" t="str">
        <f ca="1">INDIRECT("Patients!D" &amp; 'Randomized Data'!$B2559)</f>
        <v>Dempsey</v>
      </c>
      <c r="E2559" s="3">
        <f ca="1">INDIRECT("Patients!E" &amp; 'Randomized Data'!$B2559)</f>
        <v>26843</v>
      </c>
      <c r="F2559" s="3" t="s">
        <v>140</v>
      </c>
      <c r="G2559" t="str">
        <f ca="1">INDIRECT("Phenotypes!A" &amp; 'Randomized Data'!$A2559)</f>
        <v>Hypertrophic Cardiomyopathy</v>
      </c>
      <c r="H2559" t="str">
        <f ca="1">INDIRECT("Phenotypes!B" &amp; 'Randomized Data'!$A2559)</f>
        <v>Cardiomyopathy, Familial Hypertrophic, 4</v>
      </c>
      <c r="I2559">
        <f ca="1">IF(INDIRECT("Phenotypes!C" &amp; 'Randomized Data'!$A2559)="", "", INDIRECT("Phenotypes!C" &amp; 'Randomized Data'!$A2559))</f>
        <v>425.1</v>
      </c>
      <c r="J2559" t="str">
        <f ca="1">IF(INDIRECT("Phenotypes!D" &amp; 'Randomized Data'!$A2559)="", "", INDIRECT("Phenotypes!D" &amp; 'Randomized Data'!$A2559))</f>
        <v>ICD9-CM</v>
      </c>
      <c r="K2559" s="3">
        <f>'Randomized Data'!$C2559</f>
        <v>42164</v>
      </c>
    </row>
    <row r="2560" spans="1:11" x14ac:dyDescent="0.25">
      <c r="A2560">
        <f ca="1">INDIRECT("Patients!A" &amp; 'Randomized Data'!$B2560)</f>
        <v>1480919</v>
      </c>
      <c r="B2560" t="str">
        <f ca="1">INDIRECT("Patients!B" &amp; 'Randomized Data'!$B2560)</f>
        <v>EHR</v>
      </c>
      <c r="C2560" t="str">
        <f ca="1">INDIRECT("Patients!C" &amp; 'Randomized Data'!$B2560)</f>
        <v>Jeni</v>
      </c>
      <c r="D2560" t="str">
        <f ca="1">INDIRECT("Patients!D" &amp; 'Randomized Data'!$B2560)</f>
        <v>Ashe</v>
      </c>
      <c r="E2560" s="3">
        <f ca="1">INDIRECT("Patients!E" &amp; 'Randomized Data'!$B2560)</f>
        <v>33406</v>
      </c>
      <c r="F2560" s="3" t="s">
        <v>139</v>
      </c>
      <c r="G2560" t="str">
        <f ca="1">INDIRECT("Phenotypes!A" &amp; 'Randomized Data'!$A2560)</f>
        <v>Clopidogrel metabolism</v>
      </c>
      <c r="H2560" t="str">
        <f ca="1">INDIRECT("Phenotypes!B" &amp; 'Randomized Data'!$A2560)</f>
        <v>Poor metabolizer</v>
      </c>
      <c r="I2560" t="str">
        <f ca="1">IF(INDIRECT("Phenotypes!C" &amp; 'Randomized Data'!$A2560)="", "", INDIRECT("Phenotypes!C" &amp; 'Randomized Data'!$A2560))</f>
        <v/>
      </c>
      <c r="J2560" t="str">
        <f ca="1">IF(INDIRECT("Phenotypes!D" &amp; 'Randomized Data'!$A2560)="", "", INDIRECT("Phenotypes!D" &amp; 'Randomized Data'!$A2560))</f>
        <v/>
      </c>
      <c r="K2560" s="3">
        <f>'Randomized Data'!$C2560</f>
        <v>42162</v>
      </c>
    </row>
    <row r="2561" spans="1:11" x14ac:dyDescent="0.25">
      <c r="A2561">
        <f ca="1">INDIRECT("Patients!A" &amp; 'Randomized Data'!$B2561)</f>
        <v>1480308</v>
      </c>
      <c r="B2561" t="str">
        <f ca="1">INDIRECT("Patients!B" &amp; 'Randomized Data'!$B2561)</f>
        <v>EHR</v>
      </c>
      <c r="C2561" t="str">
        <f ca="1">INDIRECT("Patients!C" &amp; 'Randomized Data'!$B2561)</f>
        <v>Charlie</v>
      </c>
      <c r="D2561" t="str">
        <f ca="1">INDIRECT("Patients!D" &amp; 'Randomized Data'!$B2561)</f>
        <v>Pella</v>
      </c>
      <c r="E2561" s="3">
        <f ca="1">INDIRECT("Patients!E" &amp; 'Randomized Data'!$B2561)</f>
        <v>21160</v>
      </c>
      <c r="F2561" s="3" t="s">
        <v>140</v>
      </c>
      <c r="G2561" t="str">
        <f ca="1">INDIRECT("Phenotypes!A" &amp; 'Randomized Data'!$A2561)</f>
        <v>Familial Thrombophilia</v>
      </c>
      <c r="H2561" t="str">
        <f ca="1">INDIRECT("Phenotypes!B" &amp; 'Randomized Data'!$A2561)</f>
        <v>Homozygous prothrombin G20210A mutation</v>
      </c>
      <c r="I2561">
        <f ca="1">IF(INDIRECT("Phenotypes!C" &amp; 'Randomized Data'!$A2561)="", "", INDIRECT("Phenotypes!C" &amp; 'Randomized Data'!$A2561))</f>
        <v>289.81</v>
      </c>
      <c r="J2561" t="str">
        <f ca="1">IF(INDIRECT("Phenotypes!D" &amp; 'Randomized Data'!$A2561)="", "", INDIRECT("Phenotypes!D" &amp; 'Randomized Data'!$A2561))</f>
        <v>ICD9-CM</v>
      </c>
      <c r="K2561" s="3">
        <f>'Randomized Data'!$C2561</f>
        <v>42145</v>
      </c>
    </row>
    <row r="2562" spans="1:11" x14ac:dyDescent="0.25">
      <c r="A2562">
        <f ca="1">INDIRECT("Patients!A" &amp; 'Randomized Data'!$B2562)</f>
        <v>1480511</v>
      </c>
      <c r="B2562" t="str">
        <f ca="1">INDIRECT("Patients!B" &amp; 'Randomized Data'!$B2562)</f>
        <v>EHR</v>
      </c>
      <c r="C2562" t="str">
        <f ca="1">INDIRECT("Patients!C" &amp; 'Randomized Data'!$B2562)</f>
        <v>Soraya</v>
      </c>
      <c r="D2562" t="str">
        <f ca="1">INDIRECT("Patients!D" &amp; 'Randomized Data'!$B2562)</f>
        <v>Millsap</v>
      </c>
      <c r="E2562" s="3">
        <f ca="1">INDIRECT("Patients!E" &amp; 'Randomized Data'!$B2562)</f>
        <v>31523</v>
      </c>
      <c r="F2562" s="3" t="s">
        <v>139</v>
      </c>
      <c r="G2562" t="str">
        <f ca="1">INDIRECT("Phenotypes!A" &amp; 'Randomized Data'!$A2562)</f>
        <v>Familial Thrombophilia</v>
      </c>
      <c r="H2562" t="str">
        <f ca="1">INDIRECT("Phenotypes!B" &amp; 'Randomized Data'!$A2562)</f>
        <v>Homozygous prothrombin G20210A mutation</v>
      </c>
      <c r="I2562">
        <f ca="1">IF(INDIRECT("Phenotypes!C" &amp; 'Randomized Data'!$A2562)="", "", INDIRECT("Phenotypes!C" &amp; 'Randomized Data'!$A2562))</f>
        <v>289.81</v>
      </c>
      <c r="J2562" t="str">
        <f ca="1">IF(INDIRECT("Phenotypes!D" &amp; 'Randomized Data'!$A2562)="", "", INDIRECT("Phenotypes!D" &amp; 'Randomized Data'!$A2562))</f>
        <v>ICD9-CM</v>
      </c>
      <c r="K2562" s="3">
        <f>'Randomized Data'!$C2562</f>
        <v>42167</v>
      </c>
    </row>
    <row r="2563" spans="1:11" x14ac:dyDescent="0.25">
      <c r="A2563">
        <f ca="1">INDIRECT("Patients!A" &amp; 'Randomized Data'!$B2563)</f>
        <v>1480540</v>
      </c>
      <c r="B2563" t="str">
        <f ca="1">INDIRECT("Patients!B" &amp; 'Randomized Data'!$B2563)</f>
        <v>EHR</v>
      </c>
      <c r="C2563" t="str">
        <f ca="1">INDIRECT("Patients!C" &amp; 'Randomized Data'!$B2563)</f>
        <v>Sherill</v>
      </c>
      <c r="D2563" t="str">
        <f ca="1">INDIRECT("Patients!D" &amp; 'Randomized Data'!$B2563)</f>
        <v>Raasch</v>
      </c>
      <c r="E2563" s="3">
        <f ca="1">INDIRECT("Patients!E" &amp; 'Randomized Data'!$B2563)</f>
        <v>25767</v>
      </c>
      <c r="F2563" s="3" t="s">
        <v>139</v>
      </c>
      <c r="G2563" t="str">
        <f ca="1">INDIRECT("Phenotypes!A" &amp; 'Randomized Data'!$A2563)</f>
        <v>Familial Thrombophilia</v>
      </c>
      <c r="H2563" t="str">
        <f ca="1">INDIRECT("Phenotypes!B" &amp; 'Randomized Data'!$A2563)</f>
        <v>Heterozygous Factor V Leiden mutation</v>
      </c>
      <c r="I2563">
        <f ca="1">IF(INDIRECT("Phenotypes!C" &amp; 'Randomized Data'!$A2563)="", "", INDIRECT("Phenotypes!C" &amp; 'Randomized Data'!$A2563))</f>
        <v>289.81</v>
      </c>
      <c r="J2563" t="str">
        <f ca="1">IF(INDIRECT("Phenotypes!D" &amp; 'Randomized Data'!$A2563)="", "", INDIRECT("Phenotypes!D" &amp; 'Randomized Data'!$A2563))</f>
        <v>ICD9-CM</v>
      </c>
      <c r="K2563" s="3">
        <f>'Randomized Data'!$C2563</f>
        <v>42169</v>
      </c>
    </row>
    <row r="2564" spans="1:11" x14ac:dyDescent="0.25">
      <c r="A2564">
        <f ca="1">INDIRECT("Patients!A" &amp; 'Randomized Data'!$B2564)</f>
        <v>1480177</v>
      </c>
      <c r="B2564" t="str">
        <f ca="1">INDIRECT("Patients!B" &amp; 'Randomized Data'!$B2564)</f>
        <v>EHR</v>
      </c>
      <c r="C2564" t="str">
        <f ca="1">INDIRECT("Patients!C" &amp; 'Randomized Data'!$B2564)</f>
        <v>Patricia</v>
      </c>
      <c r="D2564" t="str">
        <f ca="1">INDIRECT("Patients!D" &amp; 'Randomized Data'!$B2564)</f>
        <v>Platter</v>
      </c>
      <c r="E2564" s="3">
        <f ca="1">INDIRECT("Patients!E" &amp; 'Randomized Data'!$B2564)</f>
        <v>29160</v>
      </c>
      <c r="F2564" s="3" t="s">
        <v>139</v>
      </c>
      <c r="G2564" t="str">
        <f ca="1">INDIRECT("Phenotypes!A" &amp; 'Randomized Data'!$A2564)</f>
        <v>Warfarin metabolism</v>
      </c>
      <c r="H2564" t="str">
        <f ca="1">INDIRECT("Phenotypes!B" &amp; 'Randomized Data'!$A2564)</f>
        <v>Normal</v>
      </c>
      <c r="I2564" t="str">
        <f ca="1">IF(INDIRECT("Phenotypes!C" &amp; 'Randomized Data'!$A2564)="", "", INDIRECT("Phenotypes!C" &amp; 'Randomized Data'!$A2564))</f>
        <v/>
      </c>
      <c r="J2564" t="str">
        <f ca="1">IF(INDIRECT("Phenotypes!D" &amp; 'Randomized Data'!$A2564)="", "", INDIRECT("Phenotypes!D" &amp; 'Randomized Data'!$A2564))</f>
        <v/>
      </c>
      <c r="K2564" s="3">
        <f>'Randomized Data'!$C2564</f>
        <v>42163</v>
      </c>
    </row>
    <row r="2565" spans="1:11" x14ac:dyDescent="0.25">
      <c r="A2565">
        <f ca="1">INDIRECT("Patients!A" &amp; 'Randomized Data'!$B2565)</f>
        <v>1480135</v>
      </c>
      <c r="B2565" t="str">
        <f ca="1">INDIRECT("Patients!B" &amp; 'Randomized Data'!$B2565)</f>
        <v>EHR</v>
      </c>
      <c r="C2565" t="str">
        <f ca="1">INDIRECT("Patients!C" &amp; 'Randomized Data'!$B2565)</f>
        <v>Patricia</v>
      </c>
      <c r="D2565" t="str">
        <f ca="1">INDIRECT("Patients!D" &amp; 'Randomized Data'!$B2565)</f>
        <v>Jayne</v>
      </c>
      <c r="E2565" s="3">
        <f ca="1">INDIRECT("Patients!E" &amp; 'Randomized Data'!$B2565)</f>
        <v>26756</v>
      </c>
      <c r="F2565" s="3" t="s">
        <v>139</v>
      </c>
      <c r="G2565" t="str">
        <f ca="1">INDIRECT("Phenotypes!A" &amp; 'Randomized Data'!$A2565)</f>
        <v>Familial Thrombophilia</v>
      </c>
      <c r="H2565" t="str">
        <f ca="1">INDIRECT("Phenotypes!B" &amp; 'Randomized Data'!$A2565)</f>
        <v>No genetic risk for thrombophilia, due to factor V Leiden</v>
      </c>
      <c r="I2565" t="str">
        <f ca="1">IF(INDIRECT("Phenotypes!C" &amp; 'Randomized Data'!$A2565)="", "", INDIRECT("Phenotypes!C" &amp; 'Randomized Data'!$A2565))</f>
        <v/>
      </c>
      <c r="J2565" t="str">
        <f ca="1">IF(INDIRECT("Phenotypes!D" &amp; 'Randomized Data'!$A2565)="", "", INDIRECT("Phenotypes!D" &amp; 'Randomized Data'!$A2565))</f>
        <v/>
      </c>
      <c r="K2565" s="3">
        <f>'Randomized Data'!$C2565</f>
        <v>42205</v>
      </c>
    </row>
    <row r="2566" spans="1:11" x14ac:dyDescent="0.25">
      <c r="A2566">
        <f ca="1">INDIRECT("Patients!A" &amp; 'Randomized Data'!$B2566)</f>
        <v>1480464</v>
      </c>
      <c r="B2566" t="str">
        <f ca="1">INDIRECT("Patients!B" &amp; 'Randomized Data'!$B2566)</f>
        <v>EHR</v>
      </c>
      <c r="C2566" t="str">
        <f ca="1">INDIRECT("Patients!C" &amp; 'Randomized Data'!$B2566)</f>
        <v>Jeni</v>
      </c>
      <c r="D2566" t="str">
        <f ca="1">INDIRECT("Patients!D" &amp; 'Randomized Data'!$B2566)</f>
        <v>Beers</v>
      </c>
      <c r="E2566" s="3">
        <f ca="1">INDIRECT("Patients!E" &amp; 'Randomized Data'!$B2566)</f>
        <v>19423</v>
      </c>
      <c r="F2566" s="3" t="s">
        <v>141</v>
      </c>
      <c r="G2566" t="str">
        <f ca="1">INDIRECT("Phenotypes!A" &amp; 'Randomized Data'!$A2566)</f>
        <v>Familial Thrombophilia</v>
      </c>
      <c r="H2566" t="str">
        <f ca="1">INDIRECT("Phenotypes!B" &amp; 'Randomized Data'!$A2566)</f>
        <v>Homozygous Factor V Leiden mutation</v>
      </c>
      <c r="I2566">
        <f ca="1">IF(INDIRECT("Phenotypes!C" &amp; 'Randomized Data'!$A2566)="", "", INDIRECT("Phenotypes!C" &amp; 'Randomized Data'!$A2566))</f>
        <v>289.81</v>
      </c>
      <c r="J2566" t="str">
        <f ca="1">IF(INDIRECT("Phenotypes!D" &amp; 'Randomized Data'!$A2566)="", "", INDIRECT("Phenotypes!D" &amp; 'Randomized Data'!$A2566))</f>
        <v>ICD9-CM</v>
      </c>
      <c r="K2566" s="3">
        <f>'Randomized Data'!$C2566</f>
        <v>42190</v>
      </c>
    </row>
    <row r="2567" spans="1:11" x14ac:dyDescent="0.25">
      <c r="A2567">
        <f ca="1">INDIRECT("Patients!A" &amp; 'Randomized Data'!$B2567)</f>
        <v>1480714</v>
      </c>
      <c r="B2567" t="str">
        <f ca="1">INDIRECT("Patients!B" &amp; 'Randomized Data'!$B2567)</f>
        <v>EHR</v>
      </c>
      <c r="C2567" t="str">
        <f ca="1">INDIRECT("Patients!C" &amp; 'Randomized Data'!$B2567)</f>
        <v>Madonna</v>
      </c>
      <c r="D2567" t="str">
        <f ca="1">INDIRECT("Patients!D" &amp; 'Randomized Data'!$B2567)</f>
        <v>Hedley</v>
      </c>
      <c r="E2567" s="3">
        <f ca="1">INDIRECT("Patients!E" &amp; 'Randomized Data'!$B2567)</f>
        <v>31060</v>
      </c>
      <c r="F2567" s="3" t="s">
        <v>139</v>
      </c>
      <c r="G2567" t="str">
        <f ca="1">INDIRECT("Phenotypes!A" &amp; 'Randomized Data'!$A2567)</f>
        <v>Familial Thrombophilia</v>
      </c>
      <c r="H2567" t="str">
        <f ca="1">INDIRECT("Phenotypes!B" &amp; 'Randomized Data'!$A2567)</f>
        <v>Double heterozygous for prothrombin G20210A mutation and Factor V Leiden mutation</v>
      </c>
      <c r="I2567">
        <f ca="1">IF(INDIRECT("Phenotypes!C" &amp; 'Randomized Data'!$A2567)="", "", INDIRECT("Phenotypes!C" &amp; 'Randomized Data'!$A2567))</f>
        <v>289.81</v>
      </c>
      <c r="J2567" t="str">
        <f ca="1">IF(INDIRECT("Phenotypes!D" &amp; 'Randomized Data'!$A2567)="", "", INDIRECT("Phenotypes!D" &amp; 'Randomized Data'!$A2567))</f>
        <v>ICD9-CM</v>
      </c>
      <c r="K2567" s="3">
        <f>'Randomized Data'!$C2567</f>
        <v>42166</v>
      </c>
    </row>
    <row r="2568" spans="1:11" x14ac:dyDescent="0.25">
      <c r="A2568">
        <f ca="1">INDIRECT("Patients!A" &amp; 'Randomized Data'!$B2568)</f>
        <v>1480628</v>
      </c>
      <c r="B2568" t="str">
        <f ca="1">INDIRECT("Patients!B" &amp; 'Randomized Data'!$B2568)</f>
        <v>EHR</v>
      </c>
      <c r="C2568" t="str">
        <f ca="1">INDIRECT("Patients!C" &amp; 'Randomized Data'!$B2568)</f>
        <v>Savanna</v>
      </c>
      <c r="D2568" t="str">
        <f ca="1">INDIRECT("Patients!D" &amp; 'Randomized Data'!$B2568)</f>
        <v>Mansfield</v>
      </c>
      <c r="E2568" s="3">
        <f ca="1">INDIRECT("Patients!E" &amp; 'Randomized Data'!$B2568)</f>
        <v>23845</v>
      </c>
      <c r="F2568" s="3" t="s">
        <v>139</v>
      </c>
      <c r="G2568" t="str">
        <f ca="1">INDIRECT("Phenotypes!A" &amp; 'Randomized Data'!$A2568)</f>
        <v>Clopidogrel metabolism</v>
      </c>
      <c r="H2568" t="str">
        <f ca="1">INDIRECT("Phenotypes!B" &amp; 'Randomized Data'!$A2568)</f>
        <v>Poor metabolizer</v>
      </c>
      <c r="I2568" t="str">
        <f ca="1">IF(INDIRECT("Phenotypes!C" &amp; 'Randomized Data'!$A2568)="", "", INDIRECT("Phenotypes!C" &amp; 'Randomized Data'!$A2568))</f>
        <v/>
      </c>
      <c r="J2568" t="str">
        <f ca="1">IF(INDIRECT("Phenotypes!D" &amp; 'Randomized Data'!$A2568)="", "", INDIRECT("Phenotypes!D" &amp; 'Randomized Data'!$A2568))</f>
        <v/>
      </c>
      <c r="K2568" s="3">
        <f>'Randomized Data'!$C2568</f>
        <v>42144</v>
      </c>
    </row>
    <row r="2569" spans="1:11" x14ac:dyDescent="0.25">
      <c r="A2569">
        <f ca="1">INDIRECT("Patients!A" &amp; 'Randomized Data'!$B2569)</f>
        <v>1480540</v>
      </c>
      <c r="B2569" t="str">
        <f ca="1">INDIRECT("Patients!B" &amp; 'Randomized Data'!$B2569)</f>
        <v>EHR</v>
      </c>
      <c r="C2569" t="str">
        <f ca="1">INDIRECT("Patients!C" &amp; 'Randomized Data'!$B2569)</f>
        <v>Sherill</v>
      </c>
      <c r="D2569" t="str">
        <f ca="1">INDIRECT("Patients!D" &amp; 'Randomized Data'!$B2569)</f>
        <v>Raasch</v>
      </c>
      <c r="E2569" s="3">
        <f ca="1">INDIRECT("Patients!E" &amp; 'Randomized Data'!$B2569)</f>
        <v>25767</v>
      </c>
      <c r="F2569" s="3" t="s">
        <v>141</v>
      </c>
      <c r="G2569" t="str">
        <f ca="1">INDIRECT("Phenotypes!A" &amp; 'Randomized Data'!$A2569)</f>
        <v>Clopidogrel metabolism</v>
      </c>
      <c r="H2569" t="str">
        <f ca="1">INDIRECT("Phenotypes!B" &amp; 'Randomized Data'!$A2569)</f>
        <v>Intermediate metabolizer</v>
      </c>
      <c r="I2569" t="str">
        <f ca="1">IF(INDIRECT("Phenotypes!C" &amp; 'Randomized Data'!$A2569)="", "", INDIRECT("Phenotypes!C" &amp; 'Randomized Data'!$A2569))</f>
        <v/>
      </c>
      <c r="J2569" t="str">
        <f ca="1">IF(INDIRECT("Phenotypes!D" &amp; 'Randomized Data'!$A2569)="", "", INDIRECT("Phenotypes!D" &amp; 'Randomized Data'!$A2569))</f>
        <v/>
      </c>
      <c r="K2569" s="3">
        <f>'Randomized Data'!$C2569</f>
        <v>42163</v>
      </c>
    </row>
    <row r="2570" spans="1:11" x14ac:dyDescent="0.25">
      <c r="A2570">
        <f ca="1">INDIRECT("Patients!A" &amp; 'Randomized Data'!$B2570)</f>
        <v>1480883</v>
      </c>
      <c r="B2570" t="str">
        <f ca="1">INDIRECT("Patients!B" &amp; 'Randomized Data'!$B2570)</f>
        <v>EHR</v>
      </c>
      <c r="C2570" t="str">
        <f ca="1">INDIRECT("Patients!C" &amp; 'Randomized Data'!$B2570)</f>
        <v>Halley</v>
      </c>
      <c r="D2570" t="str">
        <f ca="1">INDIRECT("Patients!D" &amp; 'Randomized Data'!$B2570)</f>
        <v>Feely</v>
      </c>
      <c r="E2570" s="3">
        <f ca="1">INDIRECT("Patients!E" &amp; 'Randomized Data'!$B2570)</f>
        <v>22804</v>
      </c>
      <c r="F2570" s="3" t="s">
        <v>141</v>
      </c>
      <c r="G2570" t="str">
        <f ca="1">INDIRECT("Phenotypes!A" &amp; 'Randomized Data'!$A2570)</f>
        <v>Familial Thrombophilia</v>
      </c>
      <c r="H2570" t="str">
        <f ca="1">INDIRECT("Phenotypes!B" &amp; 'Randomized Data'!$A2570)</f>
        <v>Heterozygous Factor V Leiden mutation</v>
      </c>
      <c r="I2570">
        <f ca="1">IF(INDIRECT("Phenotypes!C" &amp; 'Randomized Data'!$A2570)="", "", INDIRECT("Phenotypes!C" &amp; 'Randomized Data'!$A2570))</f>
        <v>289.81</v>
      </c>
      <c r="J2570" t="str">
        <f ca="1">IF(INDIRECT("Phenotypes!D" &amp; 'Randomized Data'!$A2570)="", "", INDIRECT("Phenotypes!D" &amp; 'Randomized Data'!$A2570))</f>
        <v>ICD9-CM</v>
      </c>
      <c r="K2570" s="3">
        <f>'Randomized Data'!$C2570</f>
        <v>42168</v>
      </c>
    </row>
    <row r="2571" spans="1:11" x14ac:dyDescent="0.25">
      <c r="A2571">
        <f ca="1">INDIRECT("Patients!A" &amp; 'Randomized Data'!$B2571)</f>
        <v>1480399</v>
      </c>
      <c r="B2571" t="str">
        <f ca="1">INDIRECT("Patients!B" &amp; 'Randomized Data'!$B2571)</f>
        <v>EHR</v>
      </c>
      <c r="C2571" t="str">
        <f ca="1">INDIRECT("Patients!C" &amp; 'Randomized Data'!$B2571)</f>
        <v>Mabel</v>
      </c>
      <c r="D2571" t="str">
        <f ca="1">INDIRECT("Patients!D" &amp; 'Randomized Data'!$B2571)</f>
        <v>Castaldi</v>
      </c>
      <c r="E2571" s="3">
        <f ca="1">INDIRECT("Patients!E" &amp; 'Randomized Data'!$B2571)</f>
        <v>26063</v>
      </c>
      <c r="F2571" s="3" t="s">
        <v>139</v>
      </c>
      <c r="G2571" t="str">
        <f ca="1">INDIRECT("Phenotypes!A" &amp; 'Randomized Data'!$A2571)</f>
        <v>Familial Thrombophilia</v>
      </c>
      <c r="H2571" t="str">
        <f ca="1">INDIRECT("Phenotypes!B" &amp; 'Randomized Data'!$A2571)</f>
        <v>Homozygous prothrombin G20210A mutation</v>
      </c>
      <c r="I2571">
        <f ca="1">IF(INDIRECT("Phenotypes!C" &amp; 'Randomized Data'!$A2571)="", "", INDIRECT("Phenotypes!C" &amp; 'Randomized Data'!$A2571))</f>
        <v>289.81</v>
      </c>
      <c r="J2571" t="str">
        <f ca="1">IF(INDIRECT("Phenotypes!D" &amp; 'Randomized Data'!$A2571)="", "", INDIRECT("Phenotypes!D" &amp; 'Randomized Data'!$A2571))</f>
        <v>ICD9-CM</v>
      </c>
      <c r="K2571" s="3">
        <f>'Randomized Data'!$C2571</f>
        <v>42203</v>
      </c>
    </row>
    <row r="2572" spans="1:11" x14ac:dyDescent="0.25">
      <c r="A2572">
        <f ca="1">INDIRECT("Patients!A" &amp; 'Randomized Data'!$B2572)</f>
        <v>1480956</v>
      </c>
      <c r="B2572" t="str">
        <f ca="1">INDIRECT("Patients!B" &amp; 'Randomized Data'!$B2572)</f>
        <v>EHR</v>
      </c>
      <c r="C2572" t="str">
        <f ca="1">INDIRECT("Patients!C" &amp; 'Randomized Data'!$B2572)</f>
        <v>Risa</v>
      </c>
      <c r="D2572" t="str">
        <f ca="1">INDIRECT("Patients!D" &amp; 'Randomized Data'!$B2572)</f>
        <v>Xu</v>
      </c>
      <c r="E2572" s="3">
        <f ca="1">INDIRECT("Patients!E" &amp; 'Randomized Data'!$B2572)</f>
        <v>22133</v>
      </c>
      <c r="F2572" s="3" t="s">
        <v>139</v>
      </c>
      <c r="G2572" t="str">
        <f ca="1">INDIRECT("Phenotypes!A" &amp; 'Randomized Data'!$A2572)</f>
        <v>Familial Thrombophilia</v>
      </c>
      <c r="H2572" t="str">
        <f ca="1">INDIRECT("Phenotypes!B" &amp; 'Randomized Data'!$A2572)</f>
        <v>Heterozygous Factor V Leiden mutation</v>
      </c>
      <c r="I2572">
        <f ca="1">IF(INDIRECT("Phenotypes!C" &amp; 'Randomized Data'!$A2572)="", "", INDIRECT("Phenotypes!C" &amp; 'Randomized Data'!$A2572))</f>
        <v>289.81</v>
      </c>
      <c r="J2572" t="str">
        <f ca="1">IF(INDIRECT("Phenotypes!D" &amp; 'Randomized Data'!$A2572)="", "", INDIRECT("Phenotypes!D" &amp; 'Randomized Data'!$A2572))</f>
        <v>ICD9-CM</v>
      </c>
      <c r="K2572" s="3">
        <f>'Randomized Data'!$C2572</f>
        <v>42187</v>
      </c>
    </row>
    <row r="2573" spans="1:11" x14ac:dyDescent="0.25">
      <c r="A2573">
        <f ca="1">INDIRECT("Patients!A" &amp; 'Randomized Data'!$B2573)</f>
        <v>1480837</v>
      </c>
      <c r="B2573" t="str">
        <f ca="1">INDIRECT("Patients!B" &amp; 'Randomized Data'!$B2573)</f>
        <v>EHR</v>
      </c>
      <c r="C2573" t="str">
        <f ca="1">INDIRECT("Patients!C" &amp; 'Randomized Data'!$B2573)</f>
        <v>Estella</v>
      </c>
      <c r="D2573" t="str">
        <f ca="1">INDIRECT("Patients!D" &amp; 'Randomized Data'!$B2573)</f>
        <v>Pella</v>
      </c>
      <c r="E2573" s="3">
        <f ca="1">INDIRECT("Patients!E" &amp; 'Randomized Data'!$B2573)</f>
        <v>23493</v>
      </c>
      <c r="F2573" s="3" t="s">
        <v>139</v>
      </c>
      <c r="G2573" t="str">
        <f ca="1">INDIRECT("Phenotypes!A" &amp; 'Randomized Data'!$A2573)</f>
        <v>Familial Thrombophilia</v>
      </c>
      <c r="H2573" t="str">
        <f ca="1">INDIRECT("Phenotypes!B" &amp; 'Randomized Data'!$A2573)</f>
        <v>Homozygous prothrombin G20210A mutation</v>
      </c>
      <c r="I2573">
        <f ca="1">IF(INDIRECT("Phenotypes!C" &amp; 'Randomized Data'!$A2573)="", "", INDIRECT("Phenotypes!C" &amp; 'Randomized Data'!$A2573))</f>
        <v>289.81</v>
      </c>
      <c r="J2573" t="str">
        <f ca="1">IF(INDIRECT("Phenotypes!D" &amp; 'Randomized Data'!$A2573)="", "", INDIRECT("Phenotypes!D" &amp; 'Randomized Data'!$A2573))</f>
        <v>ICD9-CM</v>
      </c>
      <c r="K2573" s="3">
        <f>'Randomized Data'!$C2573</f>
        <v>42205</v>
      </c>
    </row>
    <row r="2574" spans="1:11" x14ac:dyDescent="0.25">
      <c r="A2574">
        <f ca="1">INDIRECT("Patients!A" &amp; 'Randomized Data'!$B2574)</f>
        <v>1480530</v>
      </c>
      <c r="B2574" t="str">
        <f ca="1">INDIRECT("Patients!B" &amp; 'Randomized Data'!$B2574)</f>
        <v>EHR</v>
      </c>
      <c r="C2574" t="str">
        <f ca="1">INDIRECT("Patients!C" &amp; 'Randomized Data'!$B2574)</f>
        <v>Kittie</v>
      </c>
      <c r="D2574" t="str">
        <f ca="1">INDIRECT("Patients!D" &amp; 'Randomized Data'!$B2574)</f>
        <v>Markland</v>
      </c>
      <c r="E2574" s="3">
        <f ca="1">INDIRECT("Patients!E" &amp; 'Randomized Data'!$B2574)</f>
        <v>20037</v>
      </c>
      <c r="F2574" s="3" t="s">
        <v>140</v>
      </c>
      <c r="G2574" t="str">
        <f ca="1">INDIRECT("Phenotypes!A" &amp; 'Randomized Data'!$A2574)</f>
        <v>Familial Thrombophilia</v>
      </c>
      <c r="H2574" t="str">
        <f ca="1">INDIRECT("Phenotypes!B" &amp; 'Randomized Data'!$A2574)</f>
        <v>Heterozygous Factor V Leiden mutation</v>
      </c>
      <c r="I2574">
        <f ca="1">IF(INDIRECT("Phenotypes!C" &amp; 'Randomized Data'!$A2574)="", "", INDIRECT("Phenotypes!C" &amp; 'Randomized Data'!$A2574))</f>
        <v>289.81</v>
      </c>
      <c r="J2574" t="str">
        <f ca="1">IF(INDIRECT("Phenotypes!D" &amp; 'Randomized Data'!$A2574)="", "", INDIRECT("Phenotypes!D" &amp; 'Randomized Data'!$A2574))</f>
        <v>ICD9-CM</v>
      </c>
      <c r="K2574" s="3">
        <f>'Randomized Data'!$C2574</f>
        <v>42168</v>
      </c>
    </row>
    <row r="2575" spans="1:11" x14ac:dyDescent="0.25">
      <c r="A2575">
        <f ca="1">INDIRECT("Patients!A" &amp; 'Randomized Data'!$B2575)</f>
        <v>1481077</v>
      </c>
      <c r="B2575" t="str">
        <f ca="1">INDIRECT("Patients!B" &amp; 'Randomized Data'!$B2575)</f>
        <v>EHR</v>
      </c>
      <c r="C2575" t="str">
        <f ca="1">INDIRECT("Patients!C" &amp; 'Randomized Data'!$B2575)</f>
        <v>Shirley</v>
      </c>
      <c r="D2575" t="str">
        <f ca="1">INDIRECT("Patients!D" &amp; 'Randomized Data'!$B2575)</f>
        <v>Lor</v>
      </c>
      <c r="E2575" s="3">
        <f ca="1">INDIRECT("Patients!E" &amp; 'Randomized Data'!$B2575)</f>
        <v>23902</v>
      </c>
      <c r="F2575" s="3" t="s">
        <v>139</v>
      </c>
      <c r="G2575" t="str">
        <f ca="1">INDIRECT("Phenotypes!A" &amp; 'Randomized Data'!$A2575)</f>
        <v>Hypertrophic Cardiomyopathy</v>
      </c>
      <c r="H2575" t="str">
        <f ca="1">INDIRECT("Phenotypes!B" &amp; 'Randomized Data'!$A2575)</f>
        <v>Cardiomyopathy, Familial Hypertrophic, 1</v>
      </c>
      <c r="I2575">
        <f ca="1">IF(INDIRECT("Phenotypes!C" &amp; 'Randomized Data'!$A2575)="", "", INDIRECT("Phenotypes!C" &amp; 'Randomized Data'!$A2575))</f>
        <v>425.1</v>
      </c>
      <c r="J2575" t="str">
        <f ca="1">IF(INDIRECT("Phenotypes!D" &amp; 'Randomized Data'!$A2575)="", "", INDIRECT("Phenotypes!D" &amp; 'Randomized Data'!$A2575))</f>
        <v>ICD9-CM</v>
      </c>
      <c r="K2575" s="3">
        <f>'Randomized Data'!$C2575</f>
        <v>42184</v>
      </c>
    </row>
    <row r="2576" spans="1:11" x14ac:dyDescent="0.25">
      <c r="A2576">
        <f ca="1">INDIRECT("Patients!A" &amp; 'Randomized Data'!$B2576)</f>
        <v>1480172</v>
      </c>
      <c r="B2576" t="str">
        <f ca="1">INDIRECT("Patients!B" &amp; 'Randomized Data'!$B2576)</f>
        <v>EHR</v>
      </c>
      <c r="C2576" t="str">
        <f ca="1">INDIRECT("Patients!C" &amp; 'Randomized Data'!$B2576)</f>
        <v>Doris</v>
      </c>
      <c r="D2576" t="str">
        <f ca="1">INDIRECT("Patients!D" &amp; 'Randomized Data'!$B2576)</f>
        <v>Ashe</v>
      </c>
      <c r="E2576" s="3">
        <f ca="1">INDIRECT("Patients!E" &amp; 'Randomized Data'!$B2576)</f>
        <v>20285</v>
      </c>
      <c r="F2576" s="3" t="s">
        <v>141</v>
      </c>
      <c r="G2576" t="str">
        <f ca="1">INDIRECT("Phenotypes!A" &amp; 'Randomized Data'!$A2576)</f>
        <v>Hypertrophic Cardiomyopathy</v>
      </c>
      <c r="H2576" t="str">
        <f ca="1">INDIRECT("Phenotypes!B" &amp; 'Randomized Data'!$A2576)</f>
        <v>Cardiomyopathy, Familial Hypertrophic, 4</v>
      </c>
      <c r="I2576">
        <f ca="1">IF(INDIRECT("Phenotypes!C" &amp; 'Randomized Data'!$A2576)="", "", INDIRECT("Phenotypes!C" &amp; 'Randomized Data'!$A2576))</f>
        <v>425.1</v>
      </c>
      <c r="J2576" t="str">
        <f ca="1">IF(INDIRECT("Phenotypes!D" &amp; 'Randomized Data'!$A2576)="", "", INDIRECT("Phenotypes!D" &amp; 'Randomized Data'!$A2576))</f>
        <v>ICD9-CM</v>
      </c>
      <c r="K2576" s="3">
        <f>'Randomized Data'!$C2576</f>
        <v>42171</v>
      </c>
    </row>
    <row r="2577" spans="1:11" x14ac:dyDescent="0.25">
      <c r="A2577">
        <f ca="1">INDIRECT("Patients!A" &amp; 'Randomized Data'!$B2577)</f>
        <v>1480260</v>
      </c>
      <c r="B2577" t="str">
        <f ca="1">INDIRECT("Patients!B" &amp; 'Randomized Data'!$B2577)</f>
        <v>EHR</v>
      </c>
      <c r="C2577" t="str">
        <f ca="1">INDIRECT("Patients!C" &amp; 'Randomized Data'!$B2577)</f>
        <v>Jeni</v>
      </c>
      <c r="D2577" t="str">
        <f ca="1">INDIRECT("Patients!D" &amp; 'Randomized Data'!$B2577)</f>
        <v>Jayne</v>
      </c>
      <c r="E2577" s="3">
        <f ca="1">INDIRECT("Patients!E" &amp; 'Randomized Data'!$B2577)</f>
        <v>18911</v>
      </c>
      <c r="F2577" s="3" t="s">
        <v>141</v>
      </c>
      <c r="G2577" t="str">
        <f ca="1">INDIRECT("Phenotypes!A" &amp; 'Randomized Data'!$A2577)</f>
        <v>Clopidogrel metabolism</v>
      </c>
      <c r="H2577" t="str">
        <f ca="1">INDIRECT("Phenotypes!B" &amp; 'Randomized Data'!$A2577)</f>
        <v>Extensive metabolizer</v>
      </c>
      <c r="I2577" t="str">
        <f ca="1">IF(INDIRECT("Phenotypes!C" &amp; 'Randomized Data'!$A2577)="", "", INDIRECT("Phenotypes!C" &amp; 'Randomized Data'!$A2577))</f>
        <v/>
      </c>
      <c r="J2577" t="str">
        <f ca="1">IF(INDIRECT("Phenotypes!D" &amp; 'Randomized Data'!$A2577)="", "", INDIRECT("Phenotypes!D" &amp; 'Randomized Data'!$A2577))</f>
        <v/>
      </c>
      <c r="K2577" s="3">
        <f>'Randomized Data'!$C2577</f>
        <v>42157</v>
      </c>
    </row>
    <row r="2578" spans="1:11" x14ac:dyDescent="0.25">
      <c r="A2578">
        <f ca="1">INDIRECT("Patients!A" &amp; 'Randomized Data'!$B2578)</f>
        <v>1480460</v>
      </c>
      <c r="B2578" t="str">
        <f ca="1">INDIRECT("Patients!B" &amp; 'Randomized Data'!$B2578)</f>
        <v>EHR</v>
      </c>
      <c r="C2578" t="str">
        <f ca="1">INDIRECT("Patients!C" &amp; 'Randomized Data'!$B2578)</f>
        <v>Kareem</v>
      </c>
      <c r="D2578" t="str">
        <f ca="1">INDIRECT("Patients!D" &amp; 'Randomized Data'!$B2578)</f>
        <v>Platter</v>
      </c>
      <c r="E2578" s="3">
        <f ca="1">INDIRECT("Patients!E" &amp; 'Randomized Data'!$B2578)</f>
        <v>24555</v>
      </c>
      <c r="F2578" s="3" t="s">
        <v>139</v>
      </c>
      <c r="G2578" t="str">
        <f ca="1">INDIRECT("Phenotypes!A" &amp; 'Randomized Data'!$A2578)</f>
        <v>Clopidogrel metabolism</v>
      </c>
      <c r="H2578" t="str">
        <f ca="1">INDIRECT("Phenotypes!B" &amp; 'Randomized Data'!$A2578)</f>
        <v>Ultrarapid metabolizer</v>
      </c>
      <c r="I2578" t="str">
        <f ca="1">IF(INDIRECT("Phenotypes!C" &amp; 'Randomized Data'!$A2578)="", "", INDIRECT("Phenotypes!C" &amp; 'Randomized Data'!$A2578))</f>
        <v/>
      </c>
      <c r="J2578" t="str">
        <f ca="1">IF(INDIRECT("Phenotypes!D" &amp; 'Randomized Data'!$A2578)="", "", INDIRECT("Phenotypes!D" &amp; 'Randomized Data'!$A2578))</f>
        <v/>
      </c>
      <c r="K2578" s="3">
        <f>'Randomized Data'!$C2578</f>
        <v>42160</v>
      </c>
    </row>
    <row r="2579" spans="1:11" x14ac:dyDescent="0.25">
      <c r="A2579">
        <f ca="1">INDIRECT("Patients!A" &amp; 'Randomized Data'!$B2579)</f>
        <v>1480834</v>
      </c>
      <c r="B2579" t="str">
        <f ca="1">INDIRECT("Patients!B" &amp; 'Randomized Data'!$B2579)</f>
        <v>EHR</v>
      </c>
      <c r="C2579" t="str">
        <f ca="1">INDIRECT("Patients!C" &amp; 'Randomized Data'!$B2579)</f>
        <v>Kareem</v>
      </c>
      <c r="D2579" t="str">
        <f ca="1">INDIRECT("Patients!D" &amp; 'Randomized Data'!$B2579)</f>
        <v>Purkey</v>
      </c>
      <c r="E2579" s="3">
        <f ca="1">INDIRECT("Patients!E" &amp; 'Randomized Data'!$B2579)</f>
        <v>23954</v>
      </c>
      <c r="F2579" s="3" t="s">
        <v>141</v>
      </c>
      <c r="G2579" t="str">
        <f ca="1">INDIRECT("Phenotypes!A" &amp; 'Randomized Data'!$A2579)</f>
        <v>Clopidogrel metabolism</v>
      </c>
      <c r="H2579" t="str">
        <f ca="1">INDIRECT("Phenotypes!B" &amp; 'Randomized Data'!$A2579)</f>
        <v>Extensive metabolizer</v>
      </c>
      <c r="I2579" t="str">
        <f ca="1">IF(INDIRECT("Phenotypes!C" &amp; 'Randomized Data'!$A2579)="", "", INDIRECT("Phenotypes!C" &amp; 'Randomized Data'!$A2579))</f>
        <v/>
      </c>
      <c r="J2579" t="str">
        <f ca="1">IF(INDIRECT("Phenotypes!D" &amp; 'Randomized Data'!$A2579)="", "", INDIRECT("Phenotypes!D" &amp; 'Randomized Data'!$A2579))</f>
        <v/>
      </c>
      <c r="K2579" s="3">
        <f>'Randomized Data'!$C2579</f>
        <v>42204</v>
      </c>
    </row>
    <row r="2580" spans="1:11" x14ac:dyDescent="0.25">
      <c r="A2580">
        <f ca="1">INDIRECT("Patients!A" &amp; 'Randomized Data'!$B2580)</f>
        <v>1480180</v>
      </c>
      <c r="B2580" t="str">
        <f ca="1">INDIRECT("Patients!B" &amp; 'Randomized Data'!$B2580)</f>
        <v>EHR</v>
      </c>
      <c r="C2580" t="str">
        <f ca="1">INDIRECT("Patients!C" &amp; 'Randomized Data'!$B2580)</f>
        <v>Nelly</v>
      </c>
      <c r="D2580" t="str">
        <f ca="1">INDIRECT("Patients!D" &amp; 'Randomized Data'!$B2580)</f>
        <v>Dunnam</v>
      </c>
      <c r="E2580" s="3">
        <f ca="1">INDIRECT("Patients!E" &amp; 'Randomized Data'!$B2580)</f>
        <v>33545</v>
      </c>
      <c r="F2580" s="3" t="s">
        <v>141</v>
      </c>
      <c r="G2580" t="str">
        <f ca="1">INDIRECT("Phenotypes!A" &amp; 'Randomized Data'!$A2580)</f>
        <v>Hypertrophic Cardiomyopathy</v>
      </c>
      <c r="H2580" t="str">
        <f ca="1">INDIRECT("Phenotypes!B" &amp; 'Randomized Data'!$A2580)</f>
        <v>Cardiomyopathy, Familial Hypertrophic, 2</v>
      </c>
      <c r="I2580">
        <f ca="1">IF(INDIRECT("Phenotypes!C" &amp; 'Randomized Data'!$A2580)="", "", INDIRECT("Phenotypes!C" &amp; 'Randomized Data'!$A2580))</f>
        <v>425.1</v>
      </c>
      <c r="J2580" t="str">
        <f ca="1">IF(INDIRECT("Phenotypes!D" &amp; 'Randomized Data'!$A2580)="", "", INDIRECT("Phenotypes!D" &amp; 'Randomized Data'!$A2580))</f>
        <v>ICD9-CM</v>
      </c>
      <c r="K2580" s="3">
        <f>'Randomized Data'!$C2580</f>
        <v>42146</v>
      </c>
    </row>
    <row r="2581" spans="1:11" x14ac:dyDescent="0.25">
      <c r="A2581">
        <f ca="1">INDIRECT("Patients!A" &amp; 'Randomized Data'!$B2581)</f>
        <v>1480790</v>
      </c>
      <c r="B2581" t="str">
        <f ca="1">INDIRECT("Patients!B" &amp; 'Randomized Data'!$B2581)</f>
        <v>EHR</v>
      </c>
      <c r="C2581" t="str">
        <f ca="1">INDIRECT("Patients!C" &amp; 'Randomized Data'!$B2581)</f>
        <v>Milissa</v>
      </c>
      <c r="D2581" t="str">
        <f ca="1">INDIRECT("Patients!D" &amp; 'Randomized Data'!$B2581)</f>
        <v>Teran</v>
      </c>
      <c r="E2581" s="3">
        <f ca="1">INDIRECT("Patients!E" &amp; 'Randomized Data'!$B2581)</f>
        <v>30693</v>
      </c>
      <c r="F2581" s="3" t="s">
        <v>140</v>
      </c>
      <c r="G2581" t="str">
        <f ca="1">INDIRECT("Phenotypes!A" &amp; 'Randomized Data'!$A2581)</f>
        <v>Familial Thrombophilia</v>
      </c>
      <c r="H2581" t="str">
        <f ca="1">INDIRECT("Phenotypes!B" &amp; 'Randomized Data'!$A2581)</f>
        <v>No genetic risk for thrombophilia, due to factor V Leiden</v>
      </c>
      <c r="I2581" t="str">
        <f ca="1">IF(INDIRECT("Phenotypes!C" &amp; 'Randomized Data'!$A2581)="", "", INDIRECT("Phenotypes!C" &amp; 'Randomized Data'!$A2581))</f>
        <v/>
      </c>
      <c r="J2581" t="str">
        <f ca="1">IF(INDIRECT("Phenotypes!D" &amp; 'Randomized Data'!$A2581)="", "", INDIRECT("Phenotypes!D" &amp; 'Randomized Data'!$A2581))</f>
        <v/>
      </c>
      <c r="K2581" s="3">
        <f>'Randomized Data'!$C2581</f>
        <v>42161</v>
      </c>
    </row>
    <row r="2582" spans="1:11" x14ac:dyDescent="0.25">
      <c r="A2582">
        <f ca="1">INDIRECT("Patients!A" &amp; 'Randomized Data'!$B2582)</f>
        <v>1480642</v>
      </c>
      <c r="B2582" t="str">
        <f ca="1">INDIRECT("Patients!B" &amp; 'Randomized Data'!$B2582)</f>
        <v>EHR</v>
      </c>
      <c r="C2582" t="str">
        <f ca="1">INDIRECT("Patients!C" &amp; 'Randomized Data'!$B2582)</f>
        <v>Angelique</v>
      </c>
      <c r="D2582" t="str">
        <f ca="1">INDIRECT("Patients!D" &amp; 'Randomized Data'!$B2582)</f>
        <v>Mansfield</v>
      </c>
      <c r="E2582" s="3">
        <f ca="1">INDIRECT("Patients!E" &amp; 'Randomized Data'!$B2582)</f>
        <v>30327</v>
      </c>
      <c r="F2582" s="3" t="s">
        <v>140</v>
      </c>
      <c r="G2582" t="str">
        <f ca="1">INDIRECT("Phenotypes!A" &amp; 'Randomized Data'!$A2582)</f>
        <v>Familial Thrombophilia</v>
      </c>
      <c r="H2582" t="str">
        <f ca="1">INDIRECT("Phenotypes!B" &amp; 'Randomized Data'!$A2582)</f>
        <v>No genetic risk for thrombophilia, due to factor V Leiden</v>
      </c>
      <c r="I2582" t="str">
        <f ca="1">IF(INDIRECT("Phenotypes!C" &amp; 'Randomized Data'!$A2582)="", "", INDIRECT("Phenotypes!C" &amp; 'Randomized Data'!$A2582))</f>
        <v/>
      </c>
      <c r="J2582" t="str">
        <f ca="1">IF(INDIRECT("Phenotypes!D" &amp; 'Randomized Data'!$A2582)="", "", INDIRECT("Phenotypes!D" &amp; 'Randomized Data'!$A2582))</f>
        <v/>
      </c>
      <c r="K2582" s="3">
        <f>'Randomized Data'!$C2582</f>
        <v>42171</v>
      </c>
    </row>
    <row r="2583" spans="1:11" x14ac:dyDescent="0.25">
      <c r="A2583">
        <f ca="1">INDIRECT("Patients!A" &amp; 'Randomized Data'!$B2583)</f>
        <v>1481083</v>
      </c>
      <c r="B2583" t="str">
        <f ca="1">INDIRECT("Patients!B" &amp; 'Randomized Data'!$B2583)</f>
        <v>EHR</v>
      </c>
      <c r="C2583" t="str">
        <f ca="1">INDIRECT("Patients!C" &amp; 'Randomized Data'!$B2583)</f>
        <v>Monet</v>
      </c>
      <c r="D2583" t="str">
        <f ca="1">INDIRECT("Patients!D" &amp; 'Randomized Data'!$B2583)</f>
        <v>Castaldi</v>
      </c>
      <c r="E2583" s="3">
        <f ca="1">INDIRECT("Patients!E" &amp; 'Randomized Data'!$B2583)</f>
        <v>17052</v>
      </c>
      <c r="F2583" s="3" t="s">
        <v>141</v>
      </c>
      <c r="G2583" t="str">
        <f ca="1">INDIRECT("Phenotypes!A" &amp; 'Randomized Data'!$A2583)</f>
        <v>Familial Thrombophilia</v>
      </c>
      <c r="H2583" t="str">
        <f ca="1">INDIRECT("Phenotypes!B" &amp; 'Randomized Data'!$A2583)</f>
        <v>Homozygous prothrombin G20210A mutation</v>
      </c>
      <c r="I2583">
        <f ca="1">IF(INDIRECT("Phenotypes!C" &amp; 'Randomized Data'!$A2583)="", "", INDIRECT("Phenotypes!C" &amp; 'Randomized Data'!$A2583))</f>
        <v>289.81</v>
      </c>
      <c r="J2583" t="str">
        <f ca="1">IF(INDIRECT("Phenotypes!D" &amp; 'Randomized Data'!$A2583)="", "", INDIRECT("Phenotypes!D" &amp; 'Randomized Data'!$A2583))</f>
        <v>ICD9-CM</v>
      </c>
      <c r="K2583" s="3">
        <f>'Randomized Data'!$C2583</f>
        <v>42149</v>
      </c>
    </row>
    <row r="2584" spans="1:11" x14ac:dyDescent="0.25">
      <c r="A2584">
        <f ca="1">INDIRECT("Patients!A" &amp; 'Randomized Data'!$B2584)</f>
        <v>1480338</v>
      </c>
      <c r="B2584" t="str">
        <f ca="1">INDIRECT("Patients!B" &amp; 'Randomized Data'!$B2584)</f>
        <v>EHR</v>
      </c>
      <c r="C2584" t="str">
        <f ca="1">INDIRECT("Patients!C" &amp; 'Randomized Data'!$B2584)</f>
        <v>Risa</v>
      </c>
      <c r="D2584" t="str">
        <f ca="1">INDIRECT("Patients!D" &amp; 'Randomized Data'!$B2584)</f>
        <v>Platter</v>
      </c>
      <c r="E2584" s="3">
        <f ca="1">INDIRECT("Patients!E" &amp; 'Randomized Data'!$B2584)</f>
        <v>21866</v>
      </c>
      <c r="F2584" s="3" t="s">
        <v>139</v>
      </c>
      <c r="G2584" t="str">
        <f ca="1">INDIRECT("Phenotypes!A" &amp; 'Randomized Data'!$A2584)</f>
        <v>Clopidogrel metabolism</v>
      </c>
      <c r="H2584" t="str">
        <f ca="1">INDIRECT("Phenotypes!B" &amp; 'Randomized Data'!$A2584)</f>
        <v>Extensive metabolizer</v>
      </c>
      <c r="I2584" t="str">
        <f ca="1">IF(INDIRECT("Phenotypes!C" &amp; 'Randomized Data'!$A2584)="", "", INDIRECT("Phenotypes!C" &amp; 'Randomized Data'!$A2584))</f>
        <v/>
      </c>
      <c r="J2584" t="str">
        <f ca="1">IF(INDIRECT("Phenotypes!D" &amp; 'Randomized Data'!$A2584)="", "", INDIRECT("Phenotypes!D" &amp; 'Randomized Data'!$A2584))</f>
        <v/>
      </c>
      <c r="K2584" s="3">
        <f>'Randomized Data'!$C2584</f>
        <v>42153</v>
      </c>
    </row>
    <row r="2585" spans="1:11" x14ac:dyDescent="0.25">
      <c r="A2585">
        <f ca="1">INDIRECT("Patients!A" &amp; 'Randomized Data'!$B2585)</f>
        <v>1480502</v>
      </c>
      <c r="B2585" t="str">
        <f ca="1">INDIRECT("Patients!B" &amp; 'Randomized Data'!$B2585)</f>
        <v>EHR</v>
      </c>
      <c r="C2585" t="str">
        <f ca="1">INDIRECT("Patients!C" &amp; 'Randomized Data'!$B2585)</f>
        <v>Madonna</v>
      </c>
      <c r="D2585" t="str">
        <f ca="1">INDIRECT("Patients!D" &amp; 'Randomized Data'!$B2585)</f>
        <v>Ishii</v>
      </c>
      <c r="E2585" s="3">
        <f ca="1">INDIRECT("Patients!E" &amp; 'Randomized Data'!$B2585)</f>
        <v>16709</v>
      </c>
      <c r="F2585" s="3" t="s">
        <v>141</v>
      </c>
      <c r="G2585" t="str">
        <f ca="1">INDIRECT("Phenotypes!A" &amp; 'Randomized Data'!$A2585)</f>
        <v>Hypertrophic Cardiomyopathy</v>
      </c>
      <c r="H2585" t="str">
        <f ca="1">INDIRECT("Phenotypes!B" &amp; 'Randomized Data'!$A2585)</f>
        <v>Cardiomyopathy, Familial Hypertrophic, 1</v>
      </c>
      <c r="I2585">
        <f ca="1">IF(INDIRECT("Phenotypes!C" &amp; 'Randomized Data'!$A2585)="", "", INDIRECT("Phenotypes!C" &amp; 'Randomized Data'!$A2585))</f>
        <v>425.1</v>
      </c>
      <c r="J2585" t="str">
        <f ca="1">IF(INDIRECT("Phenotypes!D" &amp; 'Randomized Data'!$A2585)="", "", INDIRECT("Phenotypes!D" &amp; 'Randomized Data'!$A2585))</f>
        <v>ICD9-CM</v>
      </c>
      <c r="K2585" s="3">
        <f>'Randomized Data'!$C2585</f>
        <v>42203</v>
      </c>
    </row>
    <row r="2586" spans="1:11" x14ac:dyDescent="0.25">
      <c r="A2586">
        <f ca="1">INDIRECT("Patients!A" &amp; 'Randomized Data'!$B2586)</f>
        <v>1480152</v>
      </c>
      <c r="B2586" t="str">
        <f ca="1">INDIRECT("Patients!B" &amp; 'Randomized Data'!$B2586)</f>
        <v>EHR</v>
      </c>
      <c r="C2586" t="str">
        <f ca="1">INDIRECT("Patients!C" &amp; 'Randomized Data'!$B2586)</f>
        <v>Kittie</v>
      </c>
      <c r="D2586" t="str">
        <f ca="1">INDIRECT("Patients!D" &amp; 'Randomized Data'!$B2586)</f>
        <v>Ishii</v>
      </c>
      <c r="E2586" s="3">
        <f ca="1">INDIRECT("Patients!E" &amp; 'Randomized Data'!$B2586)</f>
        <v>22354</v>
      </c>
      <c r="F2586" s="3" t="s">
        <v>141</v>
      </c>
      <c r="G2586" t="str">
        <f ca="1">INDIRECT("Phenotypes!A" &amp; 'Randomized Data'!$A2586)</f>
        <v>Familial Thrombophilia</v>
      </c>
      <c r="H2586" t="str">
        <f ca="1">INDIRECT("Phenotypes!B" &amp; 'Randomized Data'!$A2586)</f>
        <v>Double heterozygous for prothrombin G20210A mutation and Factor V Leiden mutation</v>
      </c>
      <c r="I2586">
        <f ca="1">IF(INDIRECT("Phenotypes!C" &amp; 'Randomized Data'!$A2586)="", "", INDIRECT("Phenotypes!C" &amp; 'Randomized Data'!$A2586))</f>
        <v>289.81</v>
      </c>
      <c r="J2586" t="str">
        <f ca="1">IF(INDIRECT("Phenotypes!D" &amp; 'Randomized Data'!$A2586)="", "", INDIRECT("Phenotypes!D" &amp; 'Randomized Data'!$A2586))</f>
        <v>ICD9-CM</v>
      </c>
      <c r="K2586" s="3">
        <f>'Randomized Data'!$C2586</f>
        <v>42179</v>
      </c>
    </row>
    <row r="2587" spans="1:11" x14ac:dyDescent="0.25">
      <c r="A2587">
        <f ca="1">INDIRECT("Patients!A" &amp; 'Randomized Data'!$B2587)</f>
        <v>1480297</v>
      </c>
      <c r="B2587" t="str">
        <f ca="1">INDIRECT("Patients!B" &amp; 'Randomized Data'!$B2587)</f>
        <v>EHR</v>
      </c>
      <c r="C2587" t="str">
        <f ca="1">INDIRECT("Patients!C" &amp; 'Randomized Data'!$B2587)</f>
        <v>Madonna</v>
      </c>
      <c r="D2587" t="str">
        <f ca="1">INDIRECT("Patients!D" &amp; 'Randomized Data'!$B2587)</f>
        <v>Ashe</v>
      </c>
      <c r="E2587" s="3">
        <f ca="1">INDIRECT("Patients!E" &amp; 'Randomized Data'!$B2587)</f>
        <v>24530</v>
      </c>
      <c r="F2587" s="3" t="s">
        <v>141</v>
      </c>
      <c r="G2587" t="str">
        <f ca="1">INDIRECT("Phenotypes!A" &amp; 'Randomized Data'!$A2587)</f>
        <v>Familial Thrombophilia</v>
      </c>
      <c r="H2587" t="str">
        <f ca="1">INDIRECT("Phenotypes!B" &amp; 'Randomized Data'!$A2587)</f>
        <v>Heterozygous Factor V Leiden mutation</v>
      </c>
      <c r="I2587">
        <f ca="1">IF(INDIRECT("Phenotypes!C" &amp; 'Randomized Data'!$A2587)="", "", INDIRECT("Phenotypes!C" &amp; 'Randomized Data'!$A2587))</f>
        <v>289.81</v>
      </c>
      <c r="J2587" t="str">
        <f ca="1">IF(INDIRECT("Phenotypes!D" &amp; 'Randomized Data'!$A2587)="", "", INDIRECT("Phenotypes!D" &amp; 'Randomized Data'!$A2587))</f>
        <v>ICD9-CM</v>
      </c>
      <c r="K2587" s="3">
        <f>'Randomized Data'!$C2587</f>
        <v>42178</v>
      </c>
    </row>
    <row r="2588" spans="1:11" x14ac:dyDescent="0.25">
      <c r="A2588">
        <f ca="1">INDIRECT("Patients!A" &amp; 'Randomized Data'!$B2588)</f>
        <v>1480906</v>
      </c>
      <c r="B2588" t="str">
        <f ca="1">INDIRECT("Patients!B" &amp; 'Randomized Data'!$B2588)</f>
        <v>EHR</v>
      </c>
      <c r="C2588" t="str">
        <f ca="1">INDIRECT("Patients!C" &amp; 'Randomized Data'!$B2588)</f>
        <v>Margery</v>
      </c>
      <c r="D2588" t="str">
        <f ca="1">INDIRECT("Patients!D" &amp; 'Randomized Data'!$B2588)</f>
        <v>Priestley</v>
      </c>
      <c r="E2588" s="3">
        <f ca="1">INDIRECT("Patients!E" &amp; 'Randomized Data'!$B2588)</f>
        <v>30593</v>
      </c>
      <c r="F2588" s="3" t="s">
        <v>140</v>
      </c>
      <c r="G2588" t="str">
        <f ca="1">INDIRECT("Phenotypes!A" &amp; 'Randomized Data'!$A2588)</f>
        <v>Familial Thrombophilia</v>
      </c>
      <c r="H2588" t="str">
        <f ca="1">INDIRECT("Phenotypes!B" &amp; 'Randomized Data'!$A2588)</f>
        <v>Homozygous Factor V Leiden mutation</v>
      </c>
      <c r="I2588">
        <f ca="1">IF(INDIRECT("Phenotypes!C" &amp; 'Randomized Data'!$A2588)="", "", INDIRECT("Phenotypes!C" &amp; 'Randomized Data'!$A2588))</f>
        <v>289.81</v>
      </c>
      <c r="J2588" t="str">
        <f ca="1">IF(INDIRECT("Phenotypes!D" &amp; 'Randomized Data'!$A2588)="", "", INDIRECT("Phenotypes!D" &amp; 'Randomized Data'!$A2588))</f>
        <v>ICD9-CM</v>
      </c>
      <c r="K2588" s="3">
        <f>'Randomized Data'!$C2588</f>
        <v>42193</v>
      </c>
    </row>
    <row r="2589" spans="1:11" x14ac:dyDescent="0.25">
      <c r="A2589">
        <f ca="1">INDIRECT("Patients!A" &amp; 'Randomized Data'!$B2589)</f>
        <v>1480375</v>
      </c>
      <c r="B2589" t="str">
        <f ca="1">INDIRECT("Patients!B" &amp; 'Randomized Data'!$B2589)</f>
        <v>EHR</v>
      </c>
      <c r="C2589" t="str">
        <f ca="1">INDIRECT("Patients!C" &amp; 'Randomized Data'!$B2589)</f>
        <v>Marguerite</v>
      </c>
      <c r="D2589" t="str">
        <f ca="1">INDIRECT("Patients!D" &amp; 'Randomized Data'!$B2589)</f>
        <v>Needleman</v>
      </c>
      <c r="E2589" s="3">
        <f ca="1">INDIRECT("Patients!E" &amp; 'Randomized Data'!$B2589)</f>
        <v>21947</v>
      </c>
      <c r="F2589" s="3" t="s">
        <v>141</v>
      </c>
      <c r="G2589" t="str">
        <f ca="1">INDIRECT("Phenotypes!A" &amp; 'Randomized Data'!$A2589)</f>
        <v>Hypertrophic Cardiomyopathy</v>
      </c>
      <c r="H2589" t="str">
        <f ca="1">INDIRECT("Phenotypes!B" &amp; 'Randomized Data'!$A2589)</f>
        <v>Cardiomyopathy, Familial Hypertrophic, 2</v>
      </c>
      <c r="I2589">
        <f ca="1">IF(INDIRECT("Phenotypes!C" &amp; 'Randomized Data'!$A2589)="", "", INDIRECT("Phenotypes!C" &amp; 'Randomized Data'!$A2589))</f>
        <v>425.1</v>
      </c>
      <c r="J2589" t="str">
        <f ca="1">IF(INDIRECT("Phenotypes!D" &amp; 'Randomized Data'!$A2589)="", "", INDIRECT("Phenotypes!D" &amp; 'Randomized Data'!$A2589))</f>
        <v>ICD9-CM</v>
      </c>
      <c r="K2589" s="3">
        <f>'Randomized Data'!$C2589</f>
        <v>42167</v>
      </c>
    </row>
    <row r="2590" spans="1:11" x14ac:dyDescent="0.25">
      <c r="A2590">
        <f ca="1">INDIRECT("Patients!A" &amp; 'Randomized Data'!$B2590)</f>
        <v>1480325</v>
      </c>
      <c r="B2590" t="str">
        <f ca="1">INDIRECT("Patients!B" &amp; 'Randomized Data'!$B2590)</f>
        <v>EHR</v>
      </c>
      <c r="C2590" t="str">
        <f ca="1">INDIRECT("Patients!C" &amp; 'Randomized Data'!$B2590)</f>
        <v>Ariane</v>
      </c>
      <c r="D2590" t="str">
        <f ca="1">INDIRECT("Patients!D" &amp; 'Randomized Data'!$B2590)</f>
        <v>Teran</v>
      </c>
      <c r="E2590" s="3">
        <f ca="1">INDIRECT("Patients!E" &amp; 'Randomized Data'!$B2590)</f>
        <v>17508</v>
      </c>
      <c r="F2590" s="3" t="s">
        <v>139</v>
      </c>
      <c r="G2590" t="str">
        <f ca="1">INDIRECT("Phenotypes!A" &amp; 'Randomized Data'!$A2590)</f>
        <v>Hypertrophic Cardiomyopathy</v>
      </c>
      <c r="H2590" t="str">
        <f ca="1">INDIRECT("Phenotypes!B" &amp; 'Randomized Data'!$A2590)</f>
        <v>Cardiomyopathy, Familial Hypertrophic, 1</v>
      </c>
      <c r="I2590">
        <f ca="1">IF(INDIRECT("Phenotypes!C" &amp; 'Randomized Data'!$A2590)="", "", INDIRECT("Phenotypes!C" &amp; 'Randomized Data'!$A2590))</f>
        <v>425.1</v>
      </c>
      <c r="J2590" t="str">
        <f ca="1">IF(INDIRECT("Phenotypes!D" &amp; 'Randomized Data'!$A2590)="", "", INDIRECT("Phenotypes!D" &amp; 'Randomized Data'!$A2590))</f>
        <v>ICD9-CM</v>
      </c>
      <c r="K2590" s="3">
        <f>'Randomized Data'!$C2590</f>
        <v>42151</v>
      </c>
    </row>
    <row r="2591" spans="1:11" x14ac:dyDescent="0.25">
      <c r="A2591">
        <f ca="1">INDIRECT("Patients!A" &amp; 'Randomized Data'!$B2591)</f>
        <v>1480868</v>
      </c>
      <c r="B2591" t="str">
        <f ca="1">INDIRECT("Patients!B" &amp; 'Randomized Data'!$B2591)</f>
        <v>EHR</v>
      </c>
      <c r="C2591" t="str">
        <f ca="1">INDIRECT("Patients!C" &amp; 'Randomized Data'!$B2591)</f>
        <v>Savanna</v>
      </c>
      <c r="D2591" t="str">
        <f ca="1">INDIRECT("Patients!D" &amp; 'Randomized Data'!$B2591)</f>
        <v>Ishii</v>
      </c>
      <c r="E2591" s="3">
        <f ca="1">INDIRECT("Patients!E" &amp; 'Randomized Data'!$B2591)</f>
        <v>21367</v>
      </c>
      <c r="F2591" s="3" t="s">
        <v>139</v>
      </c>
      <c r="G2591" t="str">
        <f ca="1">INDIRECT("Phenotypes!A" &amp; 'Randomized Data'!$A2591)</f>
        <v>Clopidogrel metabolism</v>
      </c>
      <c r="H2591" t="str">
        <f ca="1">INDIRECT("Phenotypes!B" &amp; 'Randomized Data'!$A2591)</f>
        <v>Poor metabolizer</v>
      </c>
      <c r="I2591" t="str">
        <f ca="1">IF(INDIRECT("Phenotypes!C" &amp; 'Randomized Data'!$A2591)="", "", INDIRECT("Phenotypes!C" &amp; 'Randomized Data'!$A2591))</f>
        <v/>
      </c>
      <c r="J2591" t="str">
        <f ca="1">IF(INDIRECT("Phenotypes!D" &amp; 'Randomized Data'!$A2591)="", "", INDIRECT("Phenotypes!D" &amp; 'Randomized Data'!$A2591))</f>
        <v/>
      </c>
      <c r="K2591" s="3">
        <f>'Randomized Data'!$C2591</f>
        <v>42168</v>
      </c>
    </row>
    <row r="2592" spans="1:11" x14ac:dyDescent="0.25">
      <c r="A2592">
        <f ca="1">INDIRECT("Patients!A" &amp; 'Randomized Data'!$B2592)</f>
        <v>1481022</v>
      </c>
      <c r="B2592" t="str">
        <f ca="1">INDIRECT("Patients!B" &amp; 'Randomized Data'!$B2592)</f>
        <v>EHR</v>
      </c>
      <c r="C2592" t="str">
        <f ca="1">INDIRECT("Patients!C" &amp; 'Randomized Data'!$B2592)</f>
        <v>Wilmer</v>
      </c>
      <c r="D2592" t="str">
        <f ca="1">INDIRECT("Patients!D" &amp; 'Randomized Data'!$B2592)</f>
        <v>Lor</v>
      </c>
      <c r="E2592" s="3">
        <f ca="1">INDIRECT("Patients!E" &amp; 'Randomized Data'!$B2592)</f>
        <v>18338</v>
      </c>
      <c r="F2592" s="3" t="s">
        <v>139</v>
      </c>
      <c r="G2592" t="str">
        <f ca="1">INDIRECT("Phenotypes!A" &amp; 'Randomized Data'!$A2592)</f>
        <v>Clopidogrel metabolism</v>
      </c>
      <c r="H2592" t="str">
        <f ca="1">INDIRECT("Phenotypes!B" &amp; 'Randomized Data'!$A2592)</f>
        <v>Intermediate metabolizer</v>
      </c>
      <c r="I2592" t="str">
        <f ca="1">IF(INDIRECT("Phenotypes!C" &amp; 'Randomized Data'!$A2592)="", "", INDIRECT("Phenotypes!C" &amp; 'Randomized Data'!$A2592))</f>
        <v/>
      </c>
      <c r="J2592" t="str">
        <f ca="1">IF(INDIRECT("Phenotypes!D" &amp; 'Randomized Data'!$A2592)="", "", INDIRECT("Phenotypes!D" &amp; 'Randomized Data'!$A2592))</f>
        <v/>
      </c>
      <c r="K2592" s="3">
        <f>'Randomized Data'!$C2592</f>
        <v>42161</v>
      </c>
    </row>
    <row r="2593" spans="1:11" x14ac:dyDescent="0.25">
      <c r="A2593">
        <f ca="1">INDIRECT("Patients!A" &amp; 'Randomized Data'!$B2593)</f>
        <v>1480846</v>
      </c>
      <c r="B2593" t="str">
        <f ca="1">INDIRECT("Patients!B" &amp; 'Randomized Data'!$B2593)</f>
        <v>EHR</v>
      </c>
      <c r="C2593" t="str">
        <f ca="1">INDIRECT("Patients!C" &amp; 'Randomized Data'!$B2593)</f>
        <v>Marguerite</v>
      </c>
      <c r="D2593" t="str">
        <f ca="1">INDIRECT("Patients!D" &amp; 'Randomized Data'!$B2593)</f>
        <v>Teran</v>
      </c>
      <c r="E2593" s="3">
        <f ca="1">INDIRECT("Patients!E" &amp; 'Randomized Data'!$B2593)</f>
        <v>33525</v>
      </c>
      <c r="F2593" s="3" t="s">
        <v>140</v>
      </c>
      <c r="G2593" t="str">
        <f ca="1">INDIRECT("Phenotypes!A" &amp; 'Randomized Data'!$A2593)</f>
        <v>Hypertrophic Cardiomyopathy</v>
      </c>
      <c r="H2593" t="str">
        <f ca="1">INDIRECT("Phenotypes!B" &amp; 'Randomized Data'!$A2593)</f>
        <v>Cardiomyopathy, Familial Hypertrophic, 1</v>
      </c>
      <c r="I2593">
        <f ca="1">IF(INDIRECT("Phenotypes!C" &amp; 'Randomized Data'!$A2593)="", "", INDIRECT("Phenotypes!C" &amp; 'Randomized Data'!$A2593))</f>
        <v>425.1</v>
      </c>
      <c r="J2593" t="str">
        <f ca="1">IF(INDIRECT("Phenotypes!D" &amp; 'Randomized Data'!$A2593)="", "", INDIRECT("Phenotypes!D" &amp; 'Randomized Data'!$A2593))</f>
        <v>ICD9-CM</v>
      </c>
      <c r="K2593" s="3">
        <f>'Randomized Data'!$C2593</f>
        <v>42175</v>
      </c>
    </row>
    <row r="2594" spans="1:11" x14ac:dyDescent="0.25">
      <c r="A2594">
        <f ca="1">INDIRECT("Patients!A" &amp; 'Randomized Data'!$B2594)</f>
        <v>1480307</v>
      </c>
      <c r="B2594" t="str">
        <f ca="1">INDIRECT("Patients!B" &amp; 'Randomized Data'!$B2594)</f>
        <v>EHR</v>
      </c>
      <c r="C2594" t="str">
        <f ca="1">INDIRECT("Patients!C" &amp; 'Randomized Data'!$B2594)</f>
        <v>Rutha</v>
      </c>
      <c r="D2594" t="str">
        <f ca="1">INDIRECT("Patients!D" &amp; 'Randomized Data'!$B2594)</f>
        <v>Lor</v>
      </c>
      <c r="E2594" s="3">
        <f ca="1">INDIRECT("Patients!E" &amp; 'Randomized Data'!$B2594)</f>
        <v>17557</v>
      </c>
      <c r="F2594" s="3" t="s">
        <v>140</v>
      </c>
      <c r="G2594" t="str">
        <f ca="1">INDIRECT("Phenotypes!A" &amp; 'Randomized Data'!$A2594)</f>
        <v>Warfarin metabolism</v>
      </c>
      <c r="H2594" t="str">
        <f ca="1">INDIRECT("Phenotypes!B" &amp; 'Randomized Data'!$A2594)</f>
        <v>Normal</v>
      </c>
      <c r="I2594" t="str">
        <f ca="1">IF(INDIRECT("Phenotypes!C" &amp; 'Randomized Data'!$A2594)="", "", INDIRECT("Phenotypes!C" &amp; 'Randomized Data'!$A2594))</f>
        <v/>
      </c>
      <c r="J2594" t="str">
        <f ca="1">IF(INDIRECT("Phenotypes!D" &amp; 'Randomized Data'!$A2594)="", "", INDIRECT("Phenotypes!D" &amp; 'Randomized Data'!$A2594))</f>
        <v/>
      </c>
      <c r="K2594" s="3">
        <f>'Randomized Data'!$C2594</f>
        <v>42200</v>
      </c>
    </row>
    <row r="2595" spans="1:11" x14ac:dyDescent="0.25">
      <c r="A2595">
        <f ca="1">INDIRECT("Patients!A" &amp; 'Randomized Data'!$B2595)</f>
        <v>1480118</v>
      </c>
      <c r="B2595" t="str">
        <f ca="1">INDIRECT("Patients!B" &amp; 'Randomized Data'!$B2595)</f>
        <v>EHR</v>
      </c>
      <c r="C2595" t="str">
        <f ca="1">INDIRECT("Patients!C" &amp; 'Randomized Data'!$B2595)</f>
        <v>Deidra</v>
      </c>
      <c r="D2595" t="str">
        <f ca="1">INDIRECT("Patients!D" &amp; 'Randomized Data'!$B2595)</f>
        <v>Jaeger</v>
      </c>
      <c r="E2595" s="3">
        <f ca="1">INDIRECT("Patients!E" &amp; 'Randomized Data'!$B2595)</f>
        <v>21679</v>
      </c>
      <c r="F2595" s="3" t="s">
        <v>139</v>
      </c>
      <c r="G2595" t="str">
        <f ca="1">INDIRECT("Phenotypes!A" &amp; 'Randomized Data'!$A2595)</f>
        <v>Clopidogrel metabolism</v>
      </c>
      <c r="H2595" t="str">
        <f ca="1">INDIRECT("Phenotypes!B" &amp; 'Randomized Data'!$A2595)</f>
        <v>Poor metabolizer</v>
      </c>
      <c r="I2595" t="str">
        <f ca="1">IF(INDIRECT("Phenotypes!C" &amp; 'Randomized Data'!$A2595)="", "", INDIRECT("Phenotypes!C" &amp; 'Randomized Data'!$A2595))</f>
        <v/>
      </c>
      <c r="J2595" t="str">
        <f ca="1">IF(INDIRECT("Phenotypes!D" &amp; 'Randomized Data'!$A2595)="", "", INDIRECT("Phenotypes!D" &amp; 'Randomized Data'!$A2595))</f>
        <v/>
      </c>
      <c r="K2595" s="3">
        <f>'Randomized Data'!$C2595</f>
        <v>42181</v>
      </c>
    </row>
    <row r="2596" spans="1:11" x14ac:dyDescent="0.25">
      <c r="A2596">
        <f ca="1">INDIRECT("Patients!A" &amp; 'Randomized Data'!$B2596)</f>
        <v>1480229</v>
      </c>
      <c r="B2596" t="str">
        <f ca="1">INDIRECT("Patients!B" &amp; 'Randomized Data'!$B2596)</f>
        <v>EHR</v>
      </c>
      <c r="C2596" t="str">
        <f ca="1">INDIRECT("Patients!C" &amp; 'Randomized Data'!$B2596)</f>
        <v>Shirley</v>
      </c>
      <c r="D2596" t="str">
        <f ca="1">INDIRECT("Patients!D" &amp; 'Randomized Data'!$B2596)</f>
        <v>Dempsey</v>
      </c>
      <c r="E2596" s="3">
        <f ca="1">INDIRECT("Patients!E" &amp; 'Randomized Data'!$B2596)</f>
        <v>29614</v>
      </c>
      <c r="F2596" s="3" t="s">
        <v>139</v>
      </c>
      <c r="G2596" t="str">
        <f ca="1">INDIRECT("Phenotypes!A" &amp; 'Randomized Data'!$A2596)</f>
        <v>Familial Thrombophilia</v>
      </c>
      <c r="H2596" t="str">
        <f ca="1">INDIRECT("Phenotypes!B" &amp; 'Randomized Data'!$A2596)</f>
        <v>No genetic risk for thrombophilia, due to factor V Leiden</v>
      </c>
      <c r="I2596" t="str">
        <f ca="1">IF(INDIRECT("Phenotypes!C" &amp; 'Randomized Data'!$A2596)="", "", INDIRECT("Phenotypes!C" &amp; 'Randomized Data'!$A2596))</f>
        <v/>
      </c>
      <c r="J2596" t="str">
        <f ca="1">IF(INDIRECT("Phenotypes!D" &amp; 'Randomized Data'!$A2596)="", "", INDIRECT("Phenotypes!D" &amp; 'Randomized Data'!$A2596))</f>
        <v/>
      </c>
      <c r="K2596" s="3">
        <f>'Randomized Data'!$C2596</f>
        <v>42165</v>
      </c>
    </row>
    <row r="2597" spans="1:11" x14ac:dyDescent="0.25">
      <c r="A2597">
        <f ca="1">INDIRECT("Patients!A" &amp; 'Randomized Data'!$B2597)</f>
        <v>1480885</v>
      </c>
      <c r="B2597" t="str">
        <f ca="1">INDIRECT("Patients!B" &amp; 'Randomized Data'!$B2597)</f>
        <v>EHR</v>
      </c>
      <c r="C2597" t="str">
        <f ca="1">INDIRECT("Patients!C" &amp; 'Randomized Data'!$B2597)</f>
        <v>Risa</v>
      </c>
      <c r="D2597" t="str">
        <f ca="1">INDIRECT("Patients!D" &amp; 'Randomized Data'!$B2597)</f>
        <v>Dunnam</v>
      </c>
      <c r="E2597" s="3">
        <f ca="1">INDIRECT("Patients!E" &amp; 'Randomized Data'!$B2597)</f>
        <v>18976</v>
      </c>
      <c r="F2597" s="3" t="s">
        <v>141</v>
      </c>
      <c r="G2597" t="str">
        <f ca="1">INDIRECT("Phenotypes!A" &amp; 'Randomized Data'!$A2597)</f>
        <v>Familial Thrombophilia</v>
      </c>
      <c r="H2597" t="str">
        <f ca="1">INDIRECT("Phenotypes!B" &amp; 'Randomized Data'!$A2597)</f>
        <v>Heterozygous Factor V Leiden mutation</v>
      </c>
      <c r="I2597">
        <f ca="1">IF(INDIRECT("Phenotypes!C" &amp; 'Randomized Data'!$A2597)="", "", INDIRECT("Phenotypes!C" &amp; 'Randomized Data'!$A2597))</f>
        <v>289.81</v>
      </c>
      <c r="J2597" t="str">
        <f ca="1">IF(INDIRECT("Phenotypes!D" &amp; 'Randomized Data'!$A2597)="", "", INDIRECT("Phenotypes!D" &amp; 'Randomized Data'!$A2597))</f>
        <v>ICD9-CM</v>
      </c>
      <c r="K2597" s="3">
        <f>'Randomized Data'!$C2597</f>
        <v>42197</v>
      </c>
    </row>
    <row r="2598" spans="1:11" x14ac:dyDescent="0.25">
      <c r="A2598">
        <f ca="1">INDIRECT("Patients!A" &amp; 'Randomized Data'!$B2598)</f>
        <v>1480733</v>
      </c>
      <c r="B2598" t="str">
        <f ca="1">INDIRECT("Patients!B" &amp; 'Randomized Data'!$B2598)</f>
        <v>EHR</v>
      </c>
      <c r="C2598" t="str">
        <f ca="1">INDIRECT("Patients!C" &amp; 'Randomized Data'!$B2598)</f>
        <v>Debera</v>
      </c>
      <c r="D2598" t="str">
        <f ca="1">INDIRECT("Patients!D" &amp; 'Randomized Data'!$B2598)</f>
        <v>Piel</v>
      </c>
      <c r="E2598" s="3">
        <f ca="1">INDIRECT("Patients!E" &amp; 'Randomized Data'!$B2598)</f>
        <v>32841</v>
      </c>
      <c r="F2598" s="3" t="s">
        <v>140</v>
      </c>
      <c r="G2598" t="str">
        <f ca="1">INDIRECT("Phenotypes!A" &amp; 'Randomized Data'!$A2598)</f>
        <v>Clopidogrel metabolism</v>
      </c>
      <c r="H2598" t="str">
        <f ca="1">INDIRECT("Phenotypes!B" &amp; 'Randomized Data'!$A2598)</f>
        <v>Extensive metabolizer</v>
      </c>
      <c r="I2598" t="str">
        <f ca="1">IF(INDIRECT("Phenotypes!C" &amp; 'Randomized Data'!$A2598)="", "", INDIRECT("Phenotypes!C" &amp; 'Randomized Data'!$A2598))</f>
        <v/>
      </c>
      <c r="J2598" t="str">
        <f ca="1">IF(INDIRECT("Phenotypes!D" &amp; 'Randomized Data'!$A2598)="", "", INDIRECT("Phenotypes!D" &amp; 'Randomized Data'!$A2598))</f>
        <v/>
      </c>
      <c r="K2598" s="3">
        <f>'Randomized Data'!$C2598</f>
        <v>42153</v>
      </c>
    </row>
    <row r="2599" spans="1:11" x14ac:dyDescent="0.25">
      <c r="A2599">
        <f ca="1">INDIRECT("Patients!A" &amp; 'Randomized Data'!$B2599)</f>
        <v>1480533</v>
      </c>
      <c r="B2599" t="str">
        <f ca="1">INDIRECT("Patients!B" &amp; 'Randomized Data'!$B2599)</f>
        <v>EHR</v>
      </c>
      <c r="C2599" t="str">
        <f ca="1">INDIRECT("Patients!C" &amp; 'Randomized Data'!$B2599)</f>
        <v>Mathilda</v>
      </c>
      <c r="D2599" t="str">
        <f ca="1">INDIRECT("Patients!D" &amp; 'Randomized Data'!$B2599)</f>
        <v>Ashe</v>
      </c>
      <c r="E2599" s="3">
        <f ca="1">INDIRECT("Patients!E" &amp; 'Randomized Data'!$B2599)</f>
        <v>19254</v>
      </c>
      <c r="F2599" s="3" t="s">
        <v>141</v>
      </c>
      <c r="G2599" t="str">
        <f ca="1">INDIRECT("Phenotypes!A" &amp; 'Randomized Data'!$A2599)</f>
        <v>Familial Thrombophilia</v>
      </c>
      <c r="H2599" t="str">
        <f ca="1">INDIRECT("Phenotypes!B" &amp; 'Randomized Data'!$A2599)</f>
        <v>Heterozygous Factor V Leiden mutation</v>
      </c>
      <c r="I2599">
        <f ca="1">IF(INDIRECT("Phenotypes!C" &amp; 'Randomized Data'!$A2599)="", "", INDIRECT("Phenotypes!C" &amp; 'Randomized Data'!$A2599))</f>
        <v>289.81</v>
      </c>
      <c r="J2599" t="str">
        <f ca="1">IF(INDIRECT("Phenotypes!D" &amp; 'Randomized Data'!$A2599)="", "", INDIRECT("Phenotypes!D" &amp; 'Randomized Data'!$A2599))</f>
        <v>ICD9-CM</v>
      </c>
      <c r="K2599" s="3">
        <f>'Randomized Data'!$C2599</f>
        <v>42190</v>
      </c>
    </row>
    <row r="2600" spans="1:11" x14ac:dyDescent="0.25">
      <c r="A2600">
        <f ca="1">INDIRECT("Patients!A" &amp; 'Randomized Data'!$B2600)</f>
        <v>1480396</v>
      </c>
      <c r="B2600" t="str">
        <f ca="1">INDIRECT("Patients!B" &amp; 'Randomized Data'!$B2600)</f>
        <v>EHR</v>
      </c>
      <c r="C2600" t="str">
        <f ca="1">INDIRECT("Patients!C" &amp; 'Randomized Data'!$B2600)</f>
        <v>Estella</v>
      </c>
      <c r="D2600" t="str">
        <f ca="1">INDIRECT("Patients!D" &amp; 'Randomized Data'!$B2600)</f>
        <v>Millsap</v>
      </c>
      <c r="E2600" s="3">
        <f ca="1">INDIRECT("Patients!E" &amp; 'Randomized Data'!$B2600)</f>
        <v>28001</v>
      </c>
      <c r="F2600" s="3" t="s">
        <v>139</v>
      </c>
      <c r="G2600" t="str">
        <f ca="1">INDIRECT("Phenotypes!A" &amp; 'Randomized Data'!$A2600)</f>
        <v>Hypertrophic Cardiomyopathy</v>
      </c>
      <c r="H2600" t="str">
        <f ca="1">INDIRECT("Phenotypes!B" &amp; 'Randomized Data'!$A2600)</f>
        <v>Cardiomyopathy, Familial Hypertrophic, 4</v>
      </c>
      <c r="I2600">
        <f ca="1">IF(INDIRECT("Phenotypes!C" &amp; 'Randomized Data'!$A2600)="", "", INDIRECT("Phenotypes!C" &amp; 'Randomized Data'!$A2600))</f>
        <v>425.1</v>
      </c>
      <c r="J2600" t="str">
        <f ca="1">IF(INDIRECT("Phenotypes!D" &amp; 'Randomized Data'!$A2600)="", "", INDIRECT("Phenotypes!D" &amp; 'Randomized Data'!$A2600))</f>
        <v>ICD9-CM</v>
      </c>
      <c r="K2600" s="3">
        <f>'Randomized Data'!$C2600</f>
        <v>42159</v>
      </c>
    </row>
    <row r="2601" spans="1:11" x14ac:dyDescent="0.25">
      <c r="A2601">
        <f ca="1">INDIRECT("Patients!A" &amp; 'Randomized Data'!$B2601)</f>
        <v>1480292</v>
      </c>
      <c r="B2601" t="str">
        <f ca="1">INDIRECT("Patients!B" &amp; 'Randomized Data'!$B2601)</f>
        <v>EHR</v>
      </c>
      <c r="C2601" t="str">
        <f ca="1">INDIRECT("Patients!C" &amp; 'Randomized Data'!$B2601)</f>
        <v>Nelly</v>
      </c>
      <c r="D2601" t="str">
        <f ca="1">INDIRECT("Patients!D" &amp; 'Randomized Data'!$B2601)</f>
        <v>Pawlowicz</v>
      </c>
      <c r="E2601" s="3">
        <f ca="1">INDIRECT("Patients!E" &amp; 'Randomized Data'!$B2601)</f>
        <v>28949</v>
      </c>
      <c r="F2601" s="3" t="s">
        <v>141</v>
      </c>
      <c r="G2601" t="str">
        <f ca="1">INDIRECT("Phenotypes!A" &amp; 'Randomized Data'!$A2601)</f>
        <v>Familial Thrombophilia</v>
      </c>
      <c r="H2601" t="str">
        <f ca="1">INDIRECT("Phenotypes!B" &amp; 'Randomized Data'!$A2601)</f>
        <v>Homozygous Factor V Leiden mutation</v>
      </c>
      <c r="I2601">
        <f ca="1">IF(INDIRECT("Phenotypes!C" &amp; 'Randomized Data'!$A2601)="", "", INDIRECT("Phenotypes!C" &amp; 'Randomized Data'!$A2601))</f>
        <v>289.81</v>
      </c>
      <c r="J2601" t="str">
        <f ca="1">IF(INDIRECT("Phenotypes!D" &amp; 'Randomized Data'!$A2601)="", "", INDIRECT("Phenotypes!D" &amp; 'Randomized Data'!$A2601))</f>
        <v>ICD9-CM</v>
      </c>
      <c r="K2601" s="3">
        <f>'Randomized Data'!$C2601</f>
        <v>42177</v>
      </c>
    </row>
    <row r="2602" spans="1:11" x14ac:dyDescent="0.25">
      <c r="A2602">
        <f ca="1">INDIRECT("Patients!A" &amp; 'Randomized Data'!$B2602)</f>
        <v>1480952</v>
      </c>
      <c r="B2602" t="str">
        <f ca="1">INDIRECT("Patients!B" &amp; 'Randomized Data'!$B2602)</f>
        <v>EHR</v>
      </c>
      <c r="C2602" t="str">
        <f ca="1">INDIRECT("Patients!C" &amp; 'Randomized Data'!$B2602)</f>
        <v>Wilmer</v>
      </c>
      <c r="D2602" t="str">
        <f ca="1">INDIRECT("Patients!D" &amp; 'Randomized Data'!$B2602)</f>
        <v>Mcmath</v>
      </c>
      <c r="E2602" s="3">
        <f ca="1">INDIRECT("Patients!E" &amp; 'Randomized Data'!$B2602)</f>
        <v>20951</v>
      </c>
      <c r="F2602" s="3" t="s">
        <v>139</v>
      </c>
      <c r="G2602" t="str">
        <f ca="1">INDIRECT("Phenotypes!A" &amp; 'Randomized Data'!$A2602)</f>
        <v>Hypertrophic Cardiomyopathy</v>
      </c>
      <c r="H2602" t="str">
        <f ca="1">INDIRECT("Phenotypes!B" &amp; 'Randomized Data'!$A2602)</f>
        <v>Cardiomyopathy, Familial Hypertrophic, 2</v>
      </c>
      <c r="I2602">
        <f ca="1">IF(INDIRECT("Phenotypes!C" &amp; 'Randomized Data'!$A2602)="", "", INDIRECT("Phenotypes!C" &amp; 'Randomized Data'!$A2602))</f>
        <v>425.1</v>
      </c>
      <c r="J2602" t="str">
        <f ca="1">IF(INDIRECT("Phenotypes!D" &amp; 'Randomized Data'!$A2602)="", "", INDIRECT("Phenotypes!D" &amp; 'Randomized Data'!$A2602))</f>
        <v>ICD9-CM</v>
      </c>
      <c r="K2602" s="3">
        <f>'Randomized Data'!$C2602</f>
        <v>42201</v>
      </c>
    </row>
    <row r="2603" spans="1:11" x14ac:dyDescent="0.25">
      <c r="A2603">
        <f ca="1">INDIRECT("Patients!A" &amp; 'Randomized Data'!$B2603)</f>
        <v>1480875</v>
      </c>
      <c r="B2603" t="str">
        <f ca="1">INDIRECT("Patients!B" &amp; 'Randomized Data'!$B2603)</f>
        <v>EHR</v>
      </c>
      <c r="C2603" t="str">
        <f ca="1">INDIRECT("Patients!C" &amp; 'Randomized Data'!$B2603)</f>
        <v>Eleni</v>
      </c>
      <c r="D2603" t="str">
        <f ca="1">INDIRECT("Patients!D" &amp; 'Randomized Data'!$B2603)</f>
        <v>Fairman</v>
      </c>
      <c r="E2603" s="3">
        <f ca="1">INDIRECT("Patients!E" &amp; 'Randomized Data'!$B2603)</f>
        <v>33239</v>
      </c>
      <c r="F2603" s="3" t="s">
        <v>141</v>
      </c>
      <c r="G2603" t="str">
        <f ca="1">INDIRECT("Phenotypes!A" &amp; 'Randomized Data'!$A2603)</f>
        <v>Familial Thrombophilia</v>
      </c>
      <c r="H2603" t="str">
        <f ca="1">INDIRECT("Phenotypes!B" &amp; 'Randomized Data'!$A2603)</f>
        <v>Homozygous Factor V Leiden mutation</v>
      </c>
      <c r="I2603">
        <f ca="1">IF(INDIRECT("Phenotypes!C" &amp; 'Randomized Data'!$A2603)="", "", INDIRECT("Phenotypes!C" &amp; 'Randomized Data'!$A2603))</f>
        <v>289.81</v>
      </c>
      <c r="J2603" t="str">
        <f ca="1">IF(INDIRECT("Phenotypes!D" &amp; 'Randomized Data'!$A2603)="", "", INDIRECT("Phenotypes!D" &amp; 'Randomized Data'!$A2603))</f>
        <v>ICD9-CM</v>
      </c>
      <c r="K2603" s="3">
        <f>'Randomized Data'!$C2603</f>
        <v>42196</v>
      </c>
    </row>
    <row r="2604" spans="1:11" x14ac:dyDescent="0.25">
      <c r="A2604">
        <f ca="1">INDIRECT("Patients!A" &amp; 'Randomized Data'!$B2604)</f>
        <v>1481109</v>
      </c>
      <c r="B2604" t="str">
        <f ca="1">INDIRECT("Patients!B" &amp; 'Randomized Data'!$B2604)</f>
        <v>EHR</v>
      </c>
      <c r="C2604" t="str">
        <f ca="1">INDIRECT("Patients!C" &amp; 'Randomized Data'!$B2604)</f>
        <v>Annemarie</v>
      </c>
      <c r="D2604" t="str">
        <f ca="1">INDIRECT("Patients!D" &amp; 'Randomized Data'!$B2604)</f>
        <v>Purkey</v>
      </c>
      <c r="E2604" s="3">
        <f ca="1">INDIRECT("Patients!E" &amp; 'Randomized Data'!$B2604)</f>
        <v>26702</v>
      </c>
      <c r="F2604" s="3" t="s">
        <v>139</v>
      </c>
      <c r="G2604" t="str">
        <f ca="1">INDIRECT("Phenotypes!A" &amp; 'Randomized Data'!$A2604)</f>
        <v>Hypertrophic Cardiomyopathy</v>
      </c>
      <c r="H2604" t="str">
        <f ca="1">INDIRECT("Phenotypes!B" &amp; 'Randomized Data'!$A2604)</f>
        <v>Cardiomyopathy, Familial Hypertrophic, 3</v>
      </c>
      <c r="I2604">
        <f ca="1">IF(INDIRECT("Phenotypes!C" &amp; 'Randomized Data'!$A2604)="", "", INDIRECT("Phenotypes!C" &amp; 'Randomized Data'!$A2604))</f>
        <v>425.1</v>
      </c>
      <c r="J2604" t="str">
        <f ca="1">IF(INDIRECT("Phenotypes!D" &amp; 'Randomized Data'!$A2604)="", "", INDIRECT("Phenotypes!D" &amp; 'Randomized Data'!$A2604))</f>
        <v>ICD9-CM</v>
      </c>
      <c r="K2604" s="3">
        <f>'Randomized Data'!$C2604</f>
        <v>42168</v>
      </c>
    </row>
    <row r="2605" spans="1:11" x14ac:dyDescent="0.25">
      <c r="A2605">
        <f ca="1">INDIRECT("Patients!A" &amp; 'Randomized Data'!$B2605)</f>
        <v>1480917</v>
      </c>
      <c r="B2605" t="str">
        <f ca="1">INDIRECT("Patients!B" &amp; 'Randomized Data'!$B2605)</f>
        <v>EHR</v>
      </c>
      <c r="C2605" t="str">
        <f ca="1">INDIRECT("Patients!C" &amp; 'Randomized Data'!$B2605)</f>
        <v>Rickey</v>
      </c>
      <c r="D2605" t="str">
        <f ca="1">INDIRECT("Patients!D" &amp; 'Randomized Data'!$B2605)</f>
        <v>Mansfield</v>
      </c>
      <c r="E2605" s="3">
        <f ca="1">INDIRECT("Patients!E" &amp; 'Randomized Data'!$B2605)</f>
        <v>32314</v>
      </c>
      <c r="F2605" s="3" t="s">
        <v>141</v>
      </c>
      <c r="G2605" t="str">
        <f ca="1">INDIRECT("Phenotypes!A" &amp; 'Randomized Data'!$A2605)</f>
        <v>Familial Thrombophilia</v>
      </c>
      <c r="H2605" t="str">
        <f ca="1">INDIRECT("Phenotypes!B" &amp; 'Randomized Data'!$A2605)</f>
        <v>No genetic risk for thrombophilia, due to factor V Leiden</v>
      </c>
      <c r="I2605" t="str">
        <f ca="1">IF(INDIRECT("Phenotypes!C" &amp; 'Randomized Data'!$A2605)="", "", INDIRECT("Phenotypes!C" &amp; 'Randomized Data'!$A2605))</f>
        <v/>
      </c>
      <c r="J2605" t="str">
        <f ca="1">IF(INDIRECT("Phenotypes!D" &amp; 'Randomized Data'!$A2605)="", "", INDIRECT("Phenotypes!D" &amp; 'Randomized Data'!$A2605))</f>
        <v/>
      </c>
      <c r="K2605" s="3">
        <f>'Randomized Data'!$C2605</f>
        <v>42201</v>
      </c>
    </row>
    <row r="2606" spans="1:11" x14ac:dyDescent="0.25">
      <c r="A2606">
        <f ca="1">INDIRECT("Patients!A" &amp; 'Randomized Data'!$B2606)</f>
        <v>1480427</v>
      </c>
      <c r="B2606" t="str">
        <f ca="1">INDIRECT("Patients!B" &amp; 'Randomized Data'!$B2606)</f>
        <v>EHR</v>
      </c>
      <c r="C2606" t="str">
        <f ca="1">INDIRECT("Patients!C" &amp; 'Randomized Data'!$B2606)</f>
        <v>Mariella</v>
      </c>
      <c r="D2606" t="str">
        <f ca="1">INDIRECT("Patients!D" &amp; 'Randomized Data'!$B2606)</f>
        <v>Bedoya</v>
      </c>
      <c r="E2606" s="3">
        <f ca="1">INDIRECT("Patients!E" &amp; 'Randomized Data'!$B2606)</f>
        <v>28748</v>
      </c>
      <c r="F2606" s="3" t="s">
        <v>139</v>
      </c>
      <c r="G2606" t="str">
        <f ca="1">INDIRECT("Phenotypes!A" &amp; 'Randomized Data'!$A2606)</f>
        <v>Familial Thrombophilia</v>
      </c>
      <c r="H2606" t="str">
        <f ca="1">INDIRECT("Phenotypes!B" &amp; 'Randomized Data'!$A2606)</f>
        <v>No genetic risk for thrombophilia, due to factor V Leiden</v>
      </c>
      <c r="I2606" t="str">
        <f ca="1">IF(INDIRECT("Phenotypes!C" &amp; 'Randomized Data'!$A2606)="", "", INDIRECT("Phenotypes!C" &amp; 'Randomized Data'!$A2606))</f>
        <v/>
      </c>
      <c r="J2606" t="str">
        <f ca="1">IF(INDIRECT("Phenotypes!D" &amp; 'Randomized Data'!$A2606)="", "", INDIRECT("Phenotypes!D" &amp; 'Randomized Data'!$A2606))</f>
        <v/>
      </c>
      <c r="K2606" s="3">
        <f>'Randomized Data'!$C2606</f>
        <v>42146</v>
      </c>
    </row>
    <row r="2607" spans="1:11" x14ac:dyDescent="0.25">
      <c r="A2607">
        <f ca="1">INDIRECT("Patients!A" &amp; 'Randomized Data'!$B2607)</f>
        <v>1480169</v>
      </c>
      <c r="B2607" t="str">
        <f ca="1">INDIRECT("Patients!B" &amp; 'Randomized Data'!$B2607)</f>
        <v>EHR</v>
      </c>
      <c r="C2607" t="str">
        <f ca="1">INDIRECT("Patients!C" &amp; 'Randomized Data'!$B2607)</f>
        <v>Jeni</v>
      </c>
      <c r="D2607" t="str">
        <f ca="1">INDIRECT("Patients!D" &amp; 'Randomized Data'!$B2607)</f>
        <v>Wenrich</v>
      </c>
      <c r="E2607" s="3">
        <f ca="1">INDIRECT("Patients!E" &amp; 'Randomized Data'!$B2607)</f>
        <v>24002</v>
      </c>
      <c r="F2607" s="3" t="s">
        <v>139</v>
      </c>
      <c r="G2607" t="str">
        <f ca="1">INDIRECT("Phenotypes!A" &amp; 'Randomized Data'!$A2607)</f>
        <v>Familial Thrombophilia</v>
      </c>
      <c r="H2607" t="str">
        <f ca="1">INDIRECT("Phenotypes!B" &amp; 'Randomized Data'!$A2607)</f>
        <v>Heterozygous prothrombin G20210A mutation</v>
      </c>
      <c r="I2607">
        <f ca="1">IF(INDIRECT("Phenotypes!C" &amp; 'Randomized Data'!$A2607)="", "", INDIRECT("Phenotypes!C" &amp; 'Randomized Data'!$A2607))</f>
        <v>289.81</v>
      </c>
      <c r="J2607" t="str">
        <f ca="1">IF(INDIRECT("Phenotypes!D" &amp; 'Randomized Data'!$A2607)="", "", INDIRECT("Phenotypes!D" &amp; 'Randomized Data'!$A2607))</f>
        <v>ICD9-CM</v>
      </c>
      <c r="K2607" s="3">
        <f>'Randomized Data'!$C2607</f>
        <v>42152</v>
      </c>
    </row>
    <row r="2608" spans="1:11" x14ac:dyDescent="0.25">
      <c r="A2608">
        <f ca="1">INDIRECT("Patients!A" &amp; 'Randomized Data'!$B2608)</f>
        <v>1481003</v>
      </c>
      <c r="B2608" t="str">
        <f ca="1">INDIRECT("Patients!B" &amp; 'Randomized Data'!$B2608)</f>
        <v>EHR</v>
      </c>
      <c r="C2608" t="str">
        <f ca="1">INDIRECT("Patients!C" &amp; 'Randomized Data'!$B2608)</f>
        <v>Monet</v>
      </c>
      <c r="D2608" t="str">
        <f ca="1">INDIRECT("Patients!D" &amp; 'Randomized Data'!$B2608)</f>
        <v>Ashe</v>
      </c>
      <c r="E2608" s="3">
        <f ca="1">INDIRECT("Patients!E" &amp; 'Randomized Data'!$B2608)</f>
        <v>32833</v>
      </c>
      <c r="F2608" s="3" t="s">
        <v>141</v>
      </c>
      <c r="G2608" t="str">
        <f ca="1">INDIRECT("Phenotypes!A" &amp; 'Randomized Data'!$A2608)</f>
        <v>Familial Thrombophilia</v>
      </c>
      <c r="H2608" t="str">
        <f ca="1">INDIRECT("Phenotypes!B" &amp; 'Randomized Data'!$A2608)</f>
        <v>No genetic risk for prothrombin-related thrombophilia</v>
      </c>
      <c r="I2608" t="str">
        <f ca="1">IF(INDIRECT("Phenotypes!C" &amp; 'Randomized Data'!$A2608)="", "", INDIRECT("Phenotypes!C" &amp; 'Randomized Data'!$A2608))</f>
        <v/>
      </c>
      <c r="J2608" t="str">
        <f ca="1">IF(INDIRECT("Phenotypes!D" &amp; 'Randomized Data'!$A2608)="", "", INDIRECT("Phenotypes!D" &amp; 'Randomized Data'!$A2608))</f>
        <v/>
      </c>
      <c r="K2608" s="3">
        <f>'Randomized Data'!$C2608</f>
        <v>42179</v>
      </c>
    </row>
    <row r="2609" spans="1:11" x14ac:dyDescent="0.25">
      <c r="A2609">
        <f ca="1">INDIRECT("Patients!A" &amp; 'Randomized Data'!$B2609)</f>
        <v>1480787</v>
      </c>
      <c r="B2609" t="str">
        <f ca="1">INDIRECT("Patients!B" &amp; 'Randomized Data'!$B2609)</f>
        <v>EHR</v>
      </c>
      <c r="C2609" t="str">
        <f ca="1">INDIRECT("Patients!C" &amp; 'Randomized Data'!$B2609)</f>
        <v>Vesta</v>
      </c>
      <c r="D2609" t="str">
        <f ca="1">INDIRECT("Patients!D" &amp; 'Randomized Data'!$B2609)</f>
        <v>Dempsey</v>
      </c>
      <c r="E2609" s="3">
        <f ca="1">INDIRECT("Patients!E" &amp; 'Randomized Data'!$B2609)</f>
        <v>33105</v>
      </c>
      <c r="F2609" s="3" t="s">
        <v>140</v>
      </c>
      <c r="G2609" t="str">
        <f ca="1">INDIRECT("Phenotypes!A" &amp; 'Randomized Data'!$A2609)</f>
        <v>Familial Thrombophilia</v>
      </c>
      <c r="H2609" t="str">
        <f ca="1">INDIRECT("Phenotypes!B" &amp; 'Randomized Data'!$A2609)</f>
        <v>No genetic risk for thrombophilia, due to factor V Leiden</v>
      </c>
      <c r="I2609" t="str">
        <f ca="1">IF(INDIRECT("Phenotypes!C" &amp; 'Randomized Data'!$A2609)="", "", INDIRECT("Phenotypes!C" &amp; 'Randomized Data'!$A2609))</f>
        <v/>
      </c>
      <c r="J2609" t="str">
        <f ca="1">IF(INDIRECT("Phenotypes!D" &amp; 'Randomized Data'!$A2609)="", "", INDIRECT("Phenotypes!D" &amp; 'Randomized Data'!$A2609))</f>
        <v/>
      </c>
      <c r="K2609" s="3">
        <f>'Randomized Data'!$C2609</f>
        <v>42163</v>
      </c>
    </row>
    <row r="2610" spans="1:11" x14ac:dyDescent="0.25">
      <c r="A2610">
        <f ca="1">INDIRECT("Patients!A" &amp; 'Randomized Data'!$B2610)</f>
        <v>1480482</v>
      </c>
      <c r="B2610" t="str">
        <f ca="1">INDIRECT("Patients!B" &amp; 'Randomized Data'!$B2610)</f>
        <v>EHR</v>
      </c>
      <c r="C2610" t="str">
        <f ca="1">INDIRECT("Patients!C" &amp; 'Randomized Data'!$B2610)</f>
        <v>Rutha</v>
      </c>
      <c r="D2610" t="str">
        <f ca="1">INDIRECT("Patients!D" &amp; 'Randomized Data'!$B2610)</f>
        <v>Driggs</v>
      </c>
      <c r="E2610" s="3">
        <f ca="1">INDIRECT("Patients!E" &amp; 'Randomized Data'!$B2610)</f>
        <v>19922</v>
      </c>
      <c r="F2610" s="3" t="s">
        <v>140</v>
      </c>
      <c r="G2610" t="str">
        <f ca="1">INDIRECT("Phenotypes!A" &amp; 'Randomized Data'!$A2610)</f>
        <v>Familial Thrombophilia</v>
      </c>
      <c r="H2610" t="str">
        <f ca="1">INDIRECT("Phenotypes!B" &amp; 'Randomized Data'!$A2610)</f>
        <v>Heterozygous Factor V Leiden mutation</v>
      </c>
      <c r="I2610">
        <f ca="1">IF(INDIRECT("Phenotypes!C" &amp; 'Randomized Data'!$A2610)="", "", INDIRECT("Phenotypes!C" &amp; 'Randomized Data'!$A2610))</f>
        <v>289.81</v>
      </c>
      <c r="J2610" t="str">
        <f ca="1">IF(INDIRECT("Phenotypes!D" &amp; 'Randomized Data'!$A2610)="", "", INDIRECT("Phenotypes!D" &amp; 'Randomized Data'!$A2610))</f>
        <v>ICD9-CM</v>
      </c>
      <c r="K2610" s="3">
        <f>'Randomized Data'!$C2610</f>
        <v>42162</v>
      </c>
    </row>
    <row r="2611" spans="1:11" x14ac:dyDescent="0.25">
      <c r="A2611">
        <f ca="1">INDIRECT("Patients!A" &amp; 'Randomized Data'!$B2611)</f>
        <v>1480886</v>
      </c>
      <c r="B2611" t="str">
        <f ca="1">INDIRECT("Patients!B" &amp; 'Randomized Data'!$B2611)</f>
        <v>EHR</v>
      </c>
      <c r="C2611" t="str">
        <f ca="1">INDIRECT("Patients!C" &amp; 'Randomized Data'!$B2611)</f>
        <v>Angeline</v>
      </c>
      <c r="D2611" t="str">
        <f ca="1">INDIRECT("Patients!D" &amp; 'Randomized Data'!$B2611)</f>
        <v>Hedley</v>
      </c>
      <c r="E2611" s="3">
        <f ca="1">INDIRECT("Patients!E" &amp; 'Randomized Data'!$B2611)</f>
        <v>21478</v>
      </c>
      <c r="F2611" s="3" t="s">
        <v>141</v>
      </c>
      <c r="G2611" t="str">
        <f ca="1">INDIRECT("Phenotypes!A" &amp; 'Randomized Data'!$A2611)</f>
        <v>Familial Thrombophilia</v>
      </c>
      <c r="H2611" t="str">
        <f ca="1">INDIRECT("Phenotypes!B" &amp; 'Randomized Data'!$A2611)</f>
        <v>Heterozygous prothrombin G20210A mutation</v>
      </c>
      <c r="I2611">
        <f ca="1">IF(INDIRECT("Phenotypes!C" &amp; 'Randomized Data'!$A2611)="", "", INDIRECT("Phenotypes!C" &amp; 'Randomized Data'!$A2611))</f>
        <v>289.81</v>
      </c>
      <c r="J2611" t="str">
        <f ca="1">IF(INDIRECT("Phenotypes!D" &amp; 'Randomized Data'!$A2611)="", "", INDIRECT("Phenotypes!D" &amp; 'Randomized Data'!$A2611))</f>
        <v>ICD9-CM</v>
      </c>
      <c r="K2611" s="3">
        <f>'Randomized Data'!$C2611</f>
        <v>42173</v>
      </c>
    </row>
    <row r="2612" spans="1:11" x14ac:dyDescent="0.25">
      <c r="A2612">
        <f ca="1">INDIRECT("Patients!A" &amp; 'Randomized Data'!$B2612)</f>
        <v>1480127</v>
      </c>
      <c r="B2612" t="str">
        <f ca="1">INDIRECT("Patients!B" &amp; 'Randomized Data'!$B2612)</f>
        <v>EHR</v>
      </c>
      <c r="C2612" t="str">
        <f ca="1">INDIRECT("Patients!C" &amp; 'Randomized Data'!$B2612)</f>
        <v>Melissa</v>
      </c>
      <c r="D2612" t="str">
        <f ca="1">INDIRECT("Patients!D" &amp; 'Randomized Data'!$B2612)</f>
        <v>Hedley</v>
      </c>
      <c r="E2612" s="3">
        <f ca="1">INDIRECT("Patients!E" &amp; 'Randomized Data'!$B2612)</f>
        <v>27677</v>
      </c>
      <c r="F2612" s="3" t="s">
        <v>139</v>
      </c>
      <c r="G2612" t="str">
        <f ca="1">INDIRECT("Phenotypes!A" &amp; 'Randomized Data'!$A2612)</f>
        <v>Hypertrophic Cardiomyopathy</v>
      </c>
      <c r="H2612" t="str">
        <f ca="1">INDIRECT("Phenotypes!B" &amp; 'Randomized Data'!$A2612)</f>
        <v>Cardiomyopathy, Familial Hypertrophic, 4</v>
      </c>
      <c r="I2612">
        <f ca="1">IF(INDIRECT("Phenotypes!C" &amp; 'Randomized Data'!$A2612)="", "", INDIRECT("Phenotypes!C" &amp; 'Randomized Data'!$A2612))</f>
        <v>425.1</v>
      </c>
      <c r="J2612" t="str">
        <f ca="1">IF(INDIRECT("Phenotypes!D" &amp; 'Randomized Data'!$A2612)="", "", INDIRECT("Phenotypes!D" &amp; 'Randomized Data'!$A2612))</f>
        <v>ICD9-CM</v>
      </c>
      <c r="K2612" s="3">
        <f>'Randomized Data'!$C2612</f>
        <v>42205</v>
      </c>
    </row>
    <row r="2613" spans="1:11" x14ac:dyDescent="0.25">
      <c r="A2613">
        <f ca="1">INDIRECT("Patients!A" &amp; 'Randomized Data'!$B2613)</f>
        <v>1480334</v>
      </c>
      <c r="B2613" t="str">
        <f ca="1">INDIRECT("Patients!B" &amp; 'Randomized Data'!$B2613)</f>
        <v>EHR</v>
      </c>
      <c r="C2613" t="str">
        <f ca="1">INDIRECT("Patients!C" &amp; 'Randomized Data'!$B2613)</f>
        <v>Deidra</v>
      </c>
      <c r="D2613" t="str">
        <f ca="1">INDIRECT("Patients!D" &amp; 'Randomized Data'!$B2613)</f>
        <v>Hedley</v>
      </c>
      <c r="E2613" s="3">
        <f ca="1">INDIRECT("Patients!E" &amp; 'Randomized Data'!$B2613)</f>
        <v>22878</v>
      </c>
      <c r="F2613" s="3" t="s">
        <v>139</v>
      </c>
      <c r="G2613" t="str">
        <f ca="1">INDIRECT("Phenotypes!A" &amp; 'Randomized Data'!$A2613)</f>
        <v>Clopidogrel metabolism</v>
      </c>
      <c r="H2613" t="str">
        <f ca="1">INDIRECT("Phenotypes!B" &amp; 'Randomized Data'!$A2613)</f>
        <v>Poor metabolizer</v>
      </c>
      <c r="I2613" t="str">
        <f ca="1">IF(INDIRECT("Phenotypes!C" &amp; 'Randomized Data'!$A2613)="", "", INDIRECT("Phenotypes!C" &amp; 'Randomized Data'!$A2613))</f>
        <v/>
      </c>
      <c r="J2613" t="str">
        <f ca="1">IF(INDIRECT("Phenotypes!D" &amp; 'Randomized Data'!$A2613)="", "", INDIRECT("Phenotypes!D" &amp; 'Randomized Data'!$A2613))</f>
        <v/>
      </c>
      <c r="K2613" s="3">
        <f>'Randomized Data'!$C2613</f>
        <v>42151</v>
      </c>
    </row>
    <row r="2614" spans="1:11" x14ac:dyDescent="0.25">
      <c r="A2614">
        <f ca="1">INDIRECT("Patients!A" &amp; 'Randomized Data'!$B2614)</f>
        <v>1480633</v>
      </c>
      <c r="B2614" t="str">
        <f ca="1">INDIRECT("Patients!B" &amp; 'Randomized Data'!$B2614)</f>
        <v>EHR</v>
      </c>
      <c r="C2614" t="str">
        <f ca="1">INDIRECT("Patients!C" &amp; 'Randomized Data'!$B2614)</f>
        <v>Monet</v>
      </c>
      <c r="D2614" t="str">
        <f ca="1">INDIRECT("Patients!D" &amp; 'Randomized Data'!$B2614)</f>
        <v>Millsap</v>
      </c>
      <c r="E2614" s="3">
        <f ca="1">INDIRECT("Patients!E" &amp; 'Randomized Data'!$B2614)</f>
        <v>27667</v>
      </c>
      <c r="F2614" s="3" t="s">
        <v>141</v>
      </c>
      <c r="G2614" t="str">
        <f ca="1">INDIRECT("Phenotypes!A" &amp; 'Randomized Data'!$A2614)</f>
        <v>Familial Thrombophilia</v>
      </c>
      <c r="H2614" t="str">
        <f ca="1">INDIRECT("Phenotypes!B" &amp; 'Randomized Data'!$A2614)</f>
        <v>Homozygous Factor V Leiden mutation</v>
      </c>
      <c r="I2614">
        <f ca="1">IF(INDIRECT("Phenotypes!C" &amp; 'Randomized Data'!$A2614)="", "", INDIRECT("Phenotypes!C" &amp; 'Randomized Data'!$A2614))</f>
        <v>289.81</v>
      </c>
      <c r="J2614" t="str">
        <f ca="1">IF(INDIRECT("Phenotypes!D" &amp; 'Randomized Data'!$A2614)="", "", INDIRECT("Phenotypes!D" &amp; 'Randomized Data'!$A2614))</f>
        <v>ICD9-CM</v>
      </c>
      <c r="K2614" s="3">
        <f>'Randomized Data'!$C2614</f>
        <v>42183</v>
      </c>
    </row>
    <row r="2615" spans="1:11" x14ac:dyDescent="0.25">
      <c r="A2615">
        <f ca="1">INDIRECT("Patients!A" &amp; 'Randomized Data'!$B2615)</f>
        <v>1480526</v>
      </c>
      <c r="B2615" t="str">
        <f ca="1">INDIRECT("Patients!B" &amp; 'Randomized Data'!$B2615)</f>
        <v>EHR</v>
      </c>
      <c r="C2615" t="str">
        <f ca="1">INDIRECT("Patients!C" &amp; 'Randomized Data'!$B2615)</f>
        <v>Kelle</v>
      </c>
      <c r="D2615" t="str">
        <f ca="1">INDIRECT("Patients!D" &amp; 'Randomized Data'!$B2615)</f>
        <v>Chiang</v>
      </c>
      <c r="E2615" s="3">
        <f ca="1">INDIRECT("Patients!E" &amp; 'Randomized Data'!$B2615)</f>
        <v>30350</v>
      </c>
      <c r="F2615" s="3" t="s">
        <v>139</v>
      </c>
      <c r="G2615" t="str">
        <f ca="1">INDIRECT("Phenotypes!A" &amp; 'Randomized Data'!$A2615)</f>
        <v>Clopidogrel metabolism</v>
      </c>
      <c r="H2615" t="str">
        <f ca="1">INDIRECT("Phenotypes!B" &amp; 'Randomized Data'!$A2615)</f>
        <v>Intermediate metabolizer</v>
      </c>
      <c r="I2615" t="str">
        <f ca="1">IF(INDIRECT("Phenotypes!C" &amp; 'Randomized Data'!$A2615)="", "", INDIRECT("Phenotypes!C" &amp; 'Randomized Data'!$A2615))</f>
        <v/>
      </c>
      <c r="J2615" t="str">
        <f ca="1">IF(INDIRECT("Phenotypes!D" &amp; 'Randomized Data'!$A2615)="", "", INDIRECT("Phenotypes!D" &amp; 'Randomized Data'!$A2615))</f>
        <v/>
      </c>
      <c r="K2615" s="3">
        <f>'Randomized Data'!$C2615</f>
        <v>42154</v>
      </c>
    </row>
    <row r="2616" spans="1:11" x14ac:dyDescent="0.25">
      <c r="A2616">
        <f ca="1">INDIRECT("Patients!A" &amp; 'Randomized Data'!$B2616)</f>
        <v>1480626</v>
      </c>
      <c r="B2616" t="str">
        <f ca="1">INDIRECT("Patients!B" &amp; 'Randomized Data'!$B2616)</f>
        <v>EHR</v>
      </c>
      <c r="C2616" t="str">
        <f ca="1">INDIRECT("Patients!C" &amp; 'Randomized Data'!$B2616)</f>
        <v>Debera</v>
      </c>
      <c r="D2616" t="str">
        <f ca="1">INDIRECT("Patients!D" &amp; 'Randomized Data'!$B2616)</f>
        <v>Markland</v>
      </c>
      <c r="E2616" s="3">
        <f ca="1">INDIRECT("Patients!E" &amp; 'Randomized Data'!$B2616)</f>
        <v>28273</v>
      </c>
      <c r="F2616" s="3" t="s">
        <v>140</v>
      </c>
      <c r="G2616" t="str">
        <f ca="1">INDIRECT("Phenotypes!A" &amp; 'Randomized Data'!$A2616)</f>
        <v>Clopidogrel metabolism</v>
      </c>
      <c r="H2616" t="str">
        <f ca="1">INDIRECT("Phenotypes!B" &amp; 'Randomized Data'!$A2616)</f>
        <v>Extensive metabolizer</v>
      </c>
      <c r="I2616" t="str">
        <f ca="1">IF(INDIRECT("Phenotypes!C" &amp; 'Randomized Data'!$A2616)="", "", INDIRECT("Phenotypes!C" &amp; 'Randomized Data'!$A2616))</f>
        <v/>
      </c>
      <c r="J2616" t="str">
        <f ca="1">IF(INDIRECT("Phenotypes!D" &amp; 'Randomized Data'!$A2616)="", "", INDIRECT("Phenotypes!D" &amp; 'Randomized Data'!$A2616))</f>
        <v/>
      </c>
      <c r="K2616" s="3">
        <f>'Randomized Data'!$C2616</f>
        <v>42151</v>
      </c>
    </row>
    <row r="2617" spans="1:11" x14ac:dyDescent="0.25">
      <c r="A2617">
        <f ca="1">INDIRECT("Patients!A" &amp; 'Randomized Data'!$B2617)</f>
        <v>1481003</v>
      </c>
      <c r="B2617" t="str">
        <f ca="1">INDIRECT("Patients!B" &amp; 'Randomized Data'!$B2617)</f>
        <v>EHR</v>
      </c>
      <c r="C2617" t="str">
        <f ca="1">INDIRECT("Patients!C" &amp; 'Randomized Data'!$B2617)</f>
        <v>Monet</v>
      </c>
      <c r="D2617" t="str">
        <f ca="1">INDIRECT("Patients!D" &amp; 'Randomized Data'!$B2617)</f>
        <v>Ashe</v>
      </c>
      <c r="E2617" s="3">
        <f ca="1">INDIRECT("Patients!E" &amp; 'Randomized Data'!$B2617)</f>
        <v>32833</v>
      </c>
      <c r="F2617" s="3" t="s">
        <v>140</v>
      </c>
      <c r="G2617" t="str">
        <f ca="1">INDIRECT("Phenotypes!A" &amp; 'Randomized Data'!$A2617)</f>
        <v>Familial Thrombophilia</v>
      </c>
      <c r="H2617" t="str">
        <f ca="1">INDIRECT("Phenotypes!B" &amp; 'Randomized Data'!$A2617)</f>
        <v>Homozygous prothrombin G20210A mutation</v>
      </c>
      <c r="I2617">
        <f ca="1">IF(INDIRECT("Phenotypes!C" &amp; 'Randomized Data'!$A2617)="", "", INDIRECT("Phenotypes!C" &amp; 'Randomized Data'!$A2617))</f>
        <v>289.81</v>
      </c>
      <c r="J2617" t="str">
        <f ca="1">IF(INDIRECT("Phenotypes!D" &amp; 'Randomized Data'!$A2617)="", "", INDIRECT("Phenotypes!D" &amp; 'Randomized Data'!$A2617))</f>
        <v>ICD9-CM</v>
      </c>
      <c r="K2617" s="3">
        <f>'Randomized Data'!$C2617</f>
        <v>42166</v>
      </c>
    </row>
    <row r="2618" spans="1:11" x14ac:dyDescent="0.25">
      <c r="A2618">
        <f ca="1">INDIRECT("Patients!A" &amp; 'Randomized Data'!$B2618)</f>
        <v>1481046</v>
      </c>
      <c r="B2618" t="str">
        <f ca="1">INDIRECT("Patients!B" &amp; 'Randomized Data'!$B2618)</f>
        <v>EHR</v>
      </c>
      <c r="C2618" t="str">
        <f ca="1">INDIRECT("Patients!C" &amp; 'Randomized Data'!$B2618)</f>
        <v>Deidra</v>
      </c>
      <c r="D2618" t="str">
        <f ca="1">INDIRECT("Patients!D" &amp; 'Randomized Data'!$B2618)</f>
        <v>Dempsey</v>
      </c>
      <c r="E2618" s="3">
        <f ca="1">INDIRECT("Patients!E" &amp; 'Randomized Data'!$B2618)</f>
        <v>24547</v>
      </c>
      <c r="F2618" s="3" t="s">
        <v>140</v>
      </c>
      <c r="G2618" t="str">
        <f ca="1">INDIRECT("Phenotypes!A" &amp; 'Randomized Data'!$A2618)</f>
        <v>Familial Thrombophilia</v>
      </c>
      <c r="H2618" t="str">
        <f ca="1">INDIRECT("Phenotypes!B" &amp; 'Randomized Data'!$A2618)</f>
        <v>Double heterozygous for prothrombin G20210A mutation and Factor V Leiden mutation</v>
      </c>
      <c r="I2618">
        <f ca="1">IF(INDIRECT("Phenotypes!C" &amp; 'Randomized Data'!$A2618)="", "", INDIRECT("Phenotypes!C" &amp; 'Randomized Data'!$A2618))</f>
        <v>289.81</v>
      </c>
      <c r="J2618" t="str">
        <f ca="1">IF(INDIRECT("Phenotypes!D" &amp; 'Randomized Data'!$A2618)="", "", INDIRECT("Phenotypes!D" &amp; 'Randomized Data'!$A2618))</f>
        <v>ICD9-CM</v>
      </c>
      <c r="K2618" s="3">
        <f>'Randomized Data'!$C2618</f>
        <v>42157</v>
      </c>
    </row>
    <row r="2619" spans="1:11" x14ac:dyDescent="0.25">
      <c r="A2619">
        <f ca="1">INDIRECT("Patients!A" &amp; 'Randomized Data'!$B2619)</f>
        <v>1480907</v>
      </c>
      <c r="B2619" t="str">
        <f ca="1">INDIRECT("Patients!B" &amp; 'Randomized Data'!$B2619)</f>
        <v>EHR</v>
      </c>
      <c r="C2619" t="str">
        <f ca="1">INDIRECT("Patients!C" &amp; 'Randomized Data'!$B2619)</f>
        <v>Patricia</v>
      </c>
      <c r="D2619" t="str">
        <f ca="1">INDIRECT("Patients!D" &amp; 'Randomized Data'!$B2619)</f>
        <v>Jaeger</v>
      </c>
      <c r="E2619" s="3">
        <f ca="1">INDIRECT("Patients!E" &amp; 'Randomized Data'!$B2619)</f>
        <v>22476</v>
      </c>
      <c r="F2619" s="3" t="s">
        <v>139</v>
      </c>
      <c r="G2619" t="str">
        <f ca="1">INDIRECT("Phenotypes!A" &amp; 'Randomized Data'!$A2619)</f>
        <v>Clopidogrel metabolism</v>
      </c>
      <c r="H2619" t="str">
        <f ca="1">INDIRECT("Phenotypes!B" &amp; 'Randomized Data'!$A2619)</f>
        <v>Poor metabolizer</v>
      </c>
      <c r="I2619" t="str">
        <f ca="1">IF(INDIRECT("Phenotypes!C" &amp; 'Randomized Data'!$A2619)="", "", INDIRECT("Phenotypes!C" &amp; 'Randomized Data'!$A2619))</f>
        <v/>
      </c>
      <c r="J2619" t="str">
        <f ca="1">IF(INDIRECT("Phenotypes!D" &amp; 'Randomized Data'!$A2619)="", "", INDIRECT("Phenotypes!D" &amp; 'Randomized Data'!$A2619))</f>
        <v/>
      </c>
      <c r="K2619" s="3">
        <f>'Randomized Data'!$C2619</f>
        <v>42196</v>
      </c>
    </row>
    <row r="2620" spans="1:11" x14ac:dyDescent="0.25">
      <c r="A2620">
        <f ca="1">INDIRECT("Patients!A" &amp; 'Randomized Data'!$B2620)</f>
        <v>1480788</v>
      </c>
      <c r="B2620" t="str">
        <f ca="1">INDIRECT("Patients!B" &amp; 'Randomized Data'!$B2620)</f>
        <v>EHR</v>
      </c>
      <c r="C2620" t="str">
        <f ca="1">INDIRECT("Patients!C" &amp; 'Randomized Data'!$B2620)</f>
        <v>Marguerite</v>
      </c>
      <c r="D2620" t="str">
        <f ca="1">INDIRECT("Patients!D" &amp; 'Randomized Data'!$B2620)</f>
        <v>Huot</v>
      </c>
      <c r="E2620" s="3">
        <f ca="1">INDIRECT("Patients!E" &amp; 'Randomized Data'!$B2620)</f>
        <v>18829</v>
      </c>
      <c r="F2620" s="3" t="s">
        <v>141</v>
      </c>
      <c r="G2620" t="str">
        <f ca="1">INDIRECT("Phenotypes!A" &amp; 'Randomized Data'!$A2620)</f>
        <v>Familial Thrombophilia</v>
      </c>
      <c r="H2620" t="str">
        <f ca="1">INDIRECT("Phenotypes!B" &amp; 'Randomized Data'!$A2620)</f>
        <v>Heterozygous Factor V Leiden mutation</v>
      </c>
      <c r="I2620">
        <f ca="1">IF(INDIRECT("Phenotypes!C" &amp; 'Randomized Data'!$A2620)="", "", INDIRECT("Phenotypes!C" &amp; 'Randomized Data'!$A2620))</f>
        <v>289.81</v>
      </c>
      <c r="J2620" t="str">
        <f ca="1">IF(INDIRECT("Phenotypes!D" &amp; 'Randomized Data'!$A2620)="", "", INDIRECT("Phenotypes!D" &amp; 'Randomized Data'!$A2620))</f>
        <v>ICD9-CM</v>
      </c>
      <c r="K2620" s="3">
        <f>'Randomized Data'!$C2620</f>
        <v>42198</v>
      </c>
    </row>
    <row r="2621" spans="1:11" x14ac:dyDescent="0.25">
      <c r="A2621">
        <f ca="1">INDIRECT("Patients!A" &amp; 'Randomized Data'!$B2621)</f>
        <v>1480598</v>
      </c>
      <c r="B2621" t="str">
        <f ca="1">INDIRECT("Patients!B" &amp; 'Randomized Data'!$B2621)</f>
        <v>EHR</v>
      </c>
      <c r="C2621" t="str">
        <f ca="1">INDIRECT("Patients!C" &amp; 'Randomized Data'!$B2621)</f>
        <v>Estella</v>
      </c>
      <c r="D2621" t="str">
        <f ca="1">INDIRECT("Patients!D" &amp; 'Randomized Data'!$B2621)</f>
        <v>Teran</v>
      </c>
      <c r="E2621" s="3">
        <f ca="1">INDIRECT("Patients!E" &amp; 'Randomized Data'!$B2621)</f>
        <v>31988</v>
      </c>
      <c r="F2621" s="3" t="s">
        <v>139</v>
      </c>
      <c r="G2621" t="str">
        <f ca="1">INDIRECT("Phenotypes!A" &amp; 'Randomized Data'!$A2621)</f>
        <v>Clopidogrel metabolism</v>
      </c>
      <c r="H2621" t="str">
        <f ca="1">INDIRECT("Phenotypes!B" &amp; 'Randomized Data'!$A2621)</f>
        <v>Intermediate metabolizer</v>
      </c>
      <c r="I2621" t="str">
        <f ca="1">IF(INDIRECT("Phenotypes!C" &amp; 'Randomized Data'!$A2621)="", "", INDIRECT("Phenotypes!C" &amp; 'Randomized Data'!$A2621))</f>
        <v/>
      </c>
      <c r="J2621" t="str">
        <f ca="1">IF(INDIRECT("Phenotypes!D" &amp; 'Randomized Data'!$A2621)="", "", INDIRECT("Phenotypes!D" &amp; 'Randomized Data'!$A2621))</f>
        <v/>
      </c>
      <c r="K2621" s="3">
        <f>'Randomized Data'!$C2621</f>
        <v>42150</v>
      </c>
    </row>
    <row r="2622" spans="1:11" x14ac:dyDescent="0.25">
      <c r="A2622">
        <f ca="1">INDIRECT("Patients!A" &amp; 'Randomized Data'!$B2622)</f>
        <v>1480224</v>
      </c>
      <c r="B2622" t="str">
        <f ca="1">INDIRECT("Patients!B" &amp; 'Randomized Data'!$B2622)</f>
        <v>EHR</v>
      </c>
      <c r="C2622" t="str">
        <f ca="1">INDIRECT("Patients!C" &amp; 'Randomized Data'!$B2622)</f>
        <v>Rutha</v>
      </c>
      <c r="D2622" t="str">
        <f ca="1">INDIRECT("Patients!D" &amp; 'Randomized Data'!$B2622)</f>
        <v>Woodard</v>
      </c>
      <c r="E2622" s="3">
        <f ca="1">INDIRECT("Patients!E" &amp; 'Randomized Data'!$B2622)</f>
        <v>28286</v>
      </c>
      <c r="F2622" s="3" t="s">
        <v>139</v>
      </c>
      <c r="G2622" t="str">
        <f ca="1">INDIRECT("Phenotypes!A" &amp; 'Randomized Data'!$A2622)</f>
        <v>Familial Thrombophilia</v>
      </c>
      <c r="H2622" t="str">
        <f ca="1">INDIRECT("Phenotypes!B" &amp; 'Randomized Data'!$A2622)</f>
        <v>Homozygous Factor V Leiden mutation</v>
      </c>
      <c r="I2622">
        <f ca="1">IF(INDIRECT("Phenotypes!C" &amp; 'Randomized Data'!$A2622)="", "", INDIRECT("Phenotypes!C" &amp; 'Randomized Data'!$A2622))</f>
        <v>289.81</v>
      </c>
      <c r="J2622" t="str">
        <f ca="1">IF(INDIRECT("Phenotypes!D" &amp; 'Randomized Data'!$A2622)="", "", INDIRECT("Phenotypes!D" &amp; 'Randomized Data'!$A2622))</f>
        <v>ICD9-CM</v>
      </c>
      <c r="K2622" s="3">
        <f>'Randomized Data'!$C2622</f>
        <v>42151</v>
      </c>
    </row>
    <row r="2623" spans="1:11" x14ac:dyDescent="0.25">
      <c r="A2623">
        <f ca="1">INDIRECT("Patients!A" &amp; 'Randomized Data'!$B2623)</f>
        <v>1480989</v>
      </c>
      <c r="B2623" t="str">
        <f ca="1">INDIRECT("Patients!B" &amp; 'Randomized Data'!$B2623)</f>
        <v>EHR</v>
      </c>
      <c r="C2623" t="str">
        <f ca="1">INDIRECT("Patients!C" &amp; 'Randomized Data'!$B2623)</f>
        <v>Amee</v>
      </c>
      <c r="D2623" t="str">
        <f ca="1">INDIRECT("Patients!D" &amp; 'Randomized Data'!$B2623)</f>
        <v>Ehrlich</v>
      </c>
      <c r="E2623" s="3">
        <f ca="1">INDIRECT("Patients!E" &amp; 'Randomized Data'!$B2623)</f>
        <v>25670</v>
      </c>
      <c r="F2623" s="3" t="s">
        <v>139</v>
      </c>
      <c r="G2623" t="str">
        <f ca="1">INDIRECT("Phenotypes!A" &amp; 'Randomized Data'!$A2623)</f>
        <v>Hypertrophic Cardiomyopathy</v>
      </c>
      <c r="H2623" t="str">
        <f ca="1">INDIRECT("Phenotypes!B" &amp; 'Randomized Data'!$A2623)</f>
        <v>Cardiomyopathy, Familial Hypertrophic, 2</v>
      </c>
      <c r="I2623">
        <f ca="1">IF(INDIRECT("Phenotypes!C" &amp; 'Randomized Data'!$A2623)="", "", INDIRECT("Phenotypes!C" &amp; 'Randomized Data'!$A2623))</f>
        <v>425.1</v>
      </c>
      <c r="J2623" t="str">
        <f ca="1">IF(INDIRECT("Phenotypes!D" &amp; 'Randomized Data'!$A2623)="", "", INDIRECT("Phenotypes!D" &amp; 'Randomized Data'!$A2623))</f>
        <v>ICD9-CM</v>
      </c>
      <c r="K2623" s="3">
        <f>'Randomized Data'!$C2623</f>
        <v>42172</v>
      </c>
    </row>
    <row r="2624" spans="1:11" x14ac:dyDescent="0.25">
      <c r="A2624">
        <f ca="1">INDIRECT("Patients!A" &amp; 'Randomized Data'!$B2624)</f>
        <v>1480180</v>
      </c>
      <c r="B2624" t="str">
        <f ca="1">INDIRECT("Patients!B" &amp; 'Randomized Data'!$B2624)</f>
        <v>EHR</v>
      </c>
      <c r="C2624" t="str">
        <f ca="1">INDIRECT("Patients!C" &amp; 'Randomized Data'!$B2624)</f>
        <v>Nelly</v>
      </c>
      <c r="D2624" t="str">
        <f ca="1">INDIRECT("Patients!D" &amp; 'Randomized Data'!$B2624)</f>
        <v>Dunnam</v>
      </c>
      <c r="E2624" s="3">
        <f ca="1">INDIRECT("Patients!E" &amp; 'Randomized Data'!$B2624)</f>
        <v>33545</v>
      </c>
      <c r="F2624" s="3" t="s">
        <v>141</v>
      </c>
      <c r="G2624" t="str">
        <f ca="1">INDIRECT("Phenotypes!A" &amp; 'Randomized Data'!$A2624)</f>
        <v>Hypertrophic Cardiomyopathy</v>
      </c>
      <c r="H2624" t="str">
        <f ca="1">INDIRECT("Phenotypes!B" &amp; 'Randomized Data'!$A2624)</f>
        <v>Cardiomyopathy, Familial Hypertrophic, 4</v>
      </c>
      <c r="I2624">
        <f ca="1">IF(INDIRECT("Phenotypes!C" &amp; 'Randomized Data'!$A2624)="", "", INDIRECT("Phenotypes!C" &amp; 'Randomized Data'!$A2624))</f>
        <v>425.1</v>
      </c>
      <c r="J2624" t="str">
        <f ca="1">IF(INDIRECT("Phenotypes!D" &amp; 'Randomized Data'!$A2624)="", "", INDIRECT("Phenotypes!D" &amp; 'Randomized Data'!$A2624))</f>
        <v>ICD9-CM</v>
      </c>
      <c r="K2624" s="3">
        <f>'Randomized Data'!$C2624</f>
        <v>42174</v>
      </c>
    </row>
    <row r="2625" spans="1:11" x14ac:dyDescent="0.25">
      <c r="A2625">
        <f ca="1">INDIRECT("Patients!A" &amp; 'Randomized Data'!$B2625)</f>
        <v>1480726</v>
      </c>
      <c r="B2625" t="str">
        <f ca="1">INDIRECT("Patients!B" &amp; 'Randomized Data'!$B2625)</f>
        <v>EHR</v>
      </c>
      <c r="C2625" t="str">
        <f ca="1">INDIRECT("Patients!C" &amp; 'Randomized Data'!$B2625)</f>
        <v>Cynthia</v>
      </c>
      <c r="D2625" t="str">
        <f ca="1">INDIRECT("Patients!D" &amp; 'Randomized Data'!$B2625)</f>
        <v>Dempsey</v>
      </c>
      <c r="E2625" s="3">
        <f ca="1">INDIRECT("Patients!E" &amp; 'Randomized Data'!$B2625)</f>
        <v>20945</v>
      </c>
      <c r="F2625" s="3" t="s">
        <v>141</v>
      </c>
      <c r="G2625" t="str">
        <f ca="1">INDIRECT("Phenotypes!A" &amp; 'Randomized Data'!$A2625)</f>
        <v>Familial Thrombophilia</v>
      </c>
      <c r="H2625" t="str">
        <f ca="1">INDIRECT("Phenotypes!B" &amp; 'Randomized Data'!$A2625)</f>
        <v>Heterozygous prothrombin G20210A mutation</v>
      </c>
      <c r="I2625">
        <f ca="1">IF(INDIRECT("Phenotypes!C" &amp; 'Randomized Data'!$A2625)="", "", INDIRECT("Phenotypes!C" &amp; 'Randomized Data'!$A2625))</f>
        <v>289.81</v>
      </c>
      <c r="J2625" t="str">
        <f ca="1">IF(INDIRECT("Phenotypes!D" &amp; 'Randomized Data'!$A2625)="", "", INDIRECT("Phenotypes!D" &amp; 'Randomized Data'!$A2625))</f>
        <v>ICD9-CM</v>
      </c>
      <c r="K2625" s="3">
        <f>'Randomized Data'!$C2625</f>
        <v>42185</v>
      </c>
    </row>
    <row r="2626" spans="1:11" x14ac:dyDescent="0.25">
      <c r="A2626">
        <f ca="1">INDIRECT("Patients!A" &amp; 'Randomized Data'!$B2626)</f>
        <v>1480125</v>
      </c>
      <c r="B2626" t="str">
        <f ca="1">INDIRECT("Patients!B" &amp; 'Randomized Data'!$B2626)</f>
        <v>EHR</v>
      </c>
      <c r="C2626" t="str">
        <f ca="1">INDIRECT("Patients!C" &amp; 'Randomized Data'!$B2626)</f>
        <v>Milissa</v>
      </c>
      <c r="D2626" t="str">
        <f ca="1">INDIRECT("Patients!D" &amp; 'Randomized Data'!$B2626)</f>
        <v>Abril</v>
      </c>
      <c r="E2626" s="3">
        <f ca="1">INDIRECT("Patients!E" &amp; 'Randomized Data'!$B2626)</f>
        <v>17398</v>
      </c>
      <c r="F2626" s="3" t="s">
        <v>140</v>
      </c>
      <c r="G2626" t="str">
        <f ca="1">INDIRECT("Phenotypes!A" &amp; 'Randomized Data'!$A2626)</f>
        <v>Familial Thrombophilia</v>
      </c>
      <c r="H2626" t="str">
        <f ca="1">INDIRECT("Phenotypes!B" &amp; 'Randomized Data'!$A2626)</f>
        <v>Heterozygous prothrombin G20210A mutation</v>
      </c>
      <c r="I2626">
        <f ca="1">IF(INDIRECT("Phenotypes!C" &amp; 'Randomized Data'!$A2626)="", "", INDIRECT("Phenotypes!C" &amp; 'Randomized Data'!$A2626))</f>
        <v>289.81</v>
      </c>
      <c r="J2626" t="str">
        <f ca="1">IF(INDIRECT("Phenotypes!D" &amp; 'Randomized Data'!$A2626)="", "", INDIRECT("Phenotypes!D" &amp; 'Randomized Data'!$A2626))</f>
        <v>ICD9-CM</v>
      </c>
      <c r="K2626" s="3">
        <f>'Randomized Data'!$C2626</f>
        <v>42180</v>
      </c>
    </row>
    <row r="2627" spans="1:11" x14ac:dyDescent="0.25">
      <c r="A2627">
        <f ca="1">INDIRECT("Patients!A" &amp; 'Randomized Data'!$B2627)</f>
        <v>1480273</v>
      </c>
      <c r="B2627" t="str">
        <f ca="1">INDIRECT("Patients!B" &amp; 'Randomized Data'!$B2627)</f>
        <v>EHR</v>
      </c>
      <c r="C2627" t="str">
        <f ca="1">INDIRECT("Patients!C" &amp; 'Randomized Data'!$B2627)</f>
        <v>Milissa</v>
      </c>
      <c r="D2627" t="str">
        <f ca="1">INDIRECT("Patients!D" &amp; 'Randomized Data'!$B2627)</f>
        <v>Farthing</v>
      </c>
      <c r="E2627" s="3">
        <f ca="1">INDIRECT("Patients!E" &amp; 'Randomized Data'!$B2627)</f>
        <v>32318</v>
      </c>
      <c r="F2627" s="3" t="s">
        <v>140</v>
      </c>
      <c r="G2627" t="str">
        <f ca="1">INDIRECT("Phenotypes!A" &amp; 'Randomized Data'!$A2627)</f>
        <v>Clopidogrel metabolism</v>
      </c>
      <c r="H2627" t="str">
        <f ca="1">INDIRECT("Phenotypes!B" &amp; 'Randomized Data'!$A2627)</f>
        <v>Ultrarapid metabolizer</v>
      </c>
      <c r="I2627" t="str">
        <f ca="1">IF(INDIRECT("Phenotypes!C" &amp; 'Randomized Data'!$A2627)="", "", INDIRECT("Phenotypes!C" &amp; 'Randomized Data'!$A2627))</f>
        <v/>
      </c>
      <c r="J2627" t="str">
        <f ca="1">IF(INDIRECT("Phenotypes!D" &amp; 'Randomized Data'!$A2627)="", "", INDIRECT("Phenotypes!D" &amp; 'Randomized Data'!$A2627))</f>
        <v/>
      </c>
      <c r="K2627" s="3">
        <f>'Randomized Data'!$C2627</f>
        <v>42165</v>
      </c>
    </row>
    <row r="2628" spans="1:11" x14ac:dyDescent="0.25">
      <c r="A2628">
        <f ca="1">INDIRECT("Patients!A" &amp; 'Randomized Data'!$B2628)</f>
        <v>1480640</v>
      </c>
      <c r="B2628" t="str">
        <f ca="1">INDIRECT("Patients!B" &amp; 'Randomized Data'!$B2628)</f>
        <v>EHR</v>
      </c>
      <c r="C2628" t="str">
        <f ca="1">INDIRECT("Patients!C" &amp; 'Randomized Data'!$B2628)</f>
        <v>Yajaira</v>
      </c>
      <c r="D2628" t="str">
        <f ca="1">INDIRECT("Patients!D" &amp; 'Randomized Data'!$B2628)</f>
        <v>Entwistle</v>
      </c>
      <c r="E2628" s="3">
        <f ca="1">INDIRECT("Patients!E" &amp; 'Randomized Data'!$B2628)</f>
        <v>16557</v>
      </c>
      <c r="F2628" s="3" t="s">
        <v>140</v>
      </c>
      <c r="G2628" t="str">
        <f ca="1">INDIRECT("Phenotypes!A" &amp; 'Randomized Data'!$A2628)</f>
        <v>Warfarin metabolism</v>
      </c>
      <c r="H2628" t="str">
        <f ca="1">INDIRECT("Phenotypes!B" &amp; 'Randomized Data'!$A2628)</f>
        <v>Normal</v>
      </c>
      <c r="I2628" t="str">
        <f ca="1">IF(INDIRECT("Phenotypes!C" &amp; 'Randomized Data'!$A2628)="", "", INDIRECT("Phenotypes!C" &amp; 'Randomized Data'!$A2628))</f>
        <v/>
      </c>
      <c r="J2628" t="str">
        <f ca="1">IF(INDIRECT("Phenotypes!D" &amp; 'Randomized Data'!$A2628)="", "", INDIRECT("Phenotypes!D" &amp; 'Randomized Data'!$A2628))</f>
        <v/>
      </c>
      <c r="K2628" s="3">
        <f>'Randomized Data'!$C2628</f>
        <v>42178</v>
      </c>
    </row>
    <row r="2629" spans="1:11" x14ac:dyDescent="0.25">
      <c r="A2629">
        <f ca="1">INDIRECT("Patients!A" &amp; 'Randomized Data'!$B2629)</f>
        <v>1480979</v>
      </c>
      <c r="B2629" t="str">
        <f ca="1">INDIRECT("Patients!B" &amp; 'Randomized Data'!$B2629)</f>
        <v>EHR</v>
      </c>
      <c r="C2629" t="str">
        <f ca="1">INDIRECT("Patients!C" &amp; 'Randomized Data'!$B2629)</f>
        <v>Charlie</v>
      </c>
      <c r="D2629" t="str">
        <f ca="1">INDIRECT("Patients!D" &amp; 'Randomized Data'!$B2629)</f>
        <v>Ishii</v>
      </c>
      <c r="E2629" s="3">
        <f ca="1">INDIRECT("Patients!E" &amp; 'Randomized Data'!$B2629)</f>
        <v>28874</v>
      </c>
      <c r="F2629" s="3" t="s">
        <v>140</v>
      </c>
      <c r="G2629" t="str">
        <f ca="1">INDIRECT("Phenotypes!A" &amp; 'Randomized Data'!$A2629)</f>
        <v>Clopidogrel metabolism</v>
      </c>
      <c r="H2629" t="str">
        <f ca="1">INDIRECT("Phenotypes!B" &amp; 'Randomized Data'!$A2629)</f>
        <v>Ultrarapid metabolizer</v>
      </c>
      <c r="I2629" t="str">
        <f ca="1">IF(INDIRECT("Phenotypes!C" &amp; 'Randomized Data'!$A2629)="", "", INDIRECT("Phenotypes!C" &amp; 'Randomized Data'!$A2629))</f>
        <v/>
      </c>
      <c r="J2629" t="str">
        <f ca="1">IF(INDIRECT("Phenotypes!D" &amp; 'Randomized Data'!$A2629)="", "", INDIRECT("Phenotypes!D" &amp; 'Randomized Data'!$A2629))</f>
        <v/>
      </c>
      <c r="K2629" s="3">
        <f>'Randomized Data'!$C2629</f>
        <v>42171</v>
      </c>
    </row>
    <row r="2630" spans="1:11" x14ac:dyDescent="0.25">
      <c r="A2630">
        <f ca="1">INDIRECT("Patients!A" &amp; 'Randomized Data'!$B2630)</f>
        <v>1480804</v>
      </c>
      <c r="B2630" t="str">
        <f ca="1">INDIRECT("Patients!B" &amp; 'Randomized Data'!$B2630)</f>
        <v>EHR</v>
      </c>
      <c r="C2630" t="str">
        <f ca="1">INDIRECT("Patients!C" &amp; 'Randomized Data'!$B2630)</f>
        <v>Kareem</v>
      </c>
      <c r="D2630" t="str">
        <f ca="1">INDIRECT("Patients!D" &amp; 'Randomized Data'!$B2630)</f>
        <v>Pons</v>
      </c>
      <c r="E2630" s="3">
        <f ca="1">INDIRECT("Patients!E" &amp; 'Randomized Data'!$B2630)</f>
        <v>22900</v>
      </c>
      <c r="F2630" s="3" t="s">
        <v>141</v>
      </c>
      <c r="G2630" t="str">
        <f ca="1">INDIRECT("Phenotypes!A" &amp; 'Randomized Data'!$A2630)</f>
        <v>Hypertrophic Cardiomyopathy</v>
      </c>
      <c r="H2630" t="str">
        <f ca="1">INDIRECT("Phenotypes!B" &amp; 'Randomized Data'!$A2630)</f>
        <v>Cardiomyopathy, Familial Hypertrophic, 1</v>
      </c>
      <c r="I2630">
        <f ca="1">IF(INDIRECT("Phenotypes!C" &amp; 'Randomized Data'!$A2630)="", "", INDIRECT("Phenotypes!C" &amp; 'Randomized Data'!$A2630))</f>
        <v>425.1</v>
      </c>
      <c r="J2630" t="str">
        <f ca="1">IF(INDIRECT("Phenotypes!D" &amp; 'Randomized Data'!$A2630)="", "", INDIRECT("Phenotypes!D" &amp; 'Randomized Data'!$A2630))</f>
        <v>ICD9-CM</v>
      </c>
      <c r="K2630" s="3">
        <f>'Randomized Data'!$C2630</f>
        <v>42177</v>
      </c>
    </row>
    <row r="2631" spans="1:11" x14ac:dyDescent="0.25">
      <c r="A2631">
        <f ca="1">INDIRECT("Patients!A" &amp; 'Randomized Data'!$B2631)</f>
        <v>1480119</v>
      </c>
      <c r="B2631" t="str">
        <f ca="1">INDIRECT("Patients!B" &amp; 'Randomized Data'!$B2631)</f>
        <v>EHR</v>
      </c>
      <c r="C2631" t="str">
        <f ca="1">INDIRECT("Patients!C" &amp; 'Randomized Data'!$B2631)</f>
        <v>Angelique</v>
      </c>
      <c r="D2631" t="str">
        <f ca="1">INDIRECT("Patients!D" &amp; 'Randomized Data'!$B2631)</f>
        <v>Koening</v>
      </c>
      <c r="E2631" s="3">
        <f ca="1">INDIRECT("Patients!E" &amp; 'Randomized Data'!$B2631)</f>
        <v>20570</v>
      </c>
      <c r="F2631" s="3" t="s">
        <v>140</v>
      </c>
      <c r="G2631" t="str">
        <f ca="1">INDIRECT("Phenotypes!A" &amp; 'Randomized Data'!$A2631)</f>
        <v>Familial Thrombophilia</v>
      </c>
      <c r="H2631" t="str">
        <f ca="1">INDIRECT("Phenotypes!B" &amp; 'Randomized Data'!$A2631)</f>
        <v>Heterozygous prothrombin G20210A mutation</v>
      </c>
      <c r="I2631">
        <f ca="1">IF(INDIRECT("Phenotypes!C" &amp; 'Randomized Data'!$A2631)="", "", INDIRECT("Phenotypes!C" &amp; 'Randomized Data'!$A2631))</f>
        <v>289.81</v>
      </c>
      <c r="J2631" t="str">
        <f ca="1">IF(INDIRECT("Phenotypes!D" &amp; 'Randomized Data'!$A2631)="", "", INDIRECT("Phenotypes!D" &amp; 'Randomized Data'!$A2631))</f>
        <v>ICD9-CM</v>
      </c>
      <c r="K2631" s="3">
        <f>'Randomized Data'!$C2631</f>
        <v>42145</v>
      </c>
    </row>
    <row r="2632" spans="1:11" x14ac:dyDescent="0.25">
      <c r="A2632">
        <f ca="1">INDIRECT("Patients!A" &amp; 'Randomized Data'!$B2632)</f>
        <v>1480628</v>
      </c>
      <c r="B2632" t="str">
        <f ca="1">INDIRECT("Patients!B" &amp; 'Randomized Data'!$B2632)</f>
        <v>EHR</v>
      </c>
      <c r="C2632" t="str">
        <f ca="1">INDIRECT("Patients!C" &amp; 'Randomized Data'!$B2632)</f>
        <v>Savanna</v>
      </c>
      <c r="D2632" t="str">
        <f ca="1">INDIRECT("Patients!D" &amp; 'Randomized Data'!$B2632)</f>
        <v>Mansfield</v>
      </c>
      <c r="E2632" s="3">
        <f ca="1">INDIRECT("Patients!E" &amp; 'Randomized Data'!$B2632)</f>
        <v>23845</v>
      </c>
      <c r="F2632" s="3" t="s">
        <v>140</v>
      </c>
      <c r="G2632" t="str">
        <f ca="1">INDIRECT("Phenotypes!A" &amp; 'Randomized Data'!$A2632)</f>
        <v>Warfarin metabolism</v>
      </c>
      <c r="H2632" t="str">
        <f ca="1">INDIRECT("Phenotypes!B" &amp; 'Randomized Data'!$A2632)</f>
        <v>Normal</v>
      </c>
      <c r="I2632" t="str">
        <f ca="1">IF(INDIRECT("Phenotypes!C" &amp; 'Randomized Data'!$A2632)="", "", INDIRECT("Phenotypes!C" &amp; 'Randomized Data'!$A2632))</f>
        <v/>
      </c>
      <c r="J2632" t="str">
        <f ca="1">IF(INDIRECT("Phenotypes!D" &amp; 'Randomized Data'!$A2632)="", "", INDIRECT("Phenotypes!D" &amp; 'Randomized Data'!$A2632))</f>
        <v/>
      </c>
      <c r="K2632" s="3">
        <f>'Randomized Data'!$C2632</f>
        <v>42151</v>
      </c>
    </row>
    <row r="2633" spans="1:11" x14ac:dyDescent="0.25">
      <c r="A2633">
        <f ca="1">INDIRECT("Patients!A" &amp; 'Randomized Data'!$B2633)</f>
        <v>1480670</v>
      </c>
      <c r="B2633" t="str">
        <f ca="1">INDIRECT("Patients!B" &amp; 'Randomized Data'!$B2633)</f>
        <v>EHR</v>
      </c>
      <c r="C2633" t="str">
        <f ca="1">INDIRECT("Patients!C" &amp; 'Randomized Data'!$B2633)</f>
        <v>Sherill</v>
      </c>
      <c r="D2633" t="str">
        <f ca="1">INDIRECT("Patients!D" &amp; 'Randomized Data'!$B2633)</f>
        <v>Herriott</v>
      </c>
      <c r="E2633" s="3">
        <f ca="1">INDIRECT("Patients!E" &amp; 'Randomized Data'!$B2633)</f>
        <v>24976</v>
      </c>
      <c r="F2633" s="3" t="s">
        <v>141</v>
      </c>
      <c r="G2633" t="str">
        <f ca="1">INDIRECT("Phenotypes!A" &amp; 'Randomized Data'!$A2633)</f>
        <v>Familial Thrombophilia</v>
      </c>
      <c r="H2633" t="str">
        <f ca="1">INDIRECT("Phenotypes!B" &amp; 'Randomized Data'!$A2633)</f>
        <v>Heterozygous prothrombin G20210A mutation</v>
      </c>
      <c r="I2633">
        <f ca="1">IF(INDIRECT("Phenotypes!C" &amp; 'Randomized Data'!$A2633)="", "", INDIRECT("Phenotypes!C" &amp; 'Randomized Data'!$A2633))</f>
        <v>289.81</v>
      </c>
      <c r="J2633" t="str">
        <f ca="1">IF(INDIRECT("Phenotypes!D" &amp; 'Randomized Data'!$A2633)="", "", INDIRECT("Phenotypes!D" &amp; 'Randomized Data'!$A2633))</f>
        <v>ICD9-CM</v>
      </c>
      <c r="K2633" s="3">
        <f>'Randomized Data'!$C2633</f>
        <v>42183</v>
      </c>
    </row>
    <row r="2634" spans="1:11" x14ac:dyDescent="0.25">
      <c r="A2634">
        <f ca="1">INDIRECT("Patients!A" &amp; 'Randomized Data'!$B2634)</f>
        <v>1480399</v>
      </c>
      <c r="B2634" t="str">
        <f ca="1">INDIRECT("Patients!B" &amp; 'Randomized Data'!$B2634)</f>
        <v>EHR</v>
      </c>
      <c r="C2634" t="str">
        <f ca="1">INDIRECT("Patients!C" &amp; 'Randomized Data'!$B2634)</f>
        <v>Mabel</v>
      </c>
      <c r="D2634" t="str">
        <f ca="1">INDIRECT("Patients!D" &amp; 'Randomized Data'!$B2634)</f>
        <v>Castaldi</v>
      </c>
      <c r="E2634" s="3">
        <f ca="1">INDIRECT("Patients!E" &amp; 'Randomized Data'!$B2634)</f>
        <v>26063</v>
      </c>
      <c r="F2634" s="3" t="s">
        <v>140</v>
      </c>
      <c r="G2634" t="str">
        <f ca="1">INDIRECT("Phenotypes!A" &amp; 'Randomized Data'!$A2634)</f>
        <v>Familial Thrombophilia</v>
      </c>
      <c r="H2634" t="str">
        <f ca="1">INDIRECT("Phenotypes!B" &amp; 'Randomized Data'!$A2634)</f>
        <v>Homozygous prothrombin G20210A mutation</v>
      </c>
      <c r="I2634">
        <f ca="1">IF(INDIRECT("Phenotypes!C" &amp; 'Randomized Data'!$A2634)="", "", INDIRECT("Phenotypes!C" &amp; 'Randomized Data'!$A2634))</f>
        <v>289.81</v>
      </c>
      <c r="J2634" t="str">
        <f ca="1">IF(INDIRECT("Phenotypes!D" &amp; 'Randomized Data'!$A2634)="", "", INDIRECT("Phenotypes!D" &amp; 'Randomized Data'!$A2634))</f>
        <v>ICD9-CM</v>
      </c>
      <c r="K2634" s="3">
        <f>'Randomized Data'!$C2634</f>
        <v>42186</v>
      </c>
    </row>
    <row r="2635" spans="1:11" x14ac:dyDescent="0.25">
      <c r="A2635">
        <f ca="1">INDIRECT("Patients!A" &amp; 'Randomized Data'!$B2635)</f>
        <v>1480522</v>
      </c>
      <c r="B2635" t="str">
        <f ca="1">INDIRECT("Patients!B" &amp; 'Randomized Data'!$B2635)</f>
        <v>EHR</v>
      </c>
      <c r="C2635" t="str">
        <f ca="1">INDIRECT("Patients!C" &amp; 'Randomized Data'!$B2635)</f>
        <v>Halley</v>
      </c>
      <c r="D2635" t="str">
        <f ca="1">INDIRECT("Patients!D" &amp; 'Randomized Data'!$B2635)</f>
        <v>Pons</v>
      </c>
      <c r="E2635" s="3">
        <f ca="1">INDIRECT("Patients!E" &amp; 'Randomized Data'!$B2635)</f>
        <v>32702</v>
      </c>
      <c r="F2635" s="3" t="s">
        <v>139</v>
      </c>
      <c r="G2635" t="str">
        <f ca="1">INDIRECT("Phenotypes!A" &amp; 'Randomized Data'!$A2635)</f>
        <v>Hypertrophic Cardiomyopathy</v>
      </c>
      <c r="H2635" t="str">
        <f ca="1">INDIRECT("Phenotypes!B" &amp; 'Randomized Data'!$A2635)</f>
        <v>Cardiomyopathy, Familial Hypertrophic, 2</v>
      </c>
      <c r="I2635">
        <f ca="1">IF(INDIRECT("Phenotypes!C" &amp; 'Randomized Data'!$A2635)="", "", INDIRECT("Phenotypes!C" &amp; 'Randomized Data'!$A2635))</f>
        <v>425.1</v>
      </c>
      <c r="J2635" t="str">
        <f ca="1">IF(INDIRECT("Phenotypes!D" &amp; 'Randomized Data'!$A2635)="", "", INDIRECT("Phenotypes!D" &amp; 'Randomized Data'!$A2635))</f>
        <v>ICD9-CM</v>
      </c>
      <c r="K2635" s="3">
        <f>'Randomized Data'!$C2635</f>
        <v>42199</v>
      </c>
    </row>
    <row r="2636" spans="1:11" x14ac:dyDescent="0.25">
      <c r="A2636">
        <f ca="1">INDIRECT("Patients!A" &amp; 'Randomized Data'!$B2636)</f>
        <v>1480734</v>
      </c>
      <c r="B2636" t="str">
        <f ca="1">INDIRECT("Patients!B" &amp; 'Randomized Data'!$B2636)</f>
        <v>EHR</v>
      </c>
      <c r="C2636" t="str">
        <f ca="1">INDIRECT("Patients!C" &amp; 'Randomized Data'!$B2636)</f>
        <v>Melissa</v>
      </c>
      <c r="D2636" t="str">
        <f ca="1">INDIRECT("Patients!D" &amp; 'Randomized Data'!$B2636)</f>
        <v>Mansfield</v>
      </c>
      <c r="E2636" s="3">
        <f ca="1">INDIRECT("Patients!E" &amp; 'Randomized Data'!$B2636)</f>
        <v>33917</v>
      </c>
      <c r="F2636" s="3" t="s">
        <v>139</v>
      </c>
      <c r="G2636" t="str">
        <f ca="1">INDIRECT("Phenotypes!A" &amp; 'Randomized Data'!$A2636)</f>
        <v>Hypertrophic Cardiomyopathy</v>
      </c>
      <c r="H2636" t="str">
        <f ca="1">INDIRECT("Phenotypes!B" &amp; 'Randomized Data'!$A2636)</f>
        <v>Cardiomyopathy, Familial Hypertrophic, 1</v>
      </c>
      <c r="I2636">
        <f ca="1">IF(INDIRECT("Phenotypes!C" &amp; 'Randomized Data'!$A2636)="", "", INDIRECT("Phenotypes!C" &amp; 'Randomized Data'!$A2636))</f>
        <v>425.1</v>
      </c>
      <c r="J2636" t="str">
        <f ca="1">IF(INDIRECT("Phenotypes!D" &amp; 'Randomized Data'!$A2636)="", "", INDIRECT("Phenotypes!D" &amp; 'Randomized Data'!$A2636))</f>
        <v>ICD9-CM</v>
      </c>
      <c r="K2636" s="3">
        <f>'Randomized Data'!$C2636</f>
        <v>42199</v>
      </c>
    </row>
    <row r="2637" spans="1:11" x14ac:dyDescent="0.25">
      <c r="A2637">
        <f ca="1">INDIRECT("Patients!A" &amp; 'Randomized Data'!$B2637)</f>
        <v>1480442</v>
      </c>
      <c r="B2637" t="str">
        <f ca="1">INDIRECT("Patients!B" &amp; 'Randomized Data'!$B2637)</f>
        <v>EHR</v>
      </c>
      <c r="C2637" t="str">
        <f ca="1">INDIRECT("Patients!C" &amp; 'Randomized Data'!$B2637)</f>
        <v>Nichelle</v>
      </c>
      <c r="D2637" t="str">
        <f ca="1">INDIRECT("Patients!D" &amp; 'Randomized Data'!$B2637)</f>
        <v>Xu</v>
      </c>
      <c r="E2637" s="3">
        <f ca="1">INDIRECT("Patients!E" &amp; 'Randomized Data'!$B2637)</f>
        <v>33115</v>
      </c>
      <c r="F2637" s="3" t="s">
        <v>140</v>
      </c>
      <c r="G2637" t="str">
        <f ca="1">INDIRECT("Phenotypes!A" &amp; 'Randomized Data'!$A2637)</f>
        <v>Clopidogrel metabolism</v>
      </c>
      <c r="H2637" t="str">
        <f ca="1">INDIRECT("Phenotypes!B" &amp; 'Randomized Data'!$A2637)</f>
        <v>Intermediate metabolizer</v>
      </c>
      <c r="I2637" t="str">
        <f ca="1">IF(INDIRECT("Phenotypes!C" &amp; 'Randomized Data'!$A2637)="", "", INDIRECT("Phenotypes!C" &amp; 'Randomized Data'!$A2637))</f>
        <v/>
      </c>
      <c r="J2637" t="str">
        <f ca="1">IF(INDIRECT("Phenotypes!D" &amp; 'Randomized Data'!$A2637)="", "", INDIRECT("Phenotypes!D" &amp; 'Randomized Data'!$A2637))</f>
        <v/>
      </c>
      <c r="K2637" s="3">
        <f>'Randomized Data'!$C2637</f>
        <v>42188</v>
      </c>
    </row>
    <row r="2638" spans="1:11" x14ac:dyDescent="0.25">
      <c r="A2638">
        <f ca="1">INDIRECT("Patients!A" &amp; 'Randomized Data'!$B2638)</f>
        <v>1480144</v>
      </c>
      <c r="B2638" t="str">
        <f ca="1">INDIRECT("Patients!B" &amp; 'Randomized Data'!$B2638)</f>
        <v>EHR</v>
      </c>
      <c r="C2638" t="str">
        <f ca="1">INDIRECT("Patients!C" &amp; 'Randomized Data'!$B2638)</f>
        <v>Yajaira</v>
      </c>
      <c r="D2638" t="str">
        <f ca="1">INDIRECT("Patients!D" &amp; 'Randomized Data'!$B2638)</f>
        <v>Raasch</v>
      </c>
      <c r="E2638" s="3">
        <f ca="1">INDIRECT("Patients!E" &amp; 'Randomized Data'!$B2638)</f>
        <v>33580</v>
      </c>
      <c r="F2638" s="3" t="s">
        <v>141</v>
      </c>
      <c r="G2638" t="str">
        <f ca="1">INDIRECT("Phenotypes!A" &amp; 'Randomized Data'!$A2638)</f>
        <v>Hypertrophic Cardiomyopathy</v>
      </c>
      <c r="H2638" t="str">
        <f ca="1">INDIRECT("Phenotypes!B" &amp; 'Randomized Data'!$A2638)</f>
        <v>Cardiomyopathy, Familial Hypertrophic, 3</v>
      </c>
      <c r="I2638">
        <f ca="1">IF(INDIRECT("Phenotypes!C" &amp; 'Randomized Data'!$A2638)="", "", INDIRECT("Phenotypes!C" &amp; 'Randomized Data'!$A2638))</f>
        <v>425.1</v>
      </c>
      <c r="J2638" t="str">
        <f ca="1">IF(INDIRECT("Phenotypes!D" &amp; 'Randomized Data'!$A2638)="", "", INDIRECT("Phenotypes!D" &amp; 'Randomized Data'!$A2638))</f>
        <v>ICD9-CM</v>
      </c>
      <c r="K2638" s="3">
        <f>'Randomized Data'!$C2638</f>
        <v>42154</v>
      </c>
    </row>
    <row r="2639" spans="1:11" x14ac:dyDescent="0.25">
      <c r="A2639">
        <f ca="1">INDIRECT("Patients!A" &amp; 'Randomized Data'!$B2639)</f>
        <v>1480254</v>
      </c>
      <c r="B2639" t="str">
        <f ca="1">INDIRECT("Patients!B" &amp; 'Randomized Data'!$B2639)</f>
        <v>EHR</v>
      </c>
      <c r="C2639" t="str">
        <f ca="1">INDIRECT("Patients!C" &amp; 'Randomized Data'!$B2639)</f>
        <v>Estella</v>
      </c>
      <c r="D2639" t="str">
        <f ca="1">INDIRECT("Patients!D" &amp; 'Randomized Data'!$B2639)</f>
        <v>Dempsey</v>
      </c>
      <c r="E2639" s="3">
        <f ca="1">INDIRECT("Patients!E" &amp; 'Randomized Data'!$B2639)</f>
        <v>25103</v>
      </c>
      <c r="F2639" s="3" t="s">
        <v>141</v>
      </c>
      <c r="G2639" t="str">
        <f ca="1">INDIRECT("Phenotypes!A" &amp; 'Randomized Data'!$A2639)</f>
        <v>Clopidogrel metabolism</v>
      </c>
      <c r="H2639" t="str">
        <f ca="1">INDIRECT("Phenotypes!B" &amp; 'Randomized Data'!$A2639)</f>
        <v>Intermediate metabolizer</v>
      </c>
      <c r="I2639" t="str">
        <f ca="1">IF(INDIRECT("Phenotypes!C" &amp; 'Randomized Data'!$A2639)="", "", INDIRECT("Phenotypes!C" &amp; 'Randomized Data'!$A2639))</f>
        <v/>
      </c>
      <c r="J2639" t="str">
        <f ca="1">IF(INDIRECT("Phenotypes!D" &amp; 'Randomized Data'!$A2639)="", "", INDIRECT("Phenotypes!D" &amp; 'Randomized Data'!$A2639))</f>
        <v/>
      </c>
      <c r="K2639" s="3">
        <f>'Randomized Data'!$C2639</f>
        <v>42160</v>
      </c>
    </row>
    <row r="2640" spans="1:11" x14ac:dyDescent="0.25">
      <c r="A2640">
        <f ca="1">INDIRECT("Patients!A" &amp; 'Randomized Data'!$B2640)</f>
        <v>1480766</v>
      </c>
      <c r="B2640" t="str">
        <f ca="1">INDIRECT("Patients!B" &amp; 'Randomized Data'!$B2640)</f>
        <v>EHR</v>
      </c>
      <c r="C2640" t="str">
        <f ca="1">INDIRECT("Patients!C" &amp; 'Randomized Data'!$B2640)</f>
        <v>Lance</v>
      </c>
      <c r="D2640" t="str">
        <f ca="1">INDIRECT("Patients!D" &amp; 'Randomized Data'!$B2640)</f>
        <v>Markland</v>
      </c>
      <c r="E2640" s="3">
        <f ca="1">INDIRECT("Patients!E" &amp; 'Randomized Data'!$B2640)</f>
        <v>32968</v>
      </c>
      <c r="F2640" s="3" t="s">
        <v>139</v>
      </c>
      <c r="G2640" t="str">
        <f ca="1">INDIRECT("Phenotypes!A" &amp; 'Randomized Data'!$A2640)</f>
        <v>Familial Thrombophilia</v>
      </c>
      <c r="H2640" t="str">
        <f ca="1">INDIRECT("Phenotypes!B" &amp; 'Randomized Data'!$A2640)</f>
        <v>Homozygous Factor V Leiden mutation</v>
      </c>
      <c r="I2640">
        <f ca="1">IF(INDIRECT("Phenotypes!C" &amp; 'Randomized Data'!$A2640)="", "", INDIRECT("Phenotypes!C" &amp; 'Randomized Data'!$A2640))</f>
        <v>289.81</v>
      </c>
      <c r="J2640" t="str">
        <f ca="1">IF(INDIRECT("Phenotypes!D" &amp; 'Randomized Data'!$A2640)="", "", INDIRECT("Phenotypes!D" &amp; 'Randomized Data'!$A2640))</f>
        <v>ICD9-CM</v>
      </c>
      <c r="K2640" s="3">
        <f>'Randomized Data'!$C2640</f>
        <v>42195</v>
      </c>
    </row>
    <row r="2641" spans="1:11" x14ac:dyDescent="0.25">
      <c r="A2641">
        <f ca="1">INDIRECT("Patients!A" &amp; 'Randomized Data'!$B2641)</f>
        <v>1481061</v>
      </c>
      <c r="B2641" t="str">
        <f ca="1">INDIRECT("Patients!B" &amp; 'Randomized Data'!$B2641)</f>
        <v>EHR</v>
      </c>
      <c r="C2641" t="str">
        <f ca="1">INDIRECT("Patients!C" &amp; 'Randomized Data'!$B2641)</f>
        <v>Meda</v>
      </c>
      <c r="D2641" t="str">
        <f ca="1">INDIRECT("Patients!D" &amp; 'Randomized Data'!$B2641)</f>
        <v>Jaeger</v>
      </c>
      <c r="E2641" s="3">
        <f ca="1">INDIRECT("Patients!E" &amp; 'Randomized Data'!$B2641)</f>
        <v>27133</v>
      </c>
      <c r="F2641" s="3" t="s">
        <v>141</v>
      </c>
      <c r="G2641" t="str">
        <f ca="1">INDIRECT("Phenotypes!A" &amp; 'Randomized Data'!$A2641)</f>
        <v>Familial Thrombophilia</v>
      </c>
      <c r="H2641" t="str">
        <f ca="1">INDIRECT("Phenotypes!B" &amp; 'Randomized Data'!$A2641)</f>
        <v>Double heterozygous for prothrombin G20210A mutation and Factor V Leiden mutation</v>
      </c>
      <c r="I2641">
        <f ca="1">IF(INDIRECT("Phenotypes!C" &amp; 'Randomized Data'!$A2641)="", "", INDIRECT("Phenotypes!C" &amp; 'Randomized Data'!$A2641))</f>
        <v>289.81</v>
      </c>
      <c r="J2641" t="str">
        <f ca="1">IF(INDIRECT("Phenotypes!D" &amp; 'Randomized Data'!$A2641)="", "", INDIRECT("Phenotypes!D" &amp; 'Randomized Data'!$A2641))</f>
        <v>ICD9-CM</v>
      </c>
      <c r="K2641" s="3">
        <f>'Randomized Data'!$C2641</f>
        <v>42171</v>
      </c>
    </row>
    <row r="2642" spans="1:11" x14ac:dyDescent="0.25">
      <c r="A2642">
        <f ca="1">INDIRECT("Patients!A" &amp; 'Randomized Data'!$B2642)</f>
        <v>1480426</v>
      </c>
      <c r="B2642" t="str">
        <f ca="1">INDIRECT("Patients!B" &amp; 'Randomized Data'!$B2642)</f>
        <v>EHR</v>
      </c>
      <c r="C2642" t="str">
        <f ca="1">INDIRECT("Patients!C" &amp; 'Randomized Data'!$B2642)</f>
        <v>Ariane</v>
      </c>
      <c r="D2642" t="str">
        <f ca="1">INDIRECT("Patients!D" &amp; 'Randomized Data'!$B2642)</f>
        <v>Chiang</v>
      </c>
      <c r="E2642" s="3">
        <f ca="1">INDIRECT("Patients!E" &amp; 'Randomized Data'!$B2642)</f>
        <v>30123</v>
      </c>
      <c r="F2642" s="3" t="s">
        <v>141</v>
      </c>
      <c r="G2642" t="str">
        <f ca="1">INDIRECT("Phenotypes!A" &amp; 'Randomized Data'!$A2642)</f>
        <v>Familial Thrombophilia</v>
      </c>
      <c r="H2642" t="str">
        <f ca="1">INDIRECT("Phenotypes!B" &amp; 'Randomized Data'!$A2642)</f>
        <v>Heterozygous prothrombin G20210A mutation</v>
      </c>
      <c r="I2642">
        <f ca="1">IF(INDIRECT("Phenotypes!C" &amp; 'Randomized Data'!$A2642)="", "", INDIRECT("Phenotypes!C" &amp; 'Randomized Data'!$A2642))</f>
        <v>289.81</v>
      </c>
      <c r="J2642" t="str">
        <f ca="1">IF(INDIRECT("Phenotypes!D" &amp; 'Randomized Data'!$A2642)="", "", INDIRECT("Phenotypes!D" &amp; 'Randomized Data'!$A2642))</f>
        <v>ICD9-CM</v>
      </c>
      <c r="K2642" s="3">
        <f>'Randomized Data'!$C2642</f>
        <v>42151</v>
      </c>
    </row>
    <row r="2643" spans="1:11" x14ac:dyDescent="0.25">
      <c r="A2643">
        <f ca="1">INDIRECT("Patients!A" &amp; 'Randomized Data'!$B2643)</f>
        <v>1480419</v>
      </c>
      <c r="B2643" t="str">
        <f ca="1">INDIRECT("Patients!B" &amp; 'Randomized Data'!$B2643)</f>
        <v>EHR</v>
      </c>
      <c r="C2643" t="str">
        <f ca="1">INDIRECT("Patients!C" &amp; 'Randomized Data'!$B2643)</f>
        <v>Margery</v>
      </c>
      <c r="D2643" t="str">
        <f ca="1">INDIRECT("Patients!D" &amp; 'Randomized Data'!$B2643)</f>
        <v>Xu</v>
      </c>
      <c r="E2643" s="3">
        <f ca="1">INDIRECT("Patients!E" &amp; 'Randomized Data'!$B2643)</f>
        <v>21070</v>
      </c>
      <c r="F2643" s="3" t="s">
        <v>141</v>
      </c>
      <c r="G2643" t="str">
        <f ca="1">INDIRECT("Phenotypes!A" &amp; 'Randomized Data'!$A2643)</f>
        <v>Clopidogrel metabolism</v>
      </c>
      <c r="H2643" t="str">
        <f ca="1">INDIRECT("Phenotypes!B" &amp; 'Randomized Data'!$A2643)</f>
        <v>Extensive metabolizer</v>
      </c>
      <c r="I2643" t="str">
        <f ca="1">IF(INDIRECT("Phenotypes!C" &amp; 'Randomized Data'!$A2643)="", "", INDIRECT("Phenotypes!C" &amp; 'Randomized Data'!$A2643))</f>
        <v/>
      </c>
      <c r="J2643" t="str">
        <f ca="1">IF(INDIRECT("Phenotypes!D" &amp; 'Randomized Data'!$A2643)="", "", INDIRECT("Phenotypes!D" &amp; 'Randomized Data'!$A2643))</f>
        <v/>
      </c>
      <c r="K2643" s="3">
        <f>'Randomized Data'!$C2643</f>
        <v>42205</v>
      </c>
    </row>
    <row r="2644" spans="1:11" x14ac:dyDescent="0.25">
      <c r="A2644">
        <f ca="1">INDIRECT("Patients!A" &amp; 'Randomized Data'!$B2644)</f>
        <v>1480795</v>
      </c>
      <c r="B2644" t="str">
        <f ca="1">INDIRECT("Patients!B" &amp; 'Randomized Data'!$B2644)</f>
        <v>EHR</v>
      </c>
      <c r="C2644" t="str">
        <f ca="1">INDIRECT("Patients!C" &amp; 'Randomized Data'!$B2644)</f>
        <v>Eleni</v>
      </c>
      <c r="D2644" t="str">
        <f ca="1">INDIRECT("Patients!D" &amp; 'Randomized Data'!$B2644)</f>
        <v>Sherman</v>
      </c>
      <c r="E2644" s="3">
        <f ca="1">INDIRECT("Patients!E" &amp; 'Randomized Data'!$B2644)</f>
        <v>22755</v>
      </c>
      <c r="F2644" s="3" t="s">
        <v>141</v>
      </c>
      <c r="G2644" t="str">
        <f ca="1">INDIRECT("Phenotypes!A" &amp; 'Randomized Data'!$A2644)</f>
        <v>Clopidogrel metabolism</v>
      </c>
      <c r="H2644" t="str">
        <f ca="1">INDIRECT("Phenotypes!B" &amp; 'Randomized Data'!$A2644)</f>
        <v>Intermediate metabolizer</v>
      </c>
      <c r="I2644" t="str">
        <f ca="1">IF(INDIRECT("Phenotypes!C" &amp; 'Randomized Data'!$A2644)="", "", INDIRECT("Phenotypes!C" &amp; 'Randomized Data'!$A2644))</f>
        <v/>
      </c>
      <c r="J2644" t="str">
        <f ca="1">IF(INDIRECT("Phenotypes!D" &amp; 'Randomized Data'!$A2644)="", "", INDIRECT("Phenotypes!D" &amp; 'Randomized Data'!$A2644))</f>
        <v/>
      </c>
      <c r="K2644" s="3">
        <f>'Randomized Data'!$C2644</f>
        <v>42198</v>
      </c>
    </row>
    <row r="2645" spans="1:11" x14ac:dyDescent="0.25">
      <c r="A2645">
        <f ca="1">INDIRECT("Patients!A" &amp; 'Randomized Data'!$B2645)</f>
        <v>1480949</v>
      </c>
      <c r="B2645" t="str">
        <f ca="1">INDIRECT("Patients!B" &amp; 'Randomized Data'!$B2645)</f>
        <v>EHR</v>
      </c>
      <c r="C2645" t="str">
        <f ca="1">INDIRECT("Patients!C" &amp; 'Randomized Data'!$B2645)</f>
        <v>Amee</v>
      </c>
      <c r="D2645" t="str">
        <f ca="1">INDIRECT("Patients!D" &amp; 'Randomized Data'!$B2645)</f>
        <v>Eagle</v>
      </c>
      <c r="E2645" s="3">
        <f ca="1">INDIRECT("Patients!E" &amp; 'Randomized Data'!$B2645)</f>
        <v>27551</v>
      </c>
      <c r="F2645" s="3" t="s">
        <v>140</v>
      </c>
      <c r="G2645" t="str">
        <f ca="1">INDIRECT("Phenotypes!A" &amp; 'Randomized Data'!$A2645)</f>
        <v>Hypertrophic Cardiomyopathy</v>
      </c>
      <c r="H2645" t="str">
        <f ca="1">INDIRECT("Phenotypes!B" &amp; 'Randomized Data'!$A2645)</f>
        <v>No genetic risk found</v>
      </c>
      <c r="I2645" t="str">
        <f ca="1">IF(INDIRECT("Phenotypes!C" &amp; 'Randomized Data'!$A2645)="", "", INDIRECT("Phenotypes!C" &amp; 'Randomized Data'!$A2645))</f>
        <v/>
      </c>
      <c r="J2645" t="str">
        <f ca="1">IF(INDIRECT("Phenotypes!D" &amp; 'Randomized Data'!$A2645)="", "", INDIRECT("Phenotypes!D" &amp; 'Randomized Data'!$A2645))</f>
        <v/>
      </c>
      <c r="K2645" s="3">
        <f>'Randomized Data'!$C2645</f>
        <v>42154</v>
      </c>
    </row>
    <row r="2646" spans="1:11" x14ac:dyDescent="0.25">
      <c r="A2646">
        <f ca="1">INDIRECT("Patients!A" &amp; 'Randomized Data'!$B2646)</f>
        <v>1480550</v>
      </c>
      <c r="B2646" t="str">
        <f ca="1">INDIRECT("Patients!B" &amp; 'Randomized Data'!$B2646)</f>
        <v>EHR</v>
      </c>
      <c r="C2646" t="str">
        <f ca="1">INDIRECT("Patients!C" &amp; 'Randomized Data'!$B2646)</f>
        <v>Everette</v>
      </c>
      <c r="D2646" t="str">
        <f ca="1">INDIRECT("Patients!D" &amp; 'Randomized Data'!$B2646)</f>
        <v>Pons</v>
      </c>
      <c r="E2646" s="3">
        <f ca="1">INDIRECT("Patients!E" &amp; 'Randomized Data'!$B2646)</f>
        <v>34141</v>
      </c>
      <c r="F2646" s="3" t="s">
        <v>140</v>
      </c>
      <c r="G2646" t="str">
        <f ca="1">INDIRECT("Phenotypes!A" &amp; 'Randomized Data'!$A2646)</f>
        <v>Warfarin metabolism</v>
      </c>
      <c r="H2646" t="str">
        <f ca="1">INDIRECT("Phenotypes!B" &amp; 'Randomized Data'!$A2646)</f>
        <v>Normal</v>
      </c>
      <c r="I2646" t="str">
        <f ca="1">IF(INDIRECT("Phenotypes!C" &amp; 'Randomized Data'!$A2646)="", "", INDIRECT("Phenotypes!C" &amp; 'Randomized Data'!$A2646))</f>
        <v/>
      </c>
      <c r="J2646" t="str">
        <f ca="1">IF(INDIRECT("Phenotypes!D" &amp; 'Randomized Data'!$A2646)="", "", INDIRECT("Phenotypes!D" &amp; 'Randomized Data'!$A2646))</f>
        <v/>
      </c>
      <c r="K2646" s="3">
        <f>'Randomized Data'!$C2646</f>
        <v>42178</v>
      </c>
    </row>
    <row r="2647" spans="1:11" x14ac:dyDescent="0.25">
      <c r="A2647">
        <f ca="1">INDIRECT("Patients!A" &amp; 'Randomized Data'!$B2647)</f>
        <v>1480363</v>
      </c>
      <c r="B2647" t="str">
        <f ca="1">INDIRECT("Patients!B" &amp; 'Randomized Data'!$B2647)</f>
        <v>EHR</v>
      </c>
      <c r="C2647" t="str">
        <f ca="1">INDIRECT("Patients!C" &amp; 'Randomized Data'!$B2647)</f>
        <v>Rickey</v>
      </c>
      <c r="D2647" t="str">
        <f ca="1">INDIRECT("Patients!D" &amp; 'Randomized Data'!$B2647)</f>
        <v>Piel</v>
      </c>
      <c r="E2647" s="3">
        <f ca="1">INDIRECT("Patients!E" &amp; 'Randomized Data'!$B2647)</f>
        <v>31475</v>
      </c>
      <c r="F2647" s="3" t="s">
        <v>140</v>
      </c>
      <c r="G2647" t="str">
        <f ca="1">INDIRECT("Phenotypes!A" &amp; 'Randomized Data'!$A2647)</f>
        <v>Familial Thrombophilia</v>
      </c>
      <c r="H2647" t="str">
        <f ca="1">INDIRECT("Phenotypes!B" &amp; 'Randomized Data'!$A2647)</f>
        <v>Homozygous Factor V Leiden mutation</v>
      </c>
      <c r="I2647">
        <f ca="1">IF(INDIRECT("Phenotypes!C" &amp; 'Randomized Data'!$A2647)="", "", INDIRECT("Phenotypes!C" &amp; 'Randomized Data'!$A2647))</f>
        <v>289.81</v>
      </c>
      <c r="J2647" t="str">
        <f ca="1">IF(INDIRECT("Phenotypes!D" &amp; 'Randomized Data'!$A2647)="", "", INDIRECT("Phenotypes!D" &amp; 'Randomized Data'!$A2647))</f>
        <v>ICD9-CM</v>
      </c>
      <c r="K2647" s="3">
        <f>'Randomized Data'!$C2647</f>
        <v>42197</v>
      </c>
    </row>
    <row r="2648" spans="1:11" x14ac:dyDescent="0.25">
      <c r="A2648">
        <f ca="1">INDIRECT("Patients!A" &amp; 'Randomized Data'!$B2648)</f>
        <v>1480453</v>
      </c>
      <c r="B2648" t="str">
        <f ca="1">INDIRECT("Patients!B" &amp; 'Randomized Data'!$B2648)</f>
        <v>EHR</v>
      </c>
      <c r="C2648" t="str">
        <f ca="1">INDIRECT("Patients!C" &amp; 'Randomized Data'!$B2648)</f>
        <v>Savanna</v>
      </c>
      <c r="D2648" t="str">
        <f ca="1">INDIRECT("Patients!D" &amp; 'Randomized Data'!$B2648)</f>
        <v>Ehrlich</v>
      </c>
      <c r="E2648" s="3">
        <f ca="1">INDIRECT("Patients!E" &amp; 'Randomized Data'!$B2648)</f>
        <v>21677</v>
      </c>
      <c r="F2648" s="3" t="s">
        <v>141</v>
      </c>
      <c r="G2648" t="str">
        <f ca="1">INDIRECT("Phenotypes!A" &amp; 'Randomized Data'!$A2648)</f>
        <v>Familial Thrombophilia</v>
      </c>
      <c r="H2648" t="str">
        <f ca="1">INDIRECT("Phenotypes!B" &amp; 'Randomized Data'!$A2648)</f>
        <v>Heterozygous Factor V Leiden mutation</v>
      </c>
      <c r="I2648">
        <f ca="1">IF(INDIRECT("Phenotypes!C" &amp; 'Randomized Data'!$A2648)="", "", INDIRECT("Phenotypes!C" &amp; 'Randomized Data'!$A2648))</f>
        <v>289.81</v>
      </c>
      <c r="J2648" t="str">
        <f ca="1">IF(INDIRECT("Phenotypes!D" &amp; 'Randomized Data'!$A2648)="", "", INDIRECT("Phenotypes!D" &amp; 'Randomized Data'!$A2648))</f>
        <v>ICD9-CM</v>
      </c>
      <c r="K2648" s="3">
        <f>'Randomized Data'!$C2648</f>
        <v>42164</v>
      </c>
    </row>
    <row r="2649" spans="1:11" x14ac:dyDescent="0.25">
      <c r="A2649">
        <f ca="1">INDIRECT("Patients!A" &amp; 'Randomized Data'!$B2649)</f>
        <v>1481090</v>
      </c>
      <c r="B2649" t="str">
        <f ca="1">INDIRECT("Patients!B" &amp; 'Randomized Data'!$B2649)</f>
        <v>EHR</v>
      </c>
      <c r="C2649" t="str">
        <f ca="1">INDIRECT("Patients!C" &amp; 'Randomized Data'!$B2649)</f>
        <v>Margery</v>
      </c>
      <c r="D2649" t="str">
        <f ca="1">INDIRECT("Patients!D" &amp; 'Randomized Data'!$B2649)</f>
        <v>Castaldi</v>
      </c>
      <c r="E2649" s="3">
        <f ca="1">INDIRECT("Patients!E" &amp; 'Randomized Data'!$B2649)</f>
        <v>25494</v>
      </c>
      <c r="F2649" s="3" t="s">
        <v>140</v>
      </c>
      <c r="G2649" t="str">
        <f ca="1">INDIRECT("Phenotypes!A" &amp; 'Randomized Data'!$A2649)</f>
        <v>Hypertrophic Cardiomyopathy</v>
      </c>
      <c r="H2649" t="str">
        <f ca="1">INDIRECT("Phenotypes!B" &amp; 'Randomized Data'!$A2649)</f>
        <v>No genetic risk found</v>
      </c>
      <c r="I2649" t="str">
        <f ca="1">IF(INDIRECT("Phenotypes!C" &amp; 'Randomized Data'!$A2649)="", "", INDIRECT("Phenotypes!C" &amp; 'Randomized Data'!$A2649))</f>
        <v/>
      </c>
      <c r="J2649" t="str">
        <f ca="1">IF(INDIRECT("Phenotypes!D" &amp; 'Randomized Data'!$A2649)="", "", INDIRECT("Phenotypes!D" &amp; 'Randomized Data'!$A2649))</f>
        <v/>
      </c>
      <c r="K2649" s="3">
        <f>'Randomized Data'!$C2649</f>
        <v>42145</v>
      </c>
    </row>
    <row r="2650" spans="1:11" x14ac:dyDescent="0.25">
      <c r="A2650">
        <f ca="1">INDIRECT("Patients!A" &amp; 'Randomized Data'!$B2650)</f>
        <v>1481087</v>
      </c>
      <c r="B2650" t="str">
        <f ca="1">INDIRECT("Patients!B" &amp; 'Randomized Data'!$B2650)</f>
        <v>EHR</v>
      </c>
      <c r="C2650" t="str">
        <f ca="1">INDIRECT("Patients!C" &amp; 'Randomized Data'!$B2650)</f>
        <v>Mabel</v>
      </c>
      <c r="D2650" t="str">
        <f ca="1">INDIRECT("Patients!D" &amp; 'Randomized Data'!$B2650)</f>
        <v>Pons</v>
      </c>
      <c r="E2650" s="3">
        <f ca="1">INDIRECT("Patients!E" &amp; 'Randomized Data'!$B2650)</f>
        <v>18595</v>
      </c>
      <c r="F2650" s="3" t="s">
        <v>139</v>
      </c>
      <c r="G2650" t="str">
        <f ca="1">INDIRECT("Phenotypes!A" &amp; 'Randomized Data'!$A2650)</f>
        <v>Hypertrophic Cardiomyopathy</v>
      </c>
      <c r="H2650" t="str">
        <f ca="1">INDIRECT("Phenotypes!B" &amp; 'Randomized Data'!$A2650)</f>
        <v>Cardiomyopathy, Familial Hypertrophic, 2</v>
      </c>
      <c r="I2650">
        <f ca="1">IF(INDIRECT("Phenotypes!C" &amp; 'Randomized Data'!$A2650)="", "", INDIRECT("Phenotypes!C" &amp; 'Randomized Data'!$A2650))</f>
        <v>425.1</v>
      </c>
      <c r="J2650" t="str">
        <f ca="1">IF(INDIRECT("Phenotypes!D" &amp; 'Randomized Data'!$A2650)="", "", INDIRECT("Phenotypes!D" &amp; 'Randomized Data'!$A2650))</f>
        <v>ICD9-CM</v>
      </c>
      <c r="K2650" s="3">
        <f>'Randomized Data'!$C2650</f>
        <v>42167</v>
      </c>
    </row>
    <row r="2651" spans="1:11" x14ac:dyDescent="0.25">
      <c r="A2651">
        <f ca="1">INDIRECT("Patients!A" &amp; 'Randomized Data'!$B2651)</f>
        <v>1481100</v>
      </c>
      <c r="B2651" t="str">
        <f ca="1">INDIRECT("Patients!B" &amp; 'Randomized Data'!$B2651)</f>
        <v>EHR</v>
      </c>
      <c r="C2651" t="str">
        <f ca="1">INDIRECT("Patients!C" &amp; 'Randomized Data'!$B2651)</f>
        <v>Lance</v>
      </c>
      <c r="D2651" t="str">
        <f ca="1">INDIRECT("Patients!D" &amp; 'Randomized Data'!$B2651)</f>
        <v>Jayne</v>
      </c>
      <c r="E2651" s="3">
        <f ca="1">INDIRECT("Patients!E" &amp; 'Randomized Data'!$B2651)</f>
        <v>33459</v>
      </c>
      <c r="F2651" s="3" t="s">
        <v>139</v>
      </c>
      <c r="G2651" t="str">
        <f ca="1">INDIRECT("Phenotypes!A" &amp; 'Randomized Data'!$A2651)</f>
        <v>Familial Thrombophilia</v>
      </c>
      <c r="H2651" t="str">
        <f ca="1">INDIRECT("Phenotypes!B" &amp; 'Randomized Data'!$A2651)</f>
        <v>No genetic risk for thrombophilia, due to factor V Leiden</v>
      </c>
      <c r="I2651" t="str">
        <f ca="1">IF(INDIRECT("Phenotypes!C" &amp; 'Randomized Data'!$A2651)="", "", INDIRECT("Phenotypes!C" &amp; 'Randomized Data'!$A2651))</f>
        <v/>
      </c>
      <c r="J2651" t="str">
        <f ca="1">IF(INDIRECT("Phenotypes!D" &amp; 'Randomized Data'!$A2651)="", "", INDIRECT("Phenotypes!D" &amp; 'Randomized Data'!$A2651))</f>
        <v/>
      </c>
      <c r="K2651" s="3">
        <f>'Randomized Data'!$C2651</f>
        <v>42169</v>
      </c>
    </row>
    <row r="2652" spans="1:11" x14ac:dyDescent="0.25">
      <c r="A2652">
        <f ca="1">INDIRECT("Patients!A" &amp; 'Randomized Data'!$B2652)</f>
        <v>1480930</v>
      </c>
      <c r="B2652" t="str">
        <f ca="1">INDIRECT("Patients!B" &amp; 'Randomized Data'!$B2652)</f>
        <v>EHR</v>
      </c>
      <c r="C2652" t="str">
        <f ca="1">INDIRECT("Patients!C" &amp; 'Randomized Data'!$B2652)</f>
        <v>Sherill</v>
      </c>
      <c r="D2652" t="str">
        <f ca="1">INDIRECT("Patients!D" &amp; 'Randomized Data'!$B2652)</f>
        <v>Ehrlich</v>
      </c>
      <c r="E2652" s="3">
        <f ca="1">INDIRECT("Patients!E" &amp; 'Randomized Data'!$B2652)</f>
        <v>20742</v>
      </c>
      <c r="F2652" s="3" t="s">
        <v>140</v>
      </c>
      <c r="G2652" t="str">
        <f ca="1">INDIRECT("Phenotypes!A" &amp; 'Randomized Data'!$A2652)</f>
        <v>Familial Thrombophilia</v>
      </c>
      <c r="H2652" t="str">
        <f ca="1">INDIRECT("Phenotypes!B" &amp; 'Randomized Data'!$A2652)</f>
        <v>Homozygous Factor V Leiden mutation</v>
      </c>
      <c r="I2652">
        <f ca="1">IF(INDIRECT("Phenotypes!C" &amp; 'Randomized Data'!$A2652)="", "", INDIRECT("Phenotypes!C" &amp; 'Randomized Data'!$A2652))</f>
        <v>289.81</v>
      </c>
      <c r="J2652" t="str">
        <f ca="1">IF(INDIRECT("Phenotypes!D" &amp; 'Randomized Data'!$A2652)="", "", INDIRECT("Phenotypes!D" &amp; 'Randomized Data'!$A2652))</f>
        <v>ICD9-CM</v>
      </c>
      <c r="K2652" s="3">
        <f>'Randomized Data'!$C2652</f>
        <v>42177</v>
      </c>
    </row>
    <row r="2653" spans="1:11" x14ac:dyDescent="0.25">
      <c r="A2653">
        <f ca="1">INDIRECT("Patients!A" &amp; 'Randomized Data'!$B2653)</f>
        <v>1481073</v>
      </c>
      <c r="B2653" t="str">
        <f ca="1">INDIRECT("Patients!B" &amp; 'Randomized Data'!$B2653)</f>
        <v>EHR</v>
      </c>
      <c r="C2653" t="str">
        <f ca="1">INDIRECT("Patients!C" &amp; 'Randomized Data'!$B2653)</f>
        <v>Vesta</v>
      </c>
      <c r="D2653" t="str">
        <f ca="1">INDIRECT("Patients!D" &amp; 'Randomized Data'!$B2653)</f>
        <v>Fairman</v>
      </c>
      <c r="E2653" s="3">
        <f ca="1">INDIRECT("Patients!E" &amp; 'Randomized Data'!$B2653)</f>
        <v>20962</v>
      </c>
      <c r="F2653" s="3" t="s">
        <v>140</v>
      </c>
      <c r="G2653" t="str">
        <f ca="1">INDIRECT("Phenotypes!A" &amp; 'Randomized Data'!$A2653)</f>
        <v>Clopidogrel metabolism</v>
      </c>
      <c r="H2653" t="str">
        <f ca="1">INDIRECT("Phenotypes!B" &amp; 'Randomized Data'!$A2653)</f>
        <v>Extensive metabolizer</v>
      </c>
      <c r="I2653" t="str">
        <f ca="1">IF(INDIRECT("Phenotypes!C" &amp; 'Randomized Data'!$A2653)="", "", INDIRECT("Phenotypes!C" &amp; 'Randomized Data'!$A2653))</f>
        <v/>
      </c>
      <c r="J2653" t="str">
        <f ca="1">IF(INDIRECT("Phenotypes!D" &amp; 'Randomized Data'!$A2653)="", "", INDIRECT("Phenotypes!D" &amp; 'Randomized Data'!$A2653))</f>
        <v/>
      </c>
      <c r="K2653" s="3">
        <f>'Randomized Data'!$C2653</f>
        <v>42189</v>
      </c>
    </row>
    <row r="2654" spans="1:11" x14ac:dyDescent="0.25">
      <c r="A2654">
        <f ca="1">INDIRECT("Patients!A" &amp; 'Randomized Data'!$B2654)</f>
        <v>1480756</v>
      </c>
      <c r="B2654" t="str">
        <f ca="1">INDIRECT("Patients!B" &amp; 'Randomized Data'!$B2654)</f>
        <v>EHR</v>
      </c>
      <c r="C2654" t="str">
        <f ca="1">INDIRECT("Patients!C" &amp; 'Randomized Data'!$B2654)</f>
        <v>Soraya</v>
      </c>
      <c r="D2654" t="str">
        <f ca="1">INDIRECT("Patients!D" &amp; 'Randomized Data'!$B2654)</f>
        <v>Farthing</v>
      </c>
      <c r="E2654" s="3">
        <f ca="1">INDIRECT("Patients!E" &amp; 'Randomized Data'!$B2654)</f>
        <v>26187</v>
      </c>
      <c r="F2654" s="3" t="s">
        <v>139</v>
      </c>
      <c r="G2654" t="str">
        <f ca="1">INDIRECT("Phenotypes!A" &amp; 'Randomized Data'!$A2654)</f>
        <v>Clopidogrel metabolism</v>
      </c>
      <c r="H2654" t="str">
        <f ca="1">INDIRECT("Phenotypes!B" &amp; 'Randomized Data'!$A2654)</f>
        <v>Extensive metabolizer</v>
      </c>
      <c r="I2654" t="str">
        <f ca="1">IF(INDIRECT("Phenotypes!C" &amp; 'Randomized Data'!$A2654)="", "", INDIRECT("Phenotypes!C" &amp; 'Randomized Data'!$A2654))</f>
        <v/>
      </c>
      <c r="J2654" t="str">
        <f ca="1">IF(INDIRECT("Phenotypes!D" &amp; 'Randomized Data'!$A2654)="", "", INDIRECT("Phenotypes!D" &amp; 'Randomized Data'!$A2654))</f>
        <v/>
      </c>
      <c r="K2654" s="3">
        <f>'Randomized Data'!$C2654</f>
        <v>42196</v>
      </c>
    </row>
    <row r="2655" spans="1:11" x14ac:dyDescent="0.25">
      <c r="A2655">
        <f ca="1">INDIRECT("Patients!A" &amp; 'Randomized Data'!$B2655)</f>
        <v>1480839</v>
      </c>
      <c r="B2655" t="str">
        <f ca="1">INDIRECT("Patients!B" &amp; 'Randomized Data'!$B2655)</f>
        <v>EHR</v>
      </c>
      <c r="C2655" t="str">
        <f ca="1">INDIRECT("Patients!C" &amp; 'Randomized Data'!$B2655)</f>
        <v>Sherill</v>
      </c>
      <c r="D2655" t="str">
        <f ca="1">INDIRECT("Patients!D" &amp; 'Randomized Data'!$B2655)</f>
        <v>Lemarr</v>
      </c>
      <c r="E2655" s="3">
        <f ca="1">INDIRECT("Patients!E" &amp; 'Randomized Data'!$B2655)</f>
        <v>29328</v>
      </c>
      <c r="F2655" s="3" t="s">
        <v>140</v>
      </c>
      <c r="G2655" t="str">
        <f ca="1">INDIRECT("Phenotypes!A" &amp; 'Randomized Data'!$A2655)</f>
        <v>Clopidogrel metabolism</v>
      </c>
      <c r="H2655" t="str">
        <f ca="1">INDIRECT("Phenotypes!B" &amp; 'Randomized Data'!$A2655)</f>
        <v>Poor metabolizer</v>
      </c>
      <c r="I2655" t="str">
        <f ca="1">IF(INDIRECT("Phenotypes!C" &amp; 'Randomized Data'!$A2655)="", "", INDIRECT("Phenotypes!C" &amp; 'Randomized Data'!$A2655))</f>
        <v/>
      </c>
      <c r="J2655" t="str">
        <f ca="1">IF(INDIRECT("Phenotypes!D" &amp; 'Randomized Data'!$A2655)="", "", INDIRECT("Phenotypes!D" &amp; 'Randomized Data'!$A2655))</f>
        <v/>
      </c>
      <c r="K2655" s="3">
        <f>'Randomized Data'!$C2655</f>
        <v>42175</v>
      </c>
    </row>
    <row r="2656" spans="1:11" x14ac:dyDescent="0.25">
      <c r="A2656">
        <f ca="1">INDIRECT("Patients!A" &amp; 'Randomized Data'!$B2656)</f>
        <v>1480173</v>
      </c>
      <c r="B2656" t="str">
        <f ca="1">INDIRECT("Patients!B" &amp; 'Randomized Data'!$B2656)</f>
        <v>EHR</v>
      </c>
      <c r="C2656" t="str">
        <f ca="1">INDIRECT("Patients!C" &amp; 'Randomized Data'!$B2656)</f>
        <v>Jeni</v>
      </c>
      <c r="D2656" t="str">
        <f ca="1">INDIRECT("Patients!D" &amp; 'Randomized Data'!$B2656)</f>
        <v>Ashe</v>
      </c>
      <c r="E2656" s="3">
        <f ca="1">INDIRECT("Patients!E" &amp; 'Randomized Data'!$B2656)</f>
        <v>30195</v>
      </c>
      <c r="F2656" s="3" t="s">
        <v>139</v>
      </c>
      <c r="G2656" t="str">
        <f ca="1">INDIRECT("Phenotypes!A" &amp; 'Randomized Data'!$A2656)</f>
        <v>Familial Thrombophilia</v>
      </c>
      <c r="H2656" t="str">
        <f ca="1">INDIRECT("Phenotypes!B" &amp; 'Randomized Data'!$A2656)</f>
        <v>Double heterozygous for prothrombin G20210A mutation and Factor V Leiden mutation</v>
      </c>
      <c r="I2656">
        <f ca="1">IF(INDIRECT("Phenotypes!C" &amp; 'Randomized Data'!$A2656)="", "", INDIRECT("Phenotypes!C" &amp; 'Randomized Data'!$A2656))</f>
        <v>289.81</v>
      </c>
      <c r="J2656" t="str">
        <f ca="1">IF(INDIRECT("Phenotypes!D" &amp; 'Randomized Data'!$A2656)="", "", INDIRECT("Phenotypes!D" &amp; 'Randomized Data'!$A2656))</f>
        <v>ICD9-CM</v>
      </c>
      <c r="K2656" s="3">
        <f>'Randomized Data'!$C2656</f>
        <v>42172</v>
      </c>
    </row>
    <row r="2657" spans="1:11" x14ac:dyDescent="0.25">
      <c r="A2657">
        <f ca="1">INDIRECT("Patients!A" &amp; 'Randomized Data'!$B2657)</f>
        <v>1480322</v>
      </c>
      <c r="B2657" t="str">
        <f ca="1">INDIRECT("Patients!B" &amp; 'Randomized Data'!$B2657)</f>
        <v>EHR</v>
      </c>
      <c r="C2657" t="str">
        <f ca="1">INDIRECT("Patients!C" &amp; 'Randomized Data'!$B2657)</f>
        <v>Deidra</v>
      </c>
      <c r="D2657" t="str">
        <f ca="1">INDIRECT("Patients!D" &amp; 'Randomized Data'!$B2657)</f>
        <v>Sherman</v>
      </c>
      <c r="E2657" s="3">
        <f ca="1">INDIRECT("Patients!E" &amp; 'Randomized Data'!$B2657)</f>
        <v>29388</v>
      </c>
      <c r="F2657" s="3" t="s">
        <v>141</v>
      </c>
      <c r="G2657" t="str">
        <f ca="1">INDIRECT("Phenotypes!A" &amp; 'Randomized Data'!$A2657)</f>
        <v>Hypertrophic Cardiomyopathy</v>
      </c>
      <c r="H2657" t="str">
        <f ca="1">INDIRECT("Phenotypes!B" &amp; 'Randomized Data'!$A2657)</f>
        <v>Cardiomyopathy, Familial Hypertrophic, 1</v>
      </c>
      <c r="I2657">
        <f ca="1">IF(INDIRECT("Phenotypes!C" &amp; 'Randomized Data'!$A2657)="", "", INDIRECT("Phenotypes!C" &amp; 'Randomized Data'!$A2657))</f>
        <v>425.1</v>
      </c>
      <c r="J2657" t="str">
        <f ca="1">IF(INDIRECT("Phenotypes!D" &amp; 'Randomized Data'!$A2657)="", "", INDIRECT("Phenotypes!D" &amp; 'Randomized Data'!$A2657))</f>
        <v>ICD9-CM</v>
      </c>
      <c r="K2657" s="3">
        <f>'Randomized Data'!$C2657</f>
        <v>42202</v>
      </c>
    </row>
    <row r="2658" spans="1:11" x14ac:dyDescent="0.25">
      <c r="A2658">
        <f ca="1">INDIRECT("Patients!A" &amp; 'Randomized Data'!$B2658)</f>
        <v>1480243</v>
      </c>
      <c r="B2658" t="str">
        <f ca="1">INDIRECT("Patients!B" &amp; 'Randomized Data'!$B2658)</f>
        <v>EHR</v>
      </c>
      <c r="C2658" t="str">
        <f ca="1">INDIRECT("Patients!C" &amp; 'Randomized Data'!$B2658)</f>
        <v>Kareem</v>
      </c>
      <c r="D2658" t="str">
        <f ca="1">INDIRECT("Patients!D" &amp; 'Randomized Data'!$B2658)</f>
        <v>Lemarr</v>
      </c>
      <c r="E2658" s="3">
        <f ca="1">INDIRECT("Patients!E" &amp; 'Randomized Data'!$B2658)</f>
        <v>28250</v>
      </c>
      <c r="F2658" s="3" t="s">
        <v>139</v>
      </c>
      <c r="G2658" t="str">
        <f ca="1">INDIRECT("Phenotypes!A" &amp; 'Randomized Data'!$A2658)</f>
        <v>Familial Thrombophilia</v>
      </c>
      <c r="H2658" t="str">
        <f ca="1">INDIRECT("Phenotypes!B" &amp; 'Randomized Data'!$A2658)</f>
        <v>Heterozygous prothrombin G20210A mutation</v>
      </c>
      <c r="I2658">
        <f ca="1">IF(INDIRECT("Phenotypes!C" &amp; 'Randomized Data'!$A2658)="", "", INDIRECT("Phenotypes!C" &amp; 'Randomized Data'!$A2658))</f>
        <v>289.81</v>
      </c>
      <c r="J2658" t="str">
        <f ca="1">IF(INDIRECT("Phenotypes!D" &amp; 'Randomized Data'!$A2658)="", "", INDIRECT("Phenotypes!D" &amp; 'Randomized Data'!$A2658))</f>
        <v>ICD9-CM</v>
      </c>
      <c r="K2658" s="3">
        <f>'Randomized Data'!$C2658</f>
        <v>42185</v>
      </c>
    </row>
    <row r="2659" spans="1:11" x14ac:dyDescent="0.25">
      <c r="A2659">
        <f ca="1">INDIRECT("Patients!A" &amp; 'Randomized Data'!$B2659)</f>
        <v>1480661</v>
      </c>
      <c r="B2659" t="str">
        <f ca="1">INDIRECT("Patients!B" &amp; 'Randomized Data'!$B2659)</f>
        <v>EHR</v>
      </c>
      <c r="C2659" t="str">
        <f ca="1">INDIRECT("Patients!C" &amp; 'Randomized Data'!$B2659)</f>
        <v>Susie</v>
      </c>
      <c r="D2659" t="str">
        <f ca="1">INDIRECT("Patients!D" &amp; 'Randomized Data'!$B2659)</f>
        <v>Lor</v>
      </c>
      <c r="E2659" s="3">
        <f ca="1">INDIRECT("Patients!E" &amp; 'Randomized Data'!$B2659)</f>
        <v>25878</v>
      </c>
      <c r="F2659" s="3" t="s">
        <v>139</v>
      </c>
      <c r="G2659" t="str">
        <f ca="1">INDIRECT("Phenotypes!A" &amp; 'Randomized Data'!$A2659)</f>
        <v>Familial Thrombophilia</v>
      </c>
      <c r="H2659" t="str">
        <f ca="1">INDIRECT("Phenotypes!B" &amp; 'Randomized Data'!$A2659)</f>
        <v>Homozygous prothrombin G20210A mutation</v>
      </c>
      <c r="I2659">
        <f ca="1">IF(INDIRECT("Phenotypes!C" &amp; 'Randomized Data'!$A2659)="", "", INDIRECT("Phenotypes!C" &amp; 'Randomized Data'!$A2659))</f>
        <v>289.81</v>
      </c>
      <c r="J2659" t="str">
        <f ca="1">IF(INDIRECT("Phenotypes!D" &amp; 'Randomized Data'!$A2659)="", "", INDIRECT("Phenotypes!D" &amp; 'Randomized Data'!$A2659))</f>
        <v>ICD9-CM</v>
      </c>
      <c r="K2659" s="3">
        <f>'Randomized Data'!$C2659</f>
        <v>42178</v>
      </c>
    </row>
    <row r="2660" spans="1:11" x14ac:dyDescent="0.25">
      <c r="A2660">
        <f ca="1">INDIRECT("Patients!A" &amp; 'Randomized Data'!$B2660)</f>
        <v>1480777</v>
      </c>
      <c r="B2660" t="str">
        <f ca="1">INDIRECT("Patients!B" &amp; 'Randomized Data'!$B2660)</f>
        <v>EHR</v>
      </c>
      <c r="C2660" t="str">
        <f ca="1">INDIRECT("Patients!C" &amp; 'Randomized Data'!$B2660)</f>
        <v>Patricia</v>
      </c>
      <c r="D2660" t="str">
        <f ca="1">INDIRECT("Patients!D" &amp; 'Randomized Data'!$B2660)</f>
        <v>Koening</v>
      </c>
      <c r="E2660" s="3">
        <f ca="1">INDIRECT("Patients!E" &amp; 'Randomized Data'!$B2660)</f>
        <v>24264</v>
      </c>
      <c r="F2660" s="3" t="s">
        <v>141</v>
      </c>
      <c r="G2660" t="str">
        <f ca="1">INDIRECT("Phenotypes!A" &amp; 'Randomized Data'!$A2660)</f>
        <v>Clopidogrel metabolism</v>
      </c>
      <c r="H2660" t="str">
        <f ca="1">INDIRECT("Phenotypes!B" &amp; 'Randomized Data'!$A2660)</f>
        <v>Ultrarapid metabolizer</v>
      </c>
      <c r="I2660" t="str">
        <f ca="1">IF(INDIRECT("Phenotypes!C" &amp; 'Randomized Data'!$A2660)="", "", INDIRECT("Phenotypes!C" &amp; 'Randomized Data'!$A2660))</f>
        <v/>
      </c>
      <c r="J2660" t="str">
        <f ca="1">IF(INDIRECT("Phenotypes!D" &amp; 'Randomized Data'!$A2660)="", "", INDIRECT("Phenotypes!D" &amp; 'Randomized Data'!$A2660))</f>
        <v/>
      </c>
      <c r="K2660" s="3">
        <f>'Randomized Data'!$C2660</f>
        <v>42152</v>
      </c>
    </row>
    <row r="2661" spans="1:11" x14ac:dyDescent="0.25">
      <c r="A2661">
        <f ca="1">INDIRECT("Patients!A" &amp; 'Randomized Data'!$B2661)</f>
        <v>1480191</v>
      </c>
      <c r="B2661" t="str">
        <f ca="1">INDIRECT("Patients!B" &amp; 'Randomized Data'!$B2661)</f>
        <v>EHR</v>
      </c>
      <c r="C2661" t="str">
        <f ca="1">INDIRECT("Patients!C" &amp; 'Randomized Data'!$B2661)</f>
        <v>Risa</v>
      </c>
      <c r="D2661" t="str">
        <f ca="1">INDIRECT("Patients!D" &amp; 'Randomized Data'!$B2661)</f>
        <v>Millsap</v>
      </c>
      <c r="E2661" s="3">
        <f ca="1">INDIRECT("Patients!E" &amp; 'Randomized Data'!$B2661)</f>
        <v>30303</v>
      </c>
      <c r="F2661" s="3" t="s">
        <v>141</v>
      </c>
      <c r="G2661" t="str">
        <f ca="1">INDIRECT("Phenotypes!A" &amp; 'Randomized Data'!$A2661)</f>
        <v>Familial Thrombophilia</v>
      </c>
      <c r="H2661" t="str">
        <f ca="1">INDIRECT("Phenotypes!B" &amp; 'Randomized Data'!$A2661)</f>
        <v>Homozygous Factor V Leiden mutation</v>
      </c>
      <c r="I2661">
        <f ca="1">IF(INDIRECT("Phenotypes!C" &amp; 'Randomized Data'!$A2661)="", "", INDIRECT("Phenotypes!C" &amp; 'Randomized Data'!$A2661))</f>
        <v>289.81</v>
      </c>
      <c r="J2661" t="str">
        <f ca="1">IF(INDIRECT("Phenotypes!D" &amp; 'Randomized Data'!$A2661)="", "", INDIRECT("Phenotypes!D" &amp; 'Randomized Data'!$A2661))</f>
        <v>ICD9-CM</v>
      </c>
      <c r="K2661" s="3">
        <f>'Randomized Data'!$C2661</f>
        <v>42168</v>
      </c>
    </row>
    <row r="2662" spans="1:11" x14ac:dyDescent="0.25">
      <c r="A2662">
        <f ca="1">INDIRECT("Patients!A" &amp; 'Randomized Data'!$B2662)</f>
        <v>1480409</v>
      </c>
      <c r="B2662" t="str">
        <f ca="1">INDIRECT("Patients!B" &amp; 'Randomized Data'!$B2662)</f>
        <v>EHR</v>
      </c>
      <c r="C2662" t="str">
        <f ca="1">INDIRECT("Patients!C" &amp; 'Randomized Data'!$B2662)</f>
        <v>Angelique</v>
      </c>
      <c r="D2662" t="str">
        <f ca="1">INDIRECT("Patients!D" &amp; 'Randomized Data'!$B2662)</f>
        <v>Lipp</v>
      </c>
      <c r="E2662" s="3">
        <f ca="1">INDIRECT("Patients!E" &amp; 'Randomized Data'!$B2662)</f>
        <v>27144</v>
      </c>
      <c r="F2662" s="3" t="s">
        <v>140</v>
      </c>
      <c r="G2662" t="str">
        <f ca="1">INDIRECT("Phenotypes!A" &amp; 'Randomized Data'!$A2662)</f>
        <v>Hypertrophic Cardiomyopathy</v>
      </c>
      <c r="H2662" t="str">
        <f ca="1">INDIRECT("Phenotypes!B" &amp; 'Randomized Data'!$A2662)</f>
        <v>Cardiomyopathy, Familial Hypertrophic, 4</v>
      </c>
      <c r="I2662">
        <f ca="1">IF(INDIRECT("Phenotypes!C" &amp; 'Randomized Data'!$A2662)="", "", INDIRECT("Phenotypes!C" &amp; 'Randomized Data'!$A2662))</f>
        <v>425.1</v>
      </c>
      <c r="J2662" t="str">
        <f ca="1">IF(INDIRECT("Phenotypes!D" &amp; 'Randomized Data'!$A2662)="", "", INDIRECT("Phenotypes!D" &amp; 'Randomized Data'!$A2662))</f>
        <v>ICD9-CM</v>
      </c>
      <c r="K2662" s="3">
        <f>'Randomized Data'!$C2662</f>
        <v>42190</v>
      </c>
    </row>
    <row r="2663" spans="1:11" x14ac:dyDescent="0.25">
      <c r="A2663">
        <f ca="1">INDIRECT("Patients!A" &amp; 'Randomized Data'!$B2663)</f>
        <v>1480130</v>
      </c>
      <c r="B2663" t="str">
        <f ca="1">INDIRECT("Patients!B" &amp; 'Randomized Data'!$B2663)</f>
        <v>EHR</v>
      </c>
      <c r="C2663" t="str">
        <f ca="1">INDIRECT("Patients!C" &amp; 'Randomized Data'!$B2663)</f>
        <v>Cynthia</v>
      </c>
      <c r="D2663" t="str">
        <f ca="1">INDIRECT("Patients!D" &amp; 'Randomized Data'!$B2663)</f>
        <v>Bleich</v>
      </c>
      <c r="E2663" s="3">
        <f ca="1">INDIRECT("Patients!E" &amp; 'Randomized Data'!$B2663)</f>
        <v>21559</v>
      </c>
      <c r="F2663" s="3" t="s">
        <v>141</v>
      </c>
      <c r="G2663" t="str">
        <f ca="1">INDIRECT("Phenotypes!A" &amp; 'Randomized Data'!$A2663)</f>
        <v>Clopidogrel metabolism</v>
      </c>
      <c r="H2663" t="str">
        <f ca="1">INDIRECT("Phenotypes!B" &amp; 'Randomized Data'!$A2663)</f>
        <v>Ultrarapid metabolizer</v>
      </c>
      <c r="I2663" t="str">
        <f ca="1">IF(INDIRECT("Phenotypes!C" &amp; 'Randomized Data'!$A2663)="", "", INDIRECT("Phenotypes!C" &amp; 'Randomized Data'!$A2663))</f>
        <v/>
      </c>
      <c r="J2663" t="str">
        <f ca="1">IF(INDIRECT("Phenotypes!D" &amp; 'Randomized Data'!$A2663)="", "", INDIRECT("Phenotypes!D" &amp; 'Randomized Data'!$A2663))</f>
        <v/>
      </c>
      <c r="K2663" s="3">
        <f>'Randomized Data'!$C2663</f>
        <v>42161</v>
      </c>
    </row>
    <row r="2664" spans="1:11" x14ac:dyDescent="0.25">
      <c r="A2664">
        <f ca="1">INDIRECT("Patients!A" &amp; 'Randomized Data'!$B2664)</f>
        <v>1480967</v>
      </c>
      <c r="B2664" t="str">
        <f ca="1">INDIRECT("Patients!B" &amp; 'Randomized Data'!$B2664)</f>
        <v>EHR</v>
      </c>
      <c r="C2664" t="str">
        <f ca="1">INDIRECT("Patients!C" &amp; 'Randomized Data'!$B2664)</f>
        <v>Eleni</v>
      </c>
      <c r="D2664" t="str">
        <f ca="1">INDIRECT("Patients!D" &amp; 'Randomized Data'!$B2664)</f>
        <v>Teran</v>
      </c>
      <c r="E2664" s="3">
        <f ca="1">INDIRECT("Patients!E" &amp; 'Randomized Data'!$B2664)</f>
        <v>33818</v>
      </c>
      <c r="F2664" s="3" t="s">
        <v>140</v>
      </c>
      <c r="G2664" t="str">
        <f ca="1">INDIRECT("Phenotypes!A" &amp; 'Randomized Data'!$A2664)</f>
        <v>Familial Thrombophilia</v>
      </c>
      <c r="H2664" t="str">
        <f ca="1">INDIRECT("Phenotypes!B" &amp; 'Randomized Data'!$A2664)</f>
        <v>Homozygous prothrombin G20210A mutation</v>
      </c>
      <c r="I2664">
        <f ca="1">IF(INDIRECT("Phenotypes!C" &amp; 'Randomized Data'!$A2664)="", "", INDIRECT("Phenotypes!C" &amp; 'Randomized Data'!$A2664))</f>
        <v>289.81</v>
      </c>
      <c r="J2664" t="str">
        <f ca="1">IF(INDIRECT("Phenotypes!D" &amp; 'Randomized Data'!$A2664)="", "", INDIRECT("Phenotypes!D" &amp; 'Randomized Data'!$A2664))</f>
        <v>ICD9-CM</v>
      </c>
      <c r="K2664" s="3">
        <f>'Randomized Data'!$C2664</f>
        <v>42179</v>
      </c>
    </row>
    <row r="2665" spans="1:11" x14ac:dyDescent="0.25">
      <c r="A2665">
        <f ca="1">INDIRECT("Patients!A" &amp; 'Randomized Data'!$B2665)</f>
        <v>1480721</v>
      </c>
      <c r="B2665" t="str">
        <f ca="1">INDIRECT("Patients!B" &amp; 'Randomized Data'!$B2665)</f>
        <v>EHR</v>
      </c>
      <c r="C2665" t="str">
        <f ca="1">INDIRECT("Patients!C" &amp; 'Randomized Data'!$B2665)</f>
        <v>Amee</v>
      </c>
      <c r="D2665" t="str">
        <f ca="1">INDIRECT("Patients!D" &amp; 'Randomized Data'!$B2665)</f>
        <v>Farthing</v>
      </c>
      <c r="E2665" s="3">
        <f ca="1">INDIRECT("Patients!E" &amp; 'Randomized Data'!$B2665)</f>
        <v>33870</v>
      </c>
      <c r="F2665" s="3" t="s">
        <v>140</v>
      </c>
      <c r="G2665" t="str">
        <f ca="1">INDIRECT("Phenotypes!A" &amp; 'Randomized Data'!$A2665)</f>
        <v>Familial Thrombophilia</v>
      </c>
      <c r="H2665" t="str">
        <f ca="1">INDIRECT("Phenotypes!B" &amp; 'Randomized Data'!$A2665)</f>
        <v>Double heterozygous for prothrombin G20210A mutation and Factor V Leiden mutation</v>
      </c>
      <c r="I2665">
        <f ca="1">IF(INDIRECT("Phenotypes!C" &amp; 'Randomized Data'!$A2665)="", "", INDIRECT("Phenotypes!C" &amp; 'Randomized Data'!$A2665))</f>
        <v>289.81</v>
      </c>
      <c r="J2665" t="str">
        <f ca="1">IF(INDIRECT("Phenotypes!D" &amp; 'Randomized Data'!$A2665)="", "", INDIRECT("Phenotypes!D" &amp; 'Randomized Data'!$A2665))</f>
        <v>ICD9-CM</v>
      </c>
      <c r="K2665" s="3">
        <f>'Randomized Data'!$C2665</f>
        <v>42173</v>
      </c>
    </row>
    <row r="2666" spans="1:11" x14ac:dyDescent="0.25">
      <c r="A2666">
        <f ca="1">INDIRECT("Patients!A" &amp; 'Randomized Data'!$B2666)</f>
        <v>1480261</v>
      </c>
      <c r="B2666" t="str">
        <f ca="1">INDIRECT("Patients!B" &amp; 'Randomized Data'!$B2666)</f>
        <v>EHR</v>
      </c>
      <c r="C2666" t="str">
        <f ca="1">INDIRECT("Patients!C" &amp; 'Randomized Data'!$B2666)</f>
        <v>Angelique</v>
      </c>
      <c r="D2666" t="str">
        <f ca="1">INDIRECT("Patients!D" &amp; 'Randomized Data'!$B2666)</f>
        <v>Moroz</v>
      </c>
      <c r="E2666" s="3">
        <f ca="1">INDIRECT("Patients!E" &amp; 'Randomized Data'!$B2666)</f>
        <v>30603</v>
      </c>
      <c r="F2666" s="3" t="s">
        <v>140</v>
      </c>
      <c r="G2666" t="str">
        <f ca="1">INDIRECT("Phenotypes!A" &amp; 'Randomized Data'!$A2666)</f>
        <v>Hypertrophic Cardiomyopathy</v>
      </c>
      <c r="H2666" t="str">
        <f ca="1">INDIRECT("Phenotypes!B" &amp; 'Randomized Data'!$A2666)</f>
        <v>Cardiomyopathy, Familial Hypertrophic, 2</v>
      </c>
      <c r="I2666">
        <f ca="1">IF(INDIRECT("Phenotypes!C" &amp; 'Randomized Data'!$A2666)="", "", INDIRECT("Phenotypes!C" &amp; 'Randomized Data'!$A2666))</f>
        <v>425.1</v>
      </c>
      <c r="J2666" t="str">
        <f ca="1">IF(INDIRECT("Phenotypes!D" &amp; 'Randomized Data'!$A2666)="", "", INDIRECT("Phenotypes!D" &amp; 'Randomized Data'!$A2666))</f>
        <v>ICD9-CM</v>
      </c>
      <c r="K2666" s="3">
        <f>'Randomized Data'!$C2666</f>
        <v>42149</v>
      </c>
    </row>
    <row r="2667" spans="1:11" x14ac:dyDescent="0.25">
      <c r="A2667">
        <f ca="1">INDIRECT("Patients!A" &amp; 'Randomized Data'!$B2667)</f>
        <v>1480785</v>
      </c>
      <c r="B2667" t="str">
        <f ca="1">INDIRECT("Patients!B" &amp; 'Randomized Data'!$B2667)</f>
        <v>EHR</v>
      </c>
      <c r="C2667" t="str">
        <f ca="1">INDIRECT("Patients!C" &amp; 'Randomized Data'!$B2667)</f>
        <v>Genny</v>
      </c>
      <c r="D2667" t="str">
        <f ca="1">INDIRECT("Patients!D" &amp; 'Randomized Data'!$B2667)</f>
        <v>Bedoya</v>
      </c>
      <c r="E2667" s="3">
        <f ca="1">INDIRECT("Patients!E" &amp; 'Randomized Data'!$B2667)</f>
        <v>18653</v>
      </c>
      <c r="F2667" s="3" t="s">
        <v>139</v>
      </c>
      <c r="G2667" t="str">
        <f ca="1">INDIRECT("Phenotypes!A" &amp; 'Randomized Data'!$A2667)</f>
        <v>Hypertrophic Cardiomyopathy</v>
      </c>
      <c r="H2667" t="str">
        <f ca="1">INDIRECT("Phenotypes!B" &amp; 'Randomized Data'!$A2667)</f>
        <v>Cardiomyopathy, Familial Hypertrophic, 2</v>
      </c>
      <c r="I2667">
        <f ca="1">IF(INDIRECT("Phenotypes!C" &amp; 'Randomized Data'!$A2667)="", "", INDIRECT("Phenotypes!C" &amp; 'Randomized Data'!$A2667))</f>
        <v>425.1</v>
      </c>
      <c r="J2667" t="str">
        <f ca="1">IF(INDIRECT("Phenotypes!D" &amp; 'Randomized Data'!$A2667)="", "", INDIRECT("Phenotypes!D" &amp; 'Randomized Data'!$A2667))</f>
        <v>ICD9-CM</v>
      </c>
      <c r="K2667" s="3">
        <f>'Randomized Data'!$C2667</f>
        <v>42155</v>
      </c>
    </row>
    <row r="2668" spans="1:11" x14ac:dyDescent="0.25">
      <c r="A2668">
        <f ca="1">INDIRECT("Patients!A" &amp; 'Randomized Data'!$B2668)</f>
        <v>1480729</v>
      </c>
      <c r="B2668" t="str">
        <f ca="1">INDIRECT("Patients!B" &amp; 'Randomized Data'!$B2668)</f>
        <v>EHR</v>
      </c>
      <c r="C2668" t="str">
        <f ca="1">INDIRECT("Patients!C" &amp; 'Randomized Data'!$B2668)</f>
        <v>Keira</v>
      </c>
      <c r="D2668" t="str">
        <f ca="1">INDIRECT("Patients!D" &amp; 'Randomized Data'!$B2668)</f>
        <v>Jayne</v>
      </c>
      <c r="E2668" s="3">
        <f ca="1">INDIRECT("Patients!E" &amp; 'Randomized Data'!$B2668)</f>
        <v>18157</v>
      </c>
      <c r="F2668" s="3" t="s">
        <v>140</v>
      </c>
      <c r="G2668" t="str">
        <f ca="1">INDIRECT("Phenotypes!A" &amp; 'Randomized Data'!$A2668)</f>
        <v>Clopidogrel metabolism</v>
      </c>
      <c r="H2668" t="str">
        <f ca="1">INDIRECT("Phenotypes!B" &amp; 'Randomized Data'!$A2668)</f>
        <v>Ultrarapid metabolizer</v>
      </c>
      <c r="I2668" t="str">
        <f ca="1">IF(INDIRECT("Phenotypes!C" &amp; 'Randomized Data'!$A2668)="", "", INDIRECT("Phenotypes!C" &amp; 'Randomized Data'!$A2668))</f>
        <v/>
      </c>
      <c r="J2668" t="str">
        <f ca="1">IF(INDIRECT("Phenotypes!D" &amp; 'Randomized Data'!$A2668)="", "", INDIRECT("Phenotypes!D" &amp; 'Randomized Data'!$A2668))</f>
        <v/>
      </c>
      <c r="K2668" s="3">
        <f>'Randomized Data'!$C2668</f>
        <v>42191</v>
      </c>
    </row>
    <row r="2669" spans="1:11" x14ac:dyDescent="0.25">
      <c r="A2669">
        <f ca="1">INDIRECT("Patients!A" &amp; 'Randomized Data'!$B2669)</f>
        <v>1480807</v>
      </c>
      <c r="B2669" t="str">
        <f ca="1">INDIRECT("Patients!B" &amp; 'Randomized Data'!$B2669)</f>
        <v>EHR</v>
      </c>
      <c r="C2669" t="str">
        <f ca="1">INDIRECT("Patients!C" &amp; 'Randomized Data'!$B2669)</f>
        <v>Nichelle</v>
      </c>
      <c r="D2669" t="str">
        <f ca="1">INDIRECT("Patients!D" &amp; 'Randomized Data'!$B2669)</f>
        <v>Mansfield</v>
      </c>
      <c r="E2669" s="3">
        <f ca="1">INDIRECT("Patients!E" &amp; 'Randomized Data'!$B2669)</f>
        <v>31131</v>
      </c>
      <c r="F2669" s="3" t="s">
        <v>141</v>
      </c>
      <c r="G2669" t="str">
        <f ca="1">INDIRECT("Phenotypes!A" &amp; 'Randomized Data'!$A2669)</f>
        <v>Warfarin metabolism</v>
      </c>
      <c r="H2669" t="str">
        <f ca="1">INDIRECT("Phenotypes!B" &amp; 'Randomized Data'!$A2669)</f>
        <v>Normal</v>
      </c>
      <c r="I2669" t="str">
        <f ca="1">IF(INDIRECT("Phenotypes!C" &amp; 'Randomized Data'!$A2669)="", "", INDIRECT("Phenotypes!C" &amp; 'Randomized Data'!$A2669))</f>
        <v/>
      </c>
      <c r="J2669" t="str">
        <f ca="1">IF(INDIRECT("Phenotypes!D" &amp; 'Randomized Data'!$A2669)="", "", INDIRECT("Phenotypes!D" &amp; 'Randomized Data'!$A2669))</f>
        <v/>
      </c>
      <c r="K2669" s="3">
        <f>'Randomized Data'!$C2669</f>
        <v>42188</v>
      </c>
    </row>
    <row r="2670" spans="1:11" x14ac:dyDescent="0.25">
      <c r="A2670">
        <f ca="1">INDIRECT("Patients!A" &amp; 'Randomized Data'!$B2670)</f>
        <v>1480139</v>
      </c>
      <c r="B2670" t="str">
        <f ca="1">INDIRECT("Patients!B" &amp; 'Randomized Data'!$B2670)</f>
        <v>EHR</v>
      </c>
      <c r="C2670" t="str">
        <f ca="1">INDIRECT("Patients!C" &amp; 'Randomized Data'!$B2670)</f>
        <v>Vesta</v>
      </c>
      <c r="D2670" t="str">
        <f ca="1">INDIRECT("Patients!D" &amp; 'Randomized Data'!$B2670)</f>
        <v>Mcmath</v>
      </c>
      <c r="E2670" s="3">
        <f ca="1">INDIRECT("Patients!E" &amp; 'Randomized Data'!$B2670)</f>
        <v>31263</v>
      </c>
      <c r="F2670" s="3" t="s">
        <v>141</v>
      </c>
      <c r="G2670" t="str">
        <f ca="1">INDIRECT("Phenotypes!A" &amp; 'Randomized Data'!$A2670)</f>
        <v>Hypertrophic Cardiomyopathy</v>
      </c>
      <c r="H2670" t="str">
        <f ca="1">INDIRECT("Phenotypes!B" &amp; 'Randomized Data'!$A2670)</f>
        <v>Cardiomyopathy, Familial Hypertrophic, 1</v>
      </c>
      <c r="I2670">
        <f ca="1">IF(INDIRECT("Phenotypes!C" &amp; 'Randomized Data'!$A2670)="", "", INDIRECT("Phenotypes!C" &amp; 'Randomized Data'!$A2670))</f>
        <v>425.1</v>
      </c>
      <c r="J2670" t="str">
        <f ca="1">IF(INDIRECT("Phenotypes!D" &amp; 'Randomized Data'!$A2670)="", "", INDIRECT("Phenotypes!D" &amp; 'Randomized Data'!$A2670))</f>
        <v>ICD9-CM</v>
      </c>
      <c r="K2670" s="3">
        <f>'Randomized Data'!$C2670</f>
        <v>42148</v>
      </c>
    </row>
    <row r="2671" spans="1:11" x14ac:dyDescent="0.25">
      <c r="A2671">
        <f ca="1">INDIRECT("Patients!A" &amp; 'Randomized Data'!$B2671)</f>
        <v>1480352</v>
      </c>
      <c r="B2671" t="str">
        <f ca="1">INDIRECT("Patients!B" &amp; 'Randomized Data'!$B2671)</f>
        <v>EHR</v>
      </c>
      <c r="C2671" t="str">
        <f ca="1">INDIRECT("Patients!C" &amp; 'Randomized Data'!$B2671)</f>
        <v>Shirley</v>
      </c>
      <c r="D2671" t="str">
        <f ca="1">INDIRECT("Patients!D" &amp; 'Randomized Data'!$B2671)</f>
        <v>Driggs</v>
      </c>
      <c r="E2671" s="3">
        <f ca="1">INDIRECT("Patients!E" &amp; 'Randomized Data'!$B2671)</f>
        <v>25809</v>
      </c>
      <c r="F2671" s="3" t="s">
        <v>140</v>
      </c>
      <c r="G2671" t="str">
        <f ca="1">INDIRECT("Phenotypes!A" &amp; 'Randomized Data'!$A2671)</f>
        <v>Clopidogrel metabolism</v>
      </c>
      <c r="H2671" t="str">
        <f ca="1">INDIRECT("Phenotypes!B" &amp; 'Randomized Data'!$A2671)</f>
        <v>Extensive metabolizer</v>
      </c>
      <c r="I2671" t="str">
        <f ca="1">IF(INDIRECT("Phenotypes!C" &amp; 'Randomized Data'!$A2671)="", "", INDIRECT("Phenotypes!C" &amp; 'Randomized Data'!$A2671))</f>
        <v/>
      </c>
      <c r="J2671" t="str">
        <f ca="1">IF(INDIRECT("Phenotypes!D" &amp; 'Randomized Data'!$A2671)="", "", INDIRECT("Phenotypes!D" &amp; 'Randomized Data'!$A2671))</f>
        <v/>
      </c>
      <c r="K2671" s="3">
        <f>'Randomized Data'!$C2671</f>
        <v>42161</v>
      </c>
    </row>
    <row r="2672" spans="1:11" x14ac:dyDescent="0.25">
      <c r="A2672">
        <f ca="1">INDIRECT("Patients!A" &amp; 'Randomized Data'!$B2672)</f>
        <v>1480138</v>
      </c>
      <c r="B2672" t="str">
        <f ca="1">INDIRECT("Patients!B" &amp; 'Randomized Data'!$B2672)</f>
        <v>EHR</v>
      </c>
      <c r="C2672" t="str">
        <f ca="1">INDIRECT("Patients!C" &amp; 'Randomized Data'!$B2672)</f>
        <v>Vesta</v>
      </c>
      <c r="D2672" t="str">
        <f ca="1">INDIRECT("Patients!D" &amp; 'Randomized Data'!$B2672)</f>
        <v>Farthing</v>
      </c>
      <c r="E2672" s="3">
        <f ca="1">INDIRECT("Patients!E" &amp; 'Randomized Data'!$B2672)</f>
        <v>31297</v>
      </c>
      <c r="F2672" s="3" t="s">
        <v>139</v>
      </c>
      <c r="G2672" t="str">
        <f ca="1">INDIRECT("Phenotypes!A" &amp; 'Randomized Data'!$A2672)</f>
        <v>Familial Thrombophilia</v>
      </c>
      <c r="H2672" t="str">
        <f ca="1">INDIRECT("Phenotypes!B" &amp; 'Randomized Data'!$A2672)</f>
        <v>Heterozygous Factor V Leiden mutation</v>
      </c>
      <c r="I2672">
        <f ca="1">IF(INDIRECT("Phenotypes!C" &amp; 'Randomized Data'!$A2672)="", "", INDIRECT("Phenotypes!C" &amp; 'Randomized Data'!$A2672))</f>
        <v>289.81</v>
      </c>
      <c r="J2672" t="str">
        <f ca="1">IF(INDIRECT("Phenotypes!D" &amp; 'Randomized Data'!$A2672)="", "", INDIRECT("Phenotypes!D" &amp; 'Randomized Data'!$A2672))</f>
        <v>ICD9-CM</v>
      </c>
      <c r="K2672" s="3">
        <f>'Randomized Data'!$C2672</f>
        <v>42188</v>
      </c>
    </row>
    <row r="2673" spans="1:11" x14ac:dyDescent="0.25">
      <c r="A2673">
        <f ca="1">INDIRECT("Patients!A" &amp; 'Randomized Data'!$B2673)</f>
        <v>1480346</v>
      </c>
      <c r="B2673" t="str">
        <f ca="1">INDIRECT("Patients!B" &amp; 'Randomized Data'!$B2673)</f>
        <v>EHR</v>
      </c>
      <c r="C2673" t="str">
        <f ca="1">INDIRECT("Patients!C" &amp; 'Randomized Data'!$B2673)</f>
        <v>Lance</v>
      </c>
      <c r="D2673" t="str">
        <f ca="1">INDIRECT("Patients!D" &amp; 'Randomized Data'!$B2673)</f>
        <v>Chiang</v>
      </c>
      <c r="E2673" s="3">
        <f ca="1">INDIRECT("Patients!E" &amp; 'Randomized Data'!$B2673)</f>
        <v>20299</v>
      </c>
      <c r="F2673" s="3" t="s">
        <v>139</v>
      </c>
      <c r="G2673" t="str">
        <f ca="1">INDIRECT("Phenotypes!A" &amp; 'Randomized Data'!$A2673)</f>
        <v>Familial Thrombophilia</v>
      </c>
      <c r="H2673" t="str">
        <f ca="1">INDIRECT("Phenotypes!B" &amp; 'Randomized Data'!$A2673)</f>
        <v>Homozygous Factor V Leiden mutation</v>
      </c>
      <c r="I2673">
        <f ca="1">IF(INDIRECT("Phenotypes!C" &amp; 'Randomized Data'!$A2673)="", "", INDIRECT("Phenotypes!C" &amp; 'Randomized Data'!$A2673))</f>
        <v>289.81</v>
      </c>
      <c r="J2673" t="str">
        <f ca="1">IF(INDIRECT("Phenotypes!D" &amp; 'Randomized Data'!$A2673)="", "", INDIRECT("Phenotypes!D" &amp; 'Randomized Data'!$A2673))</f>
        <v>ICD9-CM</v>
      </c>
      <c r="K2673" s="3">
        <f>'Randomized Data'!$C2673</f>
        <v>42161</v>
      </c>
    </row>
    <row r="2674" spans="1:11" x14ac:dyDescent="0.25">
      <c r="A2674">
        <f ca="1">INDIRECT("Patients!A" &amp; 'Randomized Data'!$B2674)</f>
        <v>1480734</v>
      </c>
      <c r="B2674" t="str">
        <f ca="1">INDIRECT("Patients!B" &amp; 'Randomized Data'!$B2674)</f>
        <v>EHR</v>
      </c>
      <c r="C2674" t="str">
        <f ca="1">INDIRECT("Patients!C" &amp; 'Randomized Data'!$B2674)</f>
        <v>Melissa</v>
      </c>
      <c r="D2674" t="str">
        <f ca="1">INDIRECT("Patients!D" &amp; 'Randomized Data'!$B2674)</f>
        <v>Mansfield</v>
      </c>
      <c r="E2674" s="3">
        <f ca="1">INDIRECT("Patients!E" &amp; 'Randomized Data'!$B2674)</f>
        <v>33917</v>
      </c>
      <c r="F2674" s="3" t="s">
        <v>141</v>
      </c>
      <c r="G2674" t="str">
        <f ca="1">INDIRECT("Phenotypes!A" &amp; 'Randomized Data'!$A2674)</f>
        <v>Hypertrophic Cardiomyopathy</v>
      </c>
      <c r="H2674" t="str">
        <f ca="1">INDIRECT("Phenotypes!B" &amp; 'Randomized Data'!$A2674)</f>
        <v>Cardiomyopathy, Familial Hypertrophic, 1</v>
      </c>
      <c r="I2674">
        <f ca="1">IF(INDIRECT("Phenotypes!C" &amp; 'Randomized Data'!$A2674)="", "", INDIRECT("Phenotypes!C" &amp; 'Randomized Data'!$A2674))</f>
        <v>425.1</v>
      </c>
      <c r="J2674" t="str">
        <f ca="1">IF(INDIRECT("Phenotypes!D" &amp; 'Randomized Data'!$A2674)="", "", INDIRECT("Phenotypes!D" &amp; 'Randomized Data'!$A2674))</f>
        <v>ICD9-CM</v>
      </c>
      <c r="K2674" s="3">
        <f>'Randomized Data'!$C2674</f>
        <v>42186</v>
      </c>
    </row>
    <row r="2675" spans="1:11" x14ac:dyDescent="0.25">
      <c r="A2675">
        <f ca="1">INDIRECT("Patients!A" &amp; 'Randomized Data'!$B2675)</f>
        <v>1480493</v>
      </c>
      <c r="B2675" t="str">
        <f ca="1">INDIRECT("Patients!B" &amp; 'Randomized Data'!$B2675)</f>
        <v>EHR</v>
      </c>
      <c r="C2675" t="str">
        <f ca="1">INDIRECT("Patients!C" &amp; 'Randomized Data'!$B2675)</f>
        <v>Keira</v>
      </c>
      <c r="D2675" t="str">
        <f ca="1">INDIRECT("Patients!D" &amp; 'Randomized Data'!$B2675)</f>
        <v>Needleman</v>
      </c>
      <c r="E2675" s="3">
        <f ca="1">INDIRECT("Patients!E" &amp; 'Randomized Data'!$B2675)</f>
        <v>25759</v>
      </c>
      <c r="F2675" s="3" t="s">
        <v>140</v>
      </c>
      <c r="G2675" t="str">
        <f ca="1">INDIRECT("Phenotypes!A" &amp; 'Randomized Data'!$A2675)</f>
        <v>Clopidogrel metabolism</v>
      </c>
      <c r="H2675" t="str">
        <f ca="1">INDIRECT("Phenotypes!B" &amp; 'Randomized Data'!$A2675)</f>
        <v>Ultrarapid metabolizer</v>
      </c>
      <c r="I2675" t="str">
        <f ca="1">IF(INDIRECT("Phenotypes!C" &amp; 'Randomized Data'!$A2675)="", "", INDIRECT("Phenotypes!C" &amp; 'Randomized Data'!$A2675))</f>
        <v/>
      </c>
      <c r="J2675" t="str">
        <f ca="1">IF(INDIRECT("Phenotypes!D" &amp; 'Randomized Data'!$A2675)="", "", INDIRECT("Phenotypes!D" &amp; 'Randomized Data'!$A2675))</f>
        <v/>
      </c>
      <c r="K2675" s="3">
        <f>'Randomized Data'!$C2675</f>
        <v>42168</v>
      </c>
    </row>
    <row r="2676" spans="1:11" x14ac:dyDescent="0.25">
      <c r="A2676">
        <f ca="1">INDIRECT("Patients!A" &amp; 'Randomized Data'!$B2676)</f>
        <v>1480829</v>
      </c>
      <c r="B2676" t="str">
        <f ca="1">INDIRECT("Patients!B" &amp; 'Randomized Data'!$B2676)</f>
        <v>EHR</v>
      </c>
      <c r="C2676" t="str">
        <f ca="1">INDIRECT("Patients!C" &amp; 'Randomized Data'!$B2676)</f>
        <v>Milissa</v>
      </c>
      <c r="D2676" t="str">
        <f ca="1">INDIRECT("Patients!D" &amp; 'Randomized Data'!$B2676)</f>
        <v>Beers</v>
      </c>
      <c r="E2676" s="3">
        <f ca="1">INDIRECT("Patients!E" &amp; 'Randomized Data'!$B2676)</f>
        <v>17350</v>
      </c>
      <c r="F2676" s="3" t="s">
        <v>140</v>
      </c>
      <c r="G2676" t="str">
        <f ca="1">INDIRECT("Phenotypes!A" &amp; 'Randomized Data'!$A2676)</f>
        <v>Hypertrophic Cardiomyopathy</v>
      </c>
      <c r="H2676" t="str">
        <f ca="1">INDIRECT("Phenotypes!B" &amp; 'Randomized Data'!$A2676)</f>
        <v>Cardiomyopathy, Familial Hypertrophic, 2</v>
      </c>
      <c r="I2676">
        <f ca="1">IF(INDIRECT("Phenotypes!C" &amp; 'Randomized Data'!$A2676)="", "", INDIRECT("Phenotypes!C" &amp; 'Randomized Data'!$A2676))</f>
        <v>425.1</v>
      </c>
      <c r="J2676" t="str">
        <f ca="1">IF(INDIRECT("Phenotypes!D" &amp; 'Randomized Data'!$A2676)="", "", INDIRECT("Phenotypes!D" &amp; 'Randomized Data'!$A2676))</f>
        <v>ICD9-CM</v>
      </c>
      <c r="K2676" s="3">
        <f>'Randomized Data'!$C2676</f>
        <v>42180</v>
      </c>
    </row>
    <row r="2677" spans="1:11" x14ac:dyDescent="0.25">
      <c r="A2677">
        <f ca="1">INDIRECT("Patients!A" &amp; 'Randomized Data'!$B2677)</f>
        <v>1480431</v>
      </c>
      <c r="B2677" t="str">
        <f ca="1">INDIRECT("Patients!B" &amp; 'Randomized Data'!$B2677)</f>
        <v>EHR</v>
      </c>
      <c r="C2677" t="str">
        <f ca="1">INDIRECT("Patients!C" &amp; 'Randomized Data'!$B2677)</f>
        <v>Deidra</v>
      </c>
      <c r="D2677" t="str">
        <f ca="1">INDIRECT("Patients!D" &amp; 'Randomized Data'!$B2677)</f>
        <v>Munroe</v>
      </c>
      <c r="E2677" s="3">
        <f ca="1">INDIRECT("Patients!E" &amp; 'Randomized Data'!$B2677)</f>
        <v>23596</v>
      </c>
      <c r="F2677" s="3" t="s">
        <v>139</v>
      </c>
      <c r="G2677" t="str">
        <f ca="1">INDIRECT("Phenotypes!A" &amp; 'Randomized Data'!$A2677)</f>
        <v>Hypertrophic Cardiomyopathy</v>
      </c>
      <c r="H2677" t="str">
        <f ca="1">INDIRECT("Phenotypes!B" &amp; 'Randomized Data'!$A2677)</f>
        <v>Cardiomyopathy, Familial Hypertrophic, 4</v>
      </c>
      <c r="I2677">
        <f ca="1">IF(INDIRECT("Phenotypes!C" &amp; 'Randomized Data'!$A2677)="", "", INDIRECT("Phenotypes!C" &amp; 'Randomized Data'!$A2677))</f>
        <v>425.1</v>
      </c>
      <c r="J2677" t="str">
        <f ca="1">IF(INDIRECT("Phenotypes!D" &amp; 'Randomized Data'!$A2677)="", "", INDIRECT("Phenotypes!D" &amp; 'Randomized Data'!$A2677))</f>
        <v>ICD9-CM</v>
      </c>
      <c r="K2677" s="3">
        <f>'Randomized Data'!$C2677</f>
        <v>42163</v>
      </c>
    </row>
    <row r="2678" spans="1:11" x14ac:dyDescent="0.25">
      <c r="A2678">
        <f ca="1">INDIRECT("Patients!A" &amp; 'Randomized Data'!$B2678)</f>
        <v>1480408</v>
      </c>
      <c r="B2678" t="str">
        <f ca="1">INDIRECT("Patients!B" &amp; 'Randomized Data'!$B2678)</f>
        <v>EHR</v>
      </c>
      <c r="C2678" t="str">
        <f ca="1">INDIRECT("Patients!C" &amp; 'Randomized Data'!$B2678)</f>
        <v>Mariella</v>
      </c>
      <c r="D2678" t="str">
        <f ca="1">INDIRECT("Patients!D" &amp; 'Randomized Data'!$B2678)</f>
        <v>Eagle</v>
      </c>
      <c r="E2678" s="3">
        <f ca="1">INDIRECT("Patients!E" &amp; 'Randomized Data'!$B2678)</f>
        <v>24999</v>
      </c>
      <c r="F2678" s="3" t="s">
        <v>139</v>
      </c>
      <c r="G2678" t="str">
        <f ca="1">INDIRECT("Phenotypes!A" &amp; 'Randomized Data'!$A2678)</f>
        <v>Hypertrophic Cardiomyopathy</v>
      </c>
      <c r="H2678" t="str">
        <f ca="1">INDIRECT("Phenotypes!B" &amp; 'Randomized Data'!$A2678)</f>
        <v>No genetic risk found</v>
      </c>
      <c r="I2678" t="str">
        <f ca="1">IF(INDIRECT("Phenotypes!C" &amp; 'Randomized Data'!$A2678)="", "", INDIRECT("Phenotypes!C" &amp; 'Randomized Data'!$A2678))</f>
        <v/>
      </c>
      <c r="J2678" t="str">
        <f ca="1">IF(INDIRECT("Phenotypes!D" &amp; 'Randomized Data'!$A2678)="", "", INDIRECT("Phenotypes!D" &amp; 'Randomized Data'!$A2678))</f>
        <v/>
      </c>
      <c r="K2678" s="3">
        <f>'Randomized Data'!$C2678</f>
        <v>42189</v>
      </c>
    </row>
    <row r="2679" spans="1:11" x14ac:dyDescent="0.25">
      <c r="A2679">
        <f ca="1">INDIRECT("Patients!A" &amp; 'Randomized Data'!$B2679)</f>
        <v>1480723</v>
      </c>
      <c r="B2679" t="str">
        <f ca="1">INDIRECT("Patients!B" &amp; 'Randomized Data'!$B2679)</f>
        <v>EHR</v>
      </c>
      <c r="C2679" t="str">
        <f ca="1">INDIRECT("Patients!C" &amp; 'Randomized Data'!$B2679)</f>
        <v>Margery</v>
      </c>
      <c r="D2679" t="str">
        <f ca="1">INDIRECT("Patients!D" &amp; 'Randomized Data'!$B2679)</f>
        <v>Koening</v>
      </c>
      <c r="E2679" s="3">
        <f ca="1">INDIRECT("Patients!E" &amp; 'Randomized Data'!$B2679)</f>
        <v>22620</v>
      </c>
      <c r="F2679" s="3" t="s">
        <v>139</v>
      </c>
      <c r="G2679" t="str">
        <f ca="1">INDIRECT("Phenotypes!A" &amp; 'Randomized Data'!$A2679)</f>
        <v>Clopidogrel metabolism</v>
      </c>
      <c r="H2679" t="str">
        <f ca="1">INDIRECT("Phenotypes!B" &amp; 'Randomized Data'!$A2679)</f>
        <v>Extensive metabolizer</v>
      </c>
      <c r="I2679" t="str">
        <f ca="1">IF(INDIRECT("Phenotypes!C" &amp; 'Randomized Data'!$A2679)="", "", INDIRECT("Phenotypes!C" &amp; 'Randomized Data'!$A2679))</f>
        <v/>
      </c>
      <c r="J2679" t="str">
        <f ca="1">IF(INDIRECT("Phenotypes!D" &amp; 'Randomized Data'!$A2679)="", "", INDIRECT("Phenotypes!D" &amp; 'Randomized Data'!$A2679))</f>
        <v/>
      </c>
      <c r="K2679" s="3">
        <f>'Randomized Data'!$C2679</f>
        <v>42200</v>
      </c>
    </row>
    <row r="2680" spans="1:11" x14ac:dyDescent="0.25">
      <c r="A2680">
        <f ca="1">INDIRECT("Patients!A" &amp; 'Randomized Data'!$B2680)</f>
        <v>1480207</v>
      </c>
      <c r="B2680" t="str">
        <f ca="1">INDIRECT("Patients!B" &amp; 'Randomized Data'!$B2680)</f>
        <v>EHR</v>
      </c>
      <c r="C2680" t="str">
        <f ca="1">INDIRECT("Patients!C" &amp; 'Randomized Data'!$B2680)</f>
        <v>Imelda</v>
      </c>
      <c r="D2680" t="str">
        <f ca="1">INDIRECT("Patients!D" &amp; 'Randomized Data'!$B2680)</f>
        <v>Ishii</v>
      </c>
      <c r="E2680" s="3">
        <f ca="1">INDIRECT("Patients!E" &amp; 'Randomized Data'!$B2680)</f>
        <v>22951</v>
      </c>
      <c r="F2680" s="3" t="s">
        <v>141</v>
      </c>
      <c r="G2680" t="str">
        <f ca="1">INDIRECT("Phenotypes!A" &amp; 'Randomized Data'!$A2680)</f>
        <v>Hypertrophic Cardiomyopathy</v>
      </c>
      <c r="H2680" t="str">
        <f ca="1">INDIRECT("Phenotypes!B" &amp; 'Randomized Data'!$A2680)</f>
        <v>Cardiomyopathy, Familial Hypertrophic, 4</v>
      </c>
      <c r="I2680">
        <f ca="1">IF(INDIRECT("Phenotypes!C" &amp; 'Randomized Data'!$A2680)="", "", INDIRECT("Phenotypes!C" &amp; 'Randomized Data'!$A2680))</f>
        <v>425.1</v>
      </c>
      <c r="J2680" t="str">
        <f ca="1">IF(INDIRECT("Phenotypes!D" &amp; 'Randomized Data'!$A2680)="", "", INDIRECT("Phenotypes!D" &amp; 'Randomized Data'!$A2680))</f>
        <v>ICD9-CM</v>
      </c>
      <c r="K2680" s="3">
        <f>'Randomized Data'!$C2680</f>
        <v>42156</v>
      </c>
    </row>
    <row r="2681" spans="1:11" x14ac:dyDescent="0.25">
      <c r="A2681">
        <f ca="1">INDIRECT("Patients!A" &amp; 'Randomized Data'!$B2681)</f>
        <v>1480151</v>
      </c>
      <c r="B2681" t="str">
        <f ca="1">INDIRECT("Patients!B" &amp; 'Randomized Data'!$B2681)</f>
        <v>EHR</v>
      </c>
      <c r="C2681" t="str">
        <f ca="1">INDIRECT("Patients!C" &amp; 'Randomized Data'!$B2681)</f>
        <v>Kelle</v>
      </c>
      <c r="D2681" t="str">
        <f ca="1">INDIRECT("Patients!D" &amp; 'Randomized Data'!$B2681)</f>
        <v>Ehrlich</v>
      </c>
      <c r="E2681" s="3">
        <f ca="1">INDIRECT("Patients!E" &amp; 'Randomized Data'!$B2681)</f>
        <v>22671</v>
      </c>
      <c r="F2681" s="3" t="s">
        <v>140</v>
      </c>
      <c r="G2681" t="str">
        <f ca="1">INDIRECT("Phenotypes!A" &amp; 'Randomized Data'!$A2681)</f>
        <v>Hypertrophic Cardiomyopathy</v>
      </c>
      <c r="H2681" t="str">
        <f ca="1">INDIRECT("Phenotypes!B" &amp; 'Randomized Data'!$A2681)</f>
        <v>No genetic risk found</v>
      </c>
      <c r="I2681" t="str">
        <f ca="1">IF(INDIRECT("Phenotypes!C" &amp; 'Randomized Data'!$A2681)="", "", INDIRECT("Phenotypes!C" &amp; 'Randomized Data'!$A2681))</f>
        <v/>
      </c>
      <c r="J2681" t="str">
        <f ca="1">IF(INDIRECT("Phenotypes!D" &amp; 'Randomized Data'!$A2681)="", "", INDIRECT("Phenotypes!D" &amp; 'Randomized Data'!$A2681))</f>
        <v/>
      </c>
      <c r="K2681" s="3">
        <f>'Randomized Data'!$C2681</f>
        <v>42181</v>
      </c>
    </row>
    <row r="2682" spans="1:11" x14ac:dyDescent="0.25">
      <c r="A2682">
        <f ca="1">INDIRECT("Patients!A" &amp; 'Randomized Data'!$B2682)</f>
        <v>1480342</v>
      </c>
      <c r="B2682" t="str">
        <f ca="1">INDIRECT("Patients!B" &amp; 'Randomized Data'!$B2682)</f>
        <v>EHR</v>
      </c>
      <c r="C2682" t="str">
        <f ca="1">INDIRECT("Patients!C" &amp; 'Randomized Data'!$B2682)</f>
        <v>Everette</v>
      </c>
      <c r="D2682" t="str">
        <f ca="1">INDIRECT("Patients!D" &amp; 'Randomized Data'!$B2682)</f>
        <v>Munroe</v>
      </c>
      <c r="E2682" s="3">
        <f ca="1">INDIRECT("Patients!E" &amp; 'Randomized Data'!$B2682)</f>
        <v>26206</v>
      </c>
      <c r="F2682" s="3" t="s">
        <v>140</v>
      </c>
      <c r="G2682" t="str">
        <f ca="1">INDIRECT("Phenotypes!A" &amp; 'Randomized Data'!$A2682)</f>
        <v>Familial Thrombophilia</v>
      </c>
      <c r="H2682" t="str">
        <f ca="1">INDIRECT("Phenotypes!B" &amp; 'Randomized Data'!$A2682)</f>
        <v>Heterozygous prothrombin G20210A mutation</v>
      </c>
      <c r="I2682">
        <f ca="1">IF(INDIRECT("Phenotypes!C" &amp; 'Randomized Data'!$A2682)="", "", INDIRECT("Phenotypes!C" &amp; 'Randomized Data'!$A2682))</f>
        <v>289.81</v>
      </c>
      <c r="J2682" t="str">
        <f ca="1">IF(INDIRECT("Phenotypes!D" &amp; 'Randomized Data'!$A2682)="", "", INDIRECT("Phenotypes!D" &amp; 'Randomized Data'!$A2682))</f>
        <v>ICD9-CM</v>
      </c>
      <c r="K2682" s="3">
        <f>'Randomized Data'!$C2682</f>
        <v>42146</v>
      </c>
    </row>
    <row r="2683" spans="1:11" x14ac:dyDescent="0.25">
      <c r="A2683">
        <f ca="1">INDIRECT("Patients!A" &amp; 'Randomized Data'!$B2683)</f>
        <v>1480308</v>
      </c>
      <c r="B2683" t="str">
        <f ca="1">INDIRECT("Patients!B" &amp; 'Randomized Data'!$B2683)</f>
        <v>EHR</v>
      </c>
      <c r="C2683" t="str">
        <f ca="1">INDIRECT("Patients!C" &amp; 'Randomized Data'!$B2683)</f>
        <v>Charlie</v>
      </c>
      <c r="D2683" t="str">
        <f ca="1">INDIRECT("Patients!D" &amp; 'Randomized Data'!$B2683)</f>
        <v>Pella</v>
      </c>
      <c r="E2683" s="3">
        <f ca="1">INDIRECT("Patients!E" &amp; 'Randomized Data'!$B2683)</f>
        <v>21160</v>
      </c>
      <c r="F2683" s="3" t="s">
        <v>140</v>
      </c>
      <c r="G2683" t="str">
        <f ca="1">INDIRECT("Phenotypes!A" &amp; 'Randomized Data'!$A2683)</f>
        <v>Hypertrophic Cardiomyopathy</v>
      </c>
      <c r="H2683" t="str">
        <f ca="1">INDIRECT("Phenotypes!B" &amp; 'Randomized Data'!$A2683)</f>
        <v>Cardiomyopathy, Familial Hypertrophic, 2</v>
      </c>
      <c r="I2683">
        <f ca="1">IF(INDIRECT("Phenotypes!C" &amp; 'Randomized Data'!$A2683)="", "", INDIRECT("Phenotypes!C" &amp; 'Randomized Data'!$A2683))</f>
        <v>425.1</v>
      </c>
      <c r="J2683" t="str">
        <f ca="1">IF(INDIRECT("Phenotypes!D" &amp; 'Randomized Data'!$A2683)="", "", INDIRECT("Phenotypes!D" &amp; 'Randomized Data'!$A2683))</f>
        <v>ICD9-CM</v>
      </c>
      <c r="K2683" s="3">
        <f>'Randomized Data'!$C2683</f>
        <v>42172</v>
      </c>
    </row>
    <row r="2684" spans="1:11" x14ac:dyDescent="0.25">
      <c r="A2684">
        <f ca="1">INDIRECT("Patients!A" &amp; 'Randomized Data'!$B2684)</f>
        <v>1481015</v>
      </c>
      <c r="B2684" t="str">
        <f ca="1">INDIRECT("Patients!B" &amp; 'Randomized Data'!$B2684)</f>
        <v>EHR</v>
      </c>
      <c r="C2684" t="str">
        <f ca="1">INDIRECT("Patients!C" &amp; 'Randomized Data'!$B2684)</f>
        <v>Angeline</v>
      </c>
      <c r="D2684" t="str">
        <f ca="1">INDIRECT("Patients!D" &amp; 'Randomized Data'!$B2684)</f>
        <v>Driggs</v>
      </c>
      <c r="E2684" s="3">
        <f ca="1">INDIRECT("Patients!E" &amp; 'Randomized Data'!$B2684)</f>
        <v>23852</v>
      </c>
      <c r="F2684" s="3" t="s">
        <v>140</v>
      </c>
      <c r="G2684" t="str">
        <f ca="1">INDIRECT("Phenotypes!A" &amp; 'Randomized Data'!$A2684)</f>
        <v>Clopidogrel metabolism</v>
      </c>
      <c r="H2684" t="str">
        <f ca="1">INDIRECT("Phenotypes!B" &amp; 'Randomized Data'!$A2684)</f>
        <v>Ultrarapid metabolizer</v>
      </c>
      <c r="I2684" t="str">
        <f ca="1">IF(INDIRECT("Phenotypes!C" &amp; 'Randomized Data'!$A2684)="", "", INDIRECT("Phenotypes!C" &amp; 'Randomized Data'!$A2684))</f>
        <v/>
      </c>
      <c r="J2684" t="str">
        <f ca="1">IF(INDIRECT("Phenotypes!D" &amp; 'Randomized Data'!$A2684)="", "", INDIRECT("Phenotypes!D" &amp; 'Randomized Data'!$A2684))</f>
        <v/>
      </c>
      <c r="K2684" s="3">
        <f>'Randomized Data'!$C2684</f>
        <v>42171</v>
      </c>
    </row>
    <row r="2685" spans="1:11" x14ac:dyDescent="0.25">
      <c r="A2685">
        <f ca="1">INDIRECT("Patients!A" &amp; 'Randomized Data'!$B2685)</f>
        <v>1480440</v>
      </c>
      <c r="B2685" t="str">
        <f ca="1">INDIRECT("Patients!B" &amp; 'Randomized Data'!$B2685)</f>
        <v>EHR</v>
      </c>
      <c r="C2685" t="str">
        <f ca="1">INDIRECT("Patients!C" &amp; 'Randomized Data'!$B2685)</f>
        <v>Shirley</v>
      </c>
      <c r="D2685" t="str">
        <f ca="1">INDIRECT("Patients!D" &amp; 'Randomized Data'!$B2685)</f>
        <v>Ishii</v>
      </c>
      <c r="E2685" s="3">
        <f ca="1">INDIRECT("Patients!E" &amp; 'Randomized Data'!$B2685)</f>
        <v>22714</v>
      </c>
      <c r="F2685" s="3" t="s">
        <v>139</v>
      </c>
      <c r="G2685" t="str">
        <f ca="1">INDIRECT("Phenotypes!A" &amp; 'Randomized Data'!$A2685)</f>
        <v>Familial Thrombophilia</v>
      </c>
      <c r="H2685" t="str">
        <f ca="1">INDIRECT("Phenotypes!B" &amp; 'Randomized Data'!$A2685)</f>
        <v>No genetic risk for prothrombin-related thrombophilia</v>
      </c>
      <c r="I2685" t="str">
        <f ca="1">IF(INDIRECT("Phenotypes!C" &amp; 'Randomized Data'!$A2685)="", "", INDIRECT("Phenotypes!C" &amp; 'Randomized Data'!$A2685))</f>
        <v/>
      </c>
      <c r="J2685" t="str">
        <f ca="1">IF(INDIRECT("Phenotypes!D" &amp; 'Randomized Data'!$A2685)="", "", INDIRECT("Phenotypes!D" &amp; 'Randomized Data'!$A2685))</f>
        <v/>
      </c>
      <c r="K2685" s="3">
        <f>'Randomized Data'!$C2685</f>
        <v>42165</v>
      </c>
    </row>
    <row r="2686" spans="1:11" x14ac:dyDescent="0.25">
      <c r="A2686">
        <f ca="1">INDIRECT("Patients!A" &amp; 'Randomized Data'!$B2686)</f>
        <v>1480116</v>
      </c>
      <c r="B2686" t="str">
        <f ca="1">INDIRECT("Patients!B" &amp; 'Randomized Data'!$B2686)</f>
        <v>EHR</v>
      </c>
      <c r="C2686" t="str">
        <f ca="1">INDIRECT("Patients!C" &amp; 'Randomized Data'!$B2686)</f>
        <v>Angelique</v>
      </c>
      <c r="D2686" t="str">
        <f ca="1">INDIRECT("Patients!D" &amp; 'Randomized Data'!$B2686)</f>
        <v>Bedoya</v>
      </c>
      <c r="E2686" s="3">
        <f ca="1">INDIRECT("Patients!E" &amp; 'Randomized Data'!$B2686)</f>
        <v>33695</v>
      </c>
      <c r="F2686" s="3" t="s">
        <v>141</v>
      </c>
      <c r="G2686" t="str">
        <f ca="1">INDIRECT("Phenotypes!A" &amp; 'Randomized Data'!$A2686)</f>
        <v>Familial Thrombophilia</v>
      </c>
      <c r="H2686" t="str">
        <f ca="1">INDIRECT("Phenotypes!B" &amp; 'Randomized Data'!$A2686)</f>
        <v>Heterozygous Factor V Leiden mutation</v>
      </c>
      <c r="I2686">
        <f ca="1">IF(INDIRECT("Phenotypes!C" &amp; 'Randomized Data'!$A2686)="", "", INDIRECT("Phenotypes!C" &amp; 'Randomized Data'!$A2686))</f>
        <v>289.81</v>
      </c>
      <c r="J2686" t="str">
        <f ca="1">IF(INDIRECT("Phenotypes!D" &amp; 'Randomized Data'!$A2686)="", "", INDIRECT("Phenotypes!D" &amp; 'Randomized Data'!$A2686))</f>
        <v>ICD9-CM</v>
      </c>
      <c r="K2686" s="3">
        <f>'Randomized Data'!$C2686</f>
        <v>42156</v>
      </c>
    </row>
    <row r="2687" spans="1:11" x14ac:dyDescent="0.25">
      <c r="A2687">
        <f ca="1">INDIRECT("Patients!A" &amp; 'Randomized Data'!$B2687)</f>
        <v>1480935</v>
      </c>
      <c r="B2687" t="str">
        <f ca="1">INDIRECT("Patients!B" &amp; 'Randomized Data'!$B2687)</f>
        <v>EHR</v>
      </c>
      <c r="C2687" t="str">
        <f ca="1">INDIRECT("Patients!C" &amp; 'Randomized Data'!$B2687)</f>
        <v>Amee</v>
      </c>
      <c r="D2687" t="str">
        <f ca="1">INDIRECT("Patients!D" &amp; 'Randomized Data'!$B2687)</f>
        <v>Wenrich</v>
      </c>
      <c r="E2687" s="3">
        <f ca="1">INDIRECT("Patients!E" &amp; 'Randomized Data'!$B2687)</f>
        <v>20667</v>
      </c>
      <c r="F2687" s="3" t="s">
        <v>141</v>
      </c>
      <c r="G2687" t="str">
        <f ca="1">INDIRECT("Phenotypes!A" &amp; 'Randomized Data'!$A2687)</f>
        <v>Familial Thrombophilia</v>
      </c>
      <c r="H2687" t="str">
        <f ca="1">INDIRECT("Phenotypes!B" &amp; 'Randomized Data'!$A2687)</f>
        <v>Homozygous Factor V Leiden mutation</v>
      </c>
      <c r="I2687">
        <f ca="1">IF(INDIRECT("Phenotypes!C" &amp; 'Randomized Data'!$A2687)="", "", INDIRECT("Phenotypes!C" &amp; 'Randomized Data'!$A2687))</f>
        <v>289.81</v>
      </c>
      <c r="J2687" t="str">
        <f ca="1">IF(INDIRECT("Phenotypes!D" &amp; 'Randomized Data'!$A2687)="", "", INDIRECT("Phenotypes!D" &amp; 'Randomized Data'!$A2687))</f>
        <v>ICD9-CM</v>
      </c>
      <c r="K2687" s="3">
        <f>'Randomized Data'!$C2687</f>
        <v>42200</v>
      </c>
    </row>
    <row r="2688" spans="1:11" x14ac:dyDescent="0.25">
      <c r="A2688">
        <f ca="1">INDIRECT("Patients!A" &amp; 'Randomized Data'!$B2688)</f>
        <v>1480769</v>
      </c>
      <c r="B2688" t="str">
        <f ca="1">INDIRECT("Patients!B" &amp; 'Randomized Data'!$B2688)</f>
        <v>EHR</v>
      </c>
      <c r="C2688" t="str">
        <f ca="1">INDIRECT("Patients!C" &amp; 'Randomized Data'!$B2688)</f>
        <v>Kittie</v>
      </c>
      <c r="D2688" t="str">
        <f ca="1">INDIRECT("Patients!D" &amp; 'Randomized Data'!$B2688)</f>
        <v>Huot</v>
      </c>
      <c r="E2688" s="3">
        <f ca="1">INDIRECT("Patients!E" &amp; 'Randomized Data'!$B2688)</f>
        <v>29065</v>
      </c>
      <c r="F2688" s="3" t="s">
        <v>139</v>
      </c>
      <c r="G2688" t="str">
        <f ca="1">INDIRECT("Phenotypes!A" &amp; 'Randomized Data'!$A2688)</f>
        <v>Familial Thrombophilia</v>
      </c>
      <c r="H2688" t="str">
        <f ca="1">INDIRECT("Phenotypes!B" &amp; 'Randomized Data'!$A2688)</f>
        <v>No genetic risk for thrombophilia, due to factor V Leiden</v>
      </c>
      <c r="I2688" t="str">
        <f ca="1">IF(INDIRECT("Phenotypes!C" &amp; 'Randomized Data'!$A2688)="", "", INDIRECT("Phenotypes!C" &amp; 'Randomized Data'!$A2688))</f>
        <v/>
      </c>
      <c r="J2688" t="str">
        <f ca="1">IF(INDIRECT("Phenotypes!D" &amp; 'Randomized Data'!$A2688)="", "", INDIRECT("Phenotypes!D" &amp; 'Randomized Data'!$A2688))</f>
        <v/>
      </c>
      <c r="K2688" s="3">
        <f>'Randomized Data'!$C2688</f>
        <v>42176</v>
      </c>
    </row>
    <row r="2689" spans="1:11" x14ac:dyDescent="0.25">
      <c r="A2689">
        <f ca="1">INDIRECT("Patients!A" &amp; 'Randomized Data'!$B2689)</f>
        <v>1480565</v>
      </c>
      <c r="B2689" t="str">
        <f ca="1">INDIRECT("Patients!B" &amp; 'Randomized Data'!$B2689)</f>
        <v>EHR</v>
      </c>
      <c r="C2689" t="str">
        <f ca="1">INDIRECT("Patients!C" &amp; 'Randomized Data'!$B2689)</f>
        <v>Yajaira</v>
      </c>
      <c r="D2689" t="str">
        <f ca="1">INDIRECT("Patients!D" &amp; 'Randomized Data'!$B2689)</f>
        <v>Turck</v>
      </c>
      <c r="E2689" s="3">
        <f ca="1">INDIRECT("Patients!E" &amp; 'Randomized Data'!$B2689)</f>
        <v>17170</v>
      </c>
      <c r="F2689" s="3" t="s">
        <v>141</v>
      </c>
      <c r="G2689" t="str">
        <f ca="1">INDIRECT("Phenotypes!A" &amp; 'Randomized Data'!$A2689)</f>
        <v>Hypertrophic Cardiomyopathy</v>
      </c>
      <c r="H2689" t="str">
        <f ca="1">INDIRECT("Phenotypes!B" &amp; 'Randomized Data'!$A2689)</f>
        <v>No genetic risk found</v>
      </c>
      <c r="I2689" t="str">
        <f ca="1">IF(INDIRECT("Phenotypes!C" &amp; 'Randomized Data'!$A2689)="", "", INDIRECT("Phenotypes!C" &amp; 'Randomized Data'!$A2689))</f>
        <v/>
      </c>
      <c r="J2689" t="str">
        <f ca="1">IF(INDIRECT("Phenotypes!D" &amp; 'Randomized Data'!$A2689)="", "", INDIRECT("Phenotypes!D" &amp; 'Randomized Data'!$A2689))</f>
        <v/>
      </c>
      <c r="K2689" s="3">
        <f>'Randomized Data'!$C2689</f>
        <v>42191</v>
      </c>
    </row>
    <row r="2690" spans="1:11" x14ac:dyDescent="0.25">
      <c r="A2690">
        <f ca="1">INDIRECT("Patients!A" &amp; 'Randomized Data'!$B2690)</f>
        <v>1480887</v>
      </c>
      <c r="B2690" t="str">
        <f ca="1">INDIRECT("Patients!B" &amp; 'Randomized Data'!$B2690)</f>
        <v>EHR</v>
      </c>
      <c r="C2690" t="str">
        <f ca="1">INDIRECT("Patients!C" &amp; 'Randomized Data'!$B2690)</f>
        <v>Patricia</v>
      </c>
      <c r="D2690" t="str">
        <f ca="1">INDIRECT("Patients!D" &amp; 'Randomized Data'!$B2690)</f>
        <v>Driggs</v>
      </c>
      <c r="E2690" s="3">
        <f ca="1">INDIRECT("Patients!E" &amp; 'Randomized Data'!$B2690)</f>
        <v>30559</v>
      </c>
      <c r="F2690" s="3" t="s">
        <v>140</v>
      </c>
      <c r="G2690" t="str">
        <f ca="1">INDIRECT("Phenotypes!A" &amp; 'Randomized Data'!$A2690)</f>
        <v>Familial Thrombophilia</v>
      </c>
      <c r="H2690" t="str">
        <f ca="1">INDIRECT("Phenotypes!B" &amp; 'Randomized Data'!$A2690)</f>
        <v>Homozygous Factor V Leiden mutation</v>
      </c>
      <c r="I2690">
        <f ca="1">IF(INDIRECT("Phenotypes!C" &amp; 'Randomized Data'!$A2690)="", "", INDIRECT("Phenotypes!C" &amp; 'Randomized Data'!$A2690))</f>
        <v>289.81</v>
      </c>
      <c r="J2690" t="str">
        <f ca="1">IF(INDIRECT("Phenotypes!D" &amp; 'Randomized Data'!$A2690)="", "", INDIRECT("Phenotypes!D" &amp; 'Randomized Data'!$A2690))</f>
        <v>ICD9-CM</v>
      </c>
      <c r="K2690" s="3">
        <f>'Randomized Data'!$C2690</f>
        <v>42177</v>
      </c>
    </row>
    <row r="2691" spans="1:11" x14ac:dyDescent="0.25">
      <c r="A2691">
        <f ca="1">INDIRECT("Patients!A" &amp; 'Randomized Data'!$B2691)</f>
        <v>1481048</v>
      </c>
      <c r="B2691" t="str">
        <f ca="1">INDIRECT("Patients!B" &amp; 'Randomized Data'!$B2691)</f>
        <v>EHR</v>
      </c>
      <c r="C2691" t="str">
        <f ca="1">INDIRECT("Patients!C" &amp; 'Randomized Data'!$B2691)</f>
        <v>Mathilda</v>
      </c>
      <c r="D2691" t="str">
        <f ca="1">INDIRECT("Patients!D" &amp; 'Randomized Data'!$B2691)</f>
        <v>Beers</v>
      </c>
      <c r="E2691" s="3">
        <f ca="1">INDIRECT("Patients!E" &amp; 'Randomized Data'!$B2691)</f>
        <v>28548</v>
      </c>
      <c r="F2691" s="3" t="s">
        <v>139</v>
      </c>
      <c r="G2691" t="str">
        <f ca="1">INDIRECT("Phenotypes!A" &amp; 'Randomized Data'!$A2691)</f>
        <v>Familial Thrombophilia</v>
      </c>
      <c r="H2691" t="str">
        <f ca="1">INDIRECT("Phenotypes!B" &amp; 'Randomized Data'!$A2691)</f>
        <v>Heterozygous prothrombin G20210A mutation</v>
      </c>
      <c r="I2691">
        <f ca="1">IF(INDIRECT("Phenotypes!C" &amp; 'Randomized Data'!$A2691)="", "", INDIRECT("Phenotypes!C" &amp; 'Randomized Data'!$A2691))</f>
        <v>289.81</v>
      </c>
      <c r="J2691" t="str">
        <f ca="1">IF(INDIRECT("Phenotypes!D" &amp; 'Randomized Data'!$A2691)="", "", INDIRECT("Phenotypes!D" &amp; 'Randomized Data'!$A2691))</f>
        <v>ICD9-CM</v>
      </c>
      <c r="K2691" s="3">
        <f>'Randomized Data'!$C2691</f>
        <v>42144</v>
      </c>
    </row>
    <row r="2692" spans="1:11" x14ac:dyDescent="0.25">
      <c r="A2692">
        <f ca="1">INDIRECT("Patients!A" &amp; 'Randomized Data'!$B2692)</f>
        <v>1480615</v>
      </c>
      <c r="B2692" t="str">
        <f ca="1">INDIRECT("Patients!B" &amp; 'Randomized Data'!$B2692)</f>
        <v>EHR</v>
      </c>
      <c r="C2692" t="str">
        <f ca="1">INDIRECT("Patients!C" &amp; 'Randomized Data'!$B2692)</f>
        <v>Mathilda</v>
      </c>
      <c r="D2692" t="str">
        <f ca="1">INDIRECT("Patients!D" &amp; 'Randomized Data'!$B2692)</f>
        <v>Xu</v>
      </c>
      <c r="E2692" s="3">
        <f ca="1">INDIRECT("Patients!E" &amp; 'Randomized Data'!$B2692)</f>
        <v>25123</v>
      </c>
      <c r="F2692" s="3" t="s">
        <v>140</v>
      </c>
      <c r="G2692" t="str">
        <f ca="1">INDIRECT("Phenotypes!A" &amp; 'Randomized Data'!$A2692)</f>
        <v>Familial Thrombophilia</v>
      </c>
      <c r="H2692" t="str">
        <f ca="1">INDIRECT("Phenotypes!B" &amp; 'Randomized Data'!$A2692)</f>
        <v>Homozygous Factor V Leiden mutation</v>
      </c>
      <c r="I2692">
        <f ca="1">IF(INDIRECT("Phenotypes!C" &amp; 'Randomized Data'!$A2692)="", "", INDIRECT("Phenotypes!C" &amp; 'Randomized Data'!$A2692))</f>
        <v>289.81</v>
      </c>
      <c r="J2692" t="str">
        <f ca="1">IF(INDIRECT("Phenotypes!D" &amp; 'Randomized Data'!$A2692)="", "", INDIRECT("Phenotypes!D" &amp; 'Randomized Data'!$A2692))</f>
        <v>ICD9-CM</v>
      </c>
      <c r="K2692" s="3">
        <f>'Randomized Data'!$C2692</f>
        <v>42199</v>
      </c>
    </row>
    <row r="2693" spans="1:11" x14ac:dyDescent="0.25">
      <c r="A2693">
        <f ca="1">INDIRECT("Patients!A" &amp; 'Randomized Data'!$B2693)</f>
        <v>1481020</v>
      </c>
      <c r="B2693" t="str">
        <f ca="1">INDIRECT("Patients!B" &amp; 'Randomized Data'!$B2693)</f>
        <v>EHR</v>
      </c>
      <c r="C2693" t="str">
        <f ca="1">INDIRECT("Patients!C" &amp; 'Randomized Data'!$B2693)</f>
        <v>Kareem</v>
      </c>
      <c r="D2693" t="str">
        <f ca="1">INDIRECT("Patients!D" &amp; 'Randomized Data'!$B2693)</f>
        <v>Pons</v>
      </c>
      <c r="E2693" s="3">
        <f ca="1">INDIRECT("Patients!E" &amp; 'Randomized Data'!$B2693)</f>
        <v>31064</v>
      </c>
      <c r="F2693" s="3" t="s">
        <v>139</v>
      </c>
      <c r="G2693" t="str">
        <f ca="1">INDIRECT("Phenotypes!A" &amp; 'Randomized Data'!$A2693)</f>
        <v>Familial Thrombophilia</v>
      </c>
      <c r="H2693" t="str">
        <f ca="1">INDIRECT("Phenotypes!B" &amp; 'Randomized Data'!$A2693)</f>
        <v>Heterozygous Factor V Leiden mutation</v>
      </c>
      <c r="I2693">
        <f ca="1">IF(INDIRECT("Phenotypes!C" &amp; 'Randomized Data'!$A2693)="", "", INDIRECT("Phenotypes!C" &amp; 'Randomized Data'!$A2693))</f>
        <v>289.81</v>
      </c>
      <c r="J2693" t="str">
        <f ca="1">IF(INDIRECT("Phenotypes!D" &amp; 'Randomized Data'!$A2693)="", "", INDIRECT("Phenotypes!D" &amp; 'Randomized Data'!$A2693))</f>
        <v>ICD9-CM</v>
      </c>
      <c r="K2693" s="3">
        <f>'Randomized Data'!$C2693</f>
        <v>42191</v>
      </c>
    </row>
    <row r="2694" spans="1:11" x14ac:dyDescent="0.25">
      <c r="A2694">
        <f ca="1">INDIRECT("Patients!A" &amp; 'Randomized Data'!$B2694)</f>
        <v>1481099</v>
      </c>
      <c r="B2694" t="str">
        <f ca="1">INDIRECT("Patients!B" &amp; 'Randomized Data'!$B2694)</f>
        <v>EHR</v>
      </c>
      <c r="C2694" t="str">
        <f ca="1">INDIRECT("Patients!C" &amp; 'Randomized Data'!$B2694)</f>
        <v>Deidra</v>
      </c>
      <c r="D2694" t="str">
        <f ca="1">INDIRECT("Patients!D" &amp; 'Randomized Data'!$B2694)</f>
        <v>Ehrlich</v>
      </c>
      <c r="E2694" s="3">
        <f ca="1">INDIRECT("Patients!E" &amp; 'Randomized Data'!$B2694)</f>
        <v>32110</v>
      </c>
      <c r="F2694" s="3" t="s">
        <v>140</v>
      </c>
      <c r="G2694" t="str">
        <f ca="1">INDIRECT("Phenotypes!A" &amp; 'Randomized Data'!$A2694)</f>
        <v>Hypertrophic Cardiomyopathy</v>
      </c>
      <c r="H2694" t="str">
        <f ca="1">INDIRECT("Phenotypes!B" &amp; 'Randomized Data'!$A2694)</f>
        <v>Cardiomyopathy, Familial Hypertrophic, 3</v>
      </c>
      <c r="I2694">
        <f ca="1">IF(INDIRECT("Phenotypes!C" &amp; 'Randomized Data'!$A2694)="", "", INDIRECT("Phenotypes!C" &amp; 'Randomized Data'!$A2694))</f>
        <v>425.1</v>
      </c>
      <c r="J2694" t="str">
        <f ca="1">IF(INDIRECT("Phenotypes!D" &amp; 'Randomized Data'!$A2694)="", "", INDIRECT("Phenotypes!D" &amp; 'Randomized Data'!$A2694))</f>
        <v>ICD9-CM</v>
      </c>
      <c r="K2694" s="3">
        <f>'Randomized Data'!$C2694</f>
        <v>42182</v>
      </c>
    </row>
    <row r="2695" spans="1:11" x14ac:dyDescent="0.25">
      <c r="A2695">
        <f ca="1">INDIRECT("Patients!A" &amp; 'Randomized Data'!$B2695)</f>
        <v>1480957</v>
      </c>
      <c r="B2695" t="str">
        <f ca="1">INDIRECT("Patients!B" &amp; 'Randomized Data'!$B2695)</f>
        <v>EHR</v>
      </c>
      <c r="C2695" t="str">
        <f ca="1">INDIRECT("Patients!C" &amp; 'Randomized Data'!$B2695)</f>
        <v>Vesta</v>
      </c>
      <c r="D2695" t="str">
        <f ca="1">INDIRECT("Patients!D" &amp; 'Randomized Data'!$B2695)</f>
        <v>Needleman</v>
      </c>
      <c r="E2695" s="3">
        <f ca="1">INDIRECT("Patients!E" &amp; 'Randomized Data'!$B2695)</f>
        <v>23771</v>
      </c>
      <c r="F2695" s="3" t="s">
        <v>141</v>
      </c>
      <c r="G2695" t="str">
        <f ca="1">INDIRECT("Phenotypes!A" &amp; 'Randomized Data'!$A2695)</f>
        <v>Hypertrophic Cardiomyopathy</v>
      </c>
      <c r="H2695" t="str">
        <f ca="1">INDIRECT("Phenotypes!B" &amp; 'Randomized Data'!$A2695)</f>
        <v>Cardiomyopathy, Familial Hypertrophic, 2</v>
      </c>
      <c r="I2695">
        <f ca="1">IF(INDIRECT("Phenotypes!C" &amp; 'Randomized Data'!$A2695)="", "", INDIRECT("Phenotypes!C" &amp; 'Randomized Data'!$A2695))</f>
        <v>425.1</v>
      </c>
      <c r="J2695" t="str">
        <f ca="1">IF(INDIRECT("Phenotypes!D" &amp; 'Randomized Data'!$A2695)="", "", INDIRECT("Phenotypes!D" &amp; 'Randomized Data'!$A2695))</f>
        <v>ICD9-CM</v>
      </c>
      <c r="K2695" s="3">
        <f>'Randomized Data'!$C2695</f>
        <v>42161</v>
      </c>
    </row>
    <row r="2696" spans="1:11" x14ac:dyDescent="0.25">
      <c r="A2696">
        <f ca="1">INDIRECT("Patients!A" &amp; 'Randomized Data'!$B2696)</f>
        <v>1480986</v>
      </c>
      <c r="B2696" t="str">
        <f ca="1">INDIRECT("Patients!B" &amp; 'Randomized Data'!$B2696)</f>
        <v>EHR</v>
      </c>
      <c r="C2696" t="str">
        <f ca="1">INDIRECT("Patients!C" &amp; 'Randomized Data'!$B2696)</f>
        <v>Vesta</v>
      </c>
      <c r="D2696" t="str">
        <f ca="1">INDIRECT("Patients!D" &amp; 'Randomized Data'!$B2696)</f>
        <v>Priestley</v>
      </c>
      <c r="E2696" s="3">
        <f ca="1">INDIRECT("Patients!E" &amp; 'Randomized Data'!$B2696)</f>
        <v>19085</v>
      </c>
      <c r="F2696" s="3" t="s">
        <v>141</v>
      </c>
      <c r="G2696" t="str">
        <f ca="1">INDIRECT("Phenotypes!A" &amp; 'Randomized Data'!$A2696)</f>
        <v>Familial Thrombophilia</v>
      </c>
      <c r="H2696" t="str">
        <f ca="1">INDIRECT("Phenotypes!B" &amp; 'Randomized Data'!$A2696)</f>
        <v>Double heterozygous for prothrombin G20210A mutation and Factor V Leiden mutation</v>
      </c>
      <c r="I2696">
        <f ca="1">IF(INDIRECT("Phenotypes!C" &amp; 'Randomized Data'!$A2696)="", "", INDIRECT("Phenotypes!C" &amp; 'Randomized Data'!$A2696))</f>
        <v>289.81</v>
      </c>
      <c r="J2696" t="str">
        <f ca="1">IF(INDIRECT("Phenotypes!D" &amp; 'Randomized Data'!$A2696)="", "", INDIRECT("Phenotypes!D" &amp; 'Randomized Data'!$A2696))</f>
        <v>ICD9-CM</v>
      </c>
      <c r="K2696" s="3">
        <f>'Randomized Data'!$C2696</f>
        <v>42171</v>
      </c>
    </row>
    <row r="2697" spans="1:11" x14ac:dyDescent="0.25">
      <c r="A2697">
        <f ca="1">INDIRECT("Patients!A" &amp; 'Randomized Data'!$B2697)</f>
        <v>1480825</v>
      </c>
      <c r="B2697" t="str">
        <f ca="1">INDIRECT("Patients!B" &amp; 'Randomized Data'!$B2697)</f>
        <v>EHR</v>
      </c>
      <c r="C2697" t="str">
        <f ca="1">INDIRECT("Patients!C" &amp; 'Randomized Data'!$B2697)</f>
        <v>Susie</v>
      </c>
      <c r="D2697" t="str">
        <f ca="1">INDIRECT("Patients!D" &amp; 'Randomized Data'!$B2697)</f>
        <v>Jayne</v>
      </c>
      <c r="E2697" s="3">
        <f ca="1">INDIRECT("Patients!E" &amp; 'Randomized Data'!$B2697)</f>
        <v>30318</v>
      </c>
      <c r="F2697" s="3" t="s">
        <v>141</v>
      </c>
      <c r="G2697" t="str">
        <f ca="1">INDIRECT("Phenotypes!A" &amp; 'Randomized Data'!$A2697)</f>
        <v>Hypertrophic Cardiomyopathy</v>
      </c>
      <c r="H2697" t="str">
        <f ca="1">INDIRECT("Phenotypes!B" &amp; 'Randomized Data'!$A2697)</f>
        <v>No genetic risk found</v>
      </c>
      <c r="I2697" t="str">
        <f ca="1">IF(INDIRECT("Phenotypes!C" &amp; 'Randomized Data'!$A2697)="", "", INDIRECT("Phenotypes!C" &amp; 'Randomized Data'!$A2697))</f>
        <v/>
      </c>
      <c r="J2697" t="str">
        <f ca="1">IF(INDIRECT("Phenotypes!D" &amp; 'Randomized Data'!$A2697)="", "", INDIRECT("Phenotypes!D" &amp; 'Randomized Data'!$A2697))</f>
        <v/>
      </c>
      <c r="K2697" s="3">
        <f>'Randomized Data'!$C2697</f>
        <v>42160</v>
      </c>
    </row>
    <row r="2698" spans="1:11" x14ac:dyDescent="0.25">
      <c r="A2698">
        <f ca="1">INDIRECT("Patients!A" &amp; 'Randomized Data'!$B2698)</f>
        <v>1481083</v>
      </c>
      <c r="B2698" t="str">
        <f ca="1">INDIRECT("Patients!B" &amp; 'Randomized Data'!$B2698)</f>
        <v>EHR</v>
      </c>
      <c r="C2698" t="str">
        <f ca="1">INDIRECT("Patients!C" &amp; 'Randomized Data'!$B2698)</f>
        <v>Monet</v>
      </c>
      <c r="D2698" t="str">
        <f ca="1">INDIRECT("Patients!D" &amp; 'Randomized Data'!$B2698)</f>
        <v>Castaldi</v>
      </c>
      <c r="E2698" s="3">
        <f ca="1">INDIRECT("Patients!E" &amp; 'Randomized Data'!$B2698)</f>
        <v>17052</v>
      </c>
      <c r="F2698" s="3" t="s">
        <v>141</v>
      </c>
      <c r="G2698" t="str">
        <f ca="1">INDIRECT("Phenotypes!A" &amp; 'Randomized Data'!$A2698)</f>
        <v>Familial Thrombophilia</v>
      </c>
      <c r="H2698" t="str">
        <f ca="1">INDIRECT("Phenotypes!B" &amp; 'Randomized Data'!$A2698)</f>
        <v>Homozygous Factor V Leiden mutation</v>
      </c>
      <c r="I2698">
        <f ca="1">IF(INDIRECT("Phenotypes!C" &amp; 'Randomized Data'!$A2698)="", "", INDIRECT("Phenotypes!C" &amp; 'Randomized Data'!$A2698))</f>
        <v>289.81</v>
      </c>
      <c r="J2698" t="str">
        <f ca="1">IF(INDIRECT("Phenotypes!D" &amp; 'Randomized Data'!$A2698)="", "", INDIRECT("Phenotypes!D" &amp; 'Randomized Data'!$A2698))</f>
        <v>ICD9-CM</v>
      </c>
      <c r="K2698" s="3">
        <f>'Randomized Data'!$C2698</f>
        <v>42205</v>
      </c>
    </row>
    <row r="2699" spans="1:11" x14ac:dyDescent="0.25">
      <c r="A2699">
        <f ca="1">INDIRECT("Patients!A" &amp; 'Randomized Data'!$B2699)</f>
        <v>1480853</v>
      </c>
      <c r="B2699" t="str">
        <f ca="1">INDIRECT("Patients!B" &amp; 'Randomized Data'!$B2699)</f>
        <v>EHR</v>
      </c>
      <c r="C2699" t="str">
        <f ca="1">INDIRECT("Patients!C" &amp; 'Randomized Data'!$B2699)</f>
        <v>Mathilda</v>
      </c>
      <c r="D2699" t="str">
        <f ca="1">INDIRECT("Patients!D" &amp; 'Randomized Data'!$B2699)</f>
        <v>Munroe</v>
      </c>
      <c r="E2699" s="3">
        <f ca="1">INDIRECT("Patients!E" &amp; 'Randomized Data'!$B2699)</f>
        <v>25069</v>
      </c>
      <c r="F2699" s="3" t="s">
        <v>140</v>
      </c>
      <c r="G2699" t="str">
        <f ca="1">INDIRECT("Phenotypes!A" &amp; 'Randomized Data'!$A2699)</f>
        <v>Clopidogrel metabolism</v>
      </c>
      <c r="H2699" t="str">
        <f ca="1">INDIRECT("Phenotypes!B" &amp; 'Randomized Data'!$A2699)</f>
        <v>Intermediate metabolizer</v>
      </c>
      <c r="I2699" t="str">
        <f ca="1">IF(INDIRECT("Phenotypes!C" &amp; 'Randomized Data'!$A2699)="", "", INDIRECT("Phenotypes!C" &amp; 'Randomized Data'!$A2699))</f>
        <v/>
      </c>
      <c r="J2699" t="str">
        <f ca="1">IF(INDIRECT("Phenotypes!D" &amp; 'Randomized Data'!$A2699)="", "", INDIRECT("Phenotypes!D" &amp; 'Randomized Data'!$A2699))</f>
        <v/>
      </c>
      <c r="K2699" s="3">
        <f>'Randomized Data'!$C2699</f>
        <v>42173</v>
      </c>
    </row>
    <row r="2700" spans="1:11" x14ac:dyDescent="0.25">
      <c r="A2700">
        <f ca="1">INDIRECT("Patients!A" &amp; 'Randomized Data'!$B2700)</f>
        <v>1480354</v>
      </c>
      <c r="B2700" t="str">
        <f ca="1">INDIRECT("Patients!B" &amp; 'Randomized Data'!$B2700)</f>
        <v>EHR</v>
      </c>
      <c r="C2700" t="str">
        <f ca="1">INDIRECT("Patients!C" &amp; 'Randomized Data'!$B2700)</f>
        <v>Kittie</v>
      </c>
      <c r="D2700" t="str">
        <f ca="1">INDIRECT("Patients!D" &amp; 'Randomized Data'!$B2700)</f>
        <v>Munroe</v>
      </c>
      <c r="E2700" s="3">
        <f ca="1">INDIRECT("Patients!E" &amp; 'Randomized Data'!$B2700)</f>
        <v>18168</v>
      </c>
      <c r="F2700" s="3" t="s">
        <v>139</v>
      </c>
      <c r="G2700" t="str">
        <f ca="1">INDIRECT("Phenotypes!A" &amp; 'Randomized Data'!$A2700)</f>
        <v>Familial Thrombophilia</v>
      </c>
      <c r="H2700" t="str">
        <f ca="1">INDIRECT("Phenotypes!B" &amp; 'Randomized Data'!$A2700)</f>
        <v>Homozygous prothrombin G20210A mutation</v>
      </c>
      <c r="I2700">
        <f ca="1">IF(INDIRECT("Phenotypes!C" &amp; 'Randomized Data'!$A2700)="", "", INDIRECT("Phenotypes!C" &amp; 'Randomized Data'!$A2700))</f>
        <v>289.81</v>
      </c>
      <c r="J2700" t="str">
        <f ca="1">IF(INDIRECT("Phenotypes!D" &amp; 'Randomized Data'!$A2700)="", "", INDIRECT("Phenotypes!D" &amp; 'Randomized Data'!$A2700))</f>
        <v>ICD9-CM</v>
      </c>
      <c r="K2700" s="3">
        <f>'Randomized Data'!$C2700</f>
        <v>42166</v>
      </c>
    </row>
    <row r="2701" spans="1:11" x14ac:dyDescent="0.25">
      <c r="A2701">
        <f ca="1">INDIRECT("Patients!A" &amp; 'Randomized Data'!$B2701)</f>
        <v>1480747</v>
      </c>
      <c r="B2701" t="str">
        <f ca="1">INDIRECT("Patients!B" &amp; 'Randomized Data'!$B2701)</f>
        <v>EHR</v>
      </c>
      <c r="C2701" t="str">
        <f ca="1">INDIRECT("Patients!C" &amp; 'Randomized Data'!$B2701)</f>
        <v>Imelda</v>
      </c>
      <c r="D2701" t="str">
        <f ca="1">INDIRECT("Patients!D" &amp; 'Randomized Data'!$B2701)</f>
        <v>Teran</v>
      </c>
      <c r="E2701" s="3">
        <f ca="1">INDIRECT("Patients!E" &amp; 'Randomized Data'!$B2701)</f>
        <v>20872</v>
      </c>
      <c r="F2701" s="3" t="s">
        <v>139</v>
      </c>
      <c r="G2701" t="str">
        <f ca="1">INDIRECT("Phenotypes!A" &amp; 'Randomized Data'!$A2701)</f>
        <v>Warfarin metabolism</v>
      </c>
      <c r="H2701" t="str">
        <f ca="1">INDIRECT("Phenotypes!B" &amp; 'Randomized Data'!$A2701)</f>
        <v>Decreased</v>
      </c>
      <c r="I2701" t="str">
        <f ca="1">IF(INDIRECT("Phenotypes!C" &amp; 'Randomized Data'!$A2701)="", "", INDIRECT("Phenotypes!C" &amp; 'Randomized Data'!$A2701))</f>
        <v/>
      </c>
      <c r="J2701" t="str">
        <f ca="1">IF(INDIRECT("Phenotypes!D" &amp; 'Randomized Data'!$A2701)="", "", INDIRECT("Phenotypes!D" &amp; 'Randomized Data'!$A2701))</f>
        <v/>
      </c>
      <c r="K2701" s="3">
        <f>'Randomized Data'!$C2701</f>
        <v>42158</v>
      </c>
    </row>
    <row r="2702" spans="1:11" x14ac:dyDescent="0.25">
      <c r="A2702">
        <f ca="1">INDIRECT("Patients!A" &amp; 'Randomized Data'!$B2702)</f>
        <v>1480458</v>
      </c>
      <c r="B2702" t="str">
        <f ca="1">INDIRECT("Patients!B" &amp; 'Randomized Data'!$B2702)</f>
        <v>EHR</v>
      </c>
      <c r="C2702" t="str">
        <f ca="1">INDIRECT("Patients!C" &amp; 'Randomized Data'!$B2702)</f>
        <v>Angeline</v>
      </c>
      <c r="D2702" t="str">
        <f ca="1">INDIRECT("Patients!D" &amp; 'Randomized Data'!$B2702)</f>
        <v>Lemarr</v>
      </c>
      <c r="E2702" s="3">
        <f ca="1">INDIRECT("Patients!E" &amp; 'Randomized Data'!$B2702)</f>
        <v>29811</v>
      </c>
      <c r="F2702" s="3" t="s">
        <v>140</v>
      </c>
      <c r="G2702" t="str">
        <f ca="1">INDIRECT("Phenotypes!A" &amp; 'Randomized Data'!$A2702)</f>
        <v>Familial Thrombophilia</v>
      </c>
      <c r="H2702" t="str">
        <f ca="1">INDIRECT("Phenotypes!B" &amp; 'Randomized Data'!$A2702)</f>
        <v>Homozygous prothrombin G20210A mutation</v>
      </c>
      <c r="I2702">
        <f ca="1">IF(INDIRECT("Phenotypes!C" &amp; 'Randomized Data'!$A2702)="", "", INDIRECT("Phenotypes!C" &amp; 'Randomized Data'!$A2702))</f>
        <v>289.81</v>
      </c>
      <c r="J2702" t="str">
        <f ca="1">IF(INDIRECT("Phenotypes!D" &amp; 'Randomized Data'!$A2702)="", "", INDIRECT("Phenotypes!D" &amp; 'Randomized Data'!$A2702))</f>
        <v>ICD9-CM</v>
      </c>
      <c r="K2702" s="3">
        <f>'Randomized Data'!$C2702</f>
        <v>42159</v>
      </c>
    </row>
    <row r="2703" spans="1:11" x14ac:dyDescent="0.25">
      <c r="A2703">
        <f ca="1">INDIRECT("Patients!A" &amp; 'Randomized Data'!$B2703)</f>
        <v>1480245</v>
      </c>
      <c r="B2703" t="str">
        <f ca="1">INDIRECT("Patients!B" &amp; 'Randomized Data'!$B2703)</f>
        <v>EHR</v>
      </c>
      <c r="C2703" t="str">
        <f ca="1">INDIRECT("Patients!C" &amp; 'Randomized Data'!$B2703)</f>
        <v>Rickey</v>
      </c>
      <c r="D2703" t="str">
        <f ca="1">INDIRECT("Patients!D" &amp; 'Randomized Data'!$B2703)</f>
        <v>Eagle</v>
      </c>
      <c r="E2703" s="3">
        <f ca="1">INDIRECT("Patients!E" &amp; 'Randomized Data'!$B2703)</f>
        <v>27186</v>
      </c>
      <c r="F2703" s="3" t="s">
        <v>141</v>
      </c>
      <c r="G2703" t="str">
        <f ca="1">INDIRECT("Phenotypes!A" &amp; 'Randomized Data'!$A2703)</f>
        <v>Familial Thrombophilia</v>
      </c>
      <c r="H2703" t="str">
        <f ca="1">INDIRECT("Phenotypes!B" &amp; 'Randomized Data'!$A2703)</f>
        <v>Double heterozygous for prothrombin G20210A mutation and Factor V Leiden mutation</v>
      </c>
      <c r="I2703">
        <f ca="1">IF(INDIRECT("Phenotypes!C" &amp; 'Randomized Data'!$A2703)="", "", INDIRECT("Phenotypes!C" &amp; 'Randomized Data'!$A2703))</f>
        <v>289.81</v>
      </c>
      <c r="J2703" t="str">
        <f ca="1">IF(INDIRECT("Phenotypes!D" &amp; 'Randomized Data'!$A2703)="", "", INDIRECT("Phenotypes!D" &amp; 'Randomized Data'!$A2703))</f>
        <v>ICD9-CM</v>
      </c>
      <c r="K2703" s="3">
        <f>'Randomized Data'!$C2703</f>
        <v>42153</v>
      </c>
    </row>
    <row r="2704" spans="1:11" x14ac:dyDescent="0.25">
      <c r="A2704">
        <f ca="1">INDIRECT("Patients!A" &amp; 'Randomized Data'!$B2704)</f>
        <v>1480719</v>
      </c>
      <c r="B2704" t="str">
        <f ca="1">INDIRECT("Patients!B" &amp; 'Randomized Data'!$B2704)</f>
        <v>EHR</v>
      </c>
      <c r="C2704" t="str">
        <f ca="1">INDIRECT("Patients!C" &amp; 'Randomized Data'!$B2704)</f>
        <v>Keira</v>
      </c>
      <c r="D2704" t="str">
        <f ca="1">INDIRECT("Patients!D" &amp; 'Randomized Data'!$B2704)</f>
        <v>Millsap</v>
      </c>
      <c r="E2704" s="3">
        <f ca="1">INDIRECT("Patients!E" &amp; 'Randomized Data'!$B2704)</f>
        <v>25042</v>
      </c>
      <c r="F2704" s="3" t="s">
        <v>141</v>
      </c>
      <c r="G2704" t="str">
        <f ca="1">INDIRECT("Phenotypes!A" &amp; 'Randomized Data'!$A2704)</f>
        <v>Clopidogrel metabolism</v>
      </c>
      <c r="H2704" t="str">
        <f ca="1">INDIRECT("Phenotypes!B" &amp; 'Randomized Data'!$A2704)</f>
        <v>Intermediate metabolizer</v>
      </c>
      <c r="I2704" t="str">
        <f ca="1">IF(INDIRECT("Phenotypes!C" &amp; 'Randomized Data'!$A2704)="", "", INDIRECT("Phenotypes!C" &amp; 'Randomized Data'!$A2704))</f>
        <v/>
      </c>
      <c r="J2704" t="str">
        <f ca="1">IF(INDIRECT("Phenotypes!D" &amp; 'Randomized Data'!$A2704)="", "", INDIRECT("Phenotypes!D" &amp; 'Randomized Data'!$A2704))</f>
        <v/>
      </c>
      <c r="K2704" s="3">
        <f>'Randomized Data'!$C2704</f>
        <v>42185</v>
      </c>
    </row>
    <row r="2705" spans="1:11" x14ac:dyDescent="0.25">
      <c r="A2705">
        <f ca="1">INDIRECT("Patients!A" &amp; 'Randomized Data'!$B2705)</f>
        <v>1480916</v>
      </c>
      <c r="B2705" t="str">
        <f ca="1">INDIRECT("Patients!B" &amp; 'Randomized Data'!$B2705)</f>
        <v>EHR</v>
      </c>
      <c r="C2705" t="str">
        <f ca="1">INDIRECT("Patients!C" &amp; 'Randomized Data'!$B2705)</f>
        <v>Valene</v>
      </c>
      <c r="D2705" t="str">
        <f ca="1">INDIRECT("Patients!D" &amp; 'Randomized Data'!$B2705)</f>
        <v>Purkey</v>
      </c>
      <c r="E2705" s="3">
        <f ca="1">INDIRECT("Patients!E" &amp; 'Randomized Data'!$B2705)</f>
        <v>22211</v>
      </c>
      <c r="F2705" s="3" t="s">
        <v>139</v>
      </c>
      <c r="G2705" t="str">
        <f ca="1">INDIRECT("Phenotypes!A" &amp; 'Randomized Data'!$A2705)</f>
        <v>Hypertrophic Cardiomyopathy</v>
      </c>
      <c r="H2705" t="str">
        <f ca="1">INDIRECT("Phenotypes!B" &amp; 'Randomized Data'!$A2705)</f>
        <v>No genetic risk found</v>
      </c>
      <c r="I2705" t="str">
        <f ca="1">IF(INDIRECT("Phenotypes!C" &amp; 'Randomized Data'!$A2705)="", "", INDIRECT("Phenotypes!C" &amp; 'Randomized Data'!$A2705))</f>
        <v/>
      </c>
      <c r="J2705" t="str">
        <f ca="1">IF(INDIRECT("Phenotypes!D" &amp; 'Randomized Data'!$A2705)="", "", INDIRECT("Phenotypes!D" &amp; 'Randomized Data'!$A2705))</f>
        <v/>
      </c>
      <c r="K2705" s="3">
        <f>'Randomized Data'!$C2705</f>
        <v>42173</v>
      </c>
    </row>
    <row r="2706" spans="1:11" x14ac:dyDescent="0.25">
      <c r="A2706">
        <f ca="1">INDIRECT("Patients!A" &amp; 'Randomized Data'!$B2706)</f>
        <v>1480389</v>
      </c>
      <c r="B2706" t="str">
        <f ca="1">INDIRECT("Patients!B" &amp; 'Randomized Data'!$B2706)</f>
        <v>EHR</v>
      </c>
      <c r="C2706" t="str">
        <f ca="1">INDIRECT("Patients!C" &amp; 'Randomized Data'!$B2706)</f>
        <v>Cynthia</v>
      </c>
      <c r="D2706" t="str">
        <f ca="1">INDIRECT("Patients!D" &amp; 'Randomized Data'!$B2706)</f>
        <v>Millsap</v>
      </c>
      <c r="E2706" s="3">
        <f ca="1">INDIRECT("Patients!E" &amp; 'Randomized Data'!$B2706)</f>
        <v>21360</v>
      </c>
      <c r="F2706" s="3" t="s">
        <v>140</v>
      </c>
      <c r="G2706" t="str">
        <f ca="1">INDIRECT("Phenotypes!A" &amp; 'Randomized Data'!$A2706)</f>
        <v>Familial Thrombophilia</v>
      </c>
      <c r="H2706" t="str">
        <f ca="1">INDIRECT("Phenotypes!B" &amp; 'Randomized Data'!$A2706)</f>
        <v>No genetic risk for thrombophilia, due to factor V Leiden</v>
      </c>
      <c r="I2706" t="str">
        <f ca="1">IF(INDIRECT("Phenotypes!C" &amp; 'Randomized Data'!$A2706)="", "", INDIRECT("Phenotypes!C" &amp; 'Randomized Data'!$A2706))</f>
        <v/>
      </c>
      <c r="J2706" t="str">
        <f ca="1">IF(INDIRECT("Phenotypes!D" &amp; 'Randomized Data'!$A2706)="", "", INDIRECT("Phenotypes!D" &amp; 'Randomized Data'!$A2706))</f>
        <v/>
      </c>
      <c r="K2706" s="3">
        <f>'Randomized Data'!$C2706</f>
        <v>42190</v>
      </c>
    </row>
    <row r="2707" spans="1:11" x14ac:dyDescent="0.25">
      <c r="A2707">
        <f ca="1">INDIRECT("Patients!A" &amp; 'Randomized Data'!$B2707)</f>
        <v>1480496</v>
      </c>
      <c r="B2707" t="str">
        <f ca="1">INDIRECT("Patients!B" &amp; 'Randomized Data'!$B2707)</f>
        <v>EHR</v>
      </c>
      <c r="C2707" t="str">
        <f ca="1">INDIRECT("Patients!C" &amp; 'Randomized Data'!$B2707)</f>
        <v>Milissa</v>
      </c>
      <c r="D2707" t="str">
        <f ca="1">INDIRECT("Patients!D" &amp; 'Randomized Data'!$B2707)</f>
        <v>Feely</v>
      </c>
      <c r="E2707" s="3">
        <f ca="1">INDIRECT("Patients!E" &amp; 'Randomized Data'!$B2707)</f>
        <v>32939</v>
      </c>
      <c r="F2707" s="3" t="s">
        <v>139</v>
      </c>
      <c r="G2707" t="str">
        <f ca="1">INDIRECT("Phenotypes!A" &amp; 'Randomized Data'!$A2707)</f>
        <v>Warfarin metabolism</v>
      </c>
      <c r="H2707" t="str">
        <f ca="1">INDIRECT("Phenotypes!B" &amp; 'Randomized Data'!$A2707)</f>
        <v>Normal</v>
      </c>
      <c r="I2707" t="str">
        <f ca="1">IF(INDIRECT("Phenotypes!C" &amp; 'Randomized Data'!$A2707)="", "", INDIRECT("Phenotypes!C" &amp; 'Randomized Data'!$A2707))</f>
        <v/>
      </c>
      <c r="J2707" t="str">
        <f ca="1">IF(INDIRECT("Phenotypes!D" &amp; 'Randomized Data'!$A2707)="", "", INDIRECT("Phenotypes!D" &amp; 'Randomized Data'!$A2707))</f>
        <v/>
      </c>
      <c r="K2707" s="3">
        <f>'Randomized Data'!$C2707</f>
        <v>42162</v>
      </c>
    </row>
    <row r="2708" spans="1:11" x14ac:dyDescent="0.25">
      <c r="A2708">
        <f ca="1">INDIRECT("Patients!A" &amp; 'Randomized Data'!$B2708)</f>
        <v>1480758</v>
      </c>
      <c r="B2708" t="str">
        <f ca="1">INDIRECT("Patients!B" &amp; 'Randomized Data'!$B2708)</f>
        <v>EHR</v>
      </c>
      <c r="C2708" t="str">
        <f ca="1">INDIRECT("Patients!C" &amp; 'Randomized Data'!$B2708)</f>
        <v>Patricia</v>
      </c>
      <c r="D2708" t="str">
        <f ca="1">INDIRECT("Patients!D" &amp; 'Randomized Data'!$B2708)</f>
        <v>Feely</v>
      </c>
      <c r="E2708" s="3">
        <f ca="1">INDIRECT("Patients!E" &amp; 'Randomized Data'!$B2708)</f>
        <v>30507</v>
      </c>
      <c r="F2708" s="3" t="s">
        <v>141</v>
      </c>
      <c r="G2708" t="str">
        <f ca="1">INDIRECT("Phenotypes!A" &amp; 'Randomized Data'!$A2708)</f>
        <v>Familial Thrombophilia</v>
      </c>
      <c r="H2708" t="str">
        <f ca="1">INDIRECT("Phenotypes!B" &amp; 'Randomized Data'!$A2708)</f>
        <v>Homozygous prothrombin G20210A mutation</v>
      </c>
      <c r="I2708">
        <f ca="1">IF(INDIRECT("Phenotypes!C" &amp; 'Randomized Data'!$A2708)="", "", INDIRECT("Phenotypes!C" &amp; 'Randomized Data'!$A2708))</f>
        <v>289.81</v>
      </c>
      <c r="J2708" t="str">
        <f ca="1">IF(INDIRECT("Phenotypes!D" &amp; 'Randomized Data'!$A2708)="", "", INDIRECT("Phenotypes!D" &amp; 'Randomized Data'!$A2708))</f>
        <v>ICD9-CM</v>
      </c>
      <c r="K2708" s="3">
        <f>'Randomized Data'!$C2708</f>
        <v>42158</v>
      </c>
    </row>
    <row r="2709" spans="1:11" x14ac:dyDescent="0.25">
      <c r="A2709">
        <f ca="1">INDIRECT("Patients!A" &amp; 'Randomized Data'!$B2709)</f>
        <v>1480121</v>
      </c>
      <c r="B2709" t="str">
        <f ca="1">INDIRECT("Patients!B" &amp; 'Randomized Data'!$B2709)</f>
        <v>EHR</v>
      </c>
      <c r="C2709" t="str">
        <f ca="1">INDIRECT("Patients!C" &amp; 'Randomized Data'!$B2709)</f>
        <v>Wilmer</v>
      </c>
      <c r="D2709" t="str">
        <f ca="1">INDIRECT("Patients!D" &amp; 'Randomized Data'!$B2709)</f>
        <v>Pawlowicz</v>
      </c>
      <c r="E2709" s="3">
        <f ca="1">INDIRECT("Patients!E" &amp; 'Randomized Data'!$B2709)</f>
        <v>28905</v>
      </c>
      <c r="F2709" s="3" t="s">
        <v>139</v>
      </c>
      <c r="G2709" t="str">
        <f ca="1">INDIRECT("Phenotypes!A" &amp; 'Randomized Data'!$A2709)</f>
        <v>Warfarin metabolism</v>
      </c>
      <c r="H2709" t="str">
        <f ca="1">INDIRECT("Phenotypes!B" &amp; 'Randomized Data'!$A2709)</f>
        <v>Normal</v>
      </c>
      <c r="I2709" t="str">
        <f ca="1">IF(INDIRECT("Phenotypes!C" &amp; 'Randomized Data'!$A2709)="", "", INDIRECT("Phenotypes!C" &amp; 'Randomized Data'!$A2709))</f>
        <v/>
      </c>
      <c r="J2709" t="str">
        <f ca="1">IF(INDIRECT("Phenotypes!D" &amp; 'Randomized Data'!$A2709)="", "", INDIRECT("Phenotypes!D" &amp; 'Randomized Data'!$A2709))</f>
        <v/>
      </c>
      <c r="K2709" s="3">
        <f>'Randomized Data'!$C2709</f>
        <v>42175</v>
      </c>
    </row>
    <row r="2710" spans="1:11" x14ac:dyDescent="0.25">
      <c r="A2710">
        <f ca="1">INDIRECT("Patients!A" &amp; 'Randomized Data'!$B2710)</f>
        <v>1480839</v>
      </c>
      <c r="B2710" t="str">
        <f ca="1">INDIRECT("Patients!B" &amp; 'Randomized Data'!$B2710)</f>
        <v>EHR</v>
      </c>
      <c r="C2710" t="str">
        <f ca="1">INDIRECT("Patients!C" &amp; 'Randomized Data'!$B2710)</f>
        <v>Sherill</v>
      </c>
      <c r="D2710" t="str">
        <f ca="1">INDIRECT("Patients!D" &amp; 'Randomized Data'!$B2710)</f>
        <v>Lemarr</v>
      </c>
      <c r="E2710" s="3">
        <f ca="1">INDIRECT("Patients!E" &amp; 'Randomized Data'!$B2710)</f>
        <v>29328</v>
      </c>
      <c r="F2710" s="3" t="s">
        <v>139</v>
      </c>
      <c r="G2710" t="str">
        <f ca="1">INDIRECT("Phenotypes!A" &amp; 'Randomized Data'!$A2710)</f>
        <v>Warfarin metabolism</v>
      </c>
      <c r="H2710" t="str">
        <f ca="1">INDIRECT("Phenotypes!B" &amp; 'Randomized Data'!$A2710)</f>
        <v>Normal</v>
      </c>
      <c r="I2710" t="str">
        <f ca="1">IF(INDIRECT("Phenotypes!C" &amp; 'Randomized Data'!$A2710)="", "", INDIRECT("Phenotypes!C" &amp; 'Randomized Data'!$A2710))</f>
        <v/>
      </c>
      <c r="J2710" t="str">
        <f ca="1">IF(INDIRECT("Phenotypes!D" &amp; 'Randomized Data'!$A2710)="", "", INDIRECT("Phenotypes!D" &amp; 'Randomized Data'!$A2710))</f>
        <v/>
      </c>
      <c r="K2710" s="3">
        <f>'Randomized Data'!$C2710</f>
        <v>42176</v>
      </c>
    </row>
    <row r="2711" spans="1:11" x14ac:dyDescent="0.25">
      <c r="A2711">
        <f ca="1">INDIRECT("Patients!A" &amp; 'Randomized Data'!$B2711)</f>
        <v>1480736</v>
      </c>
      <c r="B2711" t="str">
        <f ca="1">INDIRECT("Patients!B" &amp; 'Randomized Data'!$B2711)</f>
        <v>EHR</v>
      </c>
      <c r="C2711" t="str">
        <f ca="1">INDIRECT("Patients!C" &amp; 'Randomized Data'!$B2711)</f>
        <v>Halley</v>
      </c>
      <c r="D2711" t="str">
        <f ca="1">INDIRECT("Patients!D" &amp; 'Randomized Data'!$B2711)</f>
        <v>Xu</v>
      </c>
      <c r="E2711" s="3">
        <f ca="1">INDIRECT("Patients!E" &amp; 'Randomized Data'!$B2711)</f>
        <v>16459</v>
      </c>
      <c r="F2711" s="3" t="s">
        <v>140</v>
      </c>
      <c r="G2711" t="str">
        <f ca="1">INDIRECT("Phenotypes!A" &amp; 'Randomized Data'!$A2711)</f>
        <v>Familial Thrombophilia</v>
      </c>
      <c r="H2711" t="str">
        <f ca="1">INDIRECT("Phenotypes!B" &amp; 'Randomized Data'!$A2711)</f>
        <v>Heterozygous Factor V Leiden mutation</v>
      </c>
      <c r="I2711">
        <f ca="1">IF(INDIRECT("Phenotypes!C" &amp; 'Randomized Data'!$A2711)="", "", INDIRECT("Phenotypes!C" &amp; 'Randomized Data'!$A2711))</f>
        <v>289.81</v>
      </c>
      <c r="J2711" t="str">
        <f ca="1">IF(INDIRECT("Phenotypes!D" &amp; 'Randomized Data'!$A2711)="", "", INDIRECT("Phenotypes!D" &amp; 'Randomized Data'!$A2711))</f>
        <v>ICD9-CM</v>
      </c>
      <c r="K2711" s="3">
        <f>'Randomized Data'!$C2711</f>
        <v>42180</v>
      </c>
    </row>
    <row r="2712" spans="1:11" x14ac:dyDescent="0.25">
      <c r="A2712">
        <f ca="1">INDIRECT("Patients!A" &amp; 'Randomized Data'!$B2712)</f>
        <v>1480657</v>
      </c>
      <c r="B2712" t="str">
        <f ca="1">INDIRECT("Patients!B" &amp; 'Randomized Data'!$B2712)</f>
        <v>EHR</v>
      </c>
      <c r="C2712" t="str">
        <f ca="1">INDIRECT("Patients!C" &amp; 'Randomized Data'!$B2712)</f>
        <v>Yajaira</v>
      </c>
      <c r="D2712" t="str">
        <f ca="1">INDIRECT("Patients!D" &amp; 'Randomized Data'!$B2712)</f>
        <v>Munroe</v>
      </c>
      <c r="E2712" s="3">
        <f ca="1">INDIRECT("Patients!E" &amp; 'Randomized Data'!$B2712)</f>
        <v>19585</v>
      </c>
      <c r="F2712" s="3" t="s">
        <v>139</v>
      </c>
      <c r="G2712" t="str">
        <f ca="1">INDIRECT("Phenotypes!A" &amp; 'Randomized Data'!$A2712)</f>
        <v>Warfarin metabolism</v>
      </c>
      <c r="H2712" t="str">
        <f ca="1">INDIRECT("Phenotypes!B" &amp; 'Randomized Data'!$A2712)</f>
        <v>Normal</v>
      </c>
      <c r="I2712" t="str">
        <f ca="1">IF(INDIRECT("Phenotypes!C" &amp; 'Randomized Data'!$A2712)="", "", INDIRECT("Phenotypes!C" &amp; 'Randomized Data'!$A2712))</f>
        <v/>
      </c>
      <c r="J2712" t="str">
        <f ca="1">IF(INDIRECT("Phenotypes!D" &amp; 'Randomized Data'!$A2712)="", "", INDIRECT("Phenotypes!D" &amp; 'Randomized Data'!$A2712))</f>
        <v/>
      </c>
      <c r="K2712" s="3">
        <f>'Randomized Data'!$C2712</f>
        <v>42199</v>
      </c>
    </row>
    <row r="2713" spans="1:11" x14ac:dyDescent="0.25">
      <c r="A2713">
        <f ca="1">INDIRECT("Patients!A" &amp; 'Randomized Data'!$B2713)</f>
        <v>1480486</v>
      </c>
      <c r="B2713" t="str">
        <f ca="1">INDIRECT("Patients!B" &amp; 'Randomized Data'!$B2713)</f>
        <v>EHR</v>
      </c>
      <c r="C2713" t="str">
        <f ca="1">INDIRECT("Patients!C" &amp; 'Randomized Data'!$B2713)</f>
        <v>Amee</v>
      </c>
      <c r="D2713" t="str">
        <f ca="1">INDIRECT("Patients!D" &amp; 'Randomized Data'!$B2713)</f>
        <v>Swensen</v>
      </c>
      <c r="E2713" s="3">
        <f ca="1">INDIRECT("Patients!E" &amp; 'Randomized Data'!$B2713)</f>
        <v>17852</v>
      </c>
      <c r="F2713" s="3" t="s">
        <v>140</v>
      </c>
      <c r="G2713" t="str">
        <f ca="1">INDIRECT("Phenotypes!A" &amp; 'Randomized Data'!$A2713)</f>
        <v>Warfarin metabolism</v>
      </c>
      <c r="H2713" t="str">
        <f ca="1">INDIRECT("Phenotypes!B" &amp; 'Randomized Data'!$A2713)</f>
        <v>Decreased</v>
      </c>
      <c r="I2713" t="str">
        <f ca="1">IF(INDIRECT("Phenotypes!C" &amp; 'Randomized Data'!$A2713)="", "", INDIRECT("Phenotypes!C" &amp; 'Randomized Data'!$A2713))</f>
        <v/>
      </c>
      <c r="J2713" t="str">
        <f ca="1">IF(INDIRECT("Phenotypes!D" &amp; 'Randomized Data'!$A2713)="", "", INDIRECT("Phenotypes!D" &amp; 'Randomized Data'!$A2713))</f>
        <v/>
      </c>
      <c r="K2713" s="3">
        <f>'Randomized Data'!$C2713</f>
        <v>42193</v>
      </c>
    </row>
    <row r="2714" spans="1:11" x14ac:dyDescent="0.25">
      <c r="A2714">
        <f ca="1">INDIRECT("Patients!A" &amp; 'Randomized Data'!$B2714)</f>
        <v>1480658</v>
      </c>
      <c r="B2714" t="str">
        <f ca="1">INDIRECT("Patients!B" &amp; 'Randomized Data'!$B2714)</f>
        <v>EHR</v>
      </c>
      <c r="C2714" t="str">
        <f ca="1">INDIRECT("Patients!C" &amp; 'Randomized Data'!$B2714)</f>
        <v>Kelle</v>
      </c>
      <c r="D2714" t="str">
        <f ca="1">INDIRECT("Patients!D" &amp; 'Randomized Data'!$B2714)</f>
        <v>Millsap</v>
      </c>
      <c r="E2714" s="3">
        <f ca="1">INDIRECT("Patients!E" &amp; 'Randomized Data'!$B2714)</f>
        <v>16761</v>
      </c>
      <c r="F2714" s="3" t="s">
        <v>141</v>
      </c>
      <c r="G2714" t="str">
        <f ca="1">INDIRECT("Phenotypes!A" &amp; 'Randomized Data'!$A2714)</f>
        <v>Clopidogrel metabolism</v>
      </c>
      <c r="H2714" t="str">
        <f ca="1">INDIRECT("Phenotypes!B" &amp; 'Randomized Data'!$A2714)</f>
        <v>Intermediate metabolizer</v>
      </c>
      <c r="I2714" t="str">
        <f ca="1">IF(INDIRECT("Phenotypes!C" &amp; 'Randomized Data'!$A2714)="", "", INDIRECT("Phenotypes!C" &amp; 'Randomized Data'!$A2714))</f>
        <v/>
      </c>
      <c r="J2714" t="str">
        <f ca="1">IF(INDIRECT("Phenotypes!D" &amp; 'Randomized Data'!$A2714)="", "", INDIRECT("Phenotypes!D" &amp; 'Randomized Data'!$A2714))</f>
        <v/>
      </c>
      <c r="K2714" s="3">
        <f>'Randomized Data'!$C2714</f>
        <v>42150</v>
      </c>
    </row>
    <row r="2715" spans="1:11" x14ac:dyDescent="0.25">
      <c r="A2715">
        <f ca="1">INDIRECT("Patients!A" &amp; 'Randomized Data'!$B2715)</f>
        <v>1480528</v>
      </c>
      <c r="B2715" t="str">
        <f ca="1">INDIRECT("Patients!B" &amp; 'Randomized Data'!$B2715)</f>
        <v>EHR</v>
      </c>
      <c r="C2715" t="str">
        <f ca="1">INDIRECT("Patients!C" &amp; 'Randomized Data'!$B2715)</f>
        <v>Estella</v>
      </c>
      <c r="D2715" t="str">
        <f ca="1">INDIRECT("Patients!D" &amp; 'Randomized Data'!$B2715)</f>
        <v>Lipp</v>
      </c>
      <c r="E2715" s="3">
        <f ca="1">INDIRECT("Patients!E" &amp; 'Randomized Data'!$B2715)</f>
        <v>31238</v>
      </c>
      <c r="F2715" s="3" t="s">
        <v>140</v>
      </c>
      <c r="G2715" t="str">
        <f ca="1">INDIRECT("Phenotypes!A" &amp; 'Randomized Data'!$A2715)</f>
        <v>Hypertrophic Cardiomyopathy</v>
      </c>
      <c r="H2715" t="str">
        <f ca="1">INDIRECT("Phenotypes!B" &amp; 'Randomized Data'!$A2715)</f>
        <v>Cardiomyopathy, Familial Hypertrophic, 3</v>
      </c>
      <c r="I2715">
        <f ca="1">IF(INDIRECT("Phenotypes!C" &amp; 'Randomized Data'!$A2715)="", "", INDIRECT("Phenotypes!C" &amp; 'Randomized Data'!$A2715))</f>
        <v>425.1</v>
      </c>
      <c r="J2715" t="str">
        <f ca="1">IF(INDIRECT("Phenotypes!D" &amp; 'Randomized Data'!$A2715)="", "", INDIRECT("Phenotypes!D" &amp; 'Randomized Data'!$A2715))</f>
        <v>ICD9-CM</v>
      </c>
      <c r="K2715" s="3">
        <f>'Randomized Data'!$C2715</f>
        <v>42197</v>
      </c>
    </row>
    <row r="2716" spans="1:11" x14ac:dyDescent="0.25">
      <c r="A2716">
        <f ca="1">INDIRECT("Patients!A" &amp; 'Randomized Data'!$B2716)</f>
        <v>1480430</v>
      </c>
      <c r="B2716" t="str">
        <f ca="1">INDIRECT("Patients!B" &amp; 'Randomized Data'!$B2716)</f>
        <v>EHR</v>
      </c>
      <c r="C2716" t="str">
        <f ca="1">INDIRECT("Patients!C" &amp; 'Randomized Data'!$B2716)</f>
        <v>Genny</v>
      </c>
      <c r="D2716" t="str">
        <f ca="1">INDIRECT("Patients!D" &amp; 'Randomized Data'!$B2716)</f>
        <v>Bleich</v>
      </c>
      <c r="E2716" s="3">
        <f ca="1">INDIRECT("Patients!E" &amp; 'Randomized Data'!$B2716)</f>
        <v>18635</v>
      </c>
      <c r="F2716" s="3" t="s">
        <v>139</v>
      </c>
      <c r="G2716" t="str">
        <f ca="1">INDIRECT("Phenotypes!A" &amp; 'Randomized Data'!$A2716)</f>
        <v>Hypertrophic Cardiomyopathy</v>
      </c>
      <c r="H2716" t="str">
        <f ca="1">INDIRECT("Phenotypes!B" &amp; 'Randomized Data'!$A2716)</f>
        <v>Cardiomyopathy, Familial Hypertrophic, 4</v>
      </c>
      <c r="I2716">
        <f ca="1">IF(INDIRECT("Phenotypes!C" &amp; 'Randomized Data'!$A2716)="", "", INDIRECT("Phenotypes!C" &amp; 'Randomized Data'!$A2716))</f>
        <v>425.1</v>
      </c>
      <c r="J2716" t="str">
        <f ca="1">IF(INDIRECT("Phenotypes!D" &amp; 'Randomized Data'!$A2716)="", "", INDIRECT("Phenotypes!D" &amp; 'Randomized Data'!$A2716))</f>
        <v>ICD9-CM</v>
      </c>
      <c r="K2716" s="3">
        <f>'Randomized Data'!$C2716</f>
        <v>42162</v>
      </c>
    </row>
    <row r="2717" spans="1:11" x14ac:dyDescent="0.25">
      <c r="A2717">
        <f ca="1">INDIRECT("Patients!A" &amp; 'Randomized Data'!$B2717)</f>
        <v>1480880</v>
      </c>
      <c r="B2717" t="str">
        <f ca="1">INDIRECT("Patients!B" &amp; 'Randomized Data'!$B2717)</f>
        <v>EHR</v>
      </c>
      <c r="C2717" t="str">
        <f ca="1">INDIRECT("Patients!C" &amp; 'Randomized Data'!$B2717)</f>
        <v>Angeline</v>
      </c>
      <c r="D2717" t="str">
        <f ca="1">INDIRECT("Patients!D" &amp; 'Randomized Data'!$B2717)</f>
        <v>Pons</v>
      </c>
      <c r="E2717" s="3">
        <f ca="1">INDIRECT("Patients!E" &amp; 'Randomized Data'!$B2717)</f>
        <v>29154</v>
      </c>
      <c r="F2717" s="3" t="s">
        <v>140</v>
      </c>
      <c r="G2717" t="str">
        <f ca="1">INDIRECT("Phenotypes!A" &amp; 'Randomized Data'!$A2717)</f>
        <v>Familial Thrombophilia</v>
      </c>
      <c r="H2717" t="str">
        <f ca="1">INDIRECT("Phenotypes!B" &amp; 'Randomized Data'!$A2717)</f>
        <v>No genetic risk for thrombophilia, due to factor V Leiden</v>
      </c>
      <c r="I2717" t="str">
        <f ca="1">IF(INDIRECT("Phenotypes!C" &amp; 'Randomized Data'!$A2717)="", "", INDIRECT("Phenotypes!C" &amp; 'Randomized Data'!$A2717))</f>
        <v/>
      </c>
      <c r="J2717" t="str">
        <f ca="1">IF(INDIRECT("Phenotypes!D" &amp; 'Randomized Data'!$A2717)="", "", INDIRECT("Phenotypes!D" &amp; 'Randomized Data'!$A2717))</f>
        <v/>
      </c>
      <c r="K2717" s="3">
        <f>'Randomized Data'!$C2717</f>
        <v>42185</v>
      </c>
    </row>
    <row r="2718" spans="1:11" x14ac:dyDescent="0.25">
      <c r="A2718">
        <f ca="1">INDIRECT("Patients!A" &amp; 'Randomized Data'!$B2718)</f>
        <v>1480931</v>
      </c>
      <c r="B2718" t="str">
        <f ca="1">INDIRECT("Patients!B" &amp; 'Randomized Data'!$B2718)</f>
        <v>EHR</v>
      </c>
      <c r="C2718" t="str">
        <f ca="1">INDIRECT("Patients!C" &amp; 'Randomized Data'!$B2718)</f>
        <v>Henry</v>
      </c>
      <c r="D2718" t="str">
        <f ca="1">INDIRECT("Patients!D" &amp; 'Randomized Data'!$B2718)</f>
        <v>Jayne</v>
      </c>
      <c r="E2718" s="3">
        <f ca="1">INDIRECT("Patients!E" &amp; 'Randomized Data'!$B2718)</f>
        <v>23336</v>
      </c>
      <c r="F2718" s="3" t="s">
        <v>140</v>
      </c>
      <c r="G2718" t="str">
        <f ca="1">INDIRECT("Phenotypes!A" &amp; 'Randomized Data'!$A2718)</f>
        <v>Familial Thrombophilia</v>
      </c>
      <c r="H2718" t="str">
        <f ca="1">INDIRECT("Phenotypes!B" &amp; 'Randomized Data'!$A2718)</f>
        <v>Homozygous prothrombin G20210A mutation</v>
      </c>
      <c r="I2718">
        <f ca="1">IF(INDIRECT("Phenotypes!C" &amp; 'Randomized Data'!$A2718)="", "", INDIRECT("Phenotypes!C" &amp; 'Randomized Data'!$A2718))</f>
        <v>289.81</v>
      </c>
      <c r="J2718" t="str">
        <f ca="1">IF(INDIRECT("Phenotypes!D" &amp; 'Randomized Data'!$A2718)="", "", INDIRECT("Phenotypes!D" &amp; 'Randomized Data'!$A2718))</f>
        <v>ICD9-CM</v>
      </c>
      <c r="K2718" s="3">
        <f>'Randomized Data'!$C2718</f>
        <v>42183</v>
      </c>
    </row>
    <row r="2719" spans="1:11" x14ac:dyDescent="0.25">
      <c r="A2719">
        <f ca="1">INDIRECT("Patients!A" &amp; 'Randomized Data'!$B2719)</f>
        <v>1480345</v>
      </c>
      <c r="B2719" t="str">
        <f ca="1">INDIRECT("Patients!B" &amp; 'Randomized Data'!$B2719)</f>
        <v>EHR</v>
      </c>
      <c r="C2719" t="str">
        <f ca="1">INDIRECT("Patients!C" &amp; 'Randomized Data'!$B2719)</f>
        <v>Halley</v>
      </c>
      <c r="D2719" t="str">
        <f ca="1">INDIRECT("Patients!D" &amp; 'Randomized Data'!$B2719)</f>
        <v>Farthing</v>
      </c>
      <c r="E2719" s="3">
        <f ca="1">INDIRECT("Patients!E" &amp; 'Randomized Data'!$B2719)</f>
        <v>27269</v>
      </c>
      <c r="F2719" s="3" t="s">
        <v>139</v>
      </c>
      <c r="G2719" t="str">
        <f ca="1">INDIRECT("Phenotypes!A" &amp; 'Randomized Data'!$A2719)</f>
        <v>Familial Thrombophilia</v>
      </c>
      <c r="H2719" t="str">
        <f ca="1">INDIRECT("Phenotypes!B" &amp; 'Randomized Data'!$A2719)</f>
        <v>Homozygous Factor V Leiden mutation</v>
      </c>
      <c r="I2719">
        <f ca="1">IF(INDIRECT("Phenotypes!C" &amp; 'Randomized Data'!$A2719)="", "", INDIRECT("Phenotypes!C" &amp; 'Randomized Data'!$A2719))</f>
        <v>289.81</v>
      </c>
      <c r="J2719" t="str">
        <f ca="1">IF(INDIRECT("Phenotypes!D" &amp; 'Randomized Data'!$A2719)="", "", INDIRECT("Phenotypes!D" &amp; 'Randomized Data'!$A2719))</f>
        <v>ICD9-CM</v>
      </c>
      <c r="K2719" s="3">
        <f>'Randomized Data'!$C2719</f>
        <v>42173</v>
      </c>
    </row>
    <row r="2720" spans="1:11" x14ac:dyDescent="0.25">
      <c r="A2720">
        <f ca="1">INDIRECT("Patients!A" &amp; 'Randomized Data'!$B2720)</f>
        <v>1480160</v>
      </c>
      <c r="B2720" t="str">
        <f ca="1">INDIRECT("Patients!B" &amp; 'Randomized Data'!$B2720)</f>
        <v>EHR</v>
      </c>
      <c r="C2720" t="str">
        <f ca="1">INDIRECT("Patients!C" &amp; 'Randomized Data'!$B2720)</f>
        <v>Madonna</v>
      </c>
      <c r="D2720" t="str">
        <f ca="1">INDIRECT("Patients!D" &amp; 'Randomized Data'!$B2720)</f>
        <v>Dempsey</v>
      </c>
      <c r="E2720" s="3">
        <f ca="1">INDIRECT("Patients!E" &amp; 'Randomized Data'!$B2720)</f>
        <v>29911</v>
      </c>
      <c r="F2720" s="3" t="s">
        <v>139</v>
      </c>
      <c r="G2720" t="str">
        <f ca="1">INDIRECT("Phenotypes!A" &amp; 'Randomized Data'!$A2720)</f>
        <v>Familial Thrombophilia</v>
      </c>
      <c r="H2720" t="str">
        <f ca="1">INDIRECT("Phenotypes!B" &amp; 'Randomized Data'!$A2720)</f>
        <v>Double heterozygous for prothrombin G20210A mutation and Factor V Leiden mutation</v>
      </c>
      <c r="I2720">
        <f ca="1">IF(INDIRECT("Phenotypes!C" &amp; 'Randomized Data'!$A2720)="", "", INDIRECT("Phenotypes!C" &amp; 'Randomized Data'!$A2720))</f>
        <v>289.81</v>
      </c>
      <c r="J2720" t="str">
        <f ca="1">IF(INDIRECT("Phenotypes!D" &amp; 'Randomized Data'!$A2720)="", "", INDIRECT("Phenotypes!D" &amp; 'Randomized Data'!$A2720))</f>
        <v>ICD9-CM</v>
      </c>
      <c r="K2720" s="3">
        <f>'Randomized Data'!$C2720</f>
        <v>42190</v>
      </c>
    </row>
    <row r="2721" spans="1:11" x14ac:dyDescent="0.25">
      <c r="A2721">
        <f ca="1">INDIRECT("Patients!A" &amp; 'Randomized Data'!$B2721)</f>
        <v>1480118</v>
      </c>
      <c r="B2721" t="str">
        <f ca="1">INDIRECT("Patients!B" &amp; 'Randomized Data'!$B2721)</f>
        <v>EHR</v>
      </c>
      <c r="C2721" t="str">
        <f ca="1">INDIRECT("Patients!C" &amp; 'Randomized Data'!$B2721)</f>
        <v>Deidra</v>
      </c>
      <c r="D2721" t="str">
        <f ca="1">INDIRECT("Patients!D" &amp; 'Randomized Data'!$B2721)</f>
        <v>Jaeger</v>
      </c>
      <c r="E2721" s="3">
        <f ca="1">INDIRECT("Patients!E" &amp; 'Randomized Data'!$B2721)</f>
        <v>21679</v>
      </c>
      <c r="F2721" s="3" t="s">
        <v>139</v>
      </c>
      <c r="G2721" t="str">
        <f ca="1">INDIRECT("Phenotypes!A" &amp; 'Randomized Data'!$A2721)</f>
        <v>Familial Thrombophilia</v>
      </c>
      <c r="H2721" t="str">
        <f ca="1">INDIRECT("Phenotypes!B" &amp; 'Randomized Data'!$A2721)</f>
        <v>Homozygous Factor V Leiden mutation</v>
      </c>
      <c r="I2721">
        <f ca="1">IF(INDIRECT("Phenotypes!C" &amp; 'Randomized Data'!$A2721)="", "", INDIRECT("Phenotypes!C" &amp; 'Randomized Data'!$A2721))</f>
        <v>289.81</v>
      </c>
      <c r="J2721" t="str">
        <f ca="1">IF(INDIRECT("Phenotypes!D" &amp; 'Randomized Data'!$A2721)="", "", INDIRECT("Phenotypes!D" &amp; 'Randomized Data'!$A2721))</f>
        <v>ICD9-CM</v>
      </c>
      <c r="K2721" s="3">
        <f>'Randomized Data'!$C2721</f>
        <v>42192</v>
      </c>
    </row>
    <row r="2722" spans="1:11" x14ac:dyDescent="0.25">
      <c r="A2722">
        <f ca="1">INDIRECT("Patients!A" &amp; 'Randomized Data'!$B2722)</f>
        <v>1480213</v>
      </c>
      <c r="B2722" t="str">
        <f ca="1">INDIRECT("Patients!B" &amp; 'Randomized Data'!$B2722)</f>
        <v>EHR</v>
      </c>
      <c r="C2722" t="str">
        <f ca="1">INDIRECT("Patients!C" &amp; 'Randomized Data'!$B2722)</f>
        <v>Valene</v>
      </c>
      <c r="D2722" t="str">
        <f ca="1">INDIRECT("Patients!D" &amp; 'Randomized Data'!$B2722)</f>
        <v>Bedoya</v>
      </c>
      <c r="E2722" s="3">
        <f ca="1">INDIRECT("Patients!E" &amp; 'Randomized Data'!$B2722)</f>
        <v>23017</v>
      </c>
      <c r="F2722" s="3" t="s">
        <v>140</v>
      </c>
      <c r="G2722" t="str">
        <f ca="1">INDIRECT("Phenotypes!A" &amp; 'Randomized Data'!$A2722)</f>
        <v>Clopidogrel metabolism</v>
      </c>
      <c r="H2722" t="str">
        <f ca="1">INDIRECT("Phenotypes!B" &amp; 'Randomized Data'!$A2722)</f>
        <v>Intermediate metabolizer</v>
      </c>
      <c r="I2722" t="str">
        <f ca="1">IF(INDIRECT("Phenotypes!C" &amp; 'Randomized Data'!$A2722)="", "", INDIRECT("Phenotypes!C" &amp; 'Randomized Data'!$A2722))</f>
        <v/>
      </c>
      <c r="J2722" t="str">
        <f ca="1">IF(INDIRECT("Phenotypes!D" &amp; 'Randomized Data'!$A2722)="", "", INDIRECT("Phenotypes!D" &amp; 'Randomized Data'!$A2722))</f>
        <v/>
      </c>
      <c r="K2722" s="3">
        <f>'Randomized Data'!$C2722</f>
        <v>42185</v>
      </c>
    </row>
    <row r="2723" spans="1:11" x14ac:dyDescent="0.25">
      <c r="A2723">
        <f ca="1">INDIRECT("Patients!A" &amp; 'Randomized Data'!$B2723)</f>
        <v>1480163</v>
      </c>
      <c r="B2723" t="str">
        <f ca="1">INDIRECT("Patients!B" &amp; 'Randomized Data'!$B2723)</f>
        <v>EHR</v>
      </c>
      <c r="C2723" t="str">
        <f ca="1">INDIRECT("Patients!C" &amp; 'Randomized Data'!$B2723)</f>
        <v>Savanna</v>
      </c>
      <c r="D2723" t="str">
        <f ca="1">INDIRECT("Patients!D" &amp; 'Randomized Data'!$B2723)</f>
        <v>Lor</v>
      </c>
      <c r="E2723" s="3">
        <f ca="1">INDIRECT("Patients!E" &amp; 'Randomized Data'!$B2723)</f>
        <v>18833</v>
      </c>
      <c r="F2723" s="3" t="s">
        <v>139</v>
      </c>
      <c r="G2723" t="str">
        <f ca="1">INDIRECT("Phenotypes!A" &amp; 'Randomized Data'!$A2723)</f>
        <v>Familial Thrombophilia</v>
      </c>
      <c r="H2723" t="str">
        <f ca="1">INDIRECT("Phenotypes!B" &amp; 'Randomized Data'!$A2723)</f>
        <v>No genetic risk for thrombophilia, due to factor V Leiden</v>
      </c>
      <c r="I2723" t="str">
        <f ca="1">IF(INDIRECT("Phenotypes!C" &amp; 'Randomized Data'!$A2723)="", "", INDIRECT("Phenotypes!C" &amp; 'Randomized Data'!$A2723))</f>
        <v/>
      </c>
      <c r="J2723" t="str">
        <f ca="1">IF(INDIRECT("Phenotypes!D" &amp; 'Randomized Data'!$A2723)="", "", INDIRECT("Phenotypes!D" &amp; 'Randomized Data'!$A2723))</f>
        <v/>
      </c>
      <c r="K2723" s="3">
        <f>'Randomized Data'!$C2723</f>
        <v>42169</v>
      </c>
    </row>
    <row r="2724" spans="1:11" x14ac:dyDescent="0.25">
      <c r="A2724">
        <f ca="1">INDIRECT("Patients!A" &amp; 'Randomized Data'!$B2724)</f>
        <v>1480865</v>
      </c>
      <c r="B2724" t="str">
        <f ca="1">INDIRECT("Patients!B" &amp; 'Randomized Data'!$B2724)</f>
        <v>EHR</v>
      </c>
      <c r="C2724" t="str">
        <f ca="1">INDIRECT("Patients!C" &amp; 'Randomized Data'!$B2724)</f>
        <v>Debera</v>
      </c>
      <c r="D2724" t="str">
        <f ca="1">INDIRECT("Patients!D" &amp; 'Randomized Data'!$B2724)</f>
        <v>Abril</v>
      </c>
      <c r="E2724" s="3">
        <f ca="1">INDIRECT("Patients!E" &amp; 'Randomized Data'!$B2724)</f>
        <v>32254</v>
      </c>
      <c r="F2724" s="3" t="s">
        <v>140</v>
      </c>
      <c r="G2724" t="str">
        <f ca="1">INDIRECT("Phenotypes!A" &amp; 'Randomized Data'!$A2724)</f>
        <v>Clopidogrel metabolism</v>
      </c>
      <c r="H2724" t="str">
        <f ca="1">INDIRECT("Phenotypes!B" &amp; 'Randomized Data'!$A2724)</f>
        <v>Extensive metabolizer</v>
      </c>
      <c r="I2724" t="str">
        <f ca="1">IF(INDIRECT("Phenotypes!C" &amp; 'Randomized Data'!$A2724)="", "", INDIRECT("Phenotypes!C" &amp; 'Randomized Data'!$A2724))</f>
        <v/>
      </c>
      <c r="J2724" t="str">
        <f ca="1">IF(INDIRECT("Phenotypes!D" &amp; 'Randomized Data'!$A2724)="", "", INDIRECT("Phenotypes!D" &amp; 'Randomized Data'!$A2724))</f>
        <v/>
      </c>
      <c r="K2724" s="3">
        <f>'Randomized Data'!$C2724</f>
        <v>42199</v>
      </c>
    </row>
    <row r="2725" spans="1:11" x14ac:dyDescent="0.25">
      <c r="A2725">
        <f ca="1">INDIRECT("Patients!A" &amp; 'Randomized Data'!$B2725)</f>
        <v>1480326</v>
      </c>
      <c r="B2725" t="str">
        <f ca="1">INDIRECT("Patients!B" &amp; 'Randomized Data'!$B2725)</f>
        <v>EHR</v>
      </c>
      <c r="C2725" t="str">
        <f ca="1">INDIRECT("Patients!C" &amp; 'Randomized Data'!$B2725)</f>
        <v>Nichelle</v>
      </c>
      <c r="D2725" t="str">
        <f ca="1">INDIRECT("Patients!D" &amp; 'Randomized Data'!$B2725)</f>
        <v>Dempsey</v>
      </c>
      <c r="E2725" s="3">
        <f ca="1">INDIRECT("Patients!E" &amp; 'Randomized Data'!$B2725)</f>
        <v>16621</v>
      </c>
      <c r="F2725" s="3" t="s">
        <v>139</v>
      </c>
      <c r="G2725" t="str">
        <f ca="1">INDIRECT("Phenotypes!A" &amp; 'Randomized Data'!$A2725)</f>
        <v>Familial Thrombophilia</v>
      </c>
      <c r="H2725" t="str">
        <f ca="1">INDIRECT("Phenotypes!B" &amp; 'Randomized Data'!$A2725)</f>
        <v>Homozygous prothrombin G20210A mutation</v>
      </c>
      <c r="I2725">
        <f ca="1">IF(INDIRECT("Phenotypes!C" &amp; 'Randomized Data'!$A2725)="", "", INDIRECT("Phenotypes!C" &amp; 'Randomized Data'!$A2725))</f>
        <v>289.81</v>
      </c>
      <c r="J2725" t="str">
        <f ca="1">IF(INDIRECT("Phenotypes!D" &amp; 'Randomized Data'!$A2725)="", "", INDIRECT("Phenotypes!D" &amp; 'Randomized Data'!$A2725))</f>
        <v>ICD9-CM</v>
      </c>
      <c r="K2725" s="3">
        <f>'Randomized Data'!$C2725</f>
        <v>42183</v>
      </c>
    </row>
    <row r="2726" spans="1:11" x14ac:dyDescent="0.25">
      <c r="A2726">
        <f ca="1">INDIRECT("Patients!A" &amp; 'Randomized Data'!$B2726)</f>
        <v>1480384</v>
      </c>
      <c r="B2726" t="str">
        <f ca="1">INDIRECT("Patients!B" &amp; 'Randomized Data'!$B2726)</f>
        <v>EHR</v>
      </c>
      <c r="C2726" t="str">
        <f ca="1">INDIRECT("Patients!C" &amp; 'Randomized Data'!$B2726)</f>
        <v>Annemarie</v>
      </c>
      <c r="D2726" t="str">
        <f ca="1">INDIRECT("Patients!D" &amp; 'Randomized Data'!$B2726)</f>
        <v>Priestley</v>
      </c>
      <c r="E2726" s="3">
        <f ca="1">INDIRECT("Patients!E" &amp; 'Randomized Data'!$B2726)</f>
        <v>30934</v>
      </c>
      <c r="F2726" s="3" t="s">
        <v>140</v>
      </c>
      <c r="G2726" t="str">
        <f ca="1">INDIRECT("Phenotypes!A" &amp; 'Randomized Data'!$A2726)</f>
        <v>Warfarin metabolism</v>
      </c>
      <c r="H2726" t="str">
        <f ca="1">INDIRECT("Phenotypes!B" &amp; 'Randomized Data'!$A2726)</f>
        <v>Normal</v>
      </c>
      <c r="I2726" t="str">
        <f ca="1">IF(INDIRECT("Phenotypes!C" &amp; 'Randomized Data'!$A2726)="", "", INDIRECT("Phenotypes!C" &amp; 'Randomized Data'!$A2726))</f>
        <v/>
      </c>
      <c r="J2726" t="str">
        <f ca="1">IF(INDIRECT("Phenotypes!D" &amp; 'Randomized Data'!$A2726)="", "", INDIRECT("Phenotypes!D" &amp; 'Randomized Data'!$A2726))</f>
        <v/>
      </c>
      <c r="K2726" s="3">
        <f>'Randomized Data'!$C2726</f>
        <v>42164</v>
      </c>
    </row>
    <row r="2727" spans="1:11" x14ac:dyDescent="0.25">
      <c r="A2727">
        <f ca="1">INDIRECT("Patients!A" &amp; 'Randomized Data'!$B2727)</f>
        <v>1480465</v>
      </c>
      <c r="B2727" t="str">
        <f ca="1">INDIRECT("Patients!B" &amp; 'Randomized Data'!$B2727)</f>
        <v>EHR</v>
      </c>
      <c r="C2727" t="str">
        <f ca="1">INDIRECT("Patients!C" &amp; 'Randomized Data'!$B2727)</f>
        <v>Savanna</v>
      </c>
      <c r="D2727" t="str">
        <f ca="1">INDIRECT("Patients!D" &amp; 'Randomized Data'!$B2727)</f>
        <v>Feely</v>
      </c>
      <c r="E2727" s="3">
        <f ca="1">INDIRECT("Patients!E" &amp; 'Randomized Data'!$B2727)</f>
        <v>21732</v>
      </c>
      <c r="F2727" s="3" t="s">
        <v>141</v>
      </c>
      <c r="G2727" t="str">
        <f ca="1">INDIRECT("Phenotypes!A" &amp; 'Randomized Data'!$A2727)</f>
        <v>Familial Thrombophilia</v>
      </c>
      <c r="H2727" t="str">
        <f ca="1">INDIRECT("Phenotypes!B" &amp; 'Randomized Data'!$A2727)</f>
        <v>Double heterozygous for prothrombin G20210A mutation and Factor V Leiden mutation</v>
      </c>
      <c r="I2727">
        <f ca="1">IF(INDIRECT("Phenotypes!C" &amp; 'Randomized Data'!$A2727)="", "", INDIRECT("Phenotypes!C" &amp; 'Randomized Data'!$A2727))</f>
        <v>289.81</v>
      </c>
      <c r="J2727" t="str">
        <f ca="1">IF(INDIRECT("Phenotypes!D" &amp; 'Randomized Data'!$A2727)="", "", INDIRECT("Phenotypes!D" &amp; 'Randomized Data'!$A2727))</f>
        <v>ICD9-CM</v>
      </c>
      <c r="K2727" s="3">
        <f>'Randomized Data'!$C2727</f>
        <v>42183</v>
      </c>
    </row>
    <row r="2728" spans="1:11" x14ac:dyDescent="0.25">
      <c r="A2728">
        <f ca="1">INDIRECT("Patients!A" &amp; 'Randomized Data'!$B2728)</f>
        <v>1480936</v>
      </c>
      <c r="B2728" t="str">
        <f ca="1">INDIRECT("Patients!B" &amp; 'Randomized Data'!$B2728)</f>
        <v>EHR</v>
      </c>
      <c r="C2728" t="str">
        <f ca="1">INDIRECT("Patients!C" &amp; 'Randomized Data'!$B2728)</f>
        <v>Mathilda</v>
      </c>
      <c r="D2728" t="str">
        <f ca="1">INDIRECT("Patients!D" &amp; 'Randomized Data'!$B2728)</f>
        <v>Priestley</v>
      </c>
      <c r="E2728" s="3">
        <f ca="1">INDIRECT("Patients!E" &amp; 'Randomized Data'!$B2728)</f>
        <v>26956</v>
      </c>
      <c r="F2728" s="3" t="s">
        <v>141</v>
      </c>
      <c r="G2728" t="str">
        <f ca="1">INDIRECT("Phenotypes!A" &amp; 'Randomized Data'!$A2728)</f>
        <v>Clopidogrel metabolism</v>
      </c>
      <c r="H2728" t="str">
        <f ca="1">INDIRECT("Phenotypes!B" &amp; 'Randomized Data'!$A2728)</f>
        <v>Poor metabolizer</v>
      </c>
      <c r="I2728" t="str">
        <f ca="1">IF(INDIRECT("Phenotypes!C" &amp; 'Randomized Data'!$A2728)="", "", INDIRECT("Phenotypes!C" &amp; 'Randomized Data'!$A2728))</f>
        <v/>
      </c>
      <c r="J2728" t="str">
        <f ca="1">IF(INDIRECT("Phenotypes!D" &amp; 'Randomized Data'!$A2728)="", "", INDIRECT("Phenotypes!D" &amp; 'Randomized Data'!$A2728))</f>
        <v/>
      </c>
      <c r="K2728" s="3">
        <f>'Randomized Data'!$C2728</f>
        <v>42154</v>
      </c>
    </row>
    <row r="2729" spans="1:11" x14ac:dyDescent="0.25">
      <c r="A2729">
        <f ca="1">INDIRECT("Patients!A" &amp; 'Randomized Data'!$B2729)</f>
        <v>1480692</v>
      </c>
      <c r="B2729" t="str">
        <f ca="1">INDIRECT("Patients!B" &amp; 'Randomized Data'!$B2729)</f>
        <v>EHR</v>
      </c>
      <c r="C2729" t="str">
        <f ca="1">INDIRECT("Patients!C" &amp; 'Randomized Data'!$B2729)</f>
        <v>Ariane</v>
      </c>
      <c r="D2729" t="str">
        <f ca="1">INDIRECT("Patients!D" &amp; 'Randomized Data'!$B2729)</f>
        <v>Driggs</v>
      </c>
      <c r="E2729" s="3">
        <f ca="1">INDIRECT("Patients!E" &amp; 'Randomized Data'!$B2729)</f>
        <v>23026</v>
      </c>
      <c r="F2729" s="3" t="s">
        <v>141</v>
      </c>
      <c r="G2729" t="str">
        <f ca="1">INDIRECT("Phenotypes!A" &amp; 'Randomized Data'!$A2729)</f>
        <v>Familial Thrombophilia</v>
      </c>
      <c r="H2729" t="str">
        <f ca="1">INDIRECT("Phenotypes!B" &amp; 'Randomized Data'!$A2729)</f>
        <v>Heterozygous prothrombin G20210A mutation</v>
      </c>
      <c r="I2729">
        <f ca="1">IF(INDIRECT("Phenotypes!C" &amp; 'Randomized Data'!$A2729)="", "", INDIRECT("Phenotypes!C" &amp; 'Randomized Data'!$A2729))</f>
        <v>289.81</v>
      </c>
      <c r="J2729" t="str">
        <f ca="1">IF(INDIRECT("Phenotypes!D" &amp; 'Randomized Data'!$A2729)="", "", INDIRECT("Phenotypes!D" &amp; 'Randomized Data'!$A2729))</f>
        <v>ICD9-CM</v>
      </c>
      <c r="K2729" s="3">
        <f>'Randomized Data'!$C2729</f>
        <v>42155</v>
      </c>
    </row>
    <row r="2730" spans="1:11" x14ac:dyDescent="0.25">
      <c r="A2730">
        <f ca="1">INDIRECT("Patients!A" &amp; 'Randomized Data'!$B2730)</f>
        <v>1480306</v>
      </c>
      <c r="B2730" t="str">
        <f ca="1">INDIRECT("Patients!B" &amp; 'Randomized Data'!$B2730)</f>
        <v>EHR</v>
      </c>
      <c r="C2730" t="str">
        <f ca="1">INDIRECT("Patients!C" &amp; 'Randomized Data'!$B2730)</f>
        <v>Madonna</v>
      </c>
      <c r="D2730" t="str">
        <f ca="1">INDIRECT("Patients!D" &amp; 'Randomized Data'!$B2730)</f>
        <v>Dunnam</v>
      </c>
      <c r="E2730" s="3">
        <f ca="1">INDIRECT("Patients!E" &amp; 'Randomized Data'!$B2730)</f>
        <v>17600</v>
      </c>
      <c r="F2730" s="3" t="s">
        <v>141</v>
      </c>
      <c r="G2730" t="str">
        <f ca="1">INDIRECT("Phenotypes!A" &amp; 'Randomized Data'!$A2730)</f>
        <v>Hypertrophic Cardiomyopathy</v>
      </c>
      <c r="H2730" t="str">
        <f ca="1">INDIRECT("Phenotypes!B" &amp; 'Randomized Data'!$A2730)</f>
        <v>Cardiomyopathy, Familial Hypertrophic, 1</v>
      </c>
      <c r="I2730">
        <f ca="1">IF(INDIRECT("Phenotypes!C" &amp; 'Randomized Data'!$A2730)="", "", INDIRECT("Phenotypes!C" &amp; 'Randomized Data'!$A2730))</f>
        <v>425.1</v>
      </c>
      <c r="J2730" t="str">
        <f ca="1">IF(INDIRECT("Phenotypes!D" &amp; 'Randomized Data'!$A2730)="", "", INDIRECT("Phenotypes!D" &amp; 'Randomized Data'!$A2730))</f>
        <v>ICD9-CM</v>
      </c>
      <c r="K2730" s="3">
        <f>'Randomized Data'!$C2730</f>
        <v>42173</v>
      </c>
    </row>
    <row r="2731" spans="1:11" x14ac:dyDescent="0.25">
      <c r="A2731">
        <f ca="1">INDIRECT("Patients!A" &amp; 'Randomized Data'!$B2731)</f>
        <v>1480878</v>
      </c>
      <c r="B2731" t="str">
        <f ca="1">INDIRECT("Patients!B" &amp; 'Randomized Data'!$B2731)</f>
        <v>EHR</v>
      </c>
      <c r="C2731" t="str">
        <f ca="1">INDIRECT("Patients!C" &amp; 'Randomized Data'!$B2731)</f>
        <v>Erline</v>
      </c>
      <c r="D2731" t="str">
        <f ca="1">INDIRECT("Patients!D" &amp; 'Randomized Data'!$B2731)</f>
        <v>Teran</v>
      </c>
      <c r="E2731" s="3">
        <f ca="1">INDIRECT("Patients!E" &amp; 'Randomized Data'!$B2731)</f>
        <v>18301</v>
      </c>
      <c r="F2731" s="3" t="s">
        <v>141</v>
      </c>
      <c r="G2731" t="str">
        <f ca="1">INDIRECT("Phenotypes!A" &amp; 'Randomized Data'!$A2731)</f>
        <v>Familial Thrombophilia</v>
      </c>
      <c r="H2731" t="str">
        <f ca="1">INDIRECT("Phenotypes!B" &amp; 'Randomized Data'!$A2731)</f>
        <v>Heterozygous Factor V Leiden mutation</v>
      </c>
      <c r="I2731">
        <f ca="1">IF(INDIRECT("Phenotypes!C" &amp; 'Randomized Data'!$A2731)="", "", INDIRECT("Phenotypes!C" &amp; 'Randomized Data'!$A2731))</f>
        <v>289.81</v>
      </c>
      <c r="J2731" t="str">
        <f ca="1">IF(INDIRECT("Phenotypes!D" &amp; 'Randomized Data'!$A2731)="", "", INDIRECT("Phenotypes!D" &amp; 'Randomized Data'!$A2731))</f>
        <v>ICD9-CM</v>
      </c>
      <c r="K2731" s="3">
        <f>'Randomized Data'!$C2731</f>
        <v>42147</v>
      </c>
    </row>
    <row r="2732" spans="1:11" x14ac:dyDescent="0.25">
      <c r="A2732">
        <f ca="1">INDIRECT("Patients!A" &amp; 'Randomized Data'!$B2732)</f>
        <v>1480260</v>
      </c>
      <c r="B2732" t="str">
        <f ca="1">INDIRECT("Patients!B" &amp; 'Randomized Data'!$B2732)</f>
        <v>EHR</v>
      </c>
      <c r="C2732" t="str">
        <f ca="1">INDIRECT("Patients!C" &amp; 'Randomized Data'!$B2732)</f>
        <v>Jeni</v>
      </c>
      <c r="D2732" t="str">
        <f ca="1">INDIRECT("Patients!D" &amp; 'Randomized Data'!$B2732)</f>
        <v>Jayne</v>
      </c>
      <c r="E2732" s="3">
        <f ca="1">INDIRECT("Patients!E" &amp; 'Randomized Data'!$B2732)</f>
        <v>18911</v>
      </c>
      <c r="F2732" s="3" t="s">
        <v>140</v>
      </c>
      <c r="G2732" t="str">
        <f ca="1">INDIRECT("Phenotypes!A" &amp; 'Randomized Data'!$A2732)</f>
        <v>Clopidogrel metabolism</v>
      </c>
      <c r="H2732" t="str">
        <f ca="1">INDIRECT("Phenotypes!B" &amp; 'Randomized Data'!$A2732)</f>
        <v>Poor metabolizer</v>
      </c>
      <c r="I2732" t="str">
        <f ca="1">IF(INDIRECT("Phenotypes!C" &amp; 'Randomized Data'!$A2732)="", "", INDIRECT("Phenotypes!C" &amp; 'Randomized Data'!$A2732))</f>
        <v/>
      </c>
      <c r="J2732" t="str">
        <f ca="1">IF(INDIRECT("Phenotypes!D" &amp; 'Randomized Data'!$A2732)="", "", INDIRECT("Phenotypes!D" &amp; 'Randomized Data'!$A2732))</f>
        <v/>
      </c>
      <c r="K2732" s="3">
        <f>'Randomized Data'!$C2732</f>
        <v>42149</v>
      </c>
    </row>
    <row r="2733" spans="1:11" x14ac:dyDescent="0.25">
      <c r="A2733">
        <f ca="1">INDIRECT("Patients!A" &amp; 'Randomized Data'!$B2733)</f>
        <v>1480554</v>
      </c>
      <c r="B2733" t="str">
        <f ca="1">INDIRECT("Patients!B" &amp; 'Randomized Data'!$B2733)</f>
        <v>EHR</v>
      </c>
      <c r="C2733" t="str">
        <f ca="1">INDIRECT("Patients!C" &amp; 'Randomized Data'!$B2733)</f>
        <v>Genny</v>
      </c>
      <c r="D2733" t="str">
        <f ca="1">INDIRECT("Patients!D" &amp; 'Randomized Data'!$B2733)</f>
        <v>Langhorne</v>
      </c>
      <c r="E2733" s="3">
        <f ca="1">INDIRECT("Patients!E" &amp; 'Randomized Data'!$B2733)</f>
        <v>31825</v>
      </c>
      <c r="F2733" s="3" t="s">
        <v>140</v>
      </c>
      <c r="G2733" t="str">
        <f ca="1">INDIRECT("Phenotypes!A" &amp; 'Randomized Data'!$A2733)</f>
        <v>Familial Thrombophilia</v>
      </c>
      <c r="H2733" t="str">
        <f ca="1">INDIRECT("Phenotypes!B" &amp; 'Randomized Data'!$A2733)</f>
        <v>Heterozygous prothrombin G20210A mutation</v>
      </c>
      <c r="I2733">
        <f ca="1">IF(INDIRECT("Phenotypes!C" &amp; 'Randomized Data'!$A2733)="", "", INDIRECT("Phenotypes!C" &amp; 'Randomized Data'!$A2733))</f>
        <v>289.81</v>
      </c>
      <c r="J2733" t="str">
        <f ca="1">IF(INDIRECT("Phenotypes!D" &amp; 'Randomized Data'!$A2733)="", "", INDIRECT("Phenotypes!D" &amp; 'Randomized Data'!$A2733))</f>
        <v>ICD9-CM</v>
      </c>
      <c r="K2733" s="3">
        <f>'Randomized Data'!$C2733</f>
        <v>42196</v>
      </c>
    </row>
    <row r="2734" spans="1:11" x14ac:dyDescent="0.25">
      <c r="A2734">
        <f ca="1">INDIRECT("Patients!A" &amp; 'Randomized Data'!$B2734)</f>
        <v>1480685</v>
      </c>
      <c r="B2734" t="str">
        <f ca="1">INDIRECT("Patients!B" &amp; 'Randomized Data'!$B2734)</f>
        <v>EHR</v>
      </c>
      <c r="C2734" t="str">
        <f ca="1">INDIRECT("Patients!C" &amp; 'Randomized Data'!$B2734)</f>
        <v>Kareem</v>
      </c>
      <c r="D2734" t="str">
        <f ca="1">INDIRECT("Patients!D" &amp; 'Randomized Data'!$B2734)</f>
        <v>Montaluo</v>
      </c>
      <c r="E2734" s="3">
        <f ca="1">INDIRECT("Patients!E" &amp; 'Randomized Data'!$B2734)</f>
        <v>17805</v>
      </c>
      <c r="F2734" s="3" t="s">
        <v>140</v>
      </c>
      <c r="G2734" t="str">
        <f ca="1">INDIRECT("Phenotypes!A" &amp; 'Randomized Data'!$A2734)</f>
        <v>Familial Thrombophilia</v>
      </c>
      <c r="H2734" t="str">
        <f ca="1">INDIRECT("Phenotypes!B" &amp; 'Randomized Data'!$A2734)</f>
        <v>Double heterozygous for prothrombin G20210A mutation and Factor V Leiden mutation</v>
      </c>
      <c r="I2734">
        <f ca="1">IF(INDIRECT("Phenotypes!C" &amp; 'Randomized Data'!$A2734)="", "", INDIRECT("Phenotypes!C" &amp; 'Randomized Data'!$A2734))</f>
        <v>289.81</v>
      </c>
      <c r="J2734" t="str">
        <f ca="1">IF(INDIRECT("Phenotypes!D" &amp; 'Randomized Data'!$A2734)="", "", INDIRECT("Phenotypes!D" &amp; 'Randomized Data'!$A2734))</f>
        <v>ICD9-CM</v>
      </c>
      <c r="K2734" s="3">
        <f>'Randomized Data'!$C2734</f>
        <v>42145</v>
      </c>
    </row>
    <row r="2735" spans="1:11" x14ac:dyDescent="0.25">
      <c r="A2735">
        <f ca="1">INDIRECT("Patients!A" &amp; 'Randomized Data'!$B2735)</f>
        <v>1480916</v>
      </c>
      <c r="B2735" t="str">
        <f ca="1">INDIRECT("Patients!B" &amp; 'Randomized Data'!$B2735)</f>
        <v>EHR</v>
      </c>
      <c r="C2735" t="str">
        <f ca="1">INDIRECT("Patients!C" &amp; 'Randomized Data'!$B2735)</f>
        <v>Valene</v>
      </c>
      <c r="D2735" t="str">
        <f ca="1">INDIRECT("Patients!D" &amp; 'Randomized Data'!$B2735)</f>
        <v>Purkey</v>
      </c>
      <c r="E2735" s="3">
        <f ca="1">INDIRECT("Patients!E" &amp; 'Randomized Data'!$B2735)</f>
        <v>22211</v>
      </c>
      <c r="F2735" s="3" t="s">
        <v>141</v>
      </c>
      <c r="G2735" t="str">
        <f ca="1">INDIRECT("Phenotypes!A" &amp; 'Randomized Data'!$A2735)</f>
        <v>Familial Thrombophilia</v>
      </c>
      <c r="H2735" t="str">
        <f ca="1">INDIRECT("Phenotypes!B" &amp; 'Randomized Data'!$A2735)</f>
        <v>No genetic risk for prothrombin-related thrombophilia</v>
      </c>
      <c r="I2735" t="str">
        <f ca="1">IF(INDIRECT("Phenotypes!C" &amp; 'Randomized Data'!$A2735)="", "", INDIRECT("Phenotypes!C" &amp; 'Randomized Data'!$A2735))</f>
        <v/>
      </c>
      <c r="J2735" t="str">
        <f ca="1">IF(INDIRECT("Phenotypes!D" &amp; 'Randomized Data'!$A2735)="", "", INDIRECT("Phenotypes!D" &amp; 'Randomized Data'!$A2735))</f>
        <v/>
      </c>
      <c r="K2735" s="3">
        <f>'Randomized Data'!$C2735</f>
        <v>42190</v>
      </c>
    </row>
    <row r="2736" spans="1:11" x14ac:dyDescent="0.25">
      <c r="A2736">
        <f ca="1">INDIRECT("Patients!A" &amp; 'Randomized Data'!$B2736)</f>
        <v>1480130</v>
      </c>
      <c r="B2736" t="str">
        <f ca="1">INDIRECT("Patients!B" &amp; 'Randomized Data'!$B2736)</f>
        <v>EHR</v>
      </c>
      <c r="C2736" t="str">
        <f ca="1">INDIRECT("Patients!C" &amp; 'Randomized Data'!$B2736)</f>
        <v>Cynthia</v>
      </c>
      <c r="D2736" t="str">
        <f ca="1">INDIRECT("Patients!D" &amp; 'Randomized Data'!$B2736)</f>
        <v>Bleich</v>
      </c>
      <c r="E2736" s="3">
        <f ca="1">INDIRECT("Patients!E" &amp; 'Randomized Data'!$B2736)</f>
        <v>21559</v>
      </c>
      <c r="F2736" s="3" t="s">
        <v>139</v>
      </c>
      <c r="G2736" t="str">
        <f ca="1">INDIRECT("Phenotypes!A" &amp; 'Randomized Data'!$A2736)</f>
        <v>Familial Thrombophilia</v>
      </c>
      <c r="H2736" t="str">
        <f ca="1">INDIRECT("Phenotypes!B" &amp; 'Randomized Data'!$A2736)</f>
        <v>No genetic risk for prothrombin-related thrombophilia</v>
      </c>
      <c r="I2736" t="str">
        <f ca="1">IF(INDIRECT("Phenotypes!C" &amp; 'Randomized Data'!$A2736)="", "", INDIRECT("Phenotypes!C" &amp; 'Randomized Data'!$A2736))</f>
        <v/>
      </c>
      <c r="J2736" t="str">
        <f ca="1">IF(INDIRECT("Phenotypes!D" &amp; 'Randomized Data'!$A2736)="", "", INDIRECT("Phenotypes!D" &amp; 'Randomized Data'!$A2736))</f>
        <v/>
      </c>
      <c r="K2736" s="3">
        <f>'Randomized Data'!$C2736</f>
        <v>42199</v>
      </c>
    </row>
    <row r="2737" spans="1:11" x14ac:dyDescent="0.25">
      <c r="A2737">
        <f ca="1">INDIRECT("Patients!A" &amp; 'Randomized Data'!$B2737)</f>
        <v>1480440</v>
      </c>
      <c r="B2737" t="str">
        <f ca="1">INDIRECT("Patients!B" &amp; 'Randomized Data'!$B2737)</f>
        <v>EHR</v>
      </c>
      <c r="C2737" t="str">
        <f ca="1">INDIRECT("Patients!C" &amp; 'Randomized Data'!$B2737)</f>
        <v>Shirley</v>
      </c>
      <c r="D2737" t="str">
        <f ca="1">INDIRECT("Patients!D" &amp; 'Randomized Data'!$B2737)</f>
        <v>Ishii</v>
      </c>
      <c r="E2737" s="3">
        <f ca="1">INDIRECT("Patients!E" &amp; 'Randomized Data'!$B2737)</f>
        <v>22714</v>
      </c>
      <c r="F2737" s="3" t="s">
        <v>140</v>
      </c>
      <c r="G2737" t="str">
        <f ca="1">INDIRECT("Phenotypes!A" &amp; 'Randomized Data'!$A2737)</f>
        <v>Hypertrophic Cardiomyopathy</v>
      </c>
      <c r="H2737" t="str">
        <f ca="1">INDIRECT("Phenotypes!B" &amp; 'Randomized Data'!$A2737)</f>
        <v>Cardiomyopathy, Familial Hypertrophic, 2</v>
      </c>
      <c r="I2737">
        <f ca="1">IF(INDIRECT("Phenotypes!C" &amp; 'Randomized Data'!$A2737)="", "", INDIRECT("Phenotypes!C" &amp; 'Randomized Data'!$A2737))</f>
        <v>425.1</v>
      </c>
      <c r="J2737" t="str">
        <f ca="1">IF(INDIRECT("Phenotypes!D" &amp; 'Randomized Data'!$A2737)="", "", INDIRECT("Phenotypes!D" &amp; 'Randomized Data'!$A2737))</f>
        <v>ICD9-CM</v>
      </c>
      <c r="K2737" s="3">
        <f>'Randomized Data'!$C2737</f>
        <v>42192</v>
      </c>
    </row>
    <row r="2738" spans="1:11" x14ac:dyDescent="0.25">
      <c r="A2738">
        <f ca="1">INDIRECT("Patients!A" &amp; 'Randomized Data'!$B2738)</f>
        <v>1480169</v>
      </c>
      <c r="B2738" t="str">
        <f ca="1">INDIRECT("Patients!B" &amp; 'Randomized Data'!$B2738)</f>
        <v>EHR</v>
      </c>
      <c r="C2738" t="str">
        <f ca="1">INDIRECT("Patients!C" &amp; 'Randomized Data'!$B2738)</f>
        <v>Jeni</v>
      </c>
      <c r="D2738" t="str">
        <f ca="1">INDIRECT("Patients!D" &amp; 'Randomized Data'!$B2738)</f>
        <v>Wenrich</v>
      </c>
      <c r="E2738" s="3">
        <f ca="1">INDIRECT("Patients!E" &amp; 'Randomized Data'!$B2738)</f>
        <v>24002</v>
      </c>
      <c r="F2738" s="3" t="s">
        <v>140</v>
      </c>
      <c r="G2738" t="str">
        <f ca="1">INDIRECT("Phenotypes!A" &amp; 'Randomized Data'!$A2738)</f>
        <v>Hypertrophic Cardiomyopathy</v>
      </c>
      <c r="H2738" t="str">
        <f ca="1">INDIRECT("Phenotypes!B" &amp; 'Randomized Data'!$A2738)</f>
        <v>Cardiomyopathy, Familial Hypertrophic, 3</v>
      </c>
      <c r="I2738">
        <f ca="1">IF(INDIRECT("Phenotypes!C" &amp; 'Randomized Data'!$A2738)="", "", INDIRECT("Phenotypes!C" &amp; 'Randomized Data'!$A2738))</f>
        <v>425.1</v>
      </c>
      <c r="J2738" t="str">
        <f ca="1">IF(INDIRECT("Phenotypes!D" &amp; 'Randomized Data'!$A2738)="", "", INDIRECT("Phenotypes!D" &amp; 'Randomized Data'!$A2738))</f>
        <v>ICD9-CM</v>
      </c>
      <c r="K2738" s="3">
        <f>'Randomized Data'!$C2738</f>
        <v>42157</v>
      </c>
    </row>
    <row r="2739" spans="1:11" x14ac:dyDescent="0.25">
      <c r="A2739">
        <f ca="1">INDIRECT("Patients!A" &amp; 'Randomized Data'!$B2739)</f>
        <v>1480366</v>
      </c>
      <c r="B2739" t="str">
        <f ca="1">INDIRECT("Patients!B" &amp; 'Randomized Data'!$B2739)</f>
        <v>EHR</v>
      </c>
      <c r="C2739" t="str">
        <f ca="1">INDIRECT("Patients!C" &amp; 'Randomized Data'!$B2739)</f>
        <v>Rickey</v>
      </c>
      <c r="D2739" t="str">
        <f ca="1">INDIRECT("Patients!D" &amp; 'Randomized Data'!$B2739)</f>
        <v>Beers</v>
      </c>
      <c r="E2739" s="3">
        <f ca="1">INDIRECT("Patients!E" &amp; 'Randomized Data'!$B2739)</f>
        <v>32060</v>
      </c>
      <c r="F2739" s="3" t="s">
        <v>140</v>
      </c>
      <c r="G2739" t="str">
        <f ca="1">INDIRECT("Phenotypes!A" &amp; 'Randomized Data'!$A2739)</f>
        <v>Familial Thrombophilia</v>
      </c>
      <c r="H2739" t="str">
        <f ca="1">INDIRECT("Phenotypes!B" &amp; 'Randomized Data'!$A2739)</f>
        <v>No genetic risk for thrombophilia, due to factor V Leiden</v>
      </c>
      <c r="I2739" t="str">
        <f ca="1">IF(INDIRECT("Phenotypes!C" &amp; 'Randomized Data'!$A2739)="", "", INDIRECT("Phenotypes!C" &amp; 'Randomized Data'!$A2739))</f>
        <v/>
      </c>
      <c r="J2739" t="str">
        <f ca="1">IF(INDIRECT("Phenotypes!D" &amp; 'Randomized Data'!$A2739)="", "", INDIRECT("Phenotypes!D" &amp; 'Randomized Data'!$A2739))</f>
        <v/>
      </c>
      <c r="K2739" s="3">
        <f>'Randomized Data'!$C2739</f>
        <v>42192</v>
      </c>
    </row>
    <row r="2740" spans="1:11" x14ac:dyDescent="0.25">
      <c r="A2740">
        <f ca="1">INDIRECT("Patients!A" &amp; 'Randomized Data'!$B2740)</f>
        <v>1480454</v>
      </c>
      <c r="B2740" t="str">
        <f ca="1">INDIRECT("Patients!B" &amp; 'Randomized Data'!$B2740)</f>
        <v>EHR</v>
      </c>
      <c r="C2740" t="str">
        <f ca="1">INDIRECT("Patients!C" &amp; 'Randomized Data'!$B2740)</f>
        <v>Ariane</v>
      </c>
      <c r="D2740" t="str">
        <f ca="1">INDIRECT("Patients!D" &amp; 'Randomized Data'!$B2740)</f>
        <v>Dempsey</v>
      </c>
      <c r="E2740" s="3">
        <f ca="1">INDIRECT("Patients!E" &amp; 'Randomized Data'!$B2740)</f>
        <v>21766</v>
      </c>
      <c r="F2740" s="3" t="s">
        <v>139</v>
      </c>
      <c r="G2740" t="str">
        <f ca="1">INDIRECT("Phenotypes!A" &amp; 'Randomized Data'!$A2740)</f>
        <v>Clopidogrel metabolism</v>
      </c>
      <c r="H2740" t="str">
        <f ca="1">INDIRECT("Phenotypes!B" &amp; 'Randomized Data'!$A2740)</f>
        <v>Extensive metabolizer</v>
      </c>
      <c r="I2740" t="str">
        <f ca="1">IF(INDIRECT("Phenotypes!C" &amp; 'Randomized Data'!$A2740)="", "", INDIRECT("Phenotypes!C" &amp; 'Randomized Data'!$A2740))</f>
        <v/>
      </c>
      <c r="J2740" t="str">
        <f ca="1">IF(INDIRECT("Phenotypes!D" &amp; 'Randomized Data'!$A2740)="", "", INDIRECT("Phenotypes!D" &amp; 'Randomized Data'!$A2740))</f>
        <v/>
      </c>
      <c r="K2740" s="3">
        <f>'Randomized Data'!$C2740</f>
        <v>42173</v>
      </c>
    </row>
    <row r="2741" spans="1:11" x14ac:dyDescent="0.25">
      <c r="A2741">
        <f ca="1">INDIRECT("Patients!A" &amp; 'Randomized Data'!$B2741)</f>
        <v>1480876</v>
      </c>
      <c r="B2741" t="str">
        <f ca="1">INDIRECT("Patients!B" &amp; 'Randomized Data'!$B2741)</f>
        <v>EHR</v>
      </c>
      <c r="C2741" t="str">
        <f ca="1">INDIRECT("Patients!C" &amp; 'Randomized Data'!$B2741)</f>
        <v>Patricia</v>
      </c>
      <c r="D2741" t="str">
        <f ca="1">INDIRECT("Patients!D" &amp; 'Randomized Data'!$B2741)</f>
        <v>Lor</v>
      </c>
      <c r="E2741" s="3">
        <f ca="1">INDIRECT("Patients!E" &amp; 'Randomized Data'!$B2741)</f>
        <v>25373</v>
      </c>
      <c r="F2741" s="3" t="s">
        <v>139</v>
      </c>
      <c r="G2741" t="str">
        <f ca="1">INDIRECT("Phenotypes!A" &amp; 'Randomized Data'!$A2741)</f>
        <v>Hypertrophic Cardiomyopathy</v>
      </c>
      <c r="H2741" t="str">
        <f ca="1">INDIRECT("Phenotypes!B" &amp; 'Randomized Data'!$A2741)</f>
        <v>Cardiomyopathy, Familial Hypertrophic, 3</v>
      </c>
      <c r="I2741">
        <f ca="1">IF(INDIRECT("Phenotypes!C" &amp; 'Randomized Data'!$A2741)="", "", INDIRECT("Phenotypes!C" &amp; 'Randomized Data'!$A2741))</f>
        <v>425.1</v>
      </c>
      <c r="J2741" t="str">
        <f ca="1">IF(INDIRECT("Phenotypes!D" &amp; 'Randomized Data'!$A2741)="", "", INDIRECT("Phenotypes!D" &amp; 'Randomized Data'!$A2741))</f>
        <v>ICD9-CM</v>
      </c>
      <c r="K2741" s="3">
        <f>'Randomized Data'!$C2741</f>
        <v>42188</v>
      </c>
    </row>
    <row r="2742" spans="1:11" x14ac:dyDescent="0.25">
      <c r="A2742">
        <f ca="1">INDIRECT("Patients!A" &amp; 'Randomized Data'!$B2742)</f>
        <v>1481053</v>
      </c>
      <c r="B2742" t="str">
        <f ca="1">INDIRECT("Patients!B" &amp; 'Randomized Data'!$B2742)</f>
        <v>EHR</v>
      </c>
      <c r="C2742" t="str">
        <f ca="1">INDIRECT("Patients!C" &amp; 'Randomized Data'!$B2742)</f>
        <v>Genny</v>
      </c>
      <c r="D2742" t="str">
        <f ca="1">INDIRECT("Patients!D" &amp; 'Randomized Data'!$B2742)</f>
        <v>Chiang</v>
      </c>
      <c r="E2742" s="3">
        <f ca="1">INDIRECT("Patients!E" &amp; 'Randomized Data'!$B2742)</f>
        <v>26143</v>
      </c>
      <c r="F2742" s="3" t="s">
        <v>140</v>
      </c>
      <c r="G2742" t="str">
        <f ca="1">INDIRECT("Phenotypes!A" &amp; 'Randomized Data'!$A2742)</f>
        <v>Clopidogrel metabolism</v>
      </c>
      <c r="H2742" t="str">
        <f ca="1">INDIRECT("Phenotypes!B" &amp; 'Randomized Data'!$A2742)</f>
        <v>Ultrarapid metabolizer</v>
      </c>
      <c r="I2742" t="str">
        <f ca="1">IF(INDIRECT("Phenotypes!C" &amp; 'Randomized Data'!$A2742)="", "", INDIRECT("Phenotypes!C" &amp; 'Randomized Data'!$A2742))</f>
        <v/>
      </c>
      <c r="J2742" t="str">
        <f ca="1">IF(INDIRECT("Phenotypes!D" &amp; 'Randomized Data'!$A2742)="", "", INDIRECT("Phenotypes!D" &amp; 'Randomized Data'!$A2742))</f>
        <v/>
      </c>
      <c r="K2742" s="3">
        <f>'Randomized Data'!$C2742</f>
        <v>42172</v>
      </c>
    </row>
    <row r="2743" spans="1:11" x14ac:dyDescent="0.25">
      <c r="A2743">
        <f ca="1">INDIRECT("Patients!A" &amp; 'Randomized Data'!$B2743)</f>
        <v>1481111</v>
      </c>
      <c r="B2743" t="str">
        <f ca="1">INDIRECT("Patients!B" &amp; 'Randomized Data'!$B2743)</f>
        <v>EHR</v>
      </c>
      <c r="C2743" t="str">
        <f ca="1">INDIRECT("Patients!C" &amp; 'Randomized Data'!$B2743)</f>
        <v>Melissa</v>
      </c>
      <c r="D2743" t="str">
        <f ca="1">INDIRECT("Patients!D" &amp; 'Randomized Data'!$B2743)</f>
        <v>Needleman</v>
      </c>
      <c r="E2743" s="3">
        <f ca="1">INDIRECT("Patients!E" &amp; 'Randomized Data'!$B2743)</f>
        <v>30424</v>
      </c>
      <c r="F2743" s="3" t="s">
        <v>140</v>
      </c>
      <c r="G2743" t="str">
        <f ca="1">INDIRECT("Phenotypes!A" &amp; 'Randomized Data'!$A2743)</f>
        <v>Familial Thrombophilia</v>
      </c>
      <c r="H2743" t="str">
        <f ca="1">INDIRECT("Phenotypes!B" &amp; 'Randomized Data'!$A2743)</f>
        <v>Homozygous Factor V Leiden mutation</v>
      </c>
      <c r="I2743">
        <f ca="1">IF(INDIRECT("Phenotypes!C" &amp; 'Randomized Data'!$A2743)="", "", INDIRECT("Phenotypes!C" &amp; 'Randomized Data'!$A2743))</f>
        <v>289.81</v>
      </c>
      <c r="J2743" t="str">
        <f ca="1">IF(INDIRECT("Phenotypes!D" &amp; 'Randomized Data'!$A2743)="", "", INDIRECT("Phenotypes!D" &amp; 'Randomized Data'!$A2743))</f>
        <v>ICD9-CM</v>
      </c>
      <c r="K2743" s="3">
        <f>'Randomized Data'!$C2743</f>
        <v>42155</v>
      </c>
    </row>
    <row r="2744" spans="1:11" x14ac:dyDescent="0.25">
      <c r="A2744">
        <f ca="1">INDIRECT("Patients!A" &amp; 'Randomized Data'!$B2744)</f>
        <v>1480531</v>
      </c>
      <c r="B2744" t="str">
        <f ca="1">INDIRECT("Patients!B" &amp; 'Randomized Data'!$B2744)</f>
        <v>EHR</v>
      </c>
      <c r="C2744" t="str">
        <f ca="1">INDIRECT("Patients!C" &amp; 'Randomized Data'!$B2744)</f>
        <v>Keira</v>
      </c>
      <c r="D2744" t="str">
        <f ca="1">INDIRECT("Patients!D" &amp; 'Randomized Data'!$B2744)</f>
        <v>Eagle</v>
      </c>
      <c r="E2744" s="3">
        <f ca="1">INDIRECT("Patients!E" &amp; 'Randomized Data'!$B2744)</f>
        <v>25123</v>
      </c>
      <c r="F2744" s="3" t="s">
        <v>141</v>
      </c>
      <c r="G2744" t="str">
        <f ca="1">INDIRECT("Phenotypes!A" &amp; 'Randomized Data'!$A2744)</f>
        <v>Familial Thrombophilia</v>
      </c>
      <c r="H2744" t="str">
        <f ca="1">INDIRECT("Phenotypes!B" &amp; 'Randomized Data'!$A2744)</f>
        <v>No genetic risk for prothrombin-related thrombophilia</v>
      </c>
      <c r="I2744" t="str">
        <f ca="1">IF(INDIRECT("Phenotypes!C" &amp; 'Randomized Data'!$A2744)="", "", INDIRECT("Phenotypes!C" &amp; 'Randomized Data'!$A2744))</f>
        <v/>
      </c>
      <c r="J2744" t="str">
        <f ca="1">IF(INDIRECT("Phenotypes!D" &amp; 'Randomized Data'!$A2744)="", "", INDIRECT("Phenotypes!D" &amp; 'Randomized Data'!$A2744))</f>
        <v/>
      </c>
      <c r="K2744" s="3">
        <f>'Randomized Data'!$C2744</f>
        <v>42191</v>
      </c>
    </row>
    <row r="2745" spans="1:11" x14ac:dyDescent="0.25">
      <c r="A2745">
        <f ca="1">INDIRECT("Patients!A" &amp; 'Randomized Data'!$B2745)</f>
        <v>1481005</v>
      </c>
      <c r="B2745" t="str">
        <f ca="1">INDIRECT("Patients!B" &amp; 'Randomized Data'!$B2745)</f>
        <v>EHR</v>
      </c>
      <c r="C2745" t="str">
        <f ca="1">INDIRECT("Patients!C" &amp; 'Randomized Data'!$B2745)</f>
        <v>Lance</v>
      </c>
      <c r="D2745" t="str">
        <f ca="1">INDIRECT("Patients!D" &amp; 'Randomized Data'!$B2745)</f>
        <v>Swensen</v>
      </c>
      <c r="E2745" s="3">
        <f ca="1">INDIRECT("Patients!E" &amp; 'Randomized Data'!$B2745)</f>
        <v>26672</v>
      </c>
      <c r="F2745" s="3" t="s">
        <v>141</v>
      </c>
      <c r="G2745" t="str">
        <f ca="1">INDIRECT("Phenotypes!A" &amp; 'Randomized Data'!$A2745)</f>
        <v>Hypertrophic Cardiomyopathy</v>
      </c>
      <c r="H2745" t="str">
        <f ca="1">INDIRECT("Phenotypes!B" &amp; 'Randomized Data'!$A2745)</f>
        <v>Cardiomyopathy, Familial Hypertrophic, 4</v>
      </c>
      <c r="I2745">
        <f ca="1">IF(INDIRECT("Phenotypes!C" &amp; 'Randomized Data'!$A2745)="", "", INDIRECT("Phenotypes!C" &amp; 'Randomized Data'!$A2745))</f>
        <v>425.1</v>
      </c>
      <c r="J2745" t="str">
        <f ca="1">IF(INDIRECT("Phenotypes!D" &amp; 'Randomized Data'!$A2745)="", "", INDIRECT("Phenotypes!D" &amp; 'Randomized Data'!$A2745))</f>
        <v>ICD9-CM</v>
      </c>
      <c r="K2745" s="3">
        <f>'Randomized Data'!$C2745</f>
        <v>42162</v>
      </c>
    </row>
    <row r="2746" spans="1:11" x14ac:dyDescent="0.25">
      <c r="A2746">
        <f ca="1">INDIRECT("Patients!A" &amp; 'Randomized Data'!$B2746)</f>
        <v>1480538</v>
      </c>
      <c r="B2746" t="str">
        <f ca="1">INDIRECT("Patients!B" &amp; 'Randomized Data'!$B2746)</f>
        <v>EHR</v>
      </c>
      <c r="C2746" t="str">
        <f ca="1">INDIRECT("Patients!C" &amp; 'Randomized Data'!$B2746)</f>
        <v>Rickey</v>
      </c>
      <c r="D2746" t="str">
        <f ca="1">INDIRECT("Patients!D" &amp; 'Randomized Data'!$B2746)</f>
        <v>Montaluo</v>
      </c>
      <c r="E2746" s="3">
        <f ca="1">INDIRECT("Patients!E" &amp; 'Randomized Data'!$B2746)</f>
        <v>32273</v>
      </c>
      <c r="F2746" s="3" t="s">
        <v>140</v>
      </c>
      <c r="G2746" t="str">
        <f ca="1">INDIRECT("Phenotypes!A" &amp; 'Randomized Data'!$A2746)</f>
        <v>Clopidogrel metabolism</v>
      </c>
      <c r="H2746" t="str">
        <f ca="1">INDIRECT("Phenotypes!B" &amp; 'Randomized Data'!$A2746)</f>
        <v>Extensive metabolizer</v>
      </c>
      <c r="I2746" t="str">
        <f ca="1">IF(INDIRECT("Phenotypes!C" &amp; 'Randomized Data'!$A2746)="", "", INDIRECT("Phenotypes!C" &amp; 'Randomized Data'!$A2746))</f>
        <v/>
      </c>
      <c r="J2746" t="str">
        <f ca="1">IF(INDIRECT("Phenotypes!D" &amp; 'Randomized Data'!$A2746)="", "", INDIRECT("Phenotypes!D" &amp; 'Randomized Data'!$A2746))</f>
        <v/>
      </c>
      <c r="K2746" s="3">
        <f>'Randomized Data'!$C2746</f>
        <v>42176</v>
      </c>
    </row>
    <row r="2747" spans="1:11" x14ac:dyDescent="0.25">
      <c r="A2747">
        <f ca="1">INDIRECT("Patients!A" &amp; 'Randomized Data'!$B2747)</f>
        <v>1480594</v>
      </c>
      <c r="B2747" t="str">
        <f ca="1">INDIRECT("Patients!B" &amp; 'Randomized Data'!$B2747)</f>
        <v>EHR</v>
      </c>
      <c r="C2747" t="str">
        <f ca="1">INDIRECT("Patients!C" &amp; 'Randomized Data'!$B2747)</f>
        <v>Kareem</v>
      </c>
      <c r="D2747" t="str">
        <f ca="1">INDIRECT("Patients!D" &amp; 'Randomized Data'!$B2747)</f>
        <v>Munroe</v>
      </c>
      <c r="E2747" s="3">
        <f ca="1">INDIRECT("Patients!E" &amp; 'Randomized Data'!$B2747)</f>
        <v>29504</v>
      </c>
      <c r="F2747" s="3" t="s">
        <v>139</v>
      </c>
      <c r="G2747" t="str">
        <f ca="1">INDIRECT("Phenotypes!A" &amp; 'Randomized Data'!$A2747)</f>
        <v>Hypertrophic Cardiomyopathy</v>
      </c>
      <c r="H2747" t="str">
        <f ca="1">INDIRECT("Phenotypes!B" &amp; 'Randomized Data'!$A2747)</f>
        <v>No genetic risk found</v>
      </c>
      <c r="I2747" t="str">
        <f ca="1">IF(INDIRECT("Phenotypes!C" &amp; 'Randomized Data'!$A2747)="", "", INDIRECT("Phenotypes!C" &amp; 'Randomized Data'!$A2747))</f>
        <v/>
      </c>
      <c r="J2747" t="str">
        <f ca="1">IF(INDIRECT("Phenotypes!D" &amp; 'Randomized Data'!$A2747)="", "", INDIRECT("Phenotypes!D" &amp; 'Randomized Data'!$A2747))</f>
        <v/>
      </c>
      <c r="K2747" s="3">
        <f>'Randomized Data'!$C2747</f>
        <v>42177</v>
      </c>
    </row>
    <row r="2748" spans="1:11" x14ac:dyDescent="0.25">
      <c r="A2748">
        <f ca="1">INDIRECT("Patients!A" &amp; 'Randomized Data'!$B2748)</f>
        <v>1480647</v>
      </c>
      <c r="B2748" t="str">
        <f ca="1">INDIRECT("Patients!B" &amp; 'Randomized Data'!$B2748)</f>
        <v>EHR</v>
      </c>
      <c r="C2748" t="str">
        <f ca="1">INDIRECT("Patients!C" &amp; 'Randomized Data'!$B2748)</f>
        <v>Halley</v>
      </c>
      <c r="D2748" t="str">
        <f ca="1">INDIRECT("Patients!D" &amp; 'Randomized Data'!$B2748)</f>
        <v>Abril</v>
      </c>
      <c r="E2748" s="3">
        <f ca="1">INDIRECT("Patients!E" &amp; 'Randomized Data'!$B2748)</f>
        <v>18463</v>
      </c>
      <c r="F2748" s="3" t="s">
        <v>140</v>
      </c>
      <c r="G2748" t="str">
        <f ca="1">INDIRECT("Phenotypes!A" &amp; 'Randomized Data'!$A2748)</f>
        <v>Clopidogrel metabolism</v>
      </c>
      <c r="H2748" t="str">
        <f ca="1">INDIRECT("Phenotypes!B" &amp; 'Randomized Data'!$A2748)</f>
        <v>Extensive metabolizer</v>
      </c>
      <c r="I2748" t="str">
        <f ca="1">IF(INDIRECT("Phenotypes!C" &amp; 'Randomized Data'!$A2748)="", "", INDIRECT("Phenotypes!C" &amp; 'Randomized Data'!$A2748))</f>
        <v/>
      </c>
      <c r="J2748" t="str">
        <f ca="1">IF(INDIRECT("Phenotypes!D" &amp; 'Randomized Data'!$A2748)="", "", INDIRECT("Phenotypes!D" &amp; 'Randomized Data'!$A2748))</f>
        <v/>
      </c>
      <c r="K2748" s="3">
        <f>'Randomized Data'!$C2748</f>
        <v>42183</v>
      </c>
    </row>
    <row r="2749" spans="1:11" x14ac:dyDescent="0.25">
      <c r="A2749">
        <f ca="1">INDIRECT("Patients!A" &amp; 'Randomized Data'!$B2749)</f>
        <v>1480625</v>
      </c>
      <c r="B2749" t="str">
        <f ca="1">INDIRECT("Patients!B" &amp; 'Randomized Data'!$B2749)</f>
        <v>EHR</v>
      </c>
      <c r="C2749" t="str">
        <f ca="1">INDIRECT("Patients!C" &amp; 'Randomized Data'!$B2749)</f>
        <v>Vesta</v>
      </c>
      <c r="D2749" t="str">
        <f ca="1">INDIRECT("Patients!D" &amp; 'Randomized Data'!$B2749)</f>
        <v>Langhorne</v>
      </c>
      <c r="E2749" s="3">
        <f ca="1">INDIRECT("Patients!E" &amp; 'Randomized Data'!$B2749)</f>
        <v>23788</v>
      </c>
      <c r="F2749" s="3" t="s">
        <v>139</v>
      </c>
      <c r="G2749" t="str">
        <f ca="1">INDIRECT("Phenotypes!A" &amp; 'Randomized Data'!$A2749)</f>
        <v>Familial Thrombophilia</v>
      </c>
      <c r="H2749" t="str">
        <f ca="1">INDIRECT("Phenotypes!B" &amp; 'Randomized Data'!$A2749)</f>
        <v>No genetic risk for thrombophilia, due to factor V Leiden</v>
      </c>
      <c r="I2749" t="str">
        <f ca="1">IF(INDIRECT("Phenotypes!C" &amp; 'Randomized Data'!$A2749)="", "", INDIRECT("Phenotypes!C" &amp; 'Randomized Data'!$A2749))</f>
        <v/>
      </c>
      <c r="J2749" t="str">
        <f ca="1">IF(INDIRECT("Phenotypes!D" &amp; 'Randomized Data'!$A2749)="", "", INDIRECT("Phenotypes!D" &amp; 'Randomized Data'!$A2749))</f>
        <v/>
      </c>
      <c r="K2749" s="3">
        <f>'Randomized Data'!$C2749</f>
        <v>42167</v>
      </c>
    </row>
    <row r="2750" spans="1:11" x14ac:dyDescent="0.25">
      <c r="A2750">
        <f ca="1">INDIRECT("Patients!A" &amp; 'Randomized Data'!$B2750)</f>
        <v>1480255</v>
      </c>
      <c r="B2750" t="str">
        <f ca="1">INDIRECT("Patients!B" &amp; 'Randomized Data'!$B2750)</f>
        <v>EHR</v>
      </c>
      <c r="C2750" t="str">
        <f ca="1">INDIRECT("Patients!C" &amp; 'Randomized Data'!$B2750)</f>
        <v>Monet</v>
      </c>
      <c r="D2750" t="str">
        <f ca="1">INDIRECT("Patients!D" &amp; 'Randomized Data'!$B2750)</f>
        <v>Entwistle</v>
      </c>
      <c r="E2750" s="3">
        <f ca="1">INDIRECT("Patients!E" &amp; 'Randomized Data'!$B2750)</f>
        <v>16567</v>
      </c>
      <c r="F2750" s="3" t="s">
        <v>140</v>
      </c>
      <c r="G2750" t="str">
        <f ca="1">INDIRECT("Phenotypes!A" &amp; 'Randomized Data'!$A2750)</f>
        <v>Familial Thrombophilia</v>
      </c>
      <c r="H2750" t="str">
        <f ca="1">INDIRECT("Phenotypes!B" &amp; 'Randomized Data'!$A2750)</f>
        <v>Heterozygous prothrombin G20210A mutation</v>
      </c>
      <c r="I2750">
        <f ca="1">IF(INDIRECT("Phenotypes!C" &amp; 'Randomized Data'!$A2750)="", "", INDIRECT("Phenotypes!C" &amp; 'Randomized Data'!$A2750))</f>
        <v>289.81</v>
      </c>
      <c r="J2750" t="str">
        <f ca="1">IF(INDIRECT("Phenotypes!D" &amp; 'Randomized Data'!$A2750)="", "", INDIRECT("Phenotypes!D" &amp; 'Randomized Data'!$A2750))</f>
        <v>ICD9-CM</v>
      </c>
      <c r="K2750" s="3">
        <f>'Randomized Data'!$C2750</f>
        <v>42169</v>
      </c>
    </row>
    <row r="2751" spans="1:11" x14ac:dyDescent="0.25">
      <c r="A2751">
        <f ca="1">INDIRECT("Patients!A" &amp; 'Randomized Data'!$B2751)</f>
        <v>1480660</v>
      </c>
      <c r="B2751" t="str">
        <f ca="1">INDIRECT("Patients!B" &amp; 'Randomized Data'!$B2751)</f>
        <v>EHR</v>
      </c>
      <c r="C2751" t="str">
        <f ca="1">INDIRECT("Patients!C" &amp; 'Randomized Data'!$B2751)</f>
        <v>Angelique</v>
      </c>
      <c r="D2751" t="str">
        <f ca="1">INDIRECT("Patients!D" &amp; 'Randomized Data'!$B2751)</f>
        <v>Langhorne</v>
      </c>
      <c r="E2751" s="3">
        <f ca="1">INDIRECT("Patients!E" &amp; 'Randomized Data'!$B2751)</f>
        <v>23464</v>
      </c>
      <c r="F2751" s="3" t="s">
        <v>140</v>
      </c>
      <c r="G2751" t="str">
        <f ca="1">INDIRECT("Phenotypes!A" &amp; 'Randomized Data'!$A2751)</f>
        <v>Hypertrophic Cardiomyopathy</v>
      </c>
      <c r="H2751" t="str">
        <f ca="1">INDIRECT("Phenotypes!B" &amp; 'Randomized Data'!$A2751)</f>
        <v>Cardiomyopathy, Familial Hypertrophic, 3</v>
      </c>
      <c r="I2751">
        <f ca="1">IF(INDIRECT("Phenotypes!C" &amp; 'Randomized Data'!$A2751)="", "", INDIRECT("Phenotypes!C" &amp; 'Randomized Data'!$A2751))</f>
        <v>425.1</v>
      </c>
      <c r="J2751" t="str">
        <f ca="1">IF(INDIRECT("Phenotypes!D" &amp; 'Randomized Data'!$A2751)="", "", INDIRECT("Phenotypes!D" &amp; 'Randomized Data'!$A2751))</f>
        <v>ICD9-CM</v>
      </c>
      <c r="K2751" s="3">
        <f>'Randomized Data'!$C2751</f>
        <v>42196</v>
      </c>
    </row>
    <row r="2752" spans="1:11" x14ac:dyDescent="0.25">
      <c r="A2752">
        <f ca="1">INDIRECT("Patients!A" &amp; 'Randomized Data'!$B2752)</f>
        <v>1480969</v>
      </c>
      <c r="B2752" t="str">
        <f ca="1">INDIRECT("Patients!B" &amp; 'Randomized Data'!$B2752)</f>
        <v>EHR</v>
      </c>
      <c r="C2752" t="str">
        <f ca="1">INDIRECT("Patients!C" &amp; 'Randomized Data'!$B2752)</f>
        <v>Milissa</v>
      </c>
      <c r="D2752" t="str">
        <f ca="1">INDIRECT("Patients!D" &amp; 'Randomized Data'!$B2752)</f>
        <v>Driggs</v>
      </c>
      <c r="E2752" s="3">
        <f ca="1">INDIRECT("Patients!E" &amp; 'Randomized Data'!$B2752)</f>
        <v>30559</v>
      </c>
      <c r="F2752" s="3" t="s">
        <v>141</v>
      </c>
      <c r="G2752" t="str">
        <f ca="1">INDIRECT("Phenotypes!A" &amp; 'Randomized Data'!$A2752)</f>
        <v>Warfarin metabolism</v>
      </c>
      <c r="H2752" t="str">
        <f ca="1">INDIRECT("Phenotypes!B" &amp; 'Randomized Data'!$A2752)</f>
        <v>Normal</v>
      </c>
      <c r="I2752" t="str">
        <f ca="1">IF(INDIRECT("Phenotypes!C" &amp; 'Randomized Data'!$A2752)="", "", INDIRECT("Phenotypes!C" &amp; 'Randomized Data'!$A2752))</f>
        <v/>
      </c>
      <c r="J2752" t="str">
        <f ca="1">IF(INDIRECT("Phenotypes!D" &amp; 'Randomized Data'!$A2752)="", "", INDIRECT("Phenotypes!D" &amp; 'Randomized Data'!$A2752))</f>
        <v/>
      </c>
      <c r="K2752" s="3">
        <f>'Randomized Data'!$C2752</f>
        <v>42204</v>
      </c>
    </row>
    <row r="2753" spans="1:11" x14ac:dyDescent="0.25">
      <c r="A2753">
        <f ca="1">INDIRECT("Patients!A" &amp; 'Randomized Data'!$B2753)</f>
        <v>1480498</v>
      </c>
      <c r="B2753" t="str">
        <f ca="1">INDIRECT("Patients!B" &amp; 'Randomized Data'!$B2753)</f>
        <v>EHR</v>
      </c>
      <c r="C2753" t="str">
        <f ca="1">INDIRECT("Patients!C" &amp; 'Randomized Data'!$B2753)</f>
        <v>Marguerite</v>
      </c>
      <c r="D2753" t="str">
        <f ca="1">INDIRECT("Patients!D" &amp; 'Randomized Data'!$B2753)</f>
        <v>Mcmath</v>
      </c>
      <c r="E2753" s="3">
        <f ca="1">INDIRECT("Patients!E" &amp; 'Randomized Data'!$B2753)</f>
        <v>28985</v>
      </c>
      <c r="F2753" s="3" t="s">
        <v>140</v>
      </c>
      <c r="G2753" t="str">
        <f ca="1">INDIRECT("Phenotypes!A" &amp; 'Randomized Data'!$A2753)</f>
        <v>Familial Thrombophilia</v>
      </c>
      <c r="H2753" t="str">
        <f ca="1">INDIRECT("Phenotypes!B" &amp; 'Randomized Data'!$A2753)</f>
        <v>No genetic risk for prothrombin-related thrombophilia</v>
      </c>
      <c r="I2753" t="str">
        <f ca="1">IF(INDIRECT("Phenotypes!C" &amp; 'Randomized Data'!$A2753)="", "", INDIRECT("Phenotypes!C" &amp; 'Randomized Data'!$A2753))</f>
        <v/>
      </c>
      <c r="J2753" t="str">
        <f ca="1">IF(INDIRECT("Phenotypes!D" &amp; 'Randomized Data'!$A2753)="", "", INDIRECT("Phenotypes!D" &amp; 'Randomized Data'!$A2753))</f>
        <v/>
      </c>
      <c r="K2753" s="3">
        <f>'Randomized Data'!$C2753</f>
        <v>42149</v>
      </c>
    </row>
    <row r="2754" spans="1:11" x14ac:dyDescent="0.25">
      <c r="A2754">
        <f ca="1">INDIRECT("Patients!A" &amp; 'Randomized Data'!$B2754)</f>
        <v>1480891</v>
      </c>
      <c r="B2754" t="str">
        <f ca="1">INDIRECT("Patients!B" &amp; 'Randomized Data'!$B2754)</f>
        <v>EHR</v>
      </c>
      <c r="C2754" t="str">
        <f ca="1">INDIRECT("Patients!C" &amp; 'Randomized Data'!$B2754)</f>
        <v>Everette</v>
      </c>
      <c r="D2754" t="str">
        <f ca="1">INDIRECT("Patients!D" &amp; 'Randomized Data'!$B2754)</f>
        <v>Wenrich</v>
      </c>
      <c r="E2754" s="3">
        <f ca="1">INDIRECT("Patients!E" &amp; 'Randomized Data'!$B2754)</f>
        <v>28416</v>
      </c>
      <c r="F2754" s="3" t="s">
        <v>139</v>
      </c>
      <c r="G2754" t="str">
        <f ca="1">INDIRECT("Phenotypes!A" &amp; 'Randomized Data'!$A2754)</f>
        <v>Clopidogrel metabolism</v>
      </c>
      <c r="H2754" t="str">
        <f ca="1">INDIRECT("Phenotypes!B" &amp; 'Randomized Data'!$A2754)</f>
        <v>Poor metabolizer</v>
      </c>
      <c r="I2754" t="str">
        <f ca="1">IF(INDIRECT("Phenotypes!C" &amp; 'Randomized Data'!$A2754)="", "", INDIRECT("Phenotypes!C" &amp; 'Randomized Data'!$A2754))</f>
        <v/>
      </c>
      <c r="J2754" t="str">
        <f ca="1">IF(INDIRECT("Phenotypes!D" &amp; 'Randomized Data'!$A2754)="", "", INDIRECT("Phenotypes!D" &amp; 'Randomized Data'!$A2754))</f>
        <v/>
      </c>
      <c r="K2754" s="3">
        <f>'Randomized Data'!$C2754</f>
        <v>42192</v>
      </c>
    </row>
    <row r="2755" spans="1:11" x14ac:dyDescent="0.25">
      <c r="A2755">
        <f ca="1">INDIRECT("Patients!A" &amp; 'Randomized Data'!$B2755)</f>
        <v>1480499</v>
      </c>
      <c r="B2755" t="str">
        <f ca="1">INDIRECT("Patients!B" &amp; 'Randomized Data'!$B2755)</f>
        <v>EHR</v>
      </c>
      <c r="C2755" t="str">
        <f ca="1">INDIRECT("Patients!C" &amp; 'Randomized Data'!$B2755)</f>
        <v>Mariella</v>
      </c>
      <c r="D2755" t="str">
        <f ca="1">INDIRECT("Patients!D" &amp; 'Randomized Data'!$B2755)</f>
        <v>Abril</v>
      </c>
      <c r="E2755" s="3">
        <f ca="1">INDIRECT("Patients!E" &amp; 'Randomized Data'!$B2755)</f>
        <v>30994</v>
      </c>
      <c r="F2755" s="3" t="s">
        <v>139</v>
      </c>
      <c r="G2755" t="str">
        <f ca="1">INDIRECT("Phenotypes!A" &amp; 'Randomized Data'!$A2755)</f>
        <v>Familial Thrombophilia</v>
      </c>
      <c r="H2755" t="str">
        <f ca="1">INDIRECT("Phenotypes!B" &amp; 'Randomized Data'!$A2755)</f>
        <v>Double heterozygous for prothrombin G20210A mutation and Factor V Leiden mutation</v>
      </c>
      <c r="I2755">
        <f ca="1">IF(INDIRECT("Phenotypes!C" &amp; 'Randomized Data'!$A2755)="", "", INDIRECT("Phenotypes!C" &amp; 'Randomized Data'!$A2755))</f>
        <v>289.81</v>
      </c>
      <c r="J2755" t="str">
        <f ca="1">IF(INDIRECT("Phenotypes!D" &amp; 'Randomized Data'!$A2755)="", "", INDIRECT("Phenotypes!D" &amp; 'Randomized Data'!$A2755))</f>
        <v>ICD9-CM</v>
      </c>
      <c r="K2755" s="3">
        <f>'Randomized Data'!$C2755</f>
        <v>42167</v>
      </c>
    </row>
    <row r="2756" spans="1:11" x14ac:dyDescent="0.25">
      <c r="A2756">
        <f ca="1">INDIRECT("Patients!A" &amp; 'Randomized Data'!$B2756)</f>
        <v>1480375</v>
      </c>
      <c r="B2756" t="str">
        <f ca="1">INDIRECT("Patients!B" &amp; 'Randomized Data'!$B2756)</f>
        <v>EHR</v>
      </c>
      <c r="C2756" t="str">
        <f ca="1">INDIRECT("Patients!C" &amp; 'Randomized Data'!$B2756)</f>
        <v>Marguerite</v>
      </c>
      <c r="D2756" t="str">
        <f ca="1">INDIRECT("Patients!D" &amp; 'Randomized Data'!$B2756)</f>
        <v>Needleman</v>
      </c>
      <c r="E2756" s="3">
        <f ca="1">INDIRECT("Patients!E" &amp; 'Randomized Data'!$B2756)</f>
        <v>21947</v>
      </c>
      <c r="F2756" s="3" t="s">
        <v>139</v>
      </c>
      <c r="G2756" t="str">
        <f ca="1">INDIRECT("Phenotypes!A" &amp; 'Randomized Data'!$A2756)</f>
        <v>Familial Thrombophilia</v>
      </c>
      <c r="H2756" t="str">
        <f ca="1">INDIRECT("Phenotypes!B" &amp; 'Randomized Data'!$A2756)</f>
        <v>Double heterozygous for prothrombin G20210A mutation and Factor V Leiden mutation</v>
      </c>
      <c r="I2756">
        <f ca="1">IF(INDIRECT("Phenotypes!C" &amp; 'Randomized Data'!$A2756)="", "", INDIRECT("Phenotypes!C" &amp; 'Randomized Data'!$A2756))</f>
        <v>289.81</v>
      </c>
      <c r="J2756" t="str">
        <f ca="1">IF(INDIRECT("Phenotypes!D" &amp; 'Randomized Data'!$A2756)="", "", INDIRECT("Phenotypes!D" &amp; 'Randomized Data'!$A2756))</f>
        <v>ICD9-CM</v>
      </c>
      <c r="K2756" s="3">
        <f>'Randomized Data'!$C2756</f>
        <v>42197</v>
      </c>
    </row>
    <row r="2757" spans="1:11" x14ac:dyDescent="0.25">
      <c r="A2757">
        <f ca="1">INDIRECT("Patients!A" &amp; 'Randomized Data'!$B2757)</f>
        <v>1480326</v>
      </c>
      <c r="B2757" t="str">
        <f ca="1">INDIRECT("Patients!B" &amp; 'Randomized Data'!$B2757)</f>
        <v>EHR</v>
      </c>
      <c r="C2757" t="str">
        <f ca="1">INDIRECT("Patients!C" &amp; 'Randomized Data'!$B2757)</f>
        <v>Nichelle</v>
      </c>
      <c r="D2757" t="str">
        <f ca="1">INDIRECT("Patients!D" &amp; 'Randomized Data'!$B2757)</f>
        <v>Dempsey</v>
      </c>
      <c r="E2757" s="3">
        <f ca="1">INDIRECT("Patients!E" &amp; 'Randomized Data'!$B2757)</f>
        <v>16621</v>
      </c>
      <c r="F2757" s="3" t="s">
        <v>140</v>
      </c>
      <c r="G2757" t="str">
        <f ca="1">INDIRECT("Phenotypes!A" &amp; 'Randomized Data'!$A2757)</f>
        <v>Warfarin metabolism</v>
      </c>
      <c r="H2757" t="str">
        <f ca="1">INDIRECT("Phenotypes!B" &amp; 'Randomized Data'!$A2757)</f>
        <v>Decreased</v>
      </c>
      <c r="I2757" t="str">
        <f ca="1">IF(INDIRECT("Phenotypes!C" &amp; 'Randomized Data'!$A2757)="", "", INDIRECT("Phenotypes!C" &amp; 'Randomized Data'!$A2757))</f>
        <v/>
      </c>
      <c r="J2757" t="str">
        <f ca="1">IF(INDIRECT("Phenotypes!D" &amp; 'Randomized Data'!$A2757)="", "", INDIRECT("Phenotypes!D" &amp; 'Randomized Data'!$A2757))</f>
        <v/>
      </c>
      <c r="K2757" s="3">
        <f>'Randomized Data'!$C2757</f>
        <v>42150</v>
      </c>
    </row>
    <row r="2758" spans="1:11" x14ac:dyDescent="0.25">
      <c r="A2758">
        <f ca="1">INDIRECT("Patients!A" &amp; 'Randomized Data'!$B2758)</f>
        <v>1480802</v>
      </c>
      <c r="B2758" t="str">
        <f ca="1">INDIRECT("Patients!B" &amp; 'Randomized Data'!$B2758)</f>
        <v>EHR</v>
      </c>
      <c r="C2758" t="str">
        <f ca="1">INDIRECT("Patients!C" &amp; 'Randomized Data'!$B2758)</f>
        <v>Angeline</v>
      </c>
      <c r="D2758" t="str">
        <f ca="1">INDIRECT("Patients!D" &amp; 'Randomized Data'!$B2758)</f>
        <v>Platter</v>
      </c>
      <c r="E2758" s="3">
        <f ca="1">INDIRECT("Patients!E" &amp; 'Randomized Data'!$B2758)</f>
        <v>26347</v>
      </c>
      <c r="F2758" s="3" t="s">
        <v>139</v>
      </c>
      <c r="G2758" t="str">
        <f ca="1">INDIRECT("Phenotypes!A" &amp; 'Randomized Data'!$A2758)</f>
        <v>Clopidogrel metabolism</v>
      </c>
      <c r="H2758" t="str">
        <f ca="1">INDIRECT("Phenotypes!B" &amp; 'Randomized Data'!$A2758)</f>
        <v>Extensive metabolizer</v>
      </c>
      <c r="I2758" t="str">
        <f ca="1">IF(INDIRECT("Phenotypes!C" &amp; 'Randomized Data'!$A2758)="", "", INDIRECT("Phenotypes!C" &amp; 'Randomized Data'!$A2758))</f>
        <v/>
      </c>
      <c r="J2758" t="str">
        <f ca="1">IF(INDIRECT("Phenotypes!D" &amp; 'Randomized Data'!$A2758)="", "", INDIRECT("Phenotypes!D" &amp; 'Randomized Data'!$A2758))</f>
        <v/>
      </c>
      <c r="K2758" s="3">
        <f>'Randomized Data'!$C2758</f>
        <v>42163</v>
      </c>
    </row>
    <row r="2759" spans="1:11" x14ac:dyDescent="0.25">
      <c r="A2759">
        <f ca="1">INDIRECT("Patients!A" &amp; 'Randomized Data'!$B2759)</f>
        <v>1480441</v>
      </c>
      <c r="B2759" t="str">
        <f ca="1">INDIRECT("Patients!B" &amp; 'Randomized Data'!$B2759)</f>
        <v>EHR</v>
      </c>
      <c r="C2759" t="str">
        <f ca="1">INDIRECT("Patients!C" &amp; 'Randomized Data'!$B2759)</f>
        <v>Kareem</v>
      </c>
      <c r="D2759" t="str">
        <f ca="1">INDIRECT("Patients!D" &amp; 'Randomized Data'!$B2759)</f>
        <v>Chiang</v>
      </c>
      <c r="E2759" s="3">
        <f ca="1">INDIRECT("Patients!E" &amp; 'Randomized Data'!$B2759)</f>
        <v>29349</v>
      </c>
      <c r="F2759" s="3" t="s">
        <v>139</v>
      </c>
      <c r="G2759" t="str">
        <f ca="1">INDIRECT("Phenotypes!A" &amp; 'Randomized Data'!$A2759)</f>
        <v>Clopidogrel metabolism</v>
      </c>
      <c r="H2759" t="str">
        <f ca="1">INDIRECT("Phenotypes!B" &amp; 'Randomized Data'!$A2759)</f>
        <v>Intermediate metabolizer</v>
      </c>
      <c r="I2759" t="str">
        <f ca="1">IF(INDIRECT("Phenotypes!C" &amp; 'Randomized Data'!$A2759)="", "", INDIRECT("Phenotypes!C" &amp; 'Randomized Data'!$A2759))</f>
        <v/>
      </c>
      <c r="J2759" t="str">
        <f ca="1">IF(INDIRECT("Phenotypes!D" &amp; 'Randomized Data'!$A2759)="", "", INDIRECT("Phenotypes!D" &amp; 'Randomized Data'!$A2759))</f>
        <v/>
      </c>
      <c r="K2759" s="3">
        <f>'Randomized Data'!$C2759</f>
        <v>42182</v>
      </c>
    </row>
    <row r="2760" spans="1:11" x14ac:dyDescent="0.25">
      <c r="A2760">
        <f ca="1">INDIRECT("Patients!A" &amp; 'Randomized Data'!$B2760)</f>
        <v>1480898</v>
      </c>
      <c r="B2760" t="str">
        <f ca="1">INDIRECT("Patients!B" &amp; 'Randomized Data'!$B2760)</f>
        <v>EHR</v>
      </c>
      <c r="C2760" t="str">
        <f ca="1">INDIRECT("Patients!C" &amp; 'Randomized Data'!$B2760)</f>
        <v>Valene</v>
      </c>
      <c r="D2760" t="str">
        <f ca="1">INDIRECT("Patients!D" &amp; 'Randomized Data'!$B2760)</f>
        <v>Koening</v>
      </c>
      <c r="E2760" s="3">
        <f ca="1">INDIRECT("Patients!E" &amp; 'Randomized Data'!$B2760)</f>
        <v>26548</v>
      </c>
      <c r="F2760" s="3" t="s">
        <v>139</v>
      </c>
      <c r="G2760" t="str">
        <f ca="1">INDIRECT("Phenotypes!A" &amp; 'Randomized Data'!$A2760)</f>
        <v>Familial Thrombophilia</v>
      </c>
      <c r="H2760" t="str">
        <f ca="1">INDIRECT("Phenotypes!B" &amp; 'Randomized Data'!$A2760)</f>
        <v>No genetic risk for prothrombin-related thrombophilia</v>
      </c>
      <c r="I2760" t="str">
        <f ca="1">IF(INDIRECT("Phenotypes!C" &amp; 'Randomized Data'!$A2760)="", "", INDIRECT("Phenotypes!C" &amp; 'Randomized Data'!$A2760))</f>
        <v/>
      </c>
      <c r="J2760" t="str">
        <f ca="1">IF(INDIRECT("Phenotypes!D" &amp; 'Randomized Data'!$A2760)="", "", INDIRECT("Phenotypes!D" &amp; 'Randomized Data'!$A2760))</f>
        <v/>
      </c>
      <c r="K2760" s="3">
        <f>'Randomized Data'!$C2760</f>
        <v>42203</v>
      </c>
    </row>
    <row r="2761" spans="1:11" x14ac:dyDescent="0.25">
      <c r="A2761">
        <f ca="1">INDIRECT("Patients!A" &amp; 'Randomized Data'!$B2761)</f>
        <v>1480244</v>
      </c>
      <c r="B2761" t="str">
        <f ca="1">INDIRECT("Patients!B" &amp; 'Randomized Data'!$B2761)</f>
        <v>EHR</v>
      </c>
      <c r="C2761" t="str">
        <f ca="1">INDIRECT("Patients!C" &amp; 'Randomized Data'!$B2761)</f>
        <v>Savanna</v>
      </c>
      <c r="D2761" t="str">
        <f ca="1">INDIRECT("Patients!D" &amp; 'Randomized Data'!$B2761)</f>
        <v>Priestley</v>
      </c>
      <c r="E2761" s="3">
        <f ca="1">INDIRECT("Patients!E" &amp; 'Randomized Data'!$B2761)</f>
        <v>25925</v>
      </c>
      <c r="F2761" s="3" t="s">
        <v>141</v>
      </c>
      <c r="G2761" t="str">
        <f ca="1">INDIRECT("Phenotypes!A" &amp; 'Randomized Data'!$A2761)</f>
        <v>Familial Thrombophilia</v>
      </c>
      <c r="H2761" t="str">
        <f ca="1">INDIRECT("Phenotypes!B" &amp; 'Randomized Data'!$A2761)</f>
        <v>No genetic risk for thrombophilia, due to factor V Leiden</v>
      </c>
      <c r="I2761" t="str">
        <f ca="1">IF(INDIRECT("Phenotypes!C" &amp; 'Randomized Data'!$A2761)="", "", INDIRECT("Phenotypes!C" &amp; 'Randomized Data'!$A2761))</f>
        <v/>
      </c>
      <c r="J2761" t="str">
        <f ca="1">IF(INDIRECT("Phenotypes!D" &amp; 'Randomized Data'!$A2761)="", "", INDIRECT("Phenotypes!D" &amp; 'Randomized Data'!$A2761))</f>
        <v/>
      </c>
      <c r="K2761" s="3">
        <f>'Randomized Data'!$C2761</f>
        <v>42150</v>
      </c>
    </row>
    <row r="2762" spans="1:11" x14ac:dyDescent="0.25">
      <c r="A2762">
        <f ca="1">INDIRECT("Patients!A" &amp; 'Randomized Data'!$B2762)</f>
        <v>1480647</v>
      </c>
      <c r="B2762" t="str">
        <f ca="1">INDIRECT("Patients!B" &amp; 'Randomized Data'!$B2762)</f>
        <v>EHR</v>
      </c>
      <c r="C2762" t="str">
        <f ca="1">INDIRECT("Patients!C" &amp; 'Randomized Data'!$B2762)</f>
        <v>Halley</v>
      </c>
      <c r="D2762" t="str">
        <f ca="1">INDIRECT("Patients!D" &amp; 'Randomized Data'!$B2762)</f>
        <v>Abril</v>
      </c>
      <c r="E2762" s="3">
        <f ca="1">INDIRECT("Patients!E" &amp; 'Randomized Data'!$B2762)</f>
        <v>18463</v>
      </c>
      <c r="F2762" s="3" t="s">
        <v>141</v>
      </c>
      <c r="G2762" t="str">
        <f ca="1">INDIRECT("Phenotypes!A" &amp; 'Randomized Data'!$A2762)</f>
        <v>Familial Thrombophilia</v>
      </c>
      <c r="H2762" t="str">
        <f ca="1">INDIRECT("Phenotypes!B" &amp; 'Randomized Data'!$A2762)</f>
        <v>No genetic risk for prothrombin-related thrombophilia</v>
      </c>
      <c r="I2762" t="str">
        <f ca="1">IF(INDIRECT("Phenotypes!C" &amp; 'Randomized Data'!$A2762)="", "", INDIRECT("Phenotypes!C" &amp; 'Randomized Data'!$A2762))</f>
        <v/>
      </c>
      <c r="J2762" t="str">
        <f ca="1">IF(INDIRECT("Phenotypes!D" &amp; 'Randomized Data'!$A2762)="", "", INDIRECT("Phenotypes!D" &amp; 'Randomized Data'!$A2762))</f>
        <v/>
      </c>
      <c r="K2762" s="3">
        <f>'Randomized Data'!$C2762</f>
        <v>42192</v>
      </c>
    </row>
    <row r="2763" spans="1:11" x14ac:dyDescent="0.25">
      <c r="A2763">
        <f ca="1">INDIRECT("Patients!A" &amp; 'Randomized Data'!$B2763)</f>
        <v>1481012</v>
      </c>
      <c r="B2763" t="str">
        <f ca="1">INDIRECT("Patients!B" &amp; 'Randomized Data'!$B2763)</f>
        <v>EHR</v>
      </c>
      <c r="C2763" t="str">
        <f ca="1">INDIRECT("Patients!C" &amp; 'Randomized Data'!$B2763)</f>
        <v>Rickey</v>
      </c>
      <c r="D2763" t="str">
        <f ca="1">INDIRECT("Patients!D" &amp; 'Randomized Data'!$B2763)</f>
        <v>Platter</v>
      </c>
      <c r="E2763" s="3">
        <f ca="1">INDIRECT("Patients!E" &amp; 'Randomized Data'!$B2763)</f>
        <v>33705</v>
      </c>
      <c r="F2763" s="3" t="s">
        <v>141</v>
      </c>
      <c r="G2763" t="str">
        <f ca="1">INDIRECT("Phenotypes!A" &amp; 'Randomized Data'!$A2763)</f>
        <v>Clopidogrel metabolism</v>
      </c>
      <c r="H2763" t="str">
        <f ca="1">INDIRECT("Phenotypes!B" &amp; 'Randomized Data'!$A2763)</f>
        <v>Poor metabolizer</v>
      </c>
      <c r="I2763" t="str">
        <f ca="1">IF(INDIRECT("Phenotypes!C" &amp; 'Randomized Data'!$A2763)="", "", INDIRECT("Phenotypes!C" &amp; 'Randomized Data'!$A2763))</f>
        <v/>
      </c>
      <c r="J2763" t="str">
        <f ca="1">IF(INDIRECT("Phenotypes!D" &amp; 'Randomized Data'!$A2763)="", "", INDIRECT("Phenotypes!D" &amp; 'Randomized Data'!$A2763))</f>
        <v/>
      </c>
      <c r="K2763" s="3">
        <f>'Randomized Data'!$C2763</f>
        <v>42197</v>
      </c>
    </row>
    <row r="2764" spans="1:11" x14ac:dyDescent="0.25">
      <c r="A2764">
        <f ca="1">INDIRECT("Patients!A" &amp; 'Randomized Data'!$B2764)</f>
        <v>1480303</v>
      </c>
      <c r="B2764" t="str">
        <f ca="1">INDIRECT("Patients!B" &amp; 'Randomized Data'!$B2764)</f>
        <v>EHR</v>
      </c>
      <c r="C2764" t="str">
        <f ca="1">INDIRECT("Patients!C" &amp; 'Randomized Data'!$B2764)</f>
        <v>Marguerite</v>
      </c>
      <c r="D2764" t="str">
        <f ca="1">INDIRECT("Patients!D" &amp; 'Randomized Data'!$B2764)</f>
        <v>Platter</v>
      </c>
      <c r="E2764" s="3">
        <f ca="1">INDIRECT("Patients!E" &amp; 'Randomized Data'!$B2764)</f>
        <v>32740</v>
      </c>
      <c r="F2764" s="3" t="s">
        <v>139</v>
      </c>
      <c r="G2764" t="str">
        <f ca="1">INDIRECT("Phenotypes!A" &amp; 'Randomized Data'!$A2764)</f>
        <v>Clopidogrel metabolism</v>
      </c>
      <c r="H2764" t="str">
        <f ca="1">INDIRECT("Phenotypes!B" &amp; 'Randomized Data'!$A2764)</f>
        <v>Poor metabolizer</v>
      </c>
      <c r="I2764" t="str">
        <f ca="1">IF(INDIRECT("Phenotypes!C" &amp; 'Randomized Data'!$A2764)="", "", INDIRECT("Phenotypes!C" &amp; 'Randomized Data'!$A2764))</f>
        <v/>
      </c>
      <c r="J2764" t="str">
        <f ca="1">IF(INDIRECT("Phenotypes!D" &amp; 'Randomized Data'!$A2764)="", "", INDIRECT("Phenotypes!D" &amp; 'Randomized Data'!$A2764))</f>
        <v/>
      </c>
      <c r="K2764" s="3">
        <f>'Randomized Data'!$C2764</f>
        <v>42203</v>
      </c>
    </row>
    <row r="2765" spans="1:11" x14ac:dyDescent="0.25">
      <c r="A2765">
        <f ca="1">INDIRECT("Patients!A" &amp; 'Randomized Data'!$B2765)</f>
        <v>1480702</v>
      </c>
      <c r="B2765" t="str">
        <f ca="1">INDIRECT("Patients!B" &amp; 'Randomized Data'!$B2765)</f>
        <v>EHR</v>
      </c>
      <c r="C2765" t="str">
        <f ca="1">INDIRECT("Patients!C" &amp; 'Randomized Data'!$B2765)</f>
        <v>Monet</v>
      </c>
      <c r="D2765" t="str">
        <f ca="1">INDIRECT("Patients!D" &amp; 'Randomized Data'!$B2765)</f>
        <v>Teran</v>
      </c>
      <c r="E2765" s="3">
        <f ca="1">INDIRECT("Patients!E" &amp; 'Randomized Data'!$B2765)</f>
        <v>28040</v>
      </c>
      <c r="F2765" s="3" t="s">
        <v>140</v>
      </c>
      <c r="G2765" t="str">
        <f ca="1">INDIRECT("Phenotypes!A" &amp; 'Randomized Data'!$A2765)</f>
        <v>Hypertrophic Cardiomyopathy</v>
      </c>
      <c r="H2765" t="str">
        <f ca="1">INDIRECT("Phenotypes!B" &amp; 'Randomized Data'!$A2765)</f>
        <v>Cardiomyopathy, Familial Hypertrophic, 4</v>
      </c>
      <c r="I2765">
        <f ca="1">IF(INDIRECT("Phenotypes!C" &amp; 'Randomized Data'!$A2765)="", "", INDIRECT("Phenotypes!C" &amp; 'Randomized Data'!$A2765))</f>
        <v>425.1</v>
      </c>
      <c r="J2765" t="str">
        <f ca="1">IF(INDIRECT("Phenotypes!D" &amp; 'Randomized Data'!$A2765)="", "", INDIRECT("Phenotypes!D" &amp; 'Randomized Data'!$A2765))</f>
        <v>ICD9-CM</v>
      </c>
      <c r="K2765" s="3">
        <f>'Randomized Data'!$C2765</f>
        <v>42204</v>
      </c>
    </row>
    <row r="2766" spans="1:11" x14ac:dyDescent="0.25">
      <c r="A2766">
        <f ca="1">INDIRECT("Patients!A" &amp; 'Randomized Data'!$B2766)</f>
        <v>1480890</v>
      </c>
      <c r="B2766" t="str">
        <f ca="1">INDIRECT("Patients!B" &amp; 'Randomized Data'!$B2766)</f>
        <v>EHR</v>
      </c>
      <c r="C2766" t="str">
        <f ca="1">INDIRECT("Patients!C" &amp; 'Randomized Data'!$B2766)</f>
        <v>Deidra</v>
      </c>
      <c r="D2766" t="str">
        <f ca="1">INDIRECT("Patients!D" &amp; 'Randomized Data'!$B2766)</f>
        <v>Ishii</v>
      </c>
      <c r="E2766" s="3">
        <f ca="1">INDIRECT("Patients!E" &amp; 'Randomized Data'!$B2766)</f>
        <v>19940</v>
      </c>
      <c r="F2766" s="3" t="s">
        <v>141</v>
      </c>
      <c r="G2766" t="str">
        <f ca="1">INDIRECT("Phenotypes!A" &amp; 'Randomized Data'!$A2766)</f>
        <v>Warfarin metabolism</v>
      </c>
      <c r="H2766" t="str">
        <f ca="1">INDIRECT("Phenotypes!B" &amp; 'Randomized Data'!$A2766)</f>
        <v>Decreased</v>
      </c>
      <c r="I2766" t="str">
        <f ca="1">IF(INDIRECT("Phenotypes!C" &amp; 'Randomized Data'!$A2766)="", "", INDIRECT("Phenotypes!C" &amp; 'Randomized Data'!$A2766))</f>
        <v/>
      </c>
      <c r="J2766" t="str">
        <f ca="1">IF(INDIRECT("Phenotypes!D" &amp; 'Randomized Data'!$A2766)="", "", INDIRECT("Phenotypes!D" &amp; 'Randomized Data'!$A2766))</f>
        <v/>
      </c>
      <c r="K2766" s="3">
        <f>'Randomized Data'!$C2766</f>
        <v>42193</v>
      </c>
    </row>
    <row r="2767" spans="1:11" x14ac:dyDescent="0.25">
      <c r="A2767">
        <f ca="1">INDIRECT("Patients!A" &amp; 'Randomized Data'!$B2767)</f>
        <v>1480179</v>
      </c>
      <c r="B2767" t="str">
        <f ca="1">INDIRECT("Patients!B" &amp; 'Randomized Data'!$B2767)</f>
        <v>EHR</v>
      </c>
      <c r="C2767" t="str">
        <f ca="1">INDIRECT("Patients!C" &amp; 'Randomized Data'!$B2767)</f>
        <v>Henry</v>
      </c>
      <c r="D2767" t="str">
        <f ca="1">INDIRECT("Patients!D" &amp; 'Randomized Data'!$B2767)</f>
        <v>Teran</v>
      </c>
      <c r="E2767" s="3">
        <f ca="1">INDIRECT("Patients!E" &amp; 'Randomized Data'!$B2767)</f>
        <v>25559</v>
      </c>
      <c r="F2767" s="3" t="s">
        <v>141</v>
      </c>
      <c r="G2767" t="str">
        <f ca="1">INDIRECT("Phenotypes!A" &amp; 'Randomized Data'!$A2767)</f>
        <v>Clopidogrel metabolism</v>
      </c>
      <c r="H2767" t="str">
        <f ca="1">INDIRECT("Phenotypes!B" &amp; 'Randomized Data'!$A2767)</f>
        <v>Poor metabolizer</v>
      </c>
      <c r="I2767" t="str">
        <f ca="1">IF(INDIRECT("Phenotypes!C" &amp; 'Randomized Data'!$A2767)="", "", INDIRECT("Phenotypes!C" &amp; 'Randomized Data'!$A2767))</f>
        <v/>
      </c>
      <c r="J2767" t="str">
        <f ca="1">IF(INDIRECT("Phenotypes!D" &amp; 'Randomized Data'!$A2767)="", "", INDIRECT("Phenotypes!D" &amp; 'Randomized Data'!$A2767))</f>
        <v/>
      </c>
      <c r="K2767" s="3">
        <f>'Randomized Data'!$C2767</f>
        <v>42175</v>
      </c>
    </row>
    <row r="2768" spans="1:11" x14ac:dyDescent="0.25">
      <c r="A2768">
        <f ca="1">INDIRECT("Patients!A" &amp; 'Randomized Data'!$B2768)</f>
        <v>1480795</v>
      </c>
      <c r="B2768" t="str">
        <f ca="1">INDIRECT("Patients!B" &amp; 'Randomized Data'!$B2768)</f>
        <v>EHR</v>
      </c>
      <c r="C2768" t="str">
        <f ca="1">INDIRECT("Patients!C" &amp; 'Randomized Data'!$B2768)</f>
        <v>Eleni</v>
      </c>
      <c r="D2768" t="str">
        <f ca="1">INDIRECT("Patients!D" &amp; 'Randomized Data'!$B2768)</f>
        <v>Sherman</v>
      </c>
      <c r="E2768" s="3">
        <f ca="1">INDIRECT("Patients!E" &amp; 'Randomized Data'!$B2768)</f>
        <v>22755</v>
      </c>
      <c r="F2768" s="3" t="s">
        <v>141</v>
      </c>
      <c r="G2768" t="str">
        <f ca="1">INDIRECT("Phenotypes!A" &amp; 'Randomized Data'!$A2768)</f>
        <v>Familial Thrombophilia</v>
      </c>
      <c r="H2768" t="str">
        <f ca="1">INDIRECT("Phenotypes!B" &amp; 'Randomized Data'!$A2768)</f>
        <v>Homozygous Factor V Leiden mutation</v>
      </c>
      <c r="I2768">
        <f ca="1">IF(INDIRECT("Phenotypes!C" &amp; 'Randomized Data'!$A2768)="", "", INDIRECT("Phenotypes!C" &amp; 'Randomized Data'!$A2768))</f>
        <v>289.81</v>
      </c>
      <c r="J2768" t="str">
        <f ca="1">IF(INDIRECT("Phenotypes!D" &amp; 'Randomized Data'!$A2768)="", "", INDIRECT("Phenotypes!D" &amp; 'Randomized Data'!$A2768))</f>
        <v>ICD9-CM</v>
      </c>
      <c r="K2768" s="3">
        <f>'Randomized Data'!$C2768</f>
        <v>42175</v>
      </c>
    </row>
    <row r="2769" spans="1:11" x14ac:dyDescent="0.25">
      <c r="A2769">
        <f ca="1">INDIRECT("Patients!A" &amp; 'Randomized Data'!$B2769)</f>
        <v>1480452</v>
      </c>
      <c r="B2769" t="str">
        <f ca="1">INDIRECT("Patients!B" &amp; 'Randomized Data'!$B2769)</f>
        <v>EHR</v>
      </c>
      <c r="C2769" t="str">
        <f ca="1">INDIRECT("Patients!C" &amp; 'Randomized Data'!$B2769)</f>
        <v>Soraya</v>
      </c>
      <c r="D2769" t="str">
        <f ca="1">INDIRECT("Patients!D" &amp; 'Randomized Data'!$B2769)</f>
        <v>Piel</v>
      </c>
      <c r="E2769" s="3">
        <f ca="1">INDIRECT("Patients!E" &amp; 'Randomized Data'!$B2769)</f>
        <v>24581</v>
      </c>
      <c r="F2769" s="3" t="s">
        <v>139</v>
      </c>
      <c r="G2769" t="str">
        <f ca="1">INDIRECT("Phenotypes!A" &amp; 'Randomized Data'!$A2769)</f>
        <v>Warfarin metabolism</v>
      </c>
      <c r="H2769" t="str">
        <f ca="1">INDIRECT("Phenotypes!B" &amp; 'Randomized Data'!$A2769)</f>
        <v>Normal</v>
      </c>
      <c r="I2769" t="str">
        <f ca="1">IF(INDIRECT("Phenotypes!C" &amp; 'Randomized Data'!$A2769)="", "", INDIRECT("Phenotypes!C" &amp; 'Randomized Data'!$A2769))</f>
        <v/>
      </c>
      <c r="J2769" t="str">
        <f ca="1">IF(INDIRECT("Phenotypes!D" &amp; 'Randomized Data'!$A2769)="", "", INDIRECT("Phenotypes!D" &amp; 'Randomized Data'!$A2769))</f>
        <v/>
      </c>
      <c r="K2769" s="3">
        <f>'Randomized Data'!$C2769</f>
        <v>42184</v>
      </c>
    </row>
    <row r="2770" spans="1:11" x14ac:dyDescent="0.25">
      <c r="A2770">
        <f ca="1">INDIRECT("Patients!A" &amp; 'Randomized Data'!$B2770)</f>
        <v>1480349</v>
      </c>
      <c r="B2770" t="str">
        <f ca="1">INDIRECT("Patients!B" &amp; 'Randomized Data'!$B2770)</f>
        <v>EHR</v>
      </c>
      <c r="C2770" t="str">
        <f ca="1">INDIRECT("Patients!C" &amp; 'Randomized Data'!$B2770)</f>
        <v>Keira</v>
      </c>
      <c r="D2770" t="str">
        <f ca="1">INDIRECT("Patients!D" &amp; 'Randomized Data'!$B2770)</f>
        <v>Jaeger</v>
      </c>
      <c r="E2770" s="3">
        <f ca="1">INDIRECT("Patients!E" &amp; 'Randomized Data'!$B2770)</f>
        <v>17650</v>
      </c>
      <c r="F2770" s="3" t="s">
        <v>140</v>
      </c>
      <c r="G2770" t="str">
        <f ca="1">INDIRECT("Phenotypes!A" &amp; 'Randomized Data'!$A2770)</f>
        <v>Familial Thrombophilia</v>
      </c>
      <c r="H2770" t="str">
        <f ca="1">INDIRECT("Phenotypes!B" &amp; 'Randomized Data'!$A2770)</f>
        <v>No genetic risk for thrombophilia, due to factor V Leiden</v>
      </c>
      <c r="I2770" t="str">
        <f ca="1">IF(INDIRECT("Phenotypes!C" &amp; 'Randomized Data'!$A2770)="", "", INDIRECT("Phenotypes!C" &amp; 'Randomized Data'!$A2770))</f>
        <v/>
      </c>
      <c r="J2770" t="str">
        <f ca="1">IF(INDIRECT("Phenotypes!D" &amp; 'Randomized Data'!$A2770)="", "", INDIRECT("Phenotypes!D" &amp; 'Randomized Data'!$A2770))</f>
        <v/>
      </c>
      <c r="K2770" s="3">
        <f>'Randomized Data'!$C2770</f>
        <v>42195</v>
      </c>
    </row>
    <row r="2771" spans="1:11" x14ac:dyDescent="0.25">
      <c r="A2771">
        <f ca="1">INDIRECT("Patients!A" &amp; 'Randomized Data'!$B2771)</f>
        <v>1480142</v>
      </c>
      <c r="B2771" t="str">
        <f ca="1">INDIRECT("Patients!B" &amp; 'Randomized Data'!$B2771)</f>
        <v>EHR</v>
      </c>
      <c r="C2771" t="str">
        <f ca="1">INDIRECT("Patients!C" &amp; 'Randomized Data'!$B2771)</f>
        <v>Deidra</v>
      </c>
      <c r="D2771" t="str">
        <f ca="1">INDIRECT("Patients!D" &amp; 'Randomized Data'!$B2771)</f>
        <v>Dunnam</v>
      </c>
      <c r="E2771" s="3">
        <f ca="1">INDIRECT("Patients!E" &amp; 'Randomized Data'!$B2771)</f>
        <v>20962</v>
      </c>
      <c r="F2771" s="3" t="s">
        <v>140</v>
      </c>
      <c r="G2771" t="str">
        <f ca="1">INDIRECT("Phenotypes!A" &amp; 'Randomized Data'!$A2771)</f>
        <v>Warfarin metabolism</v>
      </c>
      <c r="H2771" t="str">
        <f ca="1">INDIRECT("Phenotypes!B" &amp; 'Randomized Data'!$A2771)</f>
        <v>Decreased</v>
      </c>
      <c r="I2771" t="str">
        <f ca="1">IF(INDIRECT("Phenotypes!C" &amp; 'Randomized Data'!$A2771)="", "", INDIRECT("Phenotypes!C" &amp; 'Randomized Data'!$A2771))</f>
        <v/>
      </c>
      <c r="J2771" t="str">
        <f ca="1">IF(INDIRECT("Phenotypes!D" &amp; 'Randomized Data'!$A2771)="", "", INDIRECT("Phenotypes!D" &amp; 'Randomized Data'!$A2771))</f>
        <v/>
      </c>
      <c r="K2771" s="3">
        <f>'Randomized Data'!$C2771</f>
        <v>42167</v>
      </c>
    </row>
    <row r="2772" spans="1:11" x14ac:dyDescent="0.25">
      <c r="A2772">
        <f ca="1">INDIRECT("Patients!A" &amp; 'Randomized Data'!$B2772)</f>
        <v>1480955</v>
      </c>
      <c r="B2772" t="str">
        <f ca="1">INDIRECT("Patients!B" &amp; 'Randomized Data'!$B2772)</f>
        <v>EHR</v>
      </c>
      <c r="C2772" t="str">
        <f ca="1">INDIRECT("Patients!C" &amp; 'Randomized Data'!$B2772)</f>
        <v>Doris</v>
      </c>
      <c r="D2772" t="str">
        <f ca="1">INDIRECT("Patients!D" &amp; 'Randomized Data'!$B2772)</f>
        <v>Bleich</v>
      </c>
      <c r="E2772" s="3">
        <f ca="1">INDIRECT("Patients!E" &amp; 'Randomized Data'!$B2772)</f>
        <v>17922</v>
      </c>
      <c r="F2772" s="3" t="s">
        <v>141</v>
      </c>
      <c r="G2772" t="str">
        <f ca="1">INDIRECT("Phenotypes!A" &amp; 'Randomized Data'!$A2772)</f>
        <v>Familial Thrombophilia</v>
      </c>
      <c r="H2772" t="str">
        <f ca="1">INDIRECT("Phenotypes!B" &amp; 'Randomized Data'!$A2772)</f>
        <v>No genetic risk for prothrombin-related thrombophilia</v>
      </c>
      <c r="I2772" t="str">
        <f ca="1">IF(INDIRECT("Phenotypes!C" &amp; 'Randomized Data'!$A2772)="", "", INDIRECT("Phenotypes!C" &amp; 'Randomized Data'!$A2772))</f>
        <v/>
      </c>
      <c r="J2772" t="str">
        <f ca="1">IF(INDIRECT("Phenotypes!D" &amp; 'Randomized Data'!$A2772)="", "", INDIRECT("Phenotypes!D" &amp; 'Randomized Data'!$A2772))</f>
        <v/>
      </c>
      <c r="K2772" s="3">
        <f>'Randomized Data'!$C2772</f>
        <v>42198</v>
      </c>
    </row>
    <row r="2773" spans="1:11" x14ac:dyDescent="0.25">
      <c r="A2773">
        <f ca="1">INDIRECT("Patients!A" &amp; 'Randomized Data'!$B2773)</f>
        <v>1480709</v>
      </c>
      <c r="B2773" t="str">
        <f ca="1">INDIRECT("Patients!B" &amp; 'Randomized Data'!$B2773)</f>
        <v>EHR</v>
      </c>
      <c r="C2773" t="str">
        <f ca="1">INDIRECT("Patients!C" &amp; 'Randomized Data'!$B2773)</f>
        <v>Kittie</v>
      </c>
      <c r="D2773" t="str">
        <f ca="1">INDIRECT("Patients!D" &amp; 'Randomized Data'!$B2773)</f>
        <v>Pons</v>
      </c>
      <c r="E2773" s="3">
        <f ca="1">INDIRECT("Patients!E" &amp; 'Randomized Data'!$B2773)</f>
        <v>20833</v>
      </c>
      <c r="F2773" s="3" t="s">
        <v>141</v>
      </c>
      <c r="G2773" t="str">
        <f ca="1">INDIRECT("Phenotypes!A" &amp; 'Randomized Data'!$A2773)</f>
        <v>Hypertrophic Cardiomyopathy</v>
      </c>
      <c r="H2773" t="str">
        <f ca="1">INDIRECT("Phenotypes!B" &amp; 'Randomized Data'!$A2773)</f>
        <v>No genetic risk found</v>
      </c>
      <c r="I2773" t="str">
        <f ca="1">IF(INDIRECT("Phenotypes!C" &amp; 'Randomized Data'!$A2773)="", "", INDIRECT("Phenotypes!C" &amp; 'Randomized Data'!$A2773))</f>
        <v/>
      </c>
      <c r="J2773" t="str">
        <f ca="1">IF(INDIRECT("Phenotypes!D" &amp; 'Randomized Data'!$A2773)="", "", INDIRECT("Phenotypes!D" &amp; 'Randomized Data'!$A2773))</f>
        <v/>
      </c>
      <c r="K2773" s="3">
        <f>'Randomized Data'!$C2773</f>
        <v>42201</v>
      </c>
    </row>
    <row r="2774" spans="1:11" x14ac:dyDescent="0.25">
      <c r="A2774">
        <f ca="1">INDIRECT("Patients!A" &amp; 'Randomized Data'!$B2774)</f>
        <v>1480848</v>
      </c>
      <c r="B2774" t="str">
        <f ca="1">INDIRECT("Patients!B" &amp; 'Randomized Data'!$B2774)</f>
        <v>EHR</v>
      </c>
      <c r="C2774" t="str">
        <f ca="1">INDIRECT("Patients!C" &amp; 'Randomized Data'!$B2774)</f>
        <v>Genny</v>
      </c>
      <c r="D2774" t="str">
        <f ca="1">INDIRECT("Patients!D" &amp; 'Randomized Data'!$B2774)</f>
        <v>Ehrlich</v>
      </c>
      <c r="E2774" s="3">
        <f ca="1">INDIRECT("Patients!E" &amp; 'Randomized Data'!$B2774)</f>
        <v>21984</v>
      </c>
      <c r="F2774" s="3" t="s">
        <v>140</v>
      </c>
      <c r="G2774" t="str">
        <f ca="1">INDIRECT("Phenotypes!A" &amp; 'Randomized Data'!$A2774)</f>
        <v>Hypertrophic Cardiomyopathy</v>
      </c>
      <c r="H2774" t="str">
        <f ca="1">INDIRECT("Phenotypes!B" &amp; 'Randomized Data'!$A2774)</f>
        <v>No genetic risk found</v>
      </c>
      <c r="I2774" t="str">
        <f ca="1">IF(INDIRECT("Phenotypes!C" &amp; 'Randomized Data'!$A2774)="", "", INDIRECT("Phenotypes!C" &amp; 'Randomized Data'!$A2774))</f>
        <v/>
      </c>
      <c r="J2774" t="str">
        <f ca="1">IF(INDIRECT("Phenotypes!D" &amp; 'Randomized Data'!$A2774)="", "", INDIRECT("Phenotypes!D" &amp; 'Randomized Data'!$A2774))</f>
        <v/>
      </c>
      <c r="K2774" s="3">
        <f>'Randomized Data'!$C2774</f>
        <v>42155</v>
      </c>
    </row>
    <row r="2775" spans="1:11" x14ac:dyDescent="0.25">
      <c r="A2775">
        <f ca="1">INDIRECT("Patients!A" &amp; 'Randomized Data'!$B2775)</f>
        <v>1480547</v>
      </c>
      <c r="B2775" t="str">
        <f ca="1">INDIRECT("Patients!B" &amp; 'Randomized Data'!$B2775)</f>
        <v>EHR</v>
      </c>
      <c r="C2775" t="str">
        <f ca="1">INDIRECT("Patients!C" &amp; 'Randomized Data'!$B2775)</f>
        <v>Deidra</v>
      </c>
      <c r="D2775" t="str">
        <f ca="1">INDIRECT("Patients!D" &amp; 'Randomized Data'!$B2775)</f>
        <v>Jayne</v>
      </c>
      <c r="E2775" s="3">
        <f ca="1">INDIRECT("Patients!E" &amp; 'Randomized Data'!$B2775)</f>
        <v>24450</v>
      </c>
      <c r="F2775" s="3" t="s">
        <v>141</v>
      </c>
      <c r="G2775" t="str">
        <f ca="1">INDIRECT("Phenotypes!A" &amp; 'Randomized Data'!$A2775)</f>
        <v>Clopidogrel metabolism</v>
      </c>
      <c r="H2775" t="str">
        <f ca="1">INDIRECT("Phenotypes!B" &amp; 'Randomized Data'!$A2775)</f>
        <v>Poor metabolizer</v>
      </c>
      <c r="I2775" t="str">
        <f ca="1">IF(INDIRECT("Phenotypes!C" &amp; 'Randomized Data'!$A2775)="", "", INDIRECT("Phenotypes!C" &amp; 'Randomized Data'!$A2775))</f>
        <v/>
      </c>
      <c r="J2775" t="str">
        <f ca="1">IF(INDIRECT("Phenotypes!D" &amp; 'Randomized Data'!$A2775)="", "", INDIRECT("Phenotypes!D" &amp; 'Randomized Data'!$A2775))</f>
        <v/>
      </c>
      <c r="K2775" s="3">
        <f>'Randomized Data'!$C2775</f>
        <v>42146</v>
      </c>
    </row>
    <row r="2776" spans="1:11" x14ac:dyDescent="0.25">
      <c r="A2776">
        <f ca="1">INDIRECT("Patients!A" &amp; 'Randomized Data'!$B2776)</f>
        <v>1480910</v>
      </c>
      <c r="B2776" t="str">
        <f ca="1">INDIRECT("Patients!B" &amp; 'Randomized Data'!$B2776)</f>
        <v>EHR</v>
      </c>
      <c r="C2776" t="str">
        <f ca="1">INDIRECT("Patients!C" &amp; 'Randomized Data'!$B2776)</f>
        <v>Annemarie</v>
      </c>
      <c r="D2776" t="str">
        <f ca="1">INDIRECT("Patients!D" &amp; 'Randomized Data'!$B2776)</f>
        <v>Montaluo</v>
      </c>
      <c r="E2776" s="3">
        <f ca="1">INDIRECT("Patients!E" &amp; 'Randomized Data'!$B2776)</f>
        <v>30350</v>
      </c>
      <c r="F2776" s="3" t="s">
        <v>141</v>
      </c>
      <c r="G2776" t="str">
        <f ca="1">INDIRECT("Phenotypes!A" &amp; 'Randomized Data'!$A2776)</f>
        <v>Hypertrophic Cardiomyopathy</v>
      </c>
      <c r="H2776" t="str">
        <f ca="1">INDIRECT("Phenotypes!B" &amp; 'Randomized Data'!$A2776)</f>
        <v>No genetic risk found</v>
      </c>
      <c r="I2776" t="str">
        <f ca="1">IF(INDIRECT("Phenotypes!C" &amp; 'Randomized Data'!$A2776)="", "", INDIRECT("Phenotypes!C" &amp; 'Randomized Data'!$A2776))</f>
        <v/>
      </c>
      <c r="J2776" t="str">
        <f ca="1">IF(INDIRECT("Phenotypes!D" &amp; 'Randomized Data'!$A2776)="", "", INDIRECT("Phenotypes!D" &amp; 'Randomized Data'!$A2776))</f>
        <v/>
      </c>
      <c r="K2776" s="3">
        <f>'Randomized Data'!$C2776</f>
        <v>42157</v>
      </c>
    </row>
    <row r="2777" spans="1:11" x14ac:dyDescent="0.25">
      <c r="A2777">
        <f ca="1">INDIRECT("Patients!A" &amp; 'Randomized Data'!$B2777)</f>
        <v>1480709</v>
      </c>
      <c r="B2777" t="str">
        <f ca="1">INDIRECT("Patients!B" &amp; 'Randomized Data'!$B2777)</f>
        <v>EHR</v>
      </c>
      <c r="C2777" t="str">
        <f ca="1">INDIRECT("Patients!C" &amp; 'Randomized Data'!$B2777)</f>
        <v>Kittie</v>
      </c>
      <c r="D2777" t="str">
        <f ca="1">INDIRECT("Patients!D" &amp; 'Randomized Data'!$B2777)</f>
        <v>Pons</v>
      </c>
      <c r="E2777" s="3">
        <f ca="1">INDIRECT("Patients!E" &amp; 'Randomized Data'!$B2777)</f>
        <v>20833</v>
      </c>
      <c r="F2777" s="3" t="s">
        <v>141</v>
      </c>
      <c r="G2777" t="str">
        <f ca="1">INDIRECT("Phenotypes!A" &amp; 'Randomized Data'!$A2777)</f>
        <v>Familial Thrombophilia</v>
      </c>
      <c r="H2777" t="str">
        <f ca="1">INDIRECT("Phenotypes!B" &amp; 'Randomized Data'!$A2777)</f>
        <v>Double heterozygous for prothrombin G20210A mutation and Factor V Leiden mutation</v>
      </c>
      <c r="I2777">
        <f ca="1">IF(INDIRECT("Phenotypes!C" &amp; 'Randomized Data'!$A2777)="", "", INDIRECT("Phenotypes!C" &amp; 'Randomized Data'!$A2777))</f>
        <v>289.81</v>
      </c>
      <c r="J2777" t="str">
        <f ca="1">IF(INDIRECT("Phenotypes!D" &amp; 'Randomized Data'!$A2777)="", "", INDIRECT("Phenotypes!D" &amp; 'Randomized Data'!$A2777))</f>
        <v>ICD9-CM</v>
      </c>
      <c r="K2777" s="3">
        <f>'Randomized Data'!$C2777</f>
        <v>42165</v>
      </c>
    </row>
    <row r="2778" spans="1:11" x14ac:dyDescent="0.25">
      <c r="A2778">
        <f ca="1">INDIRECT("Patients!A" &amp; 'Randomized Data'!$B2778)</f>
        <v>1480343</v>
      </c>
      <c r="B2778" t="str">
        <f ca="1">INDIRECT("Patients!B" &amp; 'Randomized Data'!$B2778)</f>
        <v>EHR</v>
      </c>
      <c r="C2778" t="str">
        <f ca="1">INDIRECT("Patients!C" &amp; 'Randomized Data'!$B2778)</f>
        <v>Susie</v>
      </c>
      <c r="D2778" t="str">
        <f ca="1">INDIRECT("Patients!D" &amp; 'Randomized Data'!$B2778)</f>
        <v>Teran</v>
      </c>
      <c r="E2778" s="3">
        <f ca="1">INDIRECT("Patients!E" &amp; 'Randomized Data'!$B2778)</f>
        <v>30986</v>
      </c>
      <c r="F2778" s="3" t="s">
        <v>141</v>
      </c>
      <c r="G2778" t="str">
        <f ca="1">INDIRECT("Phenotypes!A" &amp; 'Randomized Data'!$A2778)</f>
        <v>Hypertrophic Cardiomyopathy</v>
      </c>
      <c r="H2778" t="str">
        <f ca="1">INDIRECT("Phenotypes!B" &amp; 'Randomized Data'!$A2778)</f>
        <v>Cardiomyopathy, Familial Hypertrophic, 4</v>
      </c>
      <c r="I2778">
        <f ca="1">IF(INDIRECT("Phenotypes!C" &amp; 'Randomized Data'!$A2778)="", "", INDIRECT("Phenotypes!C" &amp; 'Randomized Data'!$A2778))</f>
        <v>425.1</v>
      </c>
      <c r="J2778" t="str">
        <f ca="1">IF(INDIRECT("Phenotypes!D" &amp; 'Randomized Data'!$A2778)="", "", INDIRECT("Phenotypes!D" &amp; 'Randomized Data'!$A2778))</f>
        <v>ICD9-CM</v>
      </c>
      <c r="K2778" s="3">
        <f>'Randomized Data'!$C2778</f>
        <v>42182</v>
      </c>
    </row>
    <row r="2779" spans="1:11" x14ac:dyDescent="0.25">
      <c r="A2779">
        <f ca="1">INDIRECT("Patients!A" &amp; 'Randomized Data'!$B2779)</f>
        <v>1481000</v>
      </c>
      <c r="B2779" t="str">
        <f ca="1">INDIRECT("Patients!B" &amp; 'Randomized Data'!$B2779)</f>
        <v>EHR</v>
      </c>
      <c r="C2779" t="str">
        <f ca="1">INDIRECT("Patients!C" &amp; 'Randomized Data'!$B2779)</f>
        <v>Soraya</v>
      </c>
      <c r="D2779" t="str">
        <f ca="1">INDIRECT("Patients!D" &amp; 'Randomized Data'!$B2779)</f>
        <v>Koening</v>
      </c>
      <c r="E2779" s="3">
        <f ca="1">INDIRECT("Patients!E" &amp; 'Randomized Data'!$B2779)</f>
        <v>26875</v>
      </c>
      <c r="F2779" s="3" t="s">
        <v>141</v>
      </c>
      <c r="G2779" t="str">
        <f ca="1">INDIRECT("Phenotypes!A" &amp; 'Randomized Data'!$A2779)</f>
        <v>Clopidogrel metabolism</v>
      </c>
      <c r="H2779" t="str">
        <f ca="1">INDIRECT("Phenotypes!B" &amp; 'Randomized Data'!$A2779)</f>
        <v>Extensive metabolizer</v>
      </c>
      <c r="I2779" t="str">
        <f ca="1">IF(INDIRECT("Phenotypes!C" &amp; 'Randomized Data'!$A2779)="", "", INDIRECT("Phenotypes!C" &amp; 'Randomized Data'!$A2779))</f>
        <v/>
      </c>
      <c r="J2779" t="str">
        <f ca="1">IF(INDIRECT("Phenotypes!D" &amp; 'Randomized Data'!$A2779)="", "", INDIRECT("Phenotypes!D" &amp; 'Randomized Data'!$A2779))</f>
        <v/>
      </c>
      <c r="K2779" s="3">
        <f>'Randomized Data'!$C2779</f>
        <v>42164</v>
      </c>
    </row>
    <row r="2780" spans="1:11" x14ac:dyDescent="0.25">
      <c r="A2780">
        <f ca="1">INDIRECT("Patients!A" &amp; 'Randomized Data'!$B2780)</f>
        <v>1480362</v>
      </c>
      <c r="B2780" t="str">
        <f ca="1">INDIRECT("Patients!B" &amp; 'Randomized Data'!$B2780)</f>
        <v>EHR</v>
      </c>
      <c r="C2780" t="str">
        <f ca="1">INDIRECT("Patients!C" &amp; 'Randomized Data'!$B2780)</f>
        <v>Amee</v>
      </c>
      <c r="D2780" t="str">
        <f ca="1">INDIRECT("Patients!D" &amp; 'Randomized Data'!$B2780)</f>
        <v>Beers</v>
      </c>
      <c r="E2780" s="3">
        <f ca="1">INDIRECT("Patients!E" &amp; 'Randomized Data'!$B2780)</f>
        <v>21093</v>
      </c>
      <c r="F2780" s="3" t="s">
        <v>140</v>
      </c>
      <c r="G2780" t="str">
        <f ca="1">INDIRECT("Phenotypes!A" &amp; 'Randomized Data'!$A2780)</f>
        <v>Clopidogrel metabolism</v>
      </c>
      <c r="H2780" t="str">
        <f ca="1">INDIRECT("Phenotypes!B" &amp; 'Randomized Data'!$A2780)</f>
        <v>Intermediate metabolizer</v>
      </c>
      <c r="I2780" t="str">
        <f ca="1">IF(INDIRECT("Phenotypes!C" &amp; 'Randomized Data'!$A2780)="", "", INDIRECT("Phenotypes!C" &amp; 'Randomized Data'!$A2780))</f>
        <v/>
      </c>
      <c r="J2780" t="str">
        <f ca="1">IF(INDIRECT("Phenotypes!D" &amp; 'Randomized Data'!$A2780)="", "", INDIRECT("Phenotypes!D" &amp; 'Randomized Data'!$A2780))</f>
        <v/>
      </c>
      <c r="K2780" s="3">
        <f>'Randomized Data'!$C2780</f>
        <v>42192</v>
      </c>
    </row>
    <row r="2781" spans="1:11" x14ac:dyDescent="0.25">
      <c r="A2781">
        <f ca="1">INDIRECT("Patients!A" &amp; 'Randomized Data'!$B2781)</f>
        <v>1480421</v>
      </c>
      <c r="B2781" t="str">
        <f ca="1">INDIRECT("Patients!B" &amp; 'Randomized Data'!$B2781)</f>
        <v>EHR</v>
      </c>
      <c r="C2781" t="str">
        <f ca="1">INDIRECT("Patients!C" &amp; 'Randomized Data'!$B2781)</f>
        <v>Halley</v>
      </c>
      <c r="D2781" t="str">
        <f ca="1">INDIRECT("Patients!D" &amp; 'Randomized Data'!$B2781)</f>
        <v>Montaluo</v>
      </c>
      <c r="E2781" s="3">
        <f ca="1">INDIRECT("Patients!E" &amp; 'Randomized Data'!$B2781)</f>
        <v>33738</v>
      </c>
      <c r="F2781" s="3" t="s">
        <v>141</v>
      </c>
      <c r="G2781" t="str">
        <f ca="1">INDIRECT("Phenotypes!A" &amp; 'Randomized Data'!$A2781)</f>
        <v>Familial Thrombophilia</v>
      </c>
      <c r="H2781" t="str">
        <f ca="1">INDIRECT("Phenotypes!B" &amp; 'Randomized Data'!$A2781)</f>
        <v>Double heterozygous for prothrombin G20210A mutation and Factor V Leiden mutation</v>
      </c>
      <c r="I2781">
        <f ca="1">IF(INDIRECT("Phenotypes!C" &amp; 'Randomized Data'!$A2781)="", "", INDIRECT("Phenotypes!C" &amp; 'Randomized Data'!$A2781))</f>
        <v>289.81</v>
      </c>
      <c r="J2781" t="str">
        <f ca="1">IF(INDIRECT("Phenotypes!D" &amp; 'Randomized Data'!$A2781)="", "", INDIRECT("Phenotypes!D" &amp; 'Randomized Data'!$A2781))</f>
        <v>ICD9-CM</v>
      </c>
      <c r="K2781" s="3">
        <f>'Randomized Data'!$C2781</f>
        <v>42179</v>
      </c>
    </row>
    <row r="2782" spans="1:11" x14ac:dyDescent="0.25">
      <c r="A2782">
        <f ca="1">INDIRECT("Patients!A" &amp; 'Randomized Data'!$B2782)</f>
        <v>1480933</v>
      </c>
      <c r="B2782" t="str">
        <f ca="1">INDIRECT("Patients!B" &amp; 'Randomized Data'!$B2782)</f>
        <v>EHR</v>
      </c>
      <c r="C2782" t="str">
        <f ca="1">INDIRECT("Patients!C" &amp; 'Randomized Data'!$B2782)</f>
        <v>Sherill</v>
      </c>
      <c r="D2782" t="str">
        <f ca="1">INDIRECT("Patients!D" &amp; 'Randomized Data'!$B2782)</f>
        <v>Millsap</v>
      </c>
      <c r="E2782" s="3">
        <f ca="1">INDIRECT("Patients!E" &amp; 'Randomized Data'!$B2782)</f>
        <v>28429</v>
      </c>
      <c r="F2782" s="3" t="s">
        <v>140</v>
      </c>
      <c r="G2782" t="str">
        <f ca="1">INDIRECT("Phenotypes!A" &amp; 'Randomized Data'!$A2782)</f>
        <v>Familial Thrombophilia</v>
      </c>
      <c r="H2782" t="str">
        <f ca="1">INDIRECT("Phenotypes!B" &amp; 'Randomized Data'!$A2782)</f>
        <v>Double heterozygous for prothrombin G20210A mutation and Factor V Leiden mutation</v>
      </c>
      <c r="I2782">
        <f ca="1">IF(INDIRECT("Phenotypes!C" &amp; 'Randomized Data'!$A2782)="", "", INDIRECT("Phenotypes!C" &amp; 'Randomized Data'!$A2782))</f>
        <v>289.81</v>
      </c>
      <c r="J2782" t="str">
        <f ca="1">IF(INDIRECT("Phenotypes!D" &amp; 'Randomized Data'!$A2782)="", "", INDIRECT("Phenotypes!D" &amp; 'Randomized Data'!$A2782))</f>
        <v>ICD9-CM</v>
      </c>
      <c r="K2782" s="3">
        <f>'Randomized Data'!$C2782</f>
        <v>42200</v>
      </c>
    </row>
    <row r="2783" spans="1:11" x14ac:dyDescent="0.25">
      <c r="A2783">
        <f ca="1">INDIRECT("Patients!A" &amp; 'Randomized Data'!$B2783)</f>
        <v>1481097</v>
      </c>
      <c r="B2783" t="str">
        <f ca="1">INDIRECT("Patients!B" &amp; 'Randomized Data'!$B2783)</f>
        <v>EHR</v>
      </c>
      <c r="C2783" t="str">
        <f ca="1">INDIRECT("Patients!C" &amp; 'Randomized Data'!$B2783)</f>
        <v>Keira</v>
      </c>
      <c r="D2783" t="str">
        <f ca="1">INDIRECT("Patients!D" &amp; 'Randomized Data'!$B2783)</f>
        <v>Turck</v>
      </c>
      <c r="E2783" s="3">
        <f ca="1">INDIRECT("Patients!E" &amp; 'Randomized Data'!$B2783)</f>
        <v>26367</v>
      </c>
      <c r="F2783" s="3" t="s">
        <v>141</v>
      </c>
      <c r="G2783" t="str">
        <f ca="1">INDIRECT("Phenotypes!A" &amp; 'Randomized Data'!$A2783)</f>
        <v>Warfarin metabolism</v>
      </c>
      <c r="H2783" t="str">
        <f ca="1">INDIRECT("Phenotypes!B" &amp; 'Randomized Data'!$A2783)</f>
        <v>Normal</v>
      </c>
      <c r="I2783" t="str">
        <f ca="1">IF(INDIRECT("Phenotypes!C" &amp; 'Randomized Data'!$A2783)="", "", INDIRECT("Phenotypes!C" &amp; 'Randomized Data'!$A2783))</f>
        <v/>
      </c>
      <c r="J2783" t="str">
        <f ca="1">IF(INDIRECT("Phenotypes!D" &amp; 'Randomized Data'!$A2783)="", "", INDIRECT("Phenotypes!D" &amp; 'Randomized Data'!$A2783))</f>
        <v/>
      </c>
      <c r="K2783" s="3">
        <f>'Randomized Data'!$C2783</f>
        <v>42163</v>
      </c>
    </row>
    <row r="2784" spans="1:11" x14ac:dyDescent="0.25">
      <c r="A2784">
        <f ca="1">INDIRECT("Patients!A" &amp; 'Randomized Data'!$B2784)</f>
        <v>1480130</v>
      </c>
      <c r="B2784" t="str">
        <f ca="1">INDIRECT("Patients!B" &amp; 'Randomized Data'!$B2784)</f>
        <v>EHR</v>
      </c>
      <c r="C2784" t="str">
        <f ca="1">INDIRECT("Patients!C" &amp; 'Randomized Data'!$B2784)</f>
        <v>Cynthia</v>
      </c>
      <c r="D2784" t="str">
        <f ca="1">INDIRECT("Patients!D" &amp; 'Randomized Data'!$B2784)</f>
        <v>Bleich</v>
      </c>
      <c r="E2784" s="3">
        <f ca="1">INDIRECT("Patients!E" &amp; 'Randomized Data'!$B2784)</f>
        <v>21559</v>
      </c>
      <c r="F2784" s="3" t="s">
        <v>140</v>
      </c>
      <c r="G2784" t="str">
        <f ca="1">INDIRECT("Phenotypes!A" &amp; 'Randomized Data'!$A2784)</f>
        <v>Familial Thrombophilia</v>
      </c>
      <c r="H2784" t="str">
        <f ca="1">INDIRECT("Phenotypes!B" &amp; 'Randomized Data'!$A2784)</f>
        <v>Heterozygous prothrombin G20210A mutation</v>
      </c>
      <c r="I2784">
        <f ca="1">IF(INDIRECT("Phenotypes!C" &amp; 'Randomized Data'!$A2784)="", "", INDIRECT("Phenotypes!C" &amp; 'Randomized Data'!$A2784))</f>
        <v>289.81</v>
      </c>
      <c r="J2784" t="str">
        <f ca="1">IF(INDIRECT("Phenotypes!D" &amp; 'Randomized Data'!$A2784)="", "", INDIRECT("Phenotypes!D" &amp; 'Randomized Data'!$A2784))</f>
        <v>ICD9-CM</v>
      </c>
      <c r="K2784" s="3">
        <f>'Randomized Data'!$C2784</f>
        <v>42159</v>
      </c>
    </row>
    <row r="2785" spans="1:11" x14ac:dyDescent="0.25">
      <c r="A2785">
        <f ca="1">INDIRECT("Patients!A" &amp; 'Randomized Data'!$B2785)</f>
        <v>1480209</v>
      </c>
      <c r="B2785" t="str">
        <f ca="1">INDIRECT("Patients!B" &amp; 'Randomized Data'!$B2785)</f>
        <v>EHR</v>
      </c>
      <c r="C2785" t="str">
        <f ca="1">INDIRECT("Patients!C" &amp; 'Randomized Data'!$B2785)</f>
        <v>Doris</v>
      </c>
      <c r="D2785" t="str">
        <f ca="1">INDIRECT("Patients!D" &amp; 'Randomized Data'!$B2785)</f>
        <v>Ishii</v>
      </c>
      <c r="E2785" s="3">
        <f ca="1">INDIRECT("Patients!E" &amp; 'Randomized Data'!$B2785)</f>
        <v>31780</v>
      </c>
      <c r="F2785" s="3" t="s">
        <v>141</v>
      </c>
      <c r="G2785" t="str">
        <f ca="1">INDIRECT("Phenotypes!A" &amp; 'Randomized Data'!$A2785)</f>
        <v>Familial Thrombophilia</v>
      </c>
      <c r="H2785" t="str">
        <f ca="1">INDIRECT("Phenotypes!B" &amp; 'Randomized Data'!$A2785)</f>
        <v>Homozygous Factor V Leiden mutation</v>
      </c>
      <c r="I2785">
        <f ca="1">IF(INDIRECT("Phenotypes!C" &amp; 'Randomized Data'!$A2785)="", "", INDIRECT("Phenotypes!C" &amp; 'Randomized Data'!$A2785))</f>
        <v>289.81</v>
      </c>
      <c r="J2785" t="str">
        <f ca="1">IF(INDIRECT("Phenotypes!D" &amp; 'Randomized Data'!$A2785)="", "", INDIRECT("Phenotypes!D" &amp; 'Randomized Data'!$A2785))</f>
        <v>ICD9-CM</v>
      </c>
      <c r="K2785" s="3">
        <f>'Randomized Data'!$C2785</f>
        <v>42156</v>
      </c>
    </row>
    <row r="2786" spans="1:11" x14ac:dyDescent="0.25">
      <c r="A2786">
        <f ca="1">INDIRECT("Patients!A" &amp; 'Randomized Data'!$B2786)</f>
        <v>1480664</v>
      </c>
      <c r="B2786" t="str">
        <f ca="1">INDIRECT("Patients!B" &amp; 'Randomized Data'!$B2786)</f>
        <v>EHR</v>
      </c>
      <c r="C2786" t="str">
        <f ca="1">INDIRECT("Patients!C" &amp; 'Randomized Data'!$B2786)</f>
        <v>Shirley</v>
      </c>
      <c r="D2786" t="str">
        <f ca="1">INDIRECT("Patients!D" &amp; 'Randomized Data'!$B2786)</f>
        <v>Dempsey</v>
      </c>
      <c r="E2786" s="3">
        <f ca="1">INDIRECT("Patients!E" &amp; 'Randomized Data'!$B2786)</f>
        <v>25101</v>
      </c>
      <c r="F2786" s="3" t="s">
        <v>141</v>
      </c>
      <c r="G2786" t="str">
        <f ca="1">INDIRECT("Phenotypes!A" &amp; 'Randomized Data'!$A2786)</f>
        <v>Familial Thrombophilia</v>
      </c>
      <c r="H2786" t="str">
        <f ca="1">INDIRECT("Phenotypes!B" &amp; 'Randomized Data'!$A2786)</f>
        <v>Heterozygous prothrombin G20210A mutation</v>
      </c>
      <c r="I2786">
        <f ca="1">IF(INDIRECT("Phenotypes!C" &amp; 'Randomized Data'!$A2786)="", "", INDIRECT("Phenotypes!C" &amp; 'Randomized Data'!$A2786))</f>
        <v>289.81</v>
      </c>
      <c r="J2786" t="str">
        <f ca="1">IF(INDIRECT("Phenotypes!D" &amp; 'Randomized Data'!$A2786)="", "", INDIRECT("Phenotypes!D" &amp; 'Randomized Data'!$A2786))</f>
        <v>ICD9-CM</v>
      </c>
      <c r="K2786" s="3">
        <f>'Randomized Data'!$C2786</f>
        <v>42173</v>
      </c>
    </row>
    <row r="2787" spans="1:11" x14ac:dyDescent="0.25">
      <c r="A2787">
        <f ca="1">INDIRECT("Patients!A" &amp; 'Randomized Data'!$B2787)</f>
        <v>1480598</v>
      </c>
      <c r="B2787" t="str">
        <f ca="1">INDIRECT("Patients!B" &amp; 'Randomized Data'!$B2787)</f>
        <v>EHR</v>
      </c>
      <c r="C2787" t="str">
        <f ca="1">INDIRECT("Patients!C" &amp; 'Randomized Data'!$B2787)</f>
        <v>Estella</v>
      </c>
      <c r="D2787" t="str">
        <f ca="1">INDIRECT("Patients!D" &amp; 'Randomized Data'!$B2787)</f>
        <v>Teran</v>
      </c>
      <c r="E2787" s="3">
        <f ca="1">INDIRECT("Patients!E" &amp; 'Randomized Data'!$B2787)</f>
        <v>31988</v>
      </c>
      <c r="F2787" s="3" t="s">
        <v>139</v>
      </c>
      <c r="G2787" t="str">
        <f ca="1">INDIRECT("Phenotypes!A" &amp; 'Randomized Data'!$A2787)</f>
        <v>Clopidogrel metabolism</v>
      </c>
      <c r="H2787" t="str">
        <f ca="1">INDIRECT("Phenotypes!B" &amp; 'Randomized Data'!$A2787)</f>
        <v>Intermediate metabolizer</v>
      </c>
      <c r="I2787" t="str">
        <f ca="1">IF(INDIRECT("Phenotypes!C" &amp; 'Randomized Data'!$A2787)="", "", INDIRECT("Phenotypes!C" &amp; 'Randomized Data'!$A2787))</f>
        <v/>
      </c>
      <c r="J2787" t="str">
        <f ca="1">IF(INDIRECT("Phenotypes!D" &amp; 'Randomized Data'!$A2787)="", "", INDIRECT("Phenotypes!D" &amp; 'Randomized Data'!$A2787))</f>
        <v/>
      </c>
      <c r="K2787" s="3">
        <f>'Randomized Data'!$C2787</f>
        <v>42186</v>
      </c>
    </row>
    <row r="2788" spans="1:11" x14ac:dyDescent="0.25">
      <c r="A2788">
        <f ca="1">INDIRECT("Patients!A" &amp; 'Randomized Data'!$B2788)</f>
        <v>1480925</v>
      </c>
      <c r="B2788" t="str">
        <f ca="1">INDIRECT("Patients!B" &amp; 'Randomized Data'!$B2788)</f>
        <v>EHR</v>
      </c>
      <c r="C2788" t="str">
        <f ca="1">INDIRECT("Patients!C" &amp; 'Randomized Data'!$B2788)</f>
        <v>Melissa</v>
      </c>
      <c r="D2788" t="str">
        <f ca="1">INDIRECT("Patients!D" &amp; 'Randomized Data'!$B2788)</f>
        <v>Priestley</v>
      </c>
      <c r="E2788" s="3">
        <f ca="1">INDIRECT("Patients!E" &amp; 'Randomized Data'!$B2788)</f>
        <v>21510</v>
      </c>
      <c r="F2788" s="3" t="s">
        <v>140</v>
      </c>
      <c r="G2788" t="str">
        <f ca="1">INDIRECT("Phenotypes!A" &amp; 'Randomized Data'!$A2788)</f>
        <v>Warfarin metabolism</v>
      </c>
      <c r="H2788" t="str">
        <f ca="1">INDIRECT("Phenotypes!B" &amp; 'Randomized Data'!$A2788)</f>
        <v>Normal</v>
      </c>
      <c r="I2788" t="str">
        <f ca="1">IF(INDIRECT("Phenotypes!C" &amp; 'Randomized Data'!$A2788)="", "", INDIRECT("Phenotypes!C" &amp; 'Randomized Data'!$A2788))</f>
        <v/>
      </c>
      <c r="J2788" t="str">
        <f ca="1">IF(INDIRECT("Phenotypes!D" &amp; 'Randomized Data'!$A2788)="", "", INDIRECT("Phenotypes!D" &amp; 'Randomized Data'!$A2788))</f>
        <v/>
      </c>
      <c r="K2788" s="3">
        <f>'Randomized Data'!$C2788</f>
        <v>42181</v>
      </c>
    </row>
    <row r="2789" spans="1:11" x14ac:dyDescent="0.25">
      <c r="A2789">
        <f ca="1">INDIRECT("Patients!A" &amp; 'Randomized Data'!$B2789)</f>
        <v>1480291</v>
      </c>
      <c r="B2789" t="str">
        <f ca="1">INDIRECT("Patients!B" &amp; 'Randomized Data'!$B2789)</f>
        <v>EHR</v>
      </c>
      <c r="C2789" t="str">
        <f ca="1">INDIRECT("Patients!C" &amp; 'Randomized Data'!$B2789)</f>
        <v>Susie</v>
      </c>
      <c r="D2789" t="str">
        <f ca="1">INDIRECT("Patients!D" &amp; 'Randomized Data'!$B2789)</f>
        <v>Piel</v>
      </c>
      <c r="E2789" s="3">
        <f ca="1">INDIRECT("Patients!E" &amp; 'Randomized Data'!$B2789)</f>
        <v>24465</v>
      </c>
      <c r="F2789" s="3" t="s">
        <v>139</v>
      </c>
      <c r="G2789" t="str">
        <f ca="1">INDIRECT("Phenotypes!A" &amp; 'Randomized Data'!$A2789)</f>
        <v>Familial Thrombophilia</v>
      </c>
      <c r="H2789" t="str">
        <f ca="1">INDIRECT("Phenotypes!B" &amp; 'Randomized Data'!$A2789)</f>
        <v>Homozygous prothrombin G20210A mutation</v>
      </c>
      <c r="I2789">
        <f ca="1">IF(INDIRECT("Phenotypes!C" &amp; 'Randomized Data'!$A2789)="", "", INDIRECT("Phenotypes!C" &amp; 'Randomized Data'!$A2789))</f>
        <v>289.81</v>
      </c>
      <c r="J2789" t="str">
        <f ca="1">IF(INDIRECT("Phenotypes!D" &amp; 'Randomized Data'!$A2789)="", "", INDIRECT("Phenotypes!D" &amp; 'Randomized Data'!$A2789))</f>
        <v>ICD9-CM</v>
      </c>
      <c r="K2789" s="3">
        <f>'Randomized Data'!$C2789</f>
        <v>42198</v>
      </c>
    </row>
    <row r="2790" spans="1:11" x14ac:dyDescent="0.25">
      <c r="A2790">
        <f ca="1">INDIRECT("Patients!A" &amp; 'Randomized Data'!$B2790)</f>
        <v>1480798</v>
      </c>
      <c r="B2790" t="str">
        <f ca="1">INDIRECT("Patients!B" &amp; 'Randomized Data'!$B2790)</f>
        <v>EHR</v>
      </c>
      <c r="C2790" t="str">
        <f ca="1">INDIRECT("Patients!C" &amp; 'Randomized Data'!$B2790)</f>
        <v>Deidra</v>
      </c>
      <c r="D2790" t="str">
        <f ca="1">INDIRECT("Patients!D" &amp; 'Randomized Data'!$B2790)</f>
        <v>Bleich</v>
      </c>
      <c r="E2790" s="3">
        <f ca="1">INDIRECT("Patients!E" &amp; 'Randomized Data'!$B2790)</f>
        <v>25852</v>
      </c>
      <c r="F2790" s="3" t="s">
        <v>140</v>
      </c>
      <c r="G2790" t="str">
        <f ca="1">INDIRECT("Phenotypes!A" &amp; 'Randomized Data'!$A2790)</f>
        <v>Hypertrophic Cardiomyopathy</v>
      </c>
      <c r="H2790" t="str">
        <f ca="1">INDIRECT("Phenotypes!B" &amp; 'Randomized Data'!$A2790)</f>
        <v>Cardiomyopathy, Familial Hypertrophic, 4</v>
      </c>
      <c r="I2790">
        <f ca="1">IF(INDIRECT("Phenotypes!C" &amp; 'Randomized Data'!$A2790)="", "", INDIRECT("Phenotypes!C" &amp; 'Randomized Data'!$A2790))</f>
        <v>425.1</v>
      </c>
      <c r="J2790" t="str">
        <f ca="1">IF(INDIRECT("Phenotypes!D" &amp; 'Randomized Data'!$A2790)="", "", INDIRECT("Phenotypes!D" &amp; 'Randomized Data'!$A2790))</f>
        <v>ICD9-CM</v>
      </c>
      <c r="K2790" s="3">
        <f>'Randomized Data'!$C2790</f>
        <v>42151</v>
      </c>
    </row>
    <row r="2791" spans="1:11" x14ac:dyDescent="0.25">
      <c r="A2791">
        <f ca="1">INDIRECT("Patients!A" &amp; 'Randomized Data'!$B2791)</f>
        <v>1481027</v>
      </c>
      <c r="B2791" t="str">
        <f ca="1">INDIRECT("Patients!B" &amp; 'Randomized Data'!$B2791)</f>
        <v>EHR</v>
      </c>
      <c r="C2791" t="str">
        <f ca="1">INDIRECT("Patients!C" &amp; 'Randomized Data'!$B2791)</f>
        <v>Nichelle</v>
      </c>
      <c r="D2791" t="str">
        <f ca="1">INDIRECT("Patients!D" &amp; 'Randomized Data'!$B2791)</f>
        <v>Platter</v>
      </c>
      <c r="E2791" s="3">
        <f ca="1">INDIRECT("Patients!E" &amp; 'Randomized Data'!$B2791)</f>
        <v>22847</v>
      </c>
      <c r="F2791" s="3" t="s">
        <v>140</v>
      </c>
      <c r="G2791" t="str">
        <f ca="1">INDIRECT("Phenotypes!A" &amp; 'Randomized Data'!$A2791)</f>
        <v>Clopidogrel metabolism</v>
      </c>
      <c r="H2791" t="str">
        <f ca="1">INDIRECT("Phenotypes!B" &amp; 'Randomized Data'!$A2791)</f>
        <v>Intermediate metabolizer</v>
      </c>
      <c r="I2791" t="str">
        <f ca="1">IF(INDIRECT("Phenotypes!C" &amp; 'Randomized Data'!$A2791)="", "", INDIRECT("Phenotypes!C" &amp; 'Randomized Data'!$A2791))</f>
        <v/>
      </c>
      <c r="J2791" t="str">
        <f ca="1">IF(INDIRECT("Phenotypes!D" &amp; 'Randomized Data'!$A2791)="", "", INDIRECT("Phenotypes!D" &amp; 'Randomized Data'!$A2791))</f>
        <v/>
      </c>
      <c r="K2791" s="3">
        <f>'Randomized Data'!$C2791</f>
        <v>42162</v>
      </c>
    </row>
    <row r="2792" spans="1:11" x14ac:dyDescent="0.25">
      <c r="A2792">
        <f ca="1">INDIRECT("Patients!A" &amp; 'Randomized Data'!$B2792)</f>
        <v>1480503</v>
      </c>
      <c r="B2792" t="str">
        <f ca="1">INDIRECT("Patients!B" &amp; 'Randomized Data'!$B2792)</f>
        <v>EHR</v>
      </c>
      <c r="C2792" t="str">
        <f ca="1">INDIRECT("Patients!C" &amp; 'Randomized Data'!$B2792)</f>
        <v>Nelly</v>
      </c>
      <c r="D2792" t="str">
        <f ca="1">INDIRECT("Patients!D" &amp; 'Randomized Data'!$B2792)</f>
        <v>Jayne</v>
      </c>
      <c r="E2792" s="3">
        <f ca="1">INDIRECT("Patients!E" &amp; 'Randomized Data'!$B2792)</f>
        <v>29755</v>
      </c>
      <c r="F2792" s="3" t="s">
        <v>139</v>
      </c>
      <c r="G2792" t="str">
        <f ca="1">INDIRECT("Phenotypes!A" &amp; 'Randomized Data'!$A2792)</f>
        <v>Familial Thrombophilia</v>
      </c>
      <c r="H2792" t="str">
        <f ca="1">INDIRECT("Phenotypes!B" &amp; 'Randomized Data'!$A2792)</f>
        <v>Homozygous prothrombin G20210A mutation</v>
      </c>
      <c r="I2792">
        <f ca="1">IF(INDIRECT("Phenotypes!C" &amp; 'Randomized Data'!$A2792)="", "", INDIRECT("Phenotypes!C" &amp; 'Randomized Data'!$A2792))</f>
        <v>289.81</v>
      </c>
      <c r="J2792" t="str">
        <f ca="1">IF(INDIRECT("Phenotypes!D" &amp; 'Randomized Data'!$A2792)="", "", INDIRECT("Phenotypes!D" &amp; 'Randomized Data'!$A2792))</f>
        <v>ICD9-CM</v>
      </c>
      <c r="K2792" s="3">
        <f>'Randomized Data'!$C2792</f>
        <v>42177</v>
      </c>
    </row>
    <row r="2793" spans="1:11" x14ac:dyDescent="0.25">
      <c r="A2793">
        <f ca="1">INDIRECT("Patients!A" &amp; 'Randomized Data'!$B2793)</f>
        <v>1480775</v>
      </c>
      <c r="B2793" t="str">
        <f ca="1">INDIRECT("Patients!B" &amp; 'Randomized Data'!$B2793)</f>
        <v>EHR</v>
      </c>
      <c r="C2793" t="str">
        <f ca="1">INDIRECT("Patients!C" &amp; 'Randomized Data'!$B2793)</f>
        <v>Eleni</v>
      </c>
      <c r="D2793" t="str">
        <f ca="1">INDIRECT("Patients!D" &amp; 'Randomized Data'!$B2793)</f>
        <v>Dunnam</v>
      </c>
      <c r="E2793" s="3">
        <f ca="1">INDIRECT("Patients!E" &amp; 'Randomized Data'!$B2793)</f>
        <v>19931</v>
      </c>
      <c r="F2793" s="3" t="s">
        <v>141</v>
      </c>
      <c r="G2793" t="str">
        <f ca="1">INDIRECT("Phenotypes!A" &amp; 'Randomized Data'!$A2793)</f>
        <v>Hypertrophic Cardiomyopathy</v>
      </c>
      <c r="H2793" t="str">
        <f ca="1">INDIRECT("Phenotypes!B" &amp; 'Randomized Data'!$A2793)</f>
        <v>Cardiomyopathy, Familial Hypertrophic, 2</v>
      </c>
      <c r="I2793">
        <f ca="1">IF(INDIRECT("Phenotypes!C" &amp; 'Randomized Data'!$A2793)="", "", INDIRECT("Phenotypes!C" &amp; 'Randomized Data'!$A2793))</f>
        <v>425.1</v>
      </c>
      <c r="J2793" t="str">
        <f ca="1">IF(INDIRECT("Phenotypes!D" &amp; 'Randomized Data'!$A2793)="", "", INDIRECT("Phenotypes!D" &amp; 'Randomized Data'!$A2793))</f>
        <v>ICD9-CM</v>
      </c>
      <c r="K2793" s="3">
        <f>'Randomized Data'!$C2793</f>
        <v>42156</v>
      </c>
    </row>
    <row r="2794" spans="1:11" x14ac:dyDescent="0.25">
      <c r="A2794">
        <f ca="1">INDIRECT("Patients!A" &amp; 'Randomized Data'!$B2794)</f>
        <v>1480488</v>
      </c>
      <c r="B2794" t="str">
        <f ca="1">INDIRECT("Patients!B" &amp; 'Randomized Data'!$B2794)</f>
        <v>EHR</v>
      </c>
      <c r="C2794" t="str">
        <f ca="1">INDIRECT("Patients!C" &amp; 'Randomized Data'!$B2794)</f>
        <v>Soraya</v>
      </c>
      <c r="D2794" t="str">
        <f ca="1">INDIRECT("Patients!D" &amp; 'Randomized Data'!$B2794)</f>
        <v>Xu</v>
      </c>
      <c r="E2794" s="3">
        <f ca="1">INDIRECT("Patients!E" &amp; 'Randomized Data'!$B2794)</f>
        <v>33975</v>
      </c>
      <c r="F2794" s="3" t="s">
        <v>140</v>
      </c>
      <c r="G2794" t="str">
        <f ca="1">INDIRECT("Phenotypes!A" &amp; 'Randomized Data'!$A2794)</f>
        <v>Hypertrophic Cardiomyopathy</v>
      </c>
      <c r="H2794" t="str">
        <f ca="1">INDIRECT("Phenotypes!B" &amp; 'Randomized Data'!$A2794)</f>
        <v>Cardiomyopathy, Familial Hypertrophic, 3</v>
      </c>
      <c r="I2794">
        <f ca="1">IF(INDIRECT("Phenotypes!C" &amp; 'Randomized Data'!$A2794)="", "", INDIRECT("Phenotypes!C" &amp; 'Randomized Data'!$A2794))</f>
        <v>425.1</v>
      </c>
      <c r="J2794" t="str">
        <f ca="1">IF(INDIRECT("Phenotypes!D" &amp; 'Randomized Data'!$A2794)="", "", INDIRECT("Phenotypes!D" &amp; 'Randomized Data'!$A2794))</f>
        <v>ICD9-CM</v>
      </c>
      <c r="K2794" s="3">
        <f>'Randomized Data'!$C2794</f>
        <v>42170</v>
      </c>
    </row>
    <row r="2795" spans="1:11" x14ac:dyDescent="0.25">
      <c r="A2795">
        <f ca="1">INDIRECT("Patients!A" &amp; 'Randomized Data'!$B2795)</f>
        <v>1480585</v>
      </c>
      <c r="B2795" t="str">
        <f ca="1">INDIRECT("Patients!B" &amp; 'Randomized Data'!$B2795)</f>
        <v>EHR</v>
      </c>
      <c r="C2795" t="str">
        <f ca="1">INDIRECT("Patients!C" &amp; 'Randomized Data'!$B2795)</f>
        <v>Everette</v>
      </c>
      <c r="D2795" t="str">
        <f ca="1">INDIRECT("Patients!D" &amp; 'Randomized Data'!$B2795)</f>
        <v>Ashe</v>
      </c>
      <c r="E2795" s="3">
        <f ca="1">INDIRECT("Patients!E" &amp; 'Randomized Data'!$B2795)</f>
        <v>22408</v>
      </c>
      <c r="F2795" s="3" t="s">
        <v>140</v>
      </c>
      <c r="G2795" t="str">
        <f ca="1">INDIRECT("Phenotypes!A" &amp; 'Randomized Data'!$A2795)</f>
        <v>Hypertrophic Cardiomyopathy</v>
      </c>
      <c r="H2795" t="str">
        <f ca="1">INDIRECT("Phenotypes!B" &amp; 'Randomized Data'!$A2795)</f>
        <v>Cardiomyopathy, Familial Hypertrophic, 2</v>
      </c>
      <c r="I2795">
        <f ca="1">IF(INDIRECT("Phenotypes!C" &amp; 'Randomized Data'!$A2795)="", "", INDIRECT("Phenotypes!C" &amp; 'Randomized Data'!$A2795))</f>
        <v>425.1</v>
      </c>
      <c r="J2795" t="str">
        <f ca="1">IF(INDIRECT("Phenotypes!D" &amp; 'Randomized Data'!$A2795)="", "", INDIRECT("Phenotypes!D" &amp; 'Randomized Data'!$A2795))</f>
        <v>ICD9-CM</v>
      </c>
      <c r="K2795" s="3">
        <f>'Randomized Data'!$C2795</f>
        <v>42198</v>
      </c>
    </row>
    <row r="2796" spans="1:11" x14ac:dyDescent="0.25">
      <c r="A2796">
        <f ca="1">INDIRECT("Patients!A" &amp; 'Randomized Data'!$B2796)</f>
        <v>1480199</v>
      </c>
      <c r="B2796" t="str">
        <f ca="1">INDIRECT("Patients!B" &amp; 'Randomized Data'!$B2796)</f>
        <v>EHR</v>
      </c>
      <c r="C2796" t="str">
        <f ca="1">INDIRECT("Patients!C" &amp; 'Randomized Data'!$B2796)</f>
        <v>Estella</v>
      </c>
      <c r="D2796" t="str">
        <f ca="1">INDIRECT("Patients!D" &amp; 'Randomized Data'!$B2796)</f>
        <v>Huot</v>
      </c>
      <c r="E2796" s="3">
        <f ca="1">INDIRECT("Patients!E" &amp; 'Randomized Data'!$B2796)</f>
        <v>32599</v>
      </c>
      <c r="F2796" s="3" t="s">
        <v>140</v>
      </c>
      <c r="G2796" t="str">
        <f ca="1">INDIRECT("Phenotypes!A" &amp; 'Randomized Data'!$A2796)</f>
        <v>Warfarin metabolism</v>
      </c>
      <c r="H2796" t="str">
        <f ca="1">INDIRECT("Phenotypes!B" &amp; 'Randomized Data'!$A2796)</f>
        <v>Decreased</v>
      </c>
      <c r="I2796" t="str">
        <f ca="1">IF(INDIRECT("Phenotypes!C" &amp; 'Randomized Data'!$A2796)="", "", INDIRECT("Phenotypes!C" &amp; 'Randomized Data'!$A2796))</f>
        <v/>
      </c>
      <c r="J2796" t="str">
        <f ca="1">IF(INDIRECT("Phenotypes!D" &amp; 'Randomized Data'!$A2796)="", "", INDIRECT("Phenotypes!D" &amp; 'Randomized Data'!$A2796))</f>
        <v/>
      </c>
      <c r="K2796" s="3">
        <f>'Randomized Data'!$C2796</f>
        <v>42160</v>
      </c>
    </row>
    <row r="2797" spans="1:11" x14ac:dyDescent="0.25">
      <c r="A2797">
        <f ca="1">INDIRECT("Patients!A" &amp; 'Randomized Data'!$B2797)</f>
        <v>1480120</v>
      </c>
      <c r="B2797" t="str">
        <f ca="1">INDIRECT("Patients!B" &amp; 'Randomized Data'!$B2797)</f>
        <v>EHR</v>
      </c>
      <c r="C2797" t="str">
        <f ca="1">INDIRECT("Patients!C" &amp; 'Randomized Data'!$B2797)</f>
        <v>Henry</v>
      </c>
      <c r="D2797" t="str">
        <f ca="1">INDIRECT("Patients!D" &amp; 'Randomized Data'!$B2797)</f>
        <v>Lipp</v>
      </c>
      <c r="E2797" s="3">
        <f ca="1">INDIRECT("Patients!E" &amp; 'Randomized Data'!$B2797)</f>
        <v>27838</v>
      </c>
      <c r="F2797" s="3" t="s">
        <v>140</v>
      </c>
      <c r="G2797" t="str">
        <f ca="1">INDIRECT("Phenotypes!A" &amp; 'Randomized Data'!$A2797)</f>
        <v>Hypertrophic Cardiomyopathy</v>
      </c>
      <c r="H2797" t="str">
        <f ca="1">INDIRECT("Phenotypes!B" &amp; 'Randomized Data'!$A2797)</f>
        <v>Cardiomyopathy, Familial Hypertrophic, 2</v>
      </c>
      <c r="I2797">
        <f ca="1">IF(INDIRECT("Phenotypes!C" &amp; 'Randomized Data'!$A2797)="", "", INDIRECT("Phenotypes!C" &amp; 'Randomized Data'!$A2797))</f>
        <v>425.1</v>
      </c>
      <c r="J2797" t="str">
        <f ca="1">IF(INDIRECT("Phenotypes!D" &amp; 'Randomized Data'!$A2797)="", "", INDIRECT("Phenotypes!D" &amp; 'Randomized Data'!$A2797))</f>
        <v>ICD9-CM</v>
      </c>
      <c r="K2797" s="3">
        <f>'Randomized Data'!$C2797</f>
        <v>42158</v>
      </c>
    </row>
    <row r="2798" spans="1:11" x14ac:dyDescent="0.25">
      <c r="A2798">
        <f ca="1">INDIRECT("Patients!A" &amp; 'Randomized Data'!$B2798)</f>
        <v>1480797</v>
      </c>
      <c r="B2798" t="str">
        <f ca="1">INDIRECT("Patients!B" &amp; 'Randomized Data'!$B2798)</f>
        <v>EHR</v>
      </c>
      <c r="C2798" t="str">
        <f ca="1">INDIRECT("Patients!C" &amp; 'Randomized Data'!$B2798)</f>
        <v>Keira</v>
      </c>
      <c r="D2798" t="str">
        <f ca="1">INDIRECT("Patients!D" &amp; 'Randomized Data'!$B2798)</f>
        <v>Wenrich</v>
      </c>
      <c r="E2798" s="3">
        <f ca="1">INDIRECT("Patients!E" &amp; 'Randomized Data'!$B2798)</f>
        <v>28415</v>
      </c>
      <c r="F2798" s="3" t="s">
        <v>139</v>
      </c>
      <c r="G2798" t="str">
        <f ca="1">INDIRECT("Phenotypes!A" &amp; 'Randomized Data'!$A2798)</f>
        <v>Clopidogrel metabolism</v>
      </c>
      <c r="H2798" t="str">
        <f ca="1">INDIRECT("Phenotypes!B" &amp; 'Randomized Data'!$A2798)</f>
        <v>Ultrarapid metabolizer</v>
      </c>
      <c r="I2798" t="str">
        <f ca="1">IF(INDIRECT("Phenotypes!C" &amp; 'Randomized Data'!$A2798)="", "", INDIRECT("Phenotypes!C" &amp; 'Randomized Data'!$A2798))</f>
        <v/>
      </c>
      <c r="J2798" t="str">
        <f ca="1">IF(INDIRECT("Phenotypes!D" &amp; 'Randomized Data'!$A2798)="", "", INDIRECT("Phenotypes!D" &amp; 'Randomized Data'!$A2798))</f>
        <v/>
      </c>
      <c r="K2798" s="3">
        <f>'Randomized Data'!$C2798</f>
        <v>42167</v>
      </c>
    </row>
    <row r="2799" spans="1:11" x14ac:dyDescent="0.25">
      <c r="A2799">
        <f ca="1">INDIRECT("Patients!A" &amp; 'Randomized Data'!$B2799)</f>
        <v>1480453</v>
      </c>
      <c r="B2799" t="str">
        <f ca="1">INDIRECT("Patients!B" &amp; 'Randomized Data'!$B2799)</f>
        <v>EHR</v>
      </c>
      <c r="C2799" t="str">
        <f ca="1">INDIRECT("Patients!C" &amp; 'Randomized Data'!$B2799)</f>
        <v>Savanna</v>
      </c>
      <c r="D2799" t="str">
        <f ca="1">INDIRECT("Patients!D" &amp; 'Randomized Data'!$B2799)</f>
        <v>Ehrlich</v>
      </c>
      <c r="E2799" s="3">
        <f ca="1">INDIRECT("Patients!E" &amp; 'Randomized Data'!$B2799)</f>
        <v>21677</v>
      </c>
      <c r="F2799" s="3" t="s">
        <v>139</v>
      </c>
      <c r="G2799" t="str">
        <f ca="1">INDIRECT("Phenotypes!A" &amp; 'Randomized Data'!$A2799)</f>
        <v>Hypertrophic Cardiomyopathy</v>
      </c>
      <c r="H2799" t="str">
        <f ca="1">INDIRECT("Phenotypes!B" &amp; 'Randomized Data'!$A2799)</f>
        <v>Cardiomyopathy, Familial Hypertrophic, 2</v>
      </c>
      <c r="I2799">
        <f ca="1">IF(INDIRECT("Phenotypes!C" &amp; 'Randomized Data'!$A2799)="", "", INDIRECT("Phenotypes!C" &amp; 'Randomized Data'!$A2799))</f>
        <v>425.1</v>
      </c>
      <c r="J2799" t="str">
        <f ca="1">IF(INDIRECT("Phenotypes!D" &amp; 'Randomized Data'!$A2799)="", "", INDIRECT("Phenotypes!D" &amp; 'Randomized Data'!$A2799))</f>
        <v>ICD9-CM</v>
      </c>
      <c r="K2799" s="3">
        <f>'Randomized Data'!$C2799</f>
        <v>42188</v>
      </c>
    </row>
    <row r="2800" spans="1:11" x14ac:dyDescent="0.25">
      <c r="A2800">
        <f ca="1">INDIRECT("Patients!A" &amp; 'Randomized Data'!$B2800)</f>
        <v>1480842</v>
      </c>
      <c r="B2800" t="str">
        <f ca="1">INDIRECT("Patients!B" &amp; 'Randomized Data'!$B2800)</f>
        <v>EHR</v>
      </c>
      <c r="C2800" t="str">
        <f ca="1">INDIRECT("Patients!C" &amp; 'Randomized Data'!$B2800)</f>
        <v>Rutha</v>
      </c>
      <c r="D2800" t="str">
        <f ca="1">INDIRECT("Patients!D" &amp; 'Randomized Data'!$B2800)</f>
        <v>Platter</v>
      </c>
      <c r="E2800" s="3">
        <f ca="1">INDIRECT("Patients!E" &amp; 'Randomized Data'!$B2800)</f>
        <v>17918</v>
      </c>
      <c r="F2800" s="3" t="s">
        <v>139</v>
      </c>
      <c r="G2800" t="str">
        <f ca="1">INDIRECT("Phenotypes!A" &amp; 'Randomized Data'!$A2800)</f>
        <v>Hypertrophic Cardiomyopathy</v>
      </c>
      <c r="H2800" t="str">
        <f ca="1">INDIRECT("Phenotypes!B" &amp; 'Randomized Data'!$A2800)</f>
        <v>No genetic risk found</v>
      </c>
      <c r="I2800" t="str">
        <f ca="1">IF(INDIRECT("Phenotypes!C" &amp; 'Randomized Data'!$A2800)="", "", INDIRECT("Phenotypes!C" &amp; 'Randomized Data'!$A2800))</f>
        <v/>
      </c>
      <c r="J2800" t="str">
        <f ca="1">IF(INDIRECT("Phenotypes!D" &amp; 'Randomized Data'!$A2800)="", "", INDIRECT("Phenotypes!D" &amp; 'Randomized Data'!$A2800))</f>
        <v/>
      </c>
      <c r="K2800" s="3">
        <f>'Randomized Data'!$C2800</f>
        <v>42160</v>
      </c>
    </row>
    <row r="2801" spans="1:11" x14ac:dyDescent="0.25">
      <c r="A2801">
        <f ca="1">INDIRECT("Patients!A" &amp; 'Randomized Data'!$B2801)</f>
        <v>1480785</v>
      </c>
      <c r="B2801" t="str">
        <f ca="1">INDIRECT("Patients!B" &amp; 'Randomized Data'!$B2801)</f>
        <v>EHR</v>
      </c>
      <c r="C2801" t="str">
        <f ca="1">INDIRECT("Patients!C" &amp; 'Randomized Data'!$B2801)</f>
        <v>Genny</v>
      </c>
      <c r="D2801" t="str">
        <f ca="1">INDIRECT("Patients!D" &amp; 'Randomized Data'!$B2801)</f>
        <v>Bedoya</v>
      </c>
      <c r="E2801" s="3">
        <f ca="1">INDIRECT("Patients!E" &amp; 'Randomized Data'!$B2801)</f>
        <v>18653</v>
      </c>
      <c r="F2801" s="3" t="s">
        <v>141</v>
      </c>
      <c r="G2801" t="str">
        <f ca="1">INDIRECT("Phenotypes!A" &amp; 'Randomized Data'!$A2801)</f>
        <v>Hypertrophic Cardiomyopathy</v>
      </c>
      <c r="H2801" t="str">
        <f ca="1">INDIRECT("Phenotypes!B" &amp; 'Randomized Data'!$A2801)</f>
        <v>Cardiomyopathy, Familial Hypertrophic, 1</v>
      </c>
      <c r="I2801">
        <f ca="1">IF(INDIRECT("Phenotypes!C" &amp; 'Randomized Data'!$A2801)="", "", INDIRECT("Phenotypes!C" &amp; 'Randomized Data'!$A2801))</f>
        <v>425.1</v>
      </c>
      <c r="J2801" t="str">
        <f ca="1">IF(INDIRECT("Phenotypes!D" &amp; 'Randomized Data'!$A2801)="", "", INDIRECT("Phenotypes!D" &amp; 'Randomized Data'!$A2801))</f>
        <v>ICD9-CM</v>
      </c>
      <c r="K2801" s="3">
        <f>'Randomized Data'!$C2801</f>
        <v>42203</v>
      </c>
    </row>
    <row r="2802" spans="1:11" x14ac:dyDescent="0.25">
      <c r="A2802">
        <f ca="1">INDIRECT("Patients!A" &amp; 'Randomized Data'!$B2802)</f>
        <v>1480598</v>
      </c>
      <c r="B2802" t="str">
        <f ca="1">INDIRECT("Patients!B" &amp; 'Randomized Data'!$B2802)</f>
        <v>EHR</v>
      </c>
      <c r="C2802" t="str">
        <f ca="1">INDIRECT("Patients!C" &amp; 'Randomized Data'!$B2802)</f>
        <v>Estella</v>
      </c>
      <c r="D2802" t="str">
        <f ca="1">INDIRECT("Patients!D" &amp; 'Randomized Data'!$B2802)</f>
        <v>Teran</v>
      </c>
      <c r="E2802" s="3">
        <f ca="1">INDIRECT("Patients!E" &amp; 'Randomized Data'!$B2802)</f>
        <v>31988</v>
      </c>
      <c r="F2802" s="3" t="s">
        <v>140</v>
      </c>
      <c r="G2802" t="str">
        <f ca="1">INDIRECT("Phenotypes!A" &amp; 'Randomized Data'!$A2802)</f>
        <v>Familial Thrombophilia</v>
      </c>
      <c r="H2802" t="str">
        <f ca="1">INDIRECT("Phenotypes!B" &amp; 'Randomized Data'!$A2802)</f>
        <v>Heterozygous Factor V Leiden mutation</v>
      </c>
      <c r="I2802">
        <f ca="1">IF(INDIRECT("Phenotypes!C" &amp; 'Randomized Data'!$A2802)="", "", INDIRECT("Phenotypes!C" &amp; 'Randomized Data'!$A2802))</f>
        <v>289.81</v>
      </c>
      <c r="J2802" t="str">
        <f ca="1">IF(INDIRECT("Phenotypes!D" &amp; 'Randomized Data'!$A2802)="", "", INDIRECT("Phenotypes!D" &amp; 'Randomized Data'!$A2802))</f>
        <v>ICD9-CM</v>
      </c>
      <c r="K2802" s="3">
        <f>'Randomized Data'!$C2802</f>
        <v>42168</v>
      </c>
    </row>
    <row r="2803" spans="1:11" x14ac:dyDescent="0.25">
      <c r="A2803">
        <f ca="1">INDIRECT("Patients!A" &amp; 'Randomized Data'!$B2803)</f>
        <v>1480151</v>
      </c>
      <c r="B2803" t="str">
        <f ca="1">INDIRECT("Patients!B" &amp; 'Randomized Data'!$B2803)</f>
        <v>EHR</v>
      </c>
      <c r="C2803" t="str">
        <f ca="1">INDIRECT("Patients!C" &amp; 'Randomized Data'!$B2803)</f>
        <v>Kelle</v>
      </c>
      <c r="D2803" t="str">
        <f ca="1">INDIRECT("Patients!D" &amp; 'Randomized Data'!$B2803)</f>
        <v>Ehrlich</v>
      </c>
      <c r="E2803" s="3">
        <f ca="1">INDIRECT("Patients!E" &amp; 'Randomized Data'!$B2803)</f>
        <v>22671</v>
      </c>
      <c r="F2803" s="3" t="s">
        <v>141</v>
      </c>
      <c r="G2803" t="str">
        <f ca="1">INDIRECT("Phenotypes!A" &amp; 'Randomized Data'!$A2803)</f>
        <v>Familial Thrombophilia</v>
      </c>
      <c r="H2803" t="str">
        <f ca="1">INDIRECT("Phenotypes!B" &amp; 'Randomized Data'!$A2803)</f>
        <v>No genetic risk for prothrombin-related thrombophilia</v>
      </c>
      <c r="I2803" t="str">
        <f ca="1">IF(INDIRECT("Phenotypes!C" &amp; 'Randomized Data'!$A2803)="", "", INDIRECT("Phenotypes!C" &amp; 'Randomized Data'!$A2803))</f>
        <v/>
      </c>
      <c r="J2803" t="str">
        <f ca="1">IF(INDIRECT("Phenotypes!D" &amp; 'Randomized Data'!$A2803)="", "", INDIRECT("Phenotypes!D" &amp; 'Randomized Data'!$A2803))</f>
        <v/>
      </c>
      <c r="K2803" s="3">
        <f>'Randomized Data'!$C2803</f>
        <v>42162</v>
      </c>
    </row>
    <row r="2804" spans="1:11" x14ac:dyDescent="0.25">
      <c r="A2804">
        <f ca="1">INDIRECT("Patients!A" &amp; 'Randomized Data'!$B2804)</f>
        <v>1480210</v>
      </c>
      <c r="B2804" t="str">
        <f ca="1">INDIRECT("Patients!B" &amp; 'Randomized Data'!$B2804)</f>
        <v>EHR</v>
      </c>
      <c r="C2804" t="str">
        <f ca="1">INDIRECT("Patients!C" &amp; 'Randomized Data'!$B2804)</f>
        <v>Deidra</v>
      </c>
      <c r="D2804" t="str">
        <f ca="1">INDIRECT("Patients!D" &amp; 'Randomized Data'!$B2804)</f>
        <v>Mansfield</v>
      </c>
      <c r="E2804" s="3">
        <f ca="1">INDIRECT("Patients!E" &amp; 'Randomized Data'!$B2804)</f>
        <v>32437</v>
      </c>
      <c r="F2804" s="3" t="s">
        <v>139</v>
      </c>
      <c r="G2804" t="str">
        <f ca="1">INDIRECT("Phenotypes!A" &amp; 'Randomized Data'!$A2804)</f>
        <v>Hypertrophic Cardiomyopathy</v>
      </c>
      <c r="H2804" t="str">
        <f ca="1">INDIRECT("Phenotypes!B" &amp; 'Randomized Data'!$A2804)</f>
        <v>No genetic risk found</v>
      </c>
      <c r="I2804" t="str">
        <f ca="1">IF(INDIRECT("Phenotypes!C" &amp; 'Randomized Data'!$A2804)="", "", INDIRECT("Phenotypes!C" &amp; 'Randomized Data'!$A2804))</f>
        <v/>
      </c>
      <c r="J2804" t="str">
        <f ca="1">IF(INDIRECT("Phenotypes!D" &amp; 'Randomized Data'!$A2804)="", "", INDIRECT("Phenotypes!D" &amp; 'Randomized Data'!$A2804))</f>
        <v/>
      </c>
      <c r="K2804" s="3">
        <f>'Randomized Data'!$C2804</f>
        <v>42204</v>
      </c>
    </row>
    <row r="2805" spans="1:11" x14ac:dyDescent="0.25">
      <c r="A2805">
        <f ca="1">INDIRECT("Patients!A" &amp; 'Randomized Data'!$B2805)</f>
        <v>1481040</v>
      </c>
      <c r="B2805" t="str">
        <f ca="1">INDIRECT("Patients!B" &amp; 'Randomized Data'!$B2805)</f>
        <v>EHR</v>
      </c>
      <c r="C2805" t="str">
        <f ca="1">INDIRECT("Patients!C" &amp; 'Randomized Data'!$B2805)</f>
        <v>Genny</v>
      </c>
      <c r="D2805" t="str">
        <f ca="1">INDIRECT("Patients!D" &amp; 'Randomized Data'!$B2805)</f>
        <v>Raasch</v>
      </c>
      <c r="E2805" s="3">
        <f ca="1">INDIRECT("Patients!E" &amp; 'Randomized Data'!$B2805)</f>
        <v>20997</v>
      </c>
      <c r="F2805" s="3" t="s">
        <v>141</v>
      </c>
      <c r="G2805" t="str">
        <f ca="1">INDIRECT("Phenotypes!A" &amp; 'Randomized Data'!$A2805)</f>
        <v>Hypertrophic Cardiomyopathy</v>
      </c>
      <c r="H2805" t="str">
        <f ca="1">INDIRECT("Phenotypes!B" &amp; 'Randomized Data'!$A2805)</f>
        <v>Cardiomyopathy, Familial Hypertrophic, 3</v>
      </c>
      <c r="I2805">
        <f ca="1">IF(INDIRECT("Phenotypes!C" &amp; 'Randomized Data'!$A2805)="", "", INDIRECT("Phenotypes!C" &amp; 'Randomized Data'!$A2805))</f>
        <v>425.1</v>
      </c>
      <c r="J2805" t="str">
        <f ca="1">IF(INDIRECT("Phenotypes!D" &amp; 'Randomized Data'!$A2805)="", "", INDIRECT("Phenotypes!D" &amp; 'Randomized Data'!$A2805))</f>
        <v>ICD9-CM</v>
      </c>
      <c r="K2805" s="3">
        <f>'Randomized Data'!$C2805</f>
        <v>42155</v>
      </c>
    </row>
    <row r="2806" spans="1:11" x14ac:dyDescent="0.25">
      <c r="A2806">
        <f ca="1">INDIRECT("Patients!A" &amp; 'Randomized Data'!$B2806)</f>
        <v>1480921</v>
      </c>
      <c r="B2806" t="str">
        <f ca="1">INDIRECT("Patients!B" &amp; 'Randomized Data'!$B2806)</f>
        <v>EHR</v>
      </c>
      <c r="C2806" t="str">
        <f ca="1">INDIRECT("Patients!C" &amp; 'Randomized Data'!$B2806)</f>
        <v>Wilmer</v>
      </c>
      <c r="D2806" t="str">
        <f ca="1">INDIRECT("Patients!D" &amp; 'Randomized Data'!$B2806)</f>
        <v>Beers</v>
      </c>
      <c r="E2806" s="3">
        <f ca="1">INDIRECT("Patients!E" &amp; 'Randomized Data'!$B2806)</f>
        <v>22884</v>
      </c>
      <c r="F2806" s="3" t="s">
        <v>141</v>
      </c>
      <c r="G2806" t="str">
        <f ca="1">INDIRECT("Phenotypes!A" &amp; 'Randomized Data'!$A2806)</f>
        <v>Familial Thrombophilia</v>
      </c>
      <c r="H2806" t="str">
        <f ca="1">INDIRECT("Phenotypes!B" &amp; 'Randomized Data'!$A2806)</f>
        <v>No genetic risk for thrombophilia, due to factor V Leiden</v>
      </c>
      <c r="I2806" t="str">
        <f ca="1">IF(INDIRECT("Phenotypes!C" &amp; 'Randomized Data'!$A2806)="", "", INDIRECT("Phenotypes!C" &amp; 'Randomized Data'!$A2806))</f>
        <v/>
      </c>
      <c r="J2806" t="str">
        <f ca="1">IF(INDIRECT("Phenotypes!D" &amp; 'Randomized Data'!$A2806)="", "", INDIRECT("Phenotypes!D" &amp; 'Randomized Data'!$A2806))</f>
        <v/>
      </c>
      <c r="K2806" s="3">
        <f>'Randomized Data'!$C2806</f>
        <v>42199</v>
      </c>
    </row>
    <row r="2807" spans="1:11" x14ac:dyDescent="0.25">
      <c r="A2807">
        <f ca="1">INDIRECT("Patients!A" &amp; 'Randomized Data'!$B2807)</f>
        <v>1480200</v>
      </c>
      <c r="B2807" t="str">
        <f ca="1">INDIRECT("Patients!B" &amp; 'Randomized Data'!$B2807)</f>
        <v>EHR</v>
      </c>
      <c r="C2807" t="str">
        <f ca="1">INDIRECT("Patients!C" &amp; 'Randomized Data'!$B2807)</f>
        <v>Erline</v>
      </c>
      <c r="D2807" t="str">
        <f ca="1">INDIRECT("Patients!D" &amp; 'Randomized Data'!$B2807)</f>
        <v>Koening</v>
      </c>
      <c r="E2807" s="3">
        <f ca="1">INDIRECT("Patients!E" &amp; 'Randomized Data'!$B2807)</f>
        <v>18156</v>
      </c>
      <c r="F2807" s="3" t="s">
        <v>141</v>
      </c>
      <c r="G2807" t="str">
        <f ca="1">INDIRECT("Phenotypes!A" &amp; 'Randomized Data'!$A2807)</f>
        <v>Clopidogrel metabolism</v>
      </c>
      <c r="H2807" t="str">
        <f ca="1">INDIRECT("Phenotypes!B" &amp; 'Randomized Data'!$A2807)</f>
        <v>Intermediate metabolizer</v>
      </c>
      <c r="I2807" t="str">
        <f ca="1">IF(INDIRECT("Phenotypes!C" &amp; 'Randomized Data'!$A2807)="", "", INDIRECT("Phenotypes!C" &amp; 'Randomized Data'!$A2807))</f>
        <v/>
      </c>
      <c r="J2807" t="str">
        <f ca="1">IF(INDIRECT("Phenotypes!D" &amp; 'Randomized Data'!$A2807)="", "", INDIRECT("Phenotypes!D" &amp; 'Randomized Data'!$A2807))</f>
        <v/>
      </c>
      <c r="K2807" s="3">
        <f>'Randomized Data'!$C2807</f>
        <v>42174</v>
      </c>
    </row>
    <row r="2808" spans="1:11" x14ac:dyDescent="0.25">
      <c r="A2808">
        <f ca="1">INDIRECT("Patients!A" &amp; 'Randomized Data'!$B2808)</f>
        <v>1480829</v>
      </c>
      <c r="B2808" t="str">
        <f ca="1">INDIRECT("Patients!B" &amp; 'Randomized Data'!$B2808)</f>
        <v>EHR</v>
      </c>
      <c r="C2808" t="str">
        <f ca="1">INDIRECT("Patients!C" &amp; 'Randomized Data'!$B2808)</f>
        <v>Milissa</v>
      </c>
      <c r="D2808" t="str">
        <f ca="1">INDIRECT("Patients!D" &amp; 'Randomized Data'!$B2808)</f>
        <v>Beers</v>
      </c>
      <c r="E2808" s="3">
        <f ca="1">INDIRECT("Patients!E" &amp; 'Randomized Data'!$B2808)</f>
        <v>17350</v>
      </c>
      <c r="F2808" s="3" t="s">
        <v>139</v>
      </c>
      <c r="G2808" t="str">
        <f ca="1">INDIRECT("Phenotypes!A" &amp; 'Randomized Data'!$A2808)</f>
        <v>Hypertrophic Cardiomyopathy</v>
      </c>
      <c r="H2808" t="str">
        <f ca="1">INDIRECT("Phenotypes!B" &amp; 'Randomized Data'!$A2808)</f>
        <v>Cardiomyopathy, Familial Hypertrophic, 4</v>
      </c>
      <c r="I2808">
        <f ca="1">IF(INDIRECT("Phenotypes!C" &amp; 'Randomized Data'!$A2808)="", "", INDIRECT("Phenotypes!C" &amp; 'Randomized Data'!$A2808))</f>
        <v>425.1</v>
      </c>
      <c r="J2808" t="str">
        <f ca="1">IF(INDIRECT("Phenotypes!D" &amp; 'Randomized Data'!$A2808)="", "", INDIRECT("Phenotypes!D" &amp; 'Randomized Data'!$A2808))</f>
        <v>ICD9-CM</v>
      </c>
      <c r="K2808" s="3">
        <f>'Randomized Data'!$C2808</f>
        <v>42183</v>
      </c>
    </row>
    <row r="2809" spans="1:11" x14ac:dyDescent="0.25">
      <c r="A2809">
        <f ca="1">INDIRECT("Patients!A" &amp; 'Randomized Data'!$B2809)</f>
        <v>1481039</v>
      </c>
      <c r="B2809" t="str">
        <f ca="1">INDIRECT("Patients!B" &amp; 'Randomized Data'!$B2809)</f>
        <v>EHR</v>
      </c>
      <c r="C2809" t="str">
        <f ca="1">INDIRECT("Patients!C" &amp; 'Randomized Data'!$B2809)</f>
        <v>Valene</v>
      </c>
      <c r="D2809" t="str">
        <f ca="1">INDIRECT("Patients!D" &amp; 'Randomized Data'!$B2809)</f>
        <v>Montaluo</v>
      </c>
      <c r="E2809" s="3">
        <f ca="1">INDIRECT("Patients!E" &amp; 'Randomized Data'!$B2809)</f>
        <v>23684</v>
      </c>
      <c r="F2809" s="3" t="s">
        <v>140</v>
      </c>
      <c r="G2809" t="str">
        <f ca="1">INDIRECT("Phenotypes!A" &amp; 'Randomized Data'!$A2809)</f>
        <v>Warfarin metabolism</v>
      </c>
      <c r="H2809" t="str">
        <f ca="1">INDIRECT("Phenotypes!B" &amp; 'Randomized Data'!$A2809)</f>
        <v>Normal</v>
      </c>
      <c r="I2809" t="str">
        <f ca="1">IF(INDIRECT("Phenotypes!C" &amp; 'Randomized Data'!$A2809)="", "", INDIRECT("Phenotypes!C" &amp; 'Randomized Data'!$A2809))</f>
        <v/>
      </c>
      <c r="J2809" t="str">
        <f ca="1">IF(INDIRECT("Phenotypes!D" &amp; 'Randomized Data'!$A2809)="", "", INDIRECT("Phenotypes!D" &amp; 'Randomized Data'!$A2809))</f>
        <v/>
      </c>
      <c r="K2809" s="3">
        <f>'Randomized Data'!$C2809</f>
        <v>42145</v>
      </c>
    </row>
    <row r="2810" spans="1:11" x14ac:dyDescent="0.25">
      <c r="A2810">
        <f ca="1">INDIRECT("Patients!A" &amp; 'Randomized Data'!$B2810)</f>
        <v>1480212</v>
      </c>
      <c r="B2810" t="str">
        <f ca="1">INDIRECT("Patients!B" &amp; 'Randomized Data'!$B2810)</f>
        <v>EHR</v>
      </c>
      <c r="C2810" t="str">
        <f ca="1">INDIRECT("Patients!C" &amp; 'Randomized Data'!$B2810)</f>
        <v>Erline</v>
      </c>
      <c r="D2810" t="str">
        <f ca="1">INDIRECT("Patients!D" &amp; 'Randomized Data'!$B2810)</f>
        <v>Ashe</v>
      </c>
      <c r="E2810" s="3">
        <f ca="1">INDIRECT("Patients!E" &amp; 'Randomized Data'!$B2810)</f>
        <v>17291</v>
      </c>
      <c r="F2810" s="3" t="s">
        <v>139</v>
      </c>
      <c r="G2810" t="str">
        <f ca="1">INDIRECT("Phenotypes!A" &amp; 'Randomized Data'!$A2810)</f>
        <v>Hypertrophic Cardiomyopathy</v>
      </c>
      <c r="H2810" t="str">
        <f ca="1">INDIRECT("Phenotypes!B" &amp; 'Randomized Data'!$A2810)</f>
        <v>Cardiomyopathy, Familial Hypertrophic, 4</v>
      </c>
      <c r="I2810">
        <f ca="1">IF(INDIRECT("Phenotypes!C" &amp; 'Randomized Data'!$A2810)="", "", INDIRECT("Phenotypes!C" &amp; 'Randomized Data'!$A2810))</f>
        <v>425.1</v>
      </c>
      <c r="J2810" t="str">
        <f ca="1">IF(INDIRECT("Phenotypes!D" &amp; 'Randomized Data'!$A2810)="", "", INDIRECT("Phenotypes!D" &amp; 'Randomized Data'!$A2810))</f>
        <v>ICD9-CM</v>
      </c>
      <c r="K2810" s="3">
        <f>'Randomized Data'!$C2810</f>
        <v>42156</v>
      </c>
    </row>
    <row r="2811" spans="1:11" x14ac:dyDescent="0.25">
      <c r="A2811">
        <f ca="1">INDIRECT("Patients!A" &amp; 'Randomized Data'!$B2811)</f>
        <v>1480514</v>
      </c>
      <c r="B2811" t="str">
        <f ca="1">INDIRECT("Patients!B" &amp; 'Randomized Data'!$B2811)</f>
        <v>EHR</v>
      </c>
      <c r="C2811" t="str">
        <f ca="1">INDIRECT("Patients!C" &amp; 'Randomized Data'!$B2811)</f>
        <v>Nichelle</v>
      </c>
      <c r="D2811" t="str">
        <f ca="1">INDIRECT("Patients!D" &amp; 'Randomized Data'!$B2811)</f>
        <v>Swensen</v>
      </c>
      <c r="E2811" s="3">
        <f ca="1">INDIRECT("Patients!E" &amp; 'Randomized Data'!$B2811)</f>
        <v>26138</v>
      </c>
      <c r="F2811" s="3" t="s">
        <v>140</v>
      </c>
      <c r="G2811" t="str">
        <f ca="1">INDIRECT("Phenotypes!A" &amp; 'Randomized Data'!$A2811)</f>
        <v>Familial Thrombophilia</v>
      </c>
      <c r="H2811" t="str">
        <f ca="1">INDIRECT("Phenotypes!B" &amp; 'Randomized Data'!$A2811)</f>
        <v>Heterozygous prothrombin G20210A mutation</v>
      </c>
      <c r="I2811">
        <f ca="1">IF(INDIRECT("Phenotypes!C" &amp; 'Randomized Data'!$A2811)="", "", INDIRECT("Phenotypes!C" &amp; 'Randomized Data'!$A2811))</f>
        <v>289.81</v>
      </c>
      <c r="J2811" t="str">
        <f ca="1">IF(INDIRECT("Phenotypes!D" &amp; 'Randomized Data'!$A2811)="", "", INDIRECT("Phenotypes!D" &amp; 'Randomized Data'!$A2811))</f>
        <v>ICD9-CM</v>
      </c>
      <c r="K2811" s="3">
        <f>'Randomized Data'!$C2811</f>
        <v>42195</v>
      </c>
    </row>
    <row r="2812" spans="1:11" x14ac:dyDescent="0.25">
      <c r="A2812">
        <f ca="1">INDIRECT("Patients!A" &amp; 'Randomized Data'!$B2812)</f>
        <v>1480881</v>
      </c>
      <c r="B2812" t="str">
        <f ca="1">INDIRECT("Patients!B" &amp; 'Randomized Data'!$B2812)</f>
        <v>EHR</v>
      </c>
      <c r="C2812" t="str">
        <f ca="1">INDIRECT("Patients!C" &amp; 'Randomized Data'!$B2812)</f>
        <v>Henry</v>
      </c>
      <c r="D2812" t="str">
        <f ca="1">INDIRECT("Patients!D" &amp; 'Randomized Data'!$B2812)</f>
        <v>Bleich</v>
      </c>
      <c r="E2812" s="3">
        <f ca="1">INDIRECT("Patients!E" &amp; 'Randomized Data'!$B2812)</f>
        <v>23947</v>
      </c>
      <c r="F2812" s="3" t="s">
        <v>139</v>
      </c>
      <c r="G2812" t="str">
        <f ca="1">INDIRECT("Phenotypes!A" &amp; 'Randomized Data'!$A2812)</f>
        <v>Clopidogrel metabolism</v>
      </c>
      <c r="H2812" t="str">
        <f ca="1">INDIRECT("Phenotypes!B" &amp; 'Randomized Data'!$A2812)</f>
        <v>Ultrarapid metabolizer</v>
      </c>
      <c r="I2812" t="str">
        <f ca="1">IF(INDIRECT("Phenotypes!C" &amp; 'Randomized Data'!$A2812)="", "", INDIRECT("Phenotypes!C" &amp; 'Randomized Data'!$A2812))</f>
        <v/>
      </c>
      <c r="J2812" t="str">
        <f ca="1">IF(INDIRECT("Phenotypes!D" &amp; 'Randomized Data'!$A2812)="", "", INDIRECT("Phenotypes!D" &amp; 'Randomized Data'!$A2812))</f>
        <v/>
      </c>
      <c r="K2812" s="3">
        <f>'Randomized Data'!$C2812</f>
        <v>42155</v>
      </c>
    </row>
    <row r="2813" spans="1:11" x14ac:dyDescent="0.25">
      <c r="A2813">
        <f ca="1">INDIRECT("Patients!A" &amp; 'Randomized Data'!$B2813)</f>
        <v>1480180</v>
      </c>
      <c r="B2813" t="str">
        <f ca="1">INDIRECT("Patients!B" &amp; 'Randomized Data'!$B2813)</f>
        <v>EHR</v>
      </c>
      <c r="C2813" t="str">
        <f ca="1">INDIRECT("Patients!C" &amp; 'Randomized Data'!$B2813)</f>
        <v>Nelly</v>
      </c>
      <c r="D2813" t="str">
        <f ca="1">INDIRECT("Patients!D" &amp; 'Randomized Data'!$B2813)</f>
        <v>Dunnam</v>
      </c>
      <c r="E2813" s="3">
        <f ca="1">INDIRECT("Patients!E" &amp; 'Randomized Data'!$B2813)</f>
        <v>33545</v>
      </c>
      <c r="F2813" s="3" t="s">
        <v>139</v>
      </c>
      <c r="G2813" t="str">
        <f ca="1">INDIRECT("Phenotypes!A" &amp; 'Randomized Data'!$A2813)</f>
        <v>Warfarin metabolism</v>
      </c>
      <c r="H2813" t="str">
        <f ca="1">INDIRECT("Phenotypes!B" &amp; 'Randomized Data'!$A2813)</f>
        <v>Normal</v>
      </c>
      <c r="I2813" t="str">
        <f ca="1">IF(INDIRECT("Phenotypes!C" &amp; 'Randomized Data'!$A2813)="", "", INDIRECT("Phenotypes!C" &amp; 'Randomized Data'!$A2813))</f>
        <v/>
      </c>
      <c r="J2813" t="str">
        <f ca="1">IF(INDIRECT("Phenotypes!D" &amp; 'Randomized Data'!$A2813)="", "", INDIRECT("Phenotypes!D" &amp; 'Randomized Data'!$A2813))</f>
        <v/>
      </c>
      <c r="K2813" s="3">
        <f>'Randomized Data'!$C2813</f>
        <v>42171</v>
      </c>
    </row>
    <row r="2814" spans="1:11" x14ac:dyDescent="0.25">
      <c r="A2814">
        <f ca="1">INDIRECT("Patients!A" &amp; 'Randomized Data'!$B2814)</f>
        <v>1480391</v>
      </c>
      <c r="B2814" t="str">
        <f ca="1">INDIRECT("Patients!B" &amp; 'Randomized Data'!$B2814)</f>
        <v>EHR</v>
      </c>
      <c r="C2814" t="str">
        <f ca="1">INDIRECT("Patients!C" &amp; 'Randomized Data'!$B2814)</f>
        <v>Angelique</v>
      </c>
      <c r="D2814" t="str">
        <f ca="1">INDIRECT("Patients!D" &amp; 'Randomized Data'!$B2814)</f>
        <v>Markland</v>
      </c>
      <c r="E2814" s="3">
        <f ca="1">INDIRECT("Patients!E" &amp; 'Randomized Data'!$B2814)</f>
        <v>17678</v>
      </c>
      <c r="F2814" s="3" t="s">
        <v>141</v>
      </c>
      <c r="G2814" t="str">
        <f ca="1">INDIRECT("Phenotypes!A" &amp; 'Randomized Data'!$A2814)</f>
        <v>Hypertrophic Cardiomyopathy</v>
      </c>
      <c r="H2814" t="str">
        <f ca="1">INDIRECT("Phenotypes!B" &amp; 'Randomized Data'!$A2814)</f>
        <v>Cardiomyopathy, Familial Hypertrophic, 2</v>
      </c>
      <c r="I2814">
        <f ca="1">IF(INDIRECT("Phenotypes!C" &amp; 'Randomized Data'!$A2814)="", "", INDIRECT("Phenotypes!C" &amp; 'Randomized Data'!$A2814))</f>
        <v>425.1</v>
      </c>
      <c r="J2814" t="str">
        <f ca="1">IF(INDIRECT("Phenotypes!D" &amp; 'Randomized Data'!$A2814)="", "", INDIRECT("Phenotypes!D" &amp; 'Randomized Data'!$A2814))</f>
        <v>ICD9-CM</v>
      </c>
      <c r="K2814" s="3">
        <f>'Randomized Data'!$C2814</f>
        <v>42190</v>
      </c>
    </row>
    <row r="2815" spans="1:11" x14ac:dyDescent="0.25">
      <c r="A2815">
        <f ca="1">INDIRECT("Patients!A" &amp; 'Randomized Data'!$B2815)</f>
        <v>1480173</v>
      </c>
      <c r="B2815" t="str">
        <f ca="1">INDIRECT("Patients!B" &amp; 'Randomized Data'!$B2815)</f>
        <v>EHR</v>
      </c>
      <c r="C2815" t="str">
        <f ca="1">INDIRECT("Patients!C" &amp; 'Randomized Data'!$B2815)</f>
        <v>Jeni</v>
      </c>
      <c r="D2815" t="str">
        <f ca="1">INDIRECT("Patients!D" &amp; 'Randomized Data'!$B2815)</f>
        <v>Ashe</v>
      </c>
      <c r="E2815" s="3">
        <f ca="1">INDIRECT("Patients!E" &amp; 'Randomized Data'!$B2815)</f>
        <v>30195</v>
      </c>
      <c r="F2815" s="3" t="s">
        <v>140</v>
      </c>
      <c r="G2815" t="str">
        <f ca="1">INDIRECT("Phenotypes!A" &amp; 'Randomized Data'!$A2815)</f>
        <v>Clopidogrel metabolism</v>
      </c>
      <c r="H2815" t="str">
        <f ca="1">INDIRECT("Phenotypes!B" &amp; 'Randomized Data'!$A2815)</f>
        <v>Ultrarapid metabolizer</v>
      </c>
      <c r="I2815" t="str">
        <f ca="1">IF(INDIRECT("Phenotypes!C" &amp; 'Randomized Data'!$A2815)="", "", INDIRECT("Phenotypes!C" &amp; 'Randomized Data'!$A2815))</f>
        <v/>
      </c>
      <c r="J2815" t="str">
        <f ca="1">IF(INDIRECT("Phenotypes!D" &amp; 'Randomized Data'!$A2815)="", "", INDIRECT("Phenotypes!D" &amp; 'Randomized Data'!$A2815))</f>
        <v/>
      </c>
      <c r="K2815" s="3">
        <f>'Randomized Data'!$C2815</f>
        <v>42147</v>
      </c>
    </row>
    <row r="2816" spans="1:11" x14ac:dyDescent="0.25">
      <c r="A2816">
        <f ca="1">INDIRECT("Patients!A" &amp; 'Randomized Data'!$B2816)</f>
        <v>1480933</v>
      </c>
      <c r="B2816" t="str">
        <f ca="1">INDIRECT("Patients!B" &amp; 'Randomized Data'!$B2816)</f>
        <v>EHR</v>
      </c>
      <c r="C2816" t="str">
        <f ca="1">INDIRECT("Patients!C" &amp; 'Randomized Data'!$B2816)</f>
        <v>Sherill</v>
      </c>
      <c r="D2816" t="str">
        <f ca="1">INDIRECT("Patients!D" &amp; 'Randomized Data'!$B2816)</f>
        <v>Millsap</v>
      </c>
      <c r="E2816" s="3">
        <f ca="1">INDIRECT("Patients!E" &amp; 'Randomized Data'!$B2816)</f>
        <v>28429</v>
      </c>
      <c r="F2816" s="3" t="s">
        <v>139</v>
      </c>
      <c r="G2816" t="str">
        <f ca="1">INDIRECT("Phenotypes!A" &amp; 'Randomized Data'!$A2816)</f>
        <v>Warfarin metabolism</v>
      </c>
      <c r="H2816" t="str">
        <f ca="1">INDIRECT("Phenotypes!B" &amp; 'Randomized Data'!$A2816)</f>
        <v>Decreased</v>
      </c>
      <c r="I2816" t="str">
        <f ca="1">IF(INDIRECT("Phenotypes!C" &amp; 'Randomized Data'!$A2816)="", "", INDIRECT("Phenotypes!C" &amp; 'Randomized Data'!$A2816))</f>
        <v/>
      </c>
      <c r="J2816" t="str">
        <f ca="1">IF(INDIRECT("Phenotypes!D" &amp; 'Randomized Data'!$A2816)="", "", INDIRECT("Phenotypes!D" &amp; 'Randomized Data'!$A2816))</f>
        <v/>
      </c>
      <c r="K2816" s="3">
        <f>'Randomized Data'!$C2816</f>
        <v>42176</v>
      </c>
    </row>
    <row r="2817" spans="1:11" x14ac:dyDescent="0.25">
      <c r="A2817">
        <f ca="1">INDIRECT("Patients!A" &amp; 'Randomized Data'!$B2817)</f>
        <v>1480663</v>
      </c>
      <c r="B2817" t="str">
        <f ca="1">INDIRECT("Patients!B" &amp; 'Randomized Data'!$B2817)</f>
        <v>EHR</v>
      </c>
      <c r="C2817" t="str">
        <f ca="1">INDIRECT("Patients!C" &amp; 'Randomized Data'!$B2817)</f>
        <v>Melissa</v>
      </c>
      <c r="D2817" t="str">
        <f ca="1">INDIRECT("Patients!D" &amp; 'Randomized Data'!$B2817)</f>
        <v>Herriott</v>
      </c>
      <c r="E2817" s="3">
        <f ca="1">INDIRECT("Patients!E" &amp; 'Randomized Data'!$B2817)</f>
        <v>24317</v>
      </c>
      <c r="F2817" s="3" t="s">
        <v>139</v>
      </c>
      <c r="G2817" t="str">
        <f ca="1">INDIRECT("Phenotypes!A" &amp; 'Randomized Data'!$A2817)</f>
        <v>Hypertrophic Cardiomyopathy</v>
      </c>
      <c r="H2817" t="str">
        <f ca="1">INDIRECT("Phenotypes!B" &amp; 'Randomized Data'!$A2817)</f>
        <v>No genetic risk found</v>
      </c>
      <c r="I2817" t="str">
        <f ca="1">IF(INDIRECT("Phenotypes!C" &amp; 'Randomized Data'!$A2817)="", "", INDIRECT("Phenotypes!C" &amp; 'Randomized Data'!$A2817))</f>
        <v/>
      </c>
      <c r="J2817" t="str">
        <f ca="1">IF(INDIRECT("Phenotypes!D" &amp; 'Randomized Data'!$A2817)="", "", INDIRECT("Phenotypes!D" &amp; 'Randomized Data'!$A2817))</f>
        <v/>
      </c>
      <c r="K2817" s="3">
        <f>'Randomized Data'!$C2817</f>
        <v>42170</v>
      </c>
    </row>
    <row r="2818" spans="1:11" x14ac:dyDescent="0.25">
      <c r="A2818">
        <f ca="1">INDIRECT("Patients!A" &amp; 'Randomized Data'!$B2818)</f>
        <v>1481057</v>
      </c>
      <c r="B2818" t="str">
        <f ca="1">INDIRECT("Patients!B" &amp; 'Randomized Data'!$B2818)</f>
        <v>EHR</v>
      </c>
      <c r="C2818" t="str">
        <f ca="1">INDIRECT("Patients!C" &amp; 'Randomized Data'!$B2818)</f>
        <v>Rickey</v>
      </c>
      <c r="D2818" t="str">
        <f ca="1">INDIRECT("Patients!D" &amp; 'Randomized Data'!$B2818)</f>
        <v>Driggs</v>
      </c>
      <c r="E2818" s="3">
        <f ca="1">INDIRECT("Patients!E" &amp; 'Randomized Data'!$B2818)</f>
        <v>18741</v>
      </c>
      <c r="F2818" s="3" t="s">
        <v>141</v>
      </c>
      <c r="G2818" t="str">
        <f ca="1">INDIRECT("Phenotypes!A" &amp; 'Randomized Data'!$A2818)</f>
        <v>Familial Thrombophilia</v>
      </c>
      <c r="H2818" t="str">
        <f ca="1">INDIRECT("Phenotypes!B" &amp; 'Randomized Data'!$A2818)</f>
        <v>Heterozygous prothrombin G20210A mutation</v>
      </c>
      <c r="I2818">
        <f ca="1">IF(INDIRECT("Phenotypes!C" &amp; 'Randomized Data'!$A2818)="", "", INDIRECT("Phenotypes!C" &amp; 'Randomized Data'!$A2818))</f>
        <v>289.81</v>
      </c>
      <c r="J2818" t="str">
        <f ca="1">IF(INDIRECT("Phenotypes!D" &amp; 'Randomized Data'!$A2818)="", "", INDIRECT("Phenotypes!D" &amp; 'Randomized Data'!$A2818))</f>
        <v>ICD9-CM</v>
      </c>
      <c r="K2818" s="3">
        <f>'Randomized Data'!$C2818</f>
        <v>42203</v>
      </c>
    </row>
    <row r="2819" spans="1:11" x14ac:dyDescent="0.25">
      <c r="A2819">
        <f ca="1">INDIRECT("Patients!A" &amp; 'Randomized Data'!$B2819)</f>
        <v>1480401</v>
      </c>
      <c r="B2819" t="str">
        <f ca="1">INDIRECT("Patients!B" &amp; 'Randomized Data'!$B2819)</f>
        <v>EHR</v>
      </c>
      <c r="C2819" t="str">
        <f ca="1">INDIRECT("Patients!C" &amp; 'Randomized Data'!$B2819)</f>
        <v>Imelda</v>
      </c>
      <c r="D2819" t="str">
        <f ca="1">INDIRECT("Patients!D" &amp; 'Randomized Data'!$B2819)</f>
        <v>Eagle</v>
      </c>
      <c r="E2819" s="3">
        <f ca="1">INDIRECT("Patients!E" &amp; 'Randomized Data'!$B2819)</f>
        <v>27317</v>
      </c>
      <c r="F2819" s="3" t="s">
        <v>141</v>
      </c>
      <c r="G2819" t="str">
        <f ca="1">INDIRECT("Phenotypes!A" &amp; 'Randomized Data'!$A2819)</f>
        <v>Familial Thrombophilia</v>
      </c>
      <c r="H2819" t="str">
        <f ca="1">INDIRECT("Phenotypes!B" &amp; 'Randomized Data'!$A2819)</f>
        <v>No genetic risk for thrombophilia, due to factor V Leiden</v>
      </c>
      <c r="I2819" t="str">
        <f ca="1">IF(INDIRECT("Phenotypes!C" &amp; 'Randomized Data'!$A2819)="", "", INDIRECT("Phenotypes!C" &amp; 'Randomized Data'!$A2819))</f>
        <v/>
      </c>
      <c r="J2819" t="str">
        <f ca="1">IF(INDIRECT("Phenotypes!D" &amp; 'Randomized Data'!$A2819)="", "", INDIRECT("Phenotypes!D" &amp; 'Randomized Data'!$A2819))</f>
        <v/>
      </c>
      <c r="K2819" s="3">
        <f>'Randomized Data'!$C2819</f>
        <v>42180</v>
      </c>
    </row>
    <row r="2820" spans="1:11" x14ac:dyDescent="0.25">
      <c r="A2820">
        <f ca="1">INDIRECT("Patients!A" &amp; 'Randomized Data'!$B2820)</f>
        <v>1480357</v>
      </c>
      <c r="B2820" t="str">
        <f ca="1">INDIRECT("Patients!B" &amp; 'Randomized Data'!$B2820)</f>
        <v>EHR</v>
      </c>
      <c r="C2820" t="str">
        <f ca="1">INDIRECT("Patients!C" &amp; 'Randomized Data'!$B2820)</f>
        <v>Melissa</v>
      </c>
      <c r="D2820" t="str">
        <f ca="1">INDIRECT("Patients!D" &amp; 'Randomized Data'!$B2820)</f>
        <v>Needleman</v>
      </c>
      <c r="E2820" s="3">
        <f ca="1">INDIRECT("Patients!E" &amp; 'Randomized Data'!$B2820)</f>
        <v>21279</v>
      </c>
      <c r="F2820" s="3" t="s">
        <v>141</v>
      </c>
      <c r="G2820" t="str">
        <f ca="1">INDIRECT("Phenotypes!A" &amp; 'Randomized Data'!$A2820)</f>
        <v>Hypertrophic Cardiomyopathy</v>
      </c>
      <c r="H2820" t="str">
        <f ca="1">INDIRECT("Phenotypes!B" &amp; 'Randomized Data'!$A2820)</f>
        <v>Cardiomyopathy, Familial Hypertrophic, 1</v>
      </c>
      <c r="I2820">
        <f ca="1">IF(INDIRECT("Phenotypes!C" &amp; 'Randomized Data'!$A2820)="", "", INDIRECT("Phenotypes!C" &amp; 'Randomized Data'!$A2820))</f>
        <v>425.1</v>
      </c>
      <c r="J2820" t="str">
        <f ca="1">IF(INDIRECT("Phenotypes!D" &amp; 'Randomized Data'!$A2820)="", "", INDIRECT("Phenotypes!D" &amp; 'Randomized Data'!$A2820))</f>
        <v>ICD9-CM</v>
      </c>
      <c r="K2820" s="3">
        <f>'Randomized Data'!$C2820</f>
        <v>42165</v>
      </c>
    </row>
    <row r="2821" spans="1:11" x14ac:dyDescent="0.25">
      <c r="A2821">
        <f ca="1">INDIRECT("Patients!A" &amp; 'Randomized Data'!$B2821)</f>
        <v>1481004</v>
      </c>
      <c r="B2821" t="str">
        <f ca="1">INDIRECT("Patients!B" &amp; 'Randomized Data'!$B2821)</f>
        <v>EHR</v>
      </c>
      <c r="C2821" t="str">
        <f ca="1">INDIRECT("Patients!C" &amp; 'Randomized Data'!$B2821)</f>
        <v>Melissa</v>
      </c>
      <c r="D2821" t="str">
        <f ca="1">INDIRECT("Patients!D" &amp; 'Randomized Data'!$B2821)</f>
        <v>Bedoya</v>
      </c>
      <c r="E2821" s="3">
        <f ca="1">INDIRECT("Patients!E" &amp; 'Randomized Data'!$B2821)</f>
        <v>19780</v>
      </c>
      <c r="F2821" s="3" t="s">
        <v>140</v>
      </c>
      <c r="G2821" t="str">
        <f ca="1">INDIRECT("Phenotypes!A" &amp; 'Randomized Data'!$A2821)</f>
        <v>Hypertrophic Cardiomyopathy</v>
      </c>
      <c r="H2821" t="str">
        <f ca="1">INDIRECT("Phenotypes!B" &amp; 'Randomized Data'!$A2821)</f>
        <v>No genetic risk found</v>
      </c>
      <c r="I2821" t="str">
        <f ca="1">IF(INDIRECT("Phenotypes!C" &amp; 'Randomized Data'!$A2821)="", "", INDIRECT("Phenotypes!C" &amp; 'Randomized Data'!$A2821))</f>
        <v/>
      </c>
      <c r="J2821" t="str">
        <f ca="1">IF(INDIRECT("Phenotypes!D" &amp; 'Randomized Data'!$A2821)="", "", INDIRECT("Phenotypes!D" &amp; 'Randomized Data'!$A2821))</f>
        <v/>
      </c>
      <c r="K2821" s="3">
        <f>'Randomized Data'!$C2821</f>
        <v>42170</v>
      </c>
    </row>
    <row r="2822" spans="1:11" x14ac:dyDescent="0.25">
      <c r="A2822">
        <f ca="1">INDIRECT("Patients!A" &amp; 'Randomized Data'!$B2822)</f>
        <v>1480211</v>
      </c>
      <c r="B2822" t="str">
        <f ca="1">INDIRECT("Patients!B" &amp; 'Randomized Data'!$B2822)</f>
        <v>EHR</v>
      </c>
      <c r="C2822" t="str">
        <f ca="1">INDIRECT("Patients!C" &amp; 'Randomized Data'!$B2822)</f>
        <v>Angeline</v>
      </c>
      <c r="D2822" t="str">
        <f ca="1">INDIRECT("Patients!D" &amp; 'Randomized Data'!$B2822)</f>
        <v>Dunnam</v>
      </c>
      <c r="E2822" s="3">
        <f ca="1">INDIRECT("Patients!E" &amp; 'Randomized Data'!$B2822)</f>
        <v>18780</v>
      </c>
      <c r="F2822" s="3" t="s">
        <v>141</v>
      </c>
      <c r="G2822" t="str">
        <f ca="1">INDIRECT("Phenotypes!A" &amp; 'Randomized Data'!$A2822)</f>
        <v>Hypertrophic Cardiomyopathy</v>
      </c>
      <c r="H2822" t="str">
        <f ca="1">INDIRECT("Phenotypes!B" &amp; 'Randomized Data'!$A2822)</f>
        <v>Cardiomyopathy, Familial Hypertrophic, 3</v>
      </c>
      <c r="I2822">
        <f ca="1">IF(INDIRECT("Phenotypes!C" &amp; 'Randomized Data'!$A2822)="", "", INDIRECT("Phenotypes!C" &amp; 'Randomized Data'!$A2822))</f>
        <v>425.1</v>
      </c>
      <c r="J2822" t="str">
        <f ca="1">IF(INDIRECT("Phenotypes!D" &amp; 'Randomized Data'!$A2822)="", "", INDIRECT("Phenotypes!D" &amp; 'Randomized Data'!$A2822))</f>
        <v>ICD9-CM</v>
      </c>
      <c r="K2822" s="3">
        <f>'Randomized Data'!$C2822</f>
        <v>42159</v>
      </c>
    </row>
    <row r="2823" spans="1:11" x14ac:dyDescent="0.25">
      <c r="A2823">
        <f ca="1">INDIRECT("Patients!A" &amp; 'Randomized Data'!$B2823)</f>
        <v>1480684</v>
      </c>
      <c r="B2823" t="str">
        <f ca="1">INDIRECT("Patients!B" &amp; 'Randomized Data'!$B2823)</f>
        <v>EHR</v>
      </c>
      <c r="C2823" t="str">
        <f ca="1">INDIRECT("Patients!C" &amp; 'Randomized Data'!$B2823)</f>
        <v>Susie</v>
      </c>
      <c r="D2823" t="str">
        <f ca="1">INDIRECT("Patients!D" &amp; 'Randomized Data'!$B2823)</f>
        <v>Bedoya</v>
      </c>
      <c r="E2823" s="3">
        <f ca="1">INDIRECT("Patients!E" &amp; 'Randomized Data'!$B2823)</f>
        <v>20125</v>
      </c>
      <c r="F2823" s="3" t="s">
        <v>140</v>
      </c>
      <c r="G2823" t="str">
        <f ca="1">INDIRECT("Phenotypes!A" &amp; 'Randomized Data'!$A2823)</f>
        <v>Familial Thrombophilia</v>
      </c>
      <c r="H2823" t="str">
        <f ca="1">INDIRECT("Phenotypes!B" &amp; 'Randomized Data'!$A2823)</f>
        <v>Double heterozygous for prothrombin G20210A mutation and Factor V Leiden mutation</v>
      </c>
      <c r="I2823">
        <f ca="1">IF(INDIRECT("Phenotypes!C" &amp; 'Randomized Data'!$A2823)="", "", INDIRECT("Phenotypes!C" &amp; 'Randomized Data'!$A2823))</f>
        <v>289.81</v>
      </c>
      <c r="J2823" t="str">
        <f ca="1">IF(INDIRECT("Phenotypes!D" &amp; 'Randomized Data'!$A2823)="", "", INDIRECT("Phenotypes!D" &amp; 'Randomized Data'!$A2823))</f>
        <v>ICD9-CM</v>
      </c>
      <c r="K2823" s="3">
        <f>'Randomized Data'!$C2823</f>
        <v>42172</v>
      </c>
    </row>
    <row r="2824" spans="1:11" x14ac:dyDescent="0.25">
      <c r="A2824">
        <f ca="1">INDIRECT("Patients!A" &amp; 'Randomized Data'!$B2824)</f>
        <v>1480429</v>
      </c>
      <c r="B2824" t="str">
        <f ca="1">INDIRECT("Patients!B" &amp; 'Randomized Data'!$B2824)</f>
        <v>EHR</v>
      </c>
      <c r="C2824" t="str">
        <f ca="1">INDIRECT("Patients!C" &amp; 'Randomized Data'!$B2824)</f>
        <v>Halley</v>
      </c>
      <c r="D2824" t="str">
        <f ca="1">INDIRECT("Patients!D" &amp; 'Randomized Data'!$B2824)</f>
        <v>Bleich</v>
      </c>
      <c r="E2824" s="3">
        <f ca="1">INDIRECT("Patients!E" &amp; 'Randomized Data'!$B2824)</f>
        <v>21615</v>
      </c>
      <c r="F2824" s="3" t="s">
        <v>139</v>
      </c>
      <c r="G2824" t="str">
        <f ca="1">INDIRECT("Phenotypes!A" &amp; 'Randomized Data'!$A2824)</f>
        <v>Hypertrophic Cardiomyopathy</v>
      </c>
      <c r="H2824" t="str">
        <f ca="1">INDIRECT("Phenotypes!B" &amp; 'Randomized Data'!$A2824)</f>
        <v>Cardiomyopathy, Familial Hypertrophic, 4</v>
      </c>
      <c r="I2824">
        <f ca="1">IF(INDIRECT("Phenotypes!C" &amp; 'Randomized Data'!$A2824)="", "", INDIRECT("Phenotypes!C" &amp; 'Randomized Data'!$A2824))</f>
        <v>425.1</v>
      </c>
      <c r="J2824" t="str">
        <f ca="1">IF(INDIRECT("Phenotypes!D" &amp; 'Randomized Data'!$A2824)="", "", INDIRECT("Phenotypes!D" &amp; 'Randomized Data'!$A2824))</f>
        <v>ICD9-CM</v>
      </c>
      <c r="K2824" s="3">
        <f>'Randomized Data'!$C2824</f>
        <v>42164</v>
      </c>
    </row>
    <row r="2825" spans="1:11" x14ac:dyDescent="0.25">
      <c r="A2825">
        <f ca="1">INDIRECT("Patients!A" &amp; 'Randomized Data'!$B2825)</f>
        <v>1480972</v>
      </c>
      <c r="B2825" t="str">
        <f ca="1">INDIRECT("Patients!B" &amp; 'Randomized Data'!$B2825)</f>
        <v>EHR</v>
      </c>
      <c r="C2825" t="str">
        <f ca="1">INDIRECT("Patients!C" &amp; 'Randomized Data'!$B2825)</f>
        <v>Mariella</v>
      </c>
      <c r="D2825" t="str">
        <f ca="1">INDIRECT("Patients!D" &amp; 'Randomized Data'!$B2825)</f>
        <v>Pawlowicz</v>
      </c>
      <c r="E2825" s="3">
        <f ca="1">INDIRECT("Patients!E" &amp; 'Randomized Data'!$B2825)</f>
        <v>31334</v>
      </c>
      <c r="F2825" s="3" t="s">
        <v>140</v>
      </c>
      <c r="G2825" t="str">
        <f ca="1">INDIRECT("Phenotypes!A" &amp; 'Randomized Data'!$A2825)</f>
        <v>Hypertrophic Cardiomyopathy</v>
      </c>
      <c r="H2825" t="str">
        <f ca="1">INDIRECT("Phenotypes!B" &amp; 'Randomized Data'!$A2825)</f>
        <v>Cardiomyopathy, Familial Hypertrophic, 2</v>
      </c>
      <c r="I2825">
        <f ca="1">IF(INDIRECT("Phenotypes!C" &amp; 'Randomized Data'!$A2825)="", "", INDIRECT("Phenotypes!C" &amp; 'Randomized Data'!$A2825))</f>
        <v>425.1</v>
      </c>
      <c r="J2825" t="str">
        <f ca="1">IF(INDIRECT("Phenotypes!D" &amp; 'Randomized Data'!$A2825)="", "", INDIRECT("Phenotypes!D" &amp; 'Randomized Data'!$A2825))</f>
        <v>ICD9-CM</v>
      </c>
      <c r="K2825" s="3">
        <f>'Randomized Data'!$C2825</f>
        <v>42162</v>
      </c>
    </row>
    <row r="2826" spans="1:11" x14ac:dyDescent="0.25">
      <c r="A2826">
        <f ca="1">INDIRECT("Patients!A" &amp; 'Randomized Data'!$B2826)</f>
        <v>1480473</v>
      </c>
      <c r="B2826" t="str">
        <f ca="1">INDIRECT("Patients!B" &amp; 'Randomized Data'!$B2826)</f>
        <v>EHR</v>
      </c>
      <c r="C2826" t="str">
        <f ca="1">INDIRECT("Patients!C" &amp; 'Randomized Data'!$B2826)</f>
        <v>Deidra</v>
      </c>
      <c r="D2826" t="str">
        <f ca="1">INDIRECT("Patients!D" &amp; 'Randomized Data'!$B2826)</f>
        <v>Piel</v>
      </c>
      <c r="E2826" s="3">
        <f ca="1">INDIRECT("Patients!E" &amp; 'Randomized Data'!$B2826)</f>
        <v>31327</v>
      </c>
      <c r="F2826" s="3" t="s">
        <v>140</v>
      </c>
      <c r="G2826" t="str">
        <f ca="1">INDIRECT("Phenotypes!A" &amp; 'Randomized Data'!$A2826)</f>
        <v>Familial Thrombophilia</v>
      </c>
      <c r="H2826" t="str">
        <f ca="1">INDIRECT("Phenotypes!B" &amp; 'Randomized Data'!$A2826)</f>
        <v>Homozygous Factor V Leiden mutation</v>
      </c>
      <c r="I2826">
        <f ca="1">IF(INDIRECT("Phenotypes!C" &amp; 'Randomized Data'!$A2826)="", "", INDIRECT("Phenotypes!C" &amp; 'Randomized Data'!$A2826))</f>
        <v>289.81</v>
      </c>
      <c r="J2826" t="str">
        <f ca="1">IF(INDIRECT("Phenotypes!D" &amp; 'Randomized Data'!$A2826)="", "", INDIRECT("Phenotypes!D" &amp; 'Randomized Data'!$A2826))</f>
        <v>ICD9-CM</v>
      </c>
      <c r="K2826" s="3">
        <f>'Randomized Data'!$C2826</f>
        <v>42190</v>
      </c>
    </row>
    <row r="2827" spans="1:11" x14ac:dyDescent="0.25">
      <c r="A2827">
        <f ca="1">INDIRECT("Patients!A" &amp; 'Randomized Data'!$B2827)</f>
        <v>1480187</v>
      </c>
      <c r="B2827" t="str">
        <f ca="1">INDIRECT("Patients!B" &amp; 'Randomized Data'!$B2827)</f>
        <v>EHR</v>
      </c>
      <c r="C2827" t="str">
        <f ca="1">INDIRECT("Patients!C" &amp; 'Randomized Data'!$B2827)</f>
        <v>Valene</v>
      </c>
      <c r="D2827" t="str">
        <f ca="1">INDIRECT("Patients!D" &amp; 'Randomized Data'!$B2827)</f>
        <v>Platter</v>
      </c>
      <c r="E2827" s="3">
        <f ca="1">INDIRECT("Patients!E" &amp; 'Randomized Data'!$B2827)</f>
        <v>20205</v>
      </c>
      <c r="F2827" s="3" t="s">
        <v>139</v>
      </c>
      <c r="G2827" t="str">
        <f ca="1">INDIRECT("Phenotypes!A" &amp; 'Randomized Data'!$A2827)</f>
        <v>Warfarin metabolism</v>
      </c>
      <c r="H2827" t="str">
        <f ca="1">INDIRECT("Phenotypes!B" &amp; 'Randomized Data'!$A2827)</f>
        <v>Decreased</v>
      </c>
      <c r="I2827" t="str">
        <f ca="1">IF(INDIRECT("Phenotypes!C" &amp; 'Randomized Data'!$A2827)="", "", INDIRECT("Phenotypes!C" &amp; 'Randomized Data'!$A2827))</f>
        <v/>
      </c>
      <c r="J2827" t="str">
        <f ca="1">IF(INDIRECT("Phenotypes!D" &amp; 'Randomized Data'!$A2827)="", "", INDIRECT("Phenotypes!D" &amp; 'Randomized Data'!$A2827))</f>
        <v/>
      </c>
      <c r="K2827" s="3">
        <f>'Randomized Data'!$C2827</f>
        <v>42168</v>
      </c>
    </row>
    <row r="2828" spans="1:11" x14ac:dyDescent="0.25">
      <c r="A2828">
        <f ca="1">INDIRECT("Patients!A" &amp; 'Randomized Data'!$B2828)</f>
        <v>1480813</v>
      </c>
      <c r="B2828" t="str">
        <f ca="1">INDIRECT("Patients!B" &amp; 'Randomized Data'!$B2828)</f>
        <v>EHR</v>
      </c>
      <c r="C2828" t="str">
        <f ca="1">INDIRECT("Patients!C" &amp; 'Randomized Data'!$B2828)</f>
        <v>Doris</v>
      </c>
      <c r="D2828" t="str">
        <f ca="1">INDIRECT("Patients!D" &amp; 'Randomized Data'!$B2828)</f>
        <v>Ishii</v>
      </c>
      <c r="E2828" s="3">
        <f ca="1">INDIRECT("Patients!E" &amp; 'Randomized Data'!$B2828)</f>
        <v>21334</v>
      </c>
      <c r="F2828" s="3" t="s">
        <v>139</v>
      </c>
      <c r="G2828" t="str">
        <f ca="1">INDIRECT("Phenotypes!A" &amp; 'Randomized Data'!$A2828)</f>
        <v>Familial Thrombophilia</v>
      </c>
      <c r="H2828" t="str">
        <f ca="1">INDIRECT("Phenotypes!B" &amp; 'Randomized Data'!$A2828)</f>
        <v>No genetic risk for prothrombin-related thrombophilia</v>
      </c>
      <c r="I2828" t="str">
        <f ca="1">IF(INDIRECT("Phenotypes!C" &amp; 'Randomized Data'!$A2828)="", "", INDIRECT("Phenotypes!C" &amp; 'Randomized Data'!$A2828))</f>
        <v/>
      </c>
      <c r="J2828" t="str">
        <f ca="1">IF(INDIRECT("Phenotypes!D" &amp; 'Randomized Data'!$A2828)="", "", INDIRECT("Phenotypes!D" &amp; 'Randomized Data'!$A2828))</f>
        <v/>
      </c>
      <c r="K2828" s="3">
        <f>'Randomized Data'!$C2828</f>
        <v>42199</v>
      </c>
    </row>
    <row r="2829" spans="1:11" x14ac:dyDescent="0.25">
      <c r="A2829">
        <f ca="1">INDIRECT("Patients!A" &amp; 'Randomized Data'!$B2829)</f>
        <v>1480186</v>
      </c>
      <c r="B2829" t="str">
        <f ca="1">INDIRECT("Patients!B" &amp; 'Randomized Data'!$B2829)</f>
        <v>EHR</v>
      </c>
      <c r="C2829" t="str">
        <f ca="1">INDIRECT("Patients!C" &amp; 'Randomized Data'!$B2829)</f>
        <v>Mathilda</v>
      </c>
      <c r="D2829" t="str">
        <f ca="1">INDIRECT("Patients!D" &amp; 'Randomized Data'!$B2829)</f>
        <v>Pawlowicz</v>
      </c>
      <c r="E2829" s="3">
        <f ca="1">INDIRECT("Patients!E" &amp; 'Randomized Data'!$B2829)</f>
        <v>26324</v>
      </c>
      <c r="F2829" s="3" t="s">
        <v>140</v>
      </c>
      <c r="G2829" t="str">
        <f ca="1">INDIRECT("Phenotypes!A" &amp; 'Randomized Data'!$A2829)</f>
        <v>Clopidogrel metabolism</v>
      </c>
      <c r="H2829" t="str">
        <f ca="1">INDIRECT("Phenotypes!B" &amp; 'Randomized Data'!$A2829)</f>
        <v>Intermediate metabolizer</v>
      </c>
      <c r="I2829" t="str">
        <f ca="1">IF(INDIRECT("Phenotypes!C" &amp; 'Randomized Data'!$A2829)="", "", INDIRECT("Phenotypes!C" &amp; 'Randomized Data'!$A2829))</f>
        <v/>
      </c>
      <c r="J2829" t="str">
        <f ca="1">IF(INDIRECT("Phenotypes!D" &amp; 'Randomized Data'!$A2829)="", "", INDIRECT("Phenotypes!D" &amp; 'Randomized Data'!$A2829))</f>
        <v/>
      </c>
      <c r="K2829" s="3">
        <f>'Randomized Data'!$C2829</f>
        <v>42183</v>
      </c>
    </row>
    <row r="2830" spans="1:11" x14ac:dyDescent="0.25">
      <c r="A2830">
        <f ca="1">INDIRECT("Patients!A" &amp; 'Randomized Data'!$B2830)</f>
        <v>1480950</v>
      </c>
      <c r="B2830" t="str">
        <f ca="1">INDIRECT("Patients!B" &amp; 'Randomized Data'!$B2830)</f>
        <v>EHR</v>
      </c>
      <c r="C2830" t="str">
        <f ca="1">INDIRECT("Patients!C" &amp; 'Randomized Data'!$B2830)</f>
        <v>Rickey</v>
      </c>
      <c r="D2830" t="str">
        <f ca="1">INDIRECT("Patients!D" &amp; 'Randomized Data'!$B2830)</f>
        <v>Driggs</v>
      </c>
      <c r="E2830" s="3">
        <f ca="1">INDIRECT("Patients!E" &amp; 'Randomized Data'!$B2830)</f>
        <v>32213</v>
      </c>
      <c r="F2830" s="3" t="s">
        <v>140</v>
      </c>
      <c r="G2830" t="str">
        <f ca="1">INDIRECT("Phenotypes!A" &amp; 'Randomized Data'!$A2830)</f>
        <v>Familial Thrombophilia</v>
      </c>
      <c r="H2830" t="str">
        <f ca="1">INDIRECT("Phenotypes!B" &amp; 'Randomized Data'!$A2830)</f>
        <v>No genetic risk for prothrombin-related thrombophilia</v>
      </c>
      <c r="I2830" t="str">
        <f ca="1">IF(INDIRECT("Phenotypes!C" &amp; 'Randomized Data'!$A2830)="", "", INDIRECT("Phenotypes!C" &amp; 'Randomized Data'!$A2830))</f>
        <v/>
      </c>
      <c r="J2830" t="str">
        <f ca="1">IF(INDIRECT("Phenotypes!D" &amp; 'Randomized Data'!$A2830)="", "", INDIRECT("Phenotypes!D" &amp; 'Randomized Data'!$A2830))</f>
        <v/>
      </c>
      <c r="K2830" s="3">
        <f>'Randomized Data'!$C2830</f>
        <v>42154</v>
      </c>
    </row>
    <row r="2831" spans="1:11" x14ac:dyDescent="0.25">
      <c r="A2831">
        <f ca="1">INDIRECT("Patients!A" &amp; 'Randomized Data'!$B2831)</f>
        <v>1480272</v>
      </c>
      <c r="B2831" t="str">
        <f ca="1">INDIRECT("Patients!B" &amp; 'Randomized Data'!$B2831)</f>
        <v>EHR</v>
      </c>
      <c r="C2831" t="str">
        <f ca="1">INDIRECT("Patients!C" &amp; 'Randomized Data'!$B2831)</f>
        <v>Debera</v>
      </c>
      <c r="D2831" t="str">
        <f ca="1">INDIRECT("Patients!D" &amp; 'Randomized Data'!$B2831)</f>
        <v>Hedley</v>
      </c>
      <c r="E2831" s="3">
        <f ca="1">INDIRECT("Patients!E" &amp; 'Randomized Data'!$B2831)</f>
        <v>24099</v>
      </c>
      <c r="F2831" s="3" t="s">
        <v>141</v>
      </c>
      <c r="G2831" t="str">
        <f ca="1">INDIRECT("Phenotypes!A" &amp; 'Randomized Data'!$A2831)</f>
        <v>Hypertrophic Cardiomyopathy</v>
      </c>
      <c r="H2831" t="str">
        <f ca="1">INDIRECT("Phenotypes!B" &amp; 'Randomized Data'!$A2831)</f>
        <v>No genetic risk found</v>
      </c>
      <c r="I2831" t="str">
        <f ca="1">IF(INDIRECT("Phenotypes!C" &amp; 'Randomized Data'!$A2831)="", "", INDIRECT("Phenotypes!C" &amp; 'Randomized Data'!$A2831))</f>
        <v/>
      </c>
      <c r="J2831" t="str">
        <f ca="1">IF(INDIRECT("Phenotypes!D" &amp; 'Randomized Data'!$A2831)="", "", INDIRECT("Phenotypes!D" &amp; 'Randomized Data'!$A2831))</f>
        <v/>
      </c>
      <c r="K2831" s="3">
        <f>'Randomized Data'!$C2831</f>
        <v>42191</v>
      </c>
    </row>
    <row r="2832" spans="1:11" x14ac:dyDescent="0.25">
      <c r="A2832">
        <f ca="1">INDIRECT("Patients!A" &amp; 'Randomized Data'!$B2832)</f>
        <v>1480585</v>
      </c>
      <c r="B2832" t="str">
        <f ca="1">INDIRECT("Patients!B" &amp; 'Randomized Data'!$B2832)</f>
        <v>EHR</v>
      </c>
      <c r="C2832" t="str">
        <f ca="1">INDIRECT("Patients!C" &amp; 'Randomized Data'!$B2832)</f>
        <v>Everette</v>
      </c>
      <c r="D2832" t="str">
        <f ca="1">INDIRECT("Patients!D" &amp; 'Randomized Data'!$B2832)</f>
        <v>Ashe</v>
      </c>
      <c r="E2832" s="3">
        <f ca="1">INDIRECT("Patients!E" &amp; 'Randomized Data'!$B2832)</f>
        <v>22408</v>
      </c>
      <c r="F2832" s="3" t="s">
        <v>141</v>
      </c>
      <c r="G2832" t="str">
        <f ca="1">INDIRECT("Phenotypes!A" &amp; 'Randomized Data'!$A2832)</f>
        <v>Familial Thrombophilia</v>
      </c>
      <c r="H2832" t="str">
        <f ca="1">INDIRECT("Phenotypes!B" &amp; 'Randomized Data'!$A2832)</f>
        <v>Homozygous prothrombin G20210A mutation</v>
      </c>
      <c r="I2832">
        <f ca="1">IF(INDIRECT("Phenotypes!C" &amp; 'Randomized Data'!$A2832)="", "", INDIRECT("Phenotypes!C" &amp; 'Randomized Data'!$A2832))</f>
        <v>289.81</v>
      </c>
      <c r="J2832" t="str">
        <f ca="1">IF(INDIRECT("Phenotypes!D" &amp; 'Randomized Data'!$A2832)="", "", INDIRECT("Phenotypes!D" &amp; 'Randomized Data'!$A2832))</f>
        <v>ICD9-CM</v>
      </c>
      <c r="K2832" s="3">
        <f>'Randomized Data'!$C2832</f>
        <v>42205</v>
      </c>
    </row>
    <row r="2833" spans="1:11" x14ac:dyDescent="0.25">
      <c r="A2833">
        <f ca="1">INDIRECT("Patients!A" &amp; 'Randomized Data'!$B2833)</f>
        <v>1480782</v>
      </c>
      <c r="B2833" t="str">
        <f ca="1">INDIRECT("Patients!B" &amp; 'Randomized Data'!$B2833)</f>
        <v>EHR</v>
      </c>
      <c r="C2833" t="str">
        <f ca="1">INDIRECT("Patients!C" &amp; 'Randomized Data'!$B2833)</f>
        <v>Mariella</v>
      </c>
      <c r="D2833" t="str">
        <f ca="1">INDIRECT("Patients!D" &amp; 'Randomized Data'!$B2833)</f>
        <v>Koening</v>
      </c>
      <c r="E2833" s="3">
        <f ca="1">INDIRECT("Patients!E" &amp; 'Randomized Data'!$B2833)</f>
        <v>17755</v>
      </c>
      <c r="F2833" s="3" t="s">
        <v>139</v>
      </c>
      <c r="G2833" t="str">
        <f ca="1">INDIRECT("Phenotypes!A" &amp; 'Randomized Data'!$A2833)</f>
        <v>Clopidogrel metabolism</v>
      </c>
      <c r="H2833" t="str">
        <f ca="1">INDIRECT("Phenotypes!B" &amp; 'Randomized Data'!$A2833)</f>
        <v>Ultrarapid metabolizer</v>
      </c>
      <c r="I2833" t="str">
        <f ca="1">IF(INDIRECT("Phenotypes!C" &amp; 'Randomized Data'!$A2833)="", "", INDIRECT("Phenotypes!C" &amp; 'Randomized Data'!$A2833))</f>
        <v/>
      </c>
      <c r="J2833" t="str">
        <f ca="1">IF(INDIRECT("Phenotypes!D" &amp; 'Randomized Data'!$A2833)="", "", INDIRECT("Phenotypes!D" &amp; 'Randomized Data'!$A2833))</f>
        <v/>
      </c>
      <c r="K2833" s="3">
        <f>'Randomized Data'!$C2833</f>
        <v>42166</v>
      </c>
    </row>
    <row r="2834" spans="1:11" x14ac:dyDescent="0.25">
      <c r="A2834">
        <f ca="1">INDIRECT("Patients!A" &amp; 'Randomized Data'!$B2834)</f>
        <v>1480444</v>
      </c>
      <c r="B2834" t="str">
        <f ca="1">INDIRECT("Patients!B" &amp; 'Randomized Data'!$B2834)</f>
        <v>EHR</v>
      </c>
      <c r="C2834" t="str">
        <f ca="1">INDIRECT("Patients!C" &amp; 'Randomized Data'!$B2834)</f>
        <v>Monet</v>
      </c>
      <c r="D2834" t="str">
        <f ca="1">INDIRECT("Patients!D" &amp; 'Randomized Data'!$B2834)</f>
        <v>Markland</v>
      </c>
      <c r="E2834" s="3">
        <f ca="1">INDIRECT("Patients!E" &amp; 'Randomized Data'!$B2834)</f>
        <v>31757</v>
      </c>
      <c r="F2834" s="3" t="s">
        <v>140</v>
      </c>
      <c r="G2834" t="str">
        <f ca="1">INDIRECT("Phenotypes!A" &amp; 'Randomized Data'!$A2834)</f>
        <v>Hypertrophic Cardiomyopathy</v>
      </c>
      <c r="H2834" t="str">
        <f ca="1">INDIRECT("Phenotypes!B" &amp; 'Randomized Data'!$A2834)</f>
        <v>Cardiomyopathy, Familial Hypertrophic, 4</v>
      </c>
      <c r="I2834">
        <f ca="1">IF(INDIRECT("Phenotypes!C" &amp; 'Randomized Data'!$A2834)="", "", INDIRECT("Phenotypes!C" &amp; 'Randomized Data'!$A2834))</f>
        <v>425.1</v>
      </c>
      <c r="J2834" t="str">
        <f ca="1">IF(INDIRECT("Phenotypes!D" &amp; 'Randomized Data'!$A2834)="", "", INDIRECT("Phenotypes!D" &amp; 'Randomized Data'!$A2834))</f>
        <v>ICD9-CM</v>
      </c>
      <c r="K2834" s="3">
        <f>'Randomized Data'!$C2834</f>
        <v>42176</v>
      </c>
    </row>
    <row r="2835" spans="1:11" x14ac:dyDescent="0.25">
      <c r="A2835">
        <f ca="1">INDIRECT("Patients!A" &amp; 'Randomized Data'!$B2835)</f>
        <v>1480490</v>
      </c>
      <c r="B2835" t="str">
        <f ca="1">INDIRECT("Patients!B" &amp; 'Randomized Data'!$B2835)</f>
        <v>EHR</v>
      </c>
      <c r="C2835" t="str">
        <f ca="1">INDIRECT("Patients!C" &amp; 'Randomized Data'!$B2835)</f>
        <v>Yajaira</v>
      </c>
      <c r="D2835" t="str">
        <f ca="1">INDIRECT("Patients!D" &amp; 'Randomized Data'!$B2835)</f>
        <v>Jayne</v>
      </c>
      <c r="E2835" s="3">
        <f ca="1">INDIRECT("Patients!E" &amp; 'Randomized Data'!$B2835)</f>
        <v>28825</v>
      </c>
      <c r="F2835" s="3" t="s">
        <v>139</v>
      </c>
      <c r="G2835" t="str">
        <f ca="1">INDIRECT("Phenotypes!A" &amp; 'Randomized Data'!$A2835)</f>
        <v>Clopidogrel metabolism</v>
      </c>
      <c r="H2835" t="str">
        <f ca="1">INDIRECT("Phenotypes!B" &amp; 'Randomized Data'!$A2835)</f>
        <v>Poor metabolizer</v>
      </c>
      <c r="I2835" t="str">
        <f ca="1">IF(INDIRECT("Phenotypes!C" &amp; 'Randomized Data'!$A2835)="", "", INDIRECT("Phenotypes!C" &amp; 'Randomized Data'!$A2835))</f>
        <v/>
      </c>
      <c r="J2835" t="str">
        <f ca="1">IF(INDIRECT("Phenotypes!D" &amp; 'Randomized Data'!$A2835)="", "", INDIRECT("Phenotypes!D" &amp; 'Randomized Data'!$A2835))</f>
        <v/>
      </c>
      <c r="K2835" s="3">
        <f>'Randomized Data'!$C2835</f>
        <v>42179</v>
      </c>
    </row>
    <row r="2836" spans="1:11" x14ac:dyDescent="0.25">
      <c r="A2836">
        <f ca="1">INDIRECT("Patients!A" &amp; 'Randomized Data'!$B2836)</f>
        <v>1480398</v>
      </c>
      <c r="B2836" t="str">
        <f ca="1">INDIRECT("Patients!B" &amp; 'Randomized Data'!$B2836)</f>
        <v>EHR</v>
      </c>
      <c r="C2836" t="str">
        <f ca="1">INDIRECT("Patients!C" &amp; 'Randomized Data'!$B2836)</f>
        <v>Valene</v>
      </c>
      <c r="D2836" t="str">
        <f ca="1">INDIRECT("Patients!D" &amp; 'Randomized Data'!$B2836)</f>
        <v>Lemarr</v>
      </c>
      <c r="E2836" s="3">
        <f ca="1">INDIRECT("Patients!E" &amp; 'Randomized Data'!$B2836)</f>
        <v>29023</v>
      </c>
      <c r="F2836" s="3" t="s">
        <v>139</v>
      </c>
      <c r="G2836" t="str">
        <f ca="1">INDIRECT("Phenotypes!A" &amp; 'Randomized Data'!$A2836)</f>
        <v>Clopidogrel metabolism</v>
      </c>
      <c r="H2836" t="str">
        <f ca="1">INDIRECT("Phenotypes!B" &amp; 'Randomized Data'!$A2836)</f>
        <v>Extensive metabolizer</v>
      </c>
      <c r="I2836" t="str">
        <f ca="1">IF(INDIRECT("Phenotypes!C" &amp; 'Randomized Data'!$A2836)="", "", INDIRECT("Phenotypes!C" &amp; 'Randomized Data'!$A2836))</f>
        <v/>
      </c>
      <c r="J2836" t="str">
        <f ca="1">IF(INDIRECT("Phenotypes!D" &amp; 'Randomized Data'!$A2836)="", "", INDIRECT("Phenotypes!D" &amp; 'Randomized Data'!$A2836))</f>
        <v/>
      </c>
      <c r="K2836" s="3">
        <f>'Randomized Data'!$C2836</f>
        <v>42166</v>
      </c>
    </row>
    <row r="2837" spans="1:11" x14ac:dyDescent="0.25">
      <c r="A2837">
        <f ca="1">INDIRECT("Patients!A" &amp; 'Randomized Data'!$B2837)</f>
        <v>1480477</v>
      </c>
      <c r="B2837" t="str">
        <f ca="1">INDIRECT("Patients!B" &amp; 'Randomized Data'!$B2837)</f>
        <v>EHR</v>
      </c>
      <c r="C2837" t="str">
        <f ca="1">INDIRECT("Patients!C" &amp; 'Randomized Data'!$B2837)</f>
        <v>Madonna</v>
      </c>
      <c r="D2837" t="str">
        <f ca="1">INDIRECT("Patients!D" &amp; 'Randomized Data'!$B2837)</f>
        <v>Montaluo</v>
      </c>
      <c r="E2837" s="3">
        <f ca="1">INDIRECT("Patients!E" &amp; 'Randomized Data'!$B2837)</f>
        <v>22988</v>
      </c>
      <c r="F2837" s="3" t="s">
        <v>139</v>
      </c>
      <c r="G2837" t="str">
        <f ca="1">INDIRECT("Phenotypes!A" &amp; 'Randomized Data'!$A2837)</f>
        <v>Familial Thrombophilia</v>
      </c>
      <c r="H2837" t="str">
        <f ca="1">INDIRECT("Phenotypes!B" &amp; 'Randomized Data'!$A2837)</f>
        <v>No genetic risk for thrombophilia, due to factor V Leiden</v>
      </c>
      <c r="I2837" t="str">
        <f ca="1">IF(INDIRECT("Phenotypes!C" &amp; 'Randomized Data'!$A2837)="", "", INDIRECT("Phenotypes!C" &amp; 'Randomized Data'!$A2837))</f>
        <v/>
      </c>
      <c r="J2837" t="str">
        <f ca="1">IF(INDIRECT("Phenotypes!D" &amp; 'Randomized Data'!$A2837)="", "", INDIRECT("Phenotypes!D" &amp; 'Randomized Data'!$A2837))</f>
        <v/>
      </c>
      <c r="K2837" s="3">
        <f>'Randomized Data'!$C2837</f>
        <v>42146</v>
      </c>
    </row>
    <row r="2838" spans="1:11" x14ac:dyDescent="0.25">
      <c r="A2838">
        <f ca="1">INDIRECT("Patients!A" &amp; 'Randomized Data'!$B2838)</f>
        <v>1480254</v>
      </c>
      <c r="B2838" t="str">
        <f ca="1">INDIRECT("Patients!B" &amp; 'Randomized Data'!$B2838)</f>
        <v>EHR</v>
      </c>
      <c r="C2838" t="str">
        <f ca="1">INDIRECT("Patients!C" &amp; 'Randomized Data'!$B2838)</f>
        <v>Estella</v>
      </c>
      <c r="D2838" t="str">
        <f ca="1">INDIRECT("Patients!D" &amp; 'Randomized Data'!$B2838)</f>
        <v>Dempsey</v>
      </c>
      <c r="E2838" s="3">
        <f ca="1">INDIRECT("Patients!E" &amp; 'Randomized Data'!$B2838)</f>
        <v>25103</v>
      </c>
      <c r="F2838" s="3" t="s">
        <v>141</v>
      </c>
      <c r="G2838" t="str">
        <f ca="1">INDIRECT("Phenotypes!A" &amp; 'Randomized Data'!$A2838)</f>
        <v>Familial Thrombophilia</v>
      </c>
      <c r="H2838" t="str">
        <f ca="1">INDIRECT("Phenotypes!B" &amp; 'Randomized Data'!$A2838)</f>
        <v>Heterozygous prothrombin G20210A mutation</v>
      </c>
      <c r="I2838">
        <f ca="1">IF(INDIRECT("Phenotypes!C" &amp; 'Randomized Data'!$A2838)="", "", INDIRECT("Phenotypes!C" &amp; 'Randomized Data'!$A2838))</f>
        <v>289.81</v>
      </c>
      <c r="J2838" t="str">
        <f ca="1">IF(INDIRECT("Phenotypes!D" &amp; 'Randomized Data'!$A2838)="", "", INDIRECT("Phenotypes!D" &amp; 'Randomized Data'!$A2838))</f>
        <v>ICD9-CM</v>
      </c>
      <c r="K2838" s="3">
        <f>'Randomized Data'!$C2838</f>
        <v>42195</v>
      </c>
    </row>
    <row r="2839" spans="1:11" x14ac:dyDescent="0.25">
      <c r="A2839">
        <f ca="1">INDIRECT("Patients!A" &amp; 'Randomized Data'!$B2839)</f>
        <v>1480113</v>
      </c>
      <c r="B2839" t="str">
        <f ca="1">INDIRECT("Patients!B" &amp; 'Randomized Data'!$B2839)</f>
        <v>EHR</v>
      </c>
      <c r="C2839" t="str">
        <f ca="1">INDIRECT("Patients!C" &amp; 'Randomized Data'!$B2839)</f>
        <v>Erline</v>
      </c>
      <c r="D2839" t="str">
        <f ca="1">INDIRECT("Patients!D" &amp; 'Randomized Data'!$B2839)</f>
        <v>Lemarr</v>
      </c>
      <c r="E2839" s="3">
        <f ca="1">INDIRECT("Patients!E" &amp; 'Randomized Data'!$B2839)</f>
        <v>18148</v>
      </c>
      <c r="F2839" s="3" t="s">
        <v>139</v>
      </c>
      <c r="G2839" t="str">
        <f ca="1">INDIRECT("Phenotypes!A" &amp; 'Randomized Data'!$A2839)</f>
        <v>Familial Thrombophilia</v>
      </c>
      <c r="H2839" t="str">
        <f ca="1">INDIRECT("Phenotypes!B" &amp; 'Randomized Data'!$A2839)</f>
        <v>Double heterozygous for prothrombin G20210A mutation and Factor V Leiden mutation</v>
      </c>
      <c r="I2839">
        <f ca="1">IF(INDIRECT("Phenotypes!C" &amp; 'Randomized Data'!$A2839)="", "", INDIRECT("Phenotypes!C" &amp; 'Randomized Data'!$A2839))</f>
        <v>289.81</v>
      </c>
      <c r="J2839" t="str">
        <f ca="1">IF(INDIRECT("Phenotypes!D" &amp; 'Randomized Data'!$A2839)="", "", INDIRECT("Phenotypes!D" &amp; 'Randomized Data'!$A2839))</f>
        <v>ICD9-CM</v>
      </c>
      <c r="K2839" s="3">
        <f>'Randomized Data'!$C2839</f>
        <v>42188</v>
      </c>
    </row>
    <row r="2840" spans="1:11" x14ac:dyDescent="0.25">
      <c r="A2840">
        <f ca="1">INDIRECT("Patients!A" &amp; 'Randomized Data'!$B2840)</f>
        <v>1480610</v>
      </c>
      <c r="B2840" t="str">
        <f ca="1">INDIRECT("Patients!B" &amp; 'Randomized Data'!$B2840)</f>
        <v>EHR</v>
      </c>
      <c r="C2840" t="str">
        <f ca="1">INDIRECT("Patients!C" &amp; 'Randomized Data'!$B2840)</f>
        <v>Risa</v>
      </c>
      <c r="D2840" t="str">
        <f ca="1">INDIRECT("Patients!D" &amp; 'Randomized Data'!$B2840)</f>
        <v>Pons</v>
      </c>
      <c r="E2840" s="3">
        <f ca="1">INDIRECT("Patients!E" &amp; 'Randomized Data'!$B2840)</f>
        <v>29192</v>
      </c>
      <c r="F2840" s="3" t="s">
        <v>140</v>
      </c>
      <c r="G2840" t="str">
        <f ca="1">INDIRECT("Phenotypes!A" &amp; 'Randomized Data'!$A2840)</f>
        <v>Hypertrophic Cardiomyopathy</v>
      </c>
      <c r="H2840" t="str">
        <f ca="1">INDIRECT("Phenotypes!B" &amp; 'Randomized Data'!$A2840)</f>
        <v>Cardiomyopathy, Familial Hypertrophic, 1</v>
      </c>
      <c r="I2840">
        <f ca="1">IF(INDIRECT("Phenotypes!C" &amp; 'Randomized Data'!$A2840)="", "", INDIRECT("Phenotypes!C" &amp; 'Randomized Data'!$A2840))</f>
        <v>425.1</v>
      </c>
      <c r="J2840" t="str">
        <f ca="1">IF(INDIRECT("Phenotypes!D" &amp; 'Randomized Data'!$A2840)="", "", INDIRECT("Phenotypes!D" &amp; 'Randomized Data'!$A2840))</f>
        <v>ICD9-CM</v>
      </c>
      <c r="K2840" s="3">
        <f>'Randomized Data'!$C2840</f>
        <v>42151</v>
      </c>
    </row>
    <row r="2841" spans="1:11" x14ac:dyDescent="0.25">
      <c r="A2841">
        <f ca="1">INDIRECT("Patients!A" &amp; 'Randomized Data'!$B2841)</f>
        <v>1480885</v>
      </c>
      <c r="B2841" t="str">
        <f ca="1">INDIRECT("Patients!B" &amp; 'Randomized Data'!$B2841)</f>
        <v>EHR</v>
      </c>
      <c r="C2841" t="str">
        <f ca="1">INDIRECT("Patients!C" &amp; 'Randomized Data'!$B2841)</f>
        <v>Risa</v>
      </c>
      <c r="D2841" t="str">
        <f ca="1">INDIRECT("Patients!D" &amp; 'Randomized Data'!$B2841)</f>
        <v>Dunnam</v>
      </c>
      <c r="E2841" s="3">
        <f ca="1">INDIRECT("Patients!E" &amp; 'Randomized Data'!$B2841)</f>
        <v>18976</v>
      </c>
      <c r="F2841" s="3" t="s">
        <v>139</v>
      </c>
      <c r="G2841" t="str">
        <f ca="1">INDIRECT("Phenotypes!A" &amp; 'Randomized Data'!$A2841)</f>
        <v>Hypertrophic Cardiomyopathy</v>
      </c>
      <c r="H2841" t="str">
        <f ca="1">INDIRECT("Phenotypes!B" &amp; 'Randomized Data'!$A2841)</f>
        <v>No genetic risk found</v>
      </c>
      <c r="I2841" t="str">
        <f ca="1">IF(INDIRECT("Phenotypes!C" &amp; 'Randomized Data'!$A2841)="", "", INDIRECT("Phenotypes!C" &amp; 'Randomized Data'!$A2841))</f>
        <v/>
      </c>
      <c r="J2841" t="str">
        <f ca="1">IF(INDIRECT("Phenotypes!D" &amp; 'Randomized Data'!$A2841)="", "", INDIRECT("Phenotypes!D" &amp; 'Randomized Data'!$A2841))</f>
        <v/>
      </c>
      <c r="K2841" s="3">
        <f>'Randomized Data'!$C2841</f>
        <v>42190</v>
      </c>
    </row>
    <row r="2842" spans="1:11" x14ac:dyDescent="0.25">
      <c r="A2842">
        <f ca="1">INDIRECT("Patients!A" &amp; 'Randomized Data'!$B2842)</f>
        <v>1481095</v>
      </c>
      <c r="B2842" t="str">
        <f ca="1">INDIRECT("Patients!B" &amp; 'Randomized Data'!$B2842)</f>
        <v>EHR</v>
      </c>
      <c r="C2842" t="str">
        <f ca="1">INDIRECT("Patients!C" &amp; 'Randomized Data'!$B2842)</f>
        <v>Cynthia</v>
      </c>
      <c r="D2842" t="str">
        <f ca="1">INDIRECT("Patients!D" &amp; 'Randomized Data'!$B2842)</f>
        <v>Mansfield</v>
      </c>
      <c r="E2842" s="3">
        <f ca="1">INDIRECT("Patients!E" &amp; 'Randomized Data'!$B2842)</f>
        <v>25202</v>
      </c>
      <c r="F2842" s="3" t="s">
        <v>140</v>
      </c>
      <c r="G2842" t="str">
        <f ca="1">INDIRECT("Phenotypes!A" &amp; 'Randomized Data'!$A2842)</f>
        <v>Familial Thrombophilia</v>
      </c>
      <c r="H2842" t="str">
        <f ca="1">INDIRECT("Phenotypes!B" &amp; 'Randomized Data'!$A2842)</f>
        <v>Homozygous prothrombin G20210A mutation</v>
      </c>
      <c r="I2842">
        <f ca="1">IF(INDIRECT("Phenotypes!C" &amp; 'Randomized Data'!$A2842)="", "", INDIRECT("Phenotypes!C" &amp; 'Randomized Data'!$A2842))</f>
        <v>289.81</v>
      </c>
      <c r="J2842" t="str">
        <f ca="1">IF(INDIRECT("Phenotypes!D" &amp; 'Randomized Data'!$A2842)="", "", INDIRECT("Phenotypes!D" &amp; 'Randomized Data'!$A2842))</f>
        <v>ICD9-CM</v>
      </c>
      <c r="K2842" s="3">
        <f>'Randomized Data'!$C2842</f>
        <v>42172</v>
      </c>
    </row>
    <row r="2843" spans="1:11" x14ac:dyDescent="0.25">
      <c r="A2843">
        <f ca="1">INDIRECT("Patients!A" &amp; 'Randomized Data'!$B2843)</f>
        <v>1480228</v>
      </c>
      <c r="B2843" t="str">
        <f ca="1">INDIRECT("Patients!B" &amp; 'Randomized Data'!$B2843)</f>
        <v>EHR</v>
      </c>
      <c r="C2843" t="str">
        <f ca="1">INDIRECT("Patients!C" &amp; 'Randomized Data'!$B2843)</f>
        <v>Doris</v>
      </c>
      <c r="D2843" t="str">
        <f ca="1">INDIRECT("Patients!D" &amp; 'Randomized Data'!$B2843)</f>
        <v>Needleman</v>
      </c>
      <c r="E2843" s="3">
        <f ca="1">INDIRECT("Patients!E" &amp; 'Randomized Data'!$B2843)</f>
        <v>24431</v>
      </c>
      <c r="F2843" s="3" t="s">
        <v>140</v>
      </c>
      <c r="G2843" t="str">
        <f ca="1">INDIRECT("Phenotypes!A" &amp; 'Randomized Data'!$A2843)</f>
        <v>Familial Thrombophilia</v>
      </c>
      <c r="H2843" t="str">
        <f ca="1">INDIRECT("Phenotypes!B" &amp; 'Randomized Data'!$A2843)</f>
        <v>No genetic risk for prothrombin-related thrombophilia</v>
      </c>
      <c r="I2843" t="str">
        <f ca="1">IF(INDIRECT("Phenotypes!C" &amp; 'Randomized Data'!$A2843)="", "", INDIRECT("Phenotypes!C" &amp; 'Randomized Data'!$A2843))</f>
        <v/>
      </c>
      <c r="J2843" t="str">
        <f ca="1">IF(INDIRECT("Phenotypes!D" &amp; 'Randomized Data'!$A2843)="", "", INDIRECT("Phenotypes!D" &amp; 'Randomized Data'!$A2843))</f>
        <v/>
      </c>
      <c r="K2843" s="3">
        <f>'Randomized Data'!$C2843</f>
        <v>42186</v>
      </c>
    </row>
    <row r="2844" spans="1:11" x14ac:dyDescent="0.25">
      <c r="A2844">
        <f ca="1">INDIRECT("Patients!A" &amp; 'Randomized Data'!$B2844)</f>
        <v>1480886</v>
      </c>
      <c r="B2844" t="str">
        <f ca="1">INDIRECT("Patients!B" &amp; 'Randomized Data'!$B2844)</f>
        <v>EHR</v>
      </c>
      <c r="C2844" t="str">
        <f ca="1">INDIRECT("Patients!C" &amp; 'Randomized Data'!$B2844)</f>
        <v>Angeline</v>
      </c>
      <c r="D2844" t="str">
        <f ca="1">INDIRECT("Patients!D" &amp; 'Randomized Data'!$B2844)</f>
        <v>Hedley</v>
      </c>
      <c r="E2844" s="3">
        <f ca="1">INDIRECT("Patients!E" &amp; 'Randomized Data'!$B2844)</f>
        <v>21478</v>
      </c>
      <c r="F2844" s="3" t="s">
        <v>139</v>
      </c>
      <c r="G2844" t="str">
        <f ca="1">INDIRECT("Phenotypes!A" &amp; 'Randomized Data'!$A2844)</f>
        <v>Hypertrophic Cardiomyopathy</v>
      </c>
      <c r="H2844" t="str">
        <f ca="1">INDIRECT("Phenotypes!B" &amp; 'Randomized Data'!$A2844)</f>
        <v>Cardiomyopathy, Familial Hypertrophic, 4</v>
      </c>
      <c r="I2844">
        <f ca="1">IF(INDIRECT("Phenotypes!C" &amp; 'Randomized Data'!$A2844)="", "", INDIRECT("Phenotypes!C" &amp; 'Randomized Data'!$A2844))</f>
        <v>425.1</v>
      </c>
      <c r="J2844" t="str">
        <f ca="1">IF(INDIRECT("Phenotypes!D" &amp; 'Randomized Data'!$A2844)="", "", INDIRECT("Phenotypes!D" &amp; 'Randomized Data'!$A2844))</f>
        <v>ICD9-CM</v>
      </c>
      <c r="K2844" s="3">
        <f>'Randomized Data'!$C2844</f>
        <v>42186</v>
      </c>
    </row>
    <row r="2845" spans="1:11" x14ac:dyDescent="0.25">
      <c r="A2845">
        <f ca="1">INDIRECT("Patients!A" &amp; 'Randomized Data'!$B2845)</f>
        <v>1481040</v>
      </c>
      <c r="B2845" t="str">
        <f ca="1">INDIRECT("Patients!B" &amp; 'Randomized Data'!$B2845)</f>
        <v>EHR</v>
      </c>
      <c r="C2845" t="str">
        <f ca="1">INDIRECT("Patients!C" &amp; 'Randomized Data'!$B2845)</f>
        <v>Genny</v>
      </c>
      <c r="D2845" t="str">
        <f ca="1">INDIRECT("Patients!D" &amp; 'Randomized Data'!$B2845)</f>
        <v>Raasch</v>
      </c>
      <c r="E2845" s="3">
        <f ca="1">INDIRECT("Patients!E" &amp; 'Randomized Data'!$B2845)</f>
        <v>20997</v>
      </c>
      <c r="F2845" s="3" t="s">
        <v>139</v>
      </c>
      <c r="G2845" t="str">
        <f ca="1">INDIRECT("Phenotypes!A" &amp; 'Randomized Data'!$A2845)</f>
        <v>Warfarin metabolism</v>
      </c>
      <c r="H2845" t="str">
        <f ca="1">INDIRECT("Phenotypes!B" &amp; 'Randomized Data'!$A2845)</f>
        <v>Normal</v>
      </c>
      <c r="I2845" t="str">
        <f ca="1">IF(INDIRECT("Phenotypes!C" &amp; 'Randomized Data'!$A2845)="", "", INDIRECT("Phenotypes!C" &amp; 'Randomized Data'!$A2845))</f>
        <v/>
      </c>
      <c r="J2845" t="str">
        <f ca="1">IF(INDIRECT("Phenotypes!D" &amp; 'Randomized Data'!$A2845)="", "", INDIRECT("Phenotypes!D" &amp; 'Randomized Data'!$A2845))</f>
        <v/>
      </c>
      <c r="K2845" s="3">
        <f>'Randomized Data'!$C2845</f>
        <v>42156</v>
      </c>
    </row>
    <row r="2846" spans="1:11" x14ac:dyDescent="0.25">
      <c r="A2846">
        <f ca="1">INDIRECT("Patients!A" &amp; 'Randomized Data'!$B2846)</f>
        <v>1480571</v>
      </c>
      <c r="B2846" t="str">
        <f ca="1">INDIRECT("Patients!B" &amp; 'Randomized Data'!$B2846)</f>
        <v>EHR</v>
      </c>
      <c r="C2846" t="str">
        <f ca="1">INDIRECT("Patients!C" &amp; 'Randomized Data'!$B2846)</f>
        <v>Imelda</v>
      </c>
      <c r="D2846" t="str">
        <f ca="1">INDIRECT("Patients!D" &amp; 'Randomized Data'!$B2846)</f>
        <v>Turck</v>
      </c>
      <c r="E2846" s="3">
        <f ca="1">INDIRECT("Patients!E" &amp; 'Randomized Data'!$B2846)</f>
        <v>25115</v>
      </c>
      <c r="F2846" s="3" t="s">
        <v>139</v>
      </c>
      <c r="G2846" t="str">
        <f ca="1">INDIRECT("Phenotypes!A" &amp; 'Randomized Data'!$A2846)</f>
        <v>Hypertrophic Cardiomyopathy</v>
      </c>
      <c r="H2846" t="str">
        <f ca="1">INDIRECT("Phenotypes!B" &amp; 'Randomized Data'!$A2846)</f>
        <v>Cardiomyopathy, Familial Hypertrophic, 3</v>
      </c>
      <c r="I2846">
        <f ca="1">IF(INDIRECT("Phenotypes!C" &amp; 'Randomized Data'!$A2846)="", "", INDIRECT("Phenotypes!C" &amp; 'Randomized Data'!$A2846))</f>
        <v>425.1</v>
      </c>
      <c r="J2846" t="str">
        <f ca="1">IF(INDIRECT("Phenotypes!D" &amp; 'Randomized Data'!$A2846)="", "", INDIRECT("Phenotypes!D" &amp; 'Randomized Data'!$A2846))</f>
        <v>ICD9-CM</v>
      </c>
      <c r="K2846" s="3">
        <f>'Randomized Data'!$C2846</f>
        <v>42185</v>
      </c>
    </row>
    <row r="2847" spans="1:11" x14ac:dyDescent="0.25">
      <c r="A2847">
        <f ca="1">INDIRECT("Patients!A" &amp; 'Randomized Data'!$B2847)</f>
        <v>1481093</v>
      </c>
      <c r="B2847" t="str">
        <f ca="1">INDIRECT("Patients!B" &amp; 'Randomized Data'!$B2847)</f>
        <v>EHR</v>
      </c>
      <c r="C2847" t="str">
        <f ca="1">INDIRECT("Patients!C" &amp; 'Randomized Data'!$B2847)</f>
        <v>Sherill</v>
      </c>
      <c r="D2847" t="str">
        <f ca="1">INDIRECT("Patients!D" &amp; 'Randomized Data'!$B2847)</f>
        <v>Mansfield</v>
      </c>
      <c r="E2847" s="3">
        <f ca="1">INDIRECT("Patients!E" &amp; 'Randomized Data'!$B2847)</f>
        <v>23820</v>
      </c>
      <c r="F2847" s="3" t="s">
        <v>139</v>
      </c>
      <c r="G2847" t="str">
        <f ca="1">INDIRECT("Phenotypes!A" &amp; 'Randomized Data'!$A2847)</f>
        <v>Clopidogrel metabolism</v>
      </c>
      <c r="H2847" t="str">
        <f ca="1">INDIRECT("Phenotypes!B" &amp; 'Randomized Data'!$A2847)</f>
        <v>Intermediate metabolizer</v>
      </c>
      <c r="I2847" t="str">
        <f ca="1">IF(INDIRECT("Phenotypes!C" &amp; 'Randomized Data'!$A2847)="", "", INDIRECT("Phenotypes!C" &amp; 'Randomized Data'!$A2847))</f>
        <v/>
      </c>
      <c r="J2847" t="str">
        <f ca="1">IF(INDIRECT("Phenotypes!D" &amp; 'Randomized Data'!$A2847)="", "", INDIRECT("Phenotypes!D" &amp; 'Randomized Data'!$A2847))</f>
        <v/>
      </c>
      <c r="K2847" s="3">
        <f>'Randomized Data'!$C2847</f>
        <v>42164</v>
      </c>
    </row>
    <row r="2848" spans="1:11" x14ac:dyDescent="0.25">
      <c r="A2848">
        <f ca="1">INDIRECT("Patients!A" &amp; 'Randomized Data'!$B2848)</f>
        <v>1480379</v>
      </c>
      <c r="B2848" t="str">
        <f ca="1">INDIRECT("Patients!B" &amp; 'Randomized Data'!$B2848)</f>
        <v>EHR</v>
      </c>
      <c r="C2848" t="str">
        <f ca="1">INDIRECT("Patients!C" &amp; 'Randomized Data'!$B2848)</f>
        <v>Halley</v>
      </c>
      <c r="D2848" t="str">
        <f ca="1">INDIRECT("Patients!D" &amp; 'Randomized Data'!$B2848)</f>
        <v>Ashe</v>
      </c>
      <c r="E2848" s="3">
        <f ca="1">INDIRECT("Patients!E" &amp; 'Randomized Data'!$B2848)</f>
        <v>27200</v>
      </c>
      <c r="F2848" s="3" t="s">
        <v>141</v>
      </c>
      <c r="G2848" t="str">
        <f ca="1">INDIRECT("Phenotypes!A" &amp; 'Randomized Data'!$A2848)</f>
        <v>Warfarin metabolism</v>
      </c>
      <c r="H2848" t="str">
        <f ca="1">INDIRECT("Phenotypes!B" &amp; 'Randomized Data'!$A2848)</f>
        <v>Decreased</v>
      </c>
      <c r="I2848" t="str">
        <f ca="1">IF(INDIRECT("Phenotypes!C" &amp; 'Randomized Data'!$A2848)="", "", INDIRECT("Phenotypes!C" &amp; 'Randomized Data'!$A2848))</f>
        <v/>
      </c>
      <c r="J2848" t="str">
        <f ca="1">IF(INDIRECT("Phenotypes!D" &amp; 'Randomized Data'!$A2848)="", "", INDIRECT("Phenotypes!D" &amp; 'Randomized Data'!$A2848))</f>
        <v/>
      </c>
      <c r="K2848" s="3">
        <f>'Randomized Data'!$C2848</f>
        <v>42172</v>
      </c>
    </row>
    <row r="2849" spans="1:11" x14ac:dyDescent="0.25">
      <c r="A2849">
        <f ca="1">INDIRECT("Patients!A" &amp; 'Randomized Data'!$B2849)</f>
        <v>1480516</v>
      </c>
      <c r="B2849" t="str">
        <f ca="1">INDIRECT("Patients!B" &amp; 'Randomized Data'!$B2849)</f>
        <v>EHR</v>
      </c>
      <c r="C2849" t="str">
        <f ca="1">INDIRECT("Patients!C" &amp; 'Randomized Data'!$B2849)</f>
        <v>Shirley</v>
      </c>
      <c r="D2849" t="str">
        <f ca="1">INDIRECT("Patients!D" &amp; 'Randomized Data'!$B2849)</f>
        <v>Sherman</v>
      </c>
      <c r="E2849" s="3">
        <f ca="1">INDIRECT("Patients!E" &amp; 'Randomized Data'!$B2849)</f>
        <v>21261</v>
      </c>
      <c r="F2849" s="3" t="s">
        <v>139</v>
      </c>
      <c r="G2849" t="str">
        <f ca="1">INDIRECT("Phenotypes!A" &amp; 'Randomized Data'!$A2849)</f>
        <v>Hypertrophic Cardiomyopathy</v>
      </c>
      <c r="H2849" t="str">
        <f ca="1">INDIRECT("Phenotypes!B" &amp; 'Randomized Data'!$A2849)</f>
        <v>Cardiomyopathy, Familial Hypertrophic, 4</v>
      </c>
      <c r="I2849">
        <f ca="1">IF(INDIRECT("Phenotypes!C" &amp; 'Randomized Data'!$A2849)="", "", INDIRECT("Phenotypes!C" &amp; 'Randomized Data'!$A2849))</f>
        <v>425.1</v>
      </c>
      <c r="J2849" t="str">
        <f ca="1">IF(INDIRECT("Phenotypes!D" &amp; 'Randomized Data'!$A2849)="", "", INDIRECT("Phenotypes!D" &amp; 'Randomized Data'!$A2849))</f>
        <v>ICD9-CM</v>
      </c>
      <c r="K2849" s="3">
        <f>'Randomized Data'!$C2849</f>
        <v>42152</v>
      </c>
    </row>
    <row r="2850" spans="1:11" x14ac:dyDescent="0.25">
      <c r="A2850">
        <f ca="1">INDIRECT("Patients!A" &amp; 'Randomized Data'!$B2850)</f>
        <v>1480554</v>
      </c>
      <c r="B2850" t="str">
        <f ca="1">INDIRECT("Patients!B" &amp; 'Randomized Data'!$B2850)</f>
        <v>EHR</v>
      </c>
      <c r="C2850" t="str">
        <f ca="1">INDIRECT("Patients!C" &amp; 'Randomized Data'!$B2850)</f>
        <v>Genny</v>
      </c>
      <c r="D2850" t="str">
        <f ca="1">INDIRECT("Patients!D" &amp; 'Randomized Data'!$B2850)</f>
        <v>Langhorne</v>
      </c>
      <c r="E2850" s="3">
        <f ca="1">INDIRECT("Patients!E" &amp; 'Randomized Data'!$B2850)</f>
        <v>31825</v>
      </c>
      <c r="F2850" s="3" t="s">
        <v>139</v>
      </c>
      <c r="G2850" t="str">
        <f ca="1">INDIRECT("Phenotypes!A" &amp; 'Randomized Data'!$A2850)</f>
        <v>Clopidogrel metabolism</v>
      </c>
      <c r="H2850" t="str">
        <f ca="1">INDIRECT("Phenotypes!B" &amp; 'Randomized Data'!$A2850)</f>
        <v>Extensive metabolizer</v>
      </c>
      <c r="I2850" t="str">
        <f ca="1">IF(INDIRECT("Phenotypes!C" &amp; 'Randomized Data'!$A2850)="", "", INDIRECT("Phenotypes!C" &amp; 'Randomized Data'!$A2850))</f>
        <v/>
      </c>
      <c r="J2850" t="str">
        <f ca="1">IF(INDIRECT("Phenotypes!D" &amp; 'Randomized Data'!$A2850)="", "", INDIRECT("Phenotypes!D" &amp; 'Randomized Data'!$A2850))</f>
        <v/>
      </c>
      <c r="K2850" s="3">
        <f>'Randomized Data'!$C2850</f>
        <v>42168</v>
      </c>
    </row>
    <row r="2851" spans="1:11" x14ac:dyDescent="0.25">
      <c r="A2851">
        <f ca="1">INDIRECT("Patients!A" &amp; 'Randomized Data'!$B2851)</f>
        <v>1480395</v>
      </c>
      <c r="B2851" t="str">
        <f ca="1">INDIRECT("Patients!B" &amp; 'Randomized Data'!$B2851)</f>
        <v>EHR</v>
      </c>
      <c r="C2851" t="str">
        <f ca="1">INDIRECT("Patients!C" &amp; 'Randomized Data'!$B2851)</f>
        <v>Margery</v>
      </c>
      <c r="D2851" t="str">
        <f ca="1">INDIRECT("Patients!D" &amp; 'Randomized Data'!$B2851)</f>
        <v>Needleman</v>
      </c>
      <c r="E2851" s="3">
        <f ca="1">INDIRECT("Patients!E" &amp; 'Randomized Data'!$B2851)</f>
        <v>33154</v>
      </c>
      <c r="F2851" s="3" t="s">
        <v>141</v>
      </c>
      <c r="G2851" t="str">
        <f ca="1">INDIRECT("Phenotypes!A" &amp; 'Randomized Data'!$A2851)</f>
        <v>Familial Thrombophilia</v>
      </c>
      <c r="H2851" t="str">
        <f ca="1">INDIRECT("Phenotypes!B" &amp; 'Randomized Data'!$A2851)</f>
        <v>Heterozygous prothrombin G20210A mutation</v>
      </c>
      <c r="I2851">
        <f ca="1">IF(INDIRECT("Phenotypes!C" &amp; 'Randomized Data'!$A2851)="", "", INDIRECT("Phenotypes!C" &amp; 'Randomized Data'!$A2851))</f>
        <v>289.81</v>
      </c>
      <c r="J2851" t="str">
        <f ca="1">IF(INDIRECT("Phenotypes!D" &amp; 'Randomized Data'!$A2851)="", "", INDIRECT("Phenotypes!D" &amp; 'Randomized Data'!$A2851))</f>
        <v>ICD9-CM</v>
      </c>
      <c r="K2851" s="3">
        <f>'Randomized Data'!$C2851</f>
        <v>42185</v>
      </c>
    </row>
    <row r="2852" spans="1:11" x14ac:dyDescent="0.25">
      <c r="A2852">
        <f ca="1">INDIRECT("Patients!A" &amp; 'Randomized Data'!$B2852)</f>
        <v>1480831</v>
      </c>
      <c r="B2852" t="str">
        <f ca="1">INDIRECT("Patients!B" &amp; 'Randomized Data'!$B2852)</f>
        <v>EHR</v>
      </c>
      <c r="C2852" t="str">
        <f ca="1">INDIRECT("Patients!C" &amp; 'Randomized Data'!$B2852)</f>
        <v>Lance</v>
      </c>
      <c r="D2852" t="str">
        <f ca="1">INDIRECT("Patients!D" &amp; 'Randomized Data'!$B2852)</f>
        <v>Huot</v>
      </c>
      <c r="E2852" s="3">
        <f ca="1">INDIRECT("Patients!E" &amp; 'Randomized Data'!$B2852)</f>
        <v>30565</v>
      </c>
      <c r="F2852" s="3" t="s">
        <v>141</v>
      </c>
      <c r="G2852" t="str">
        <f ca="1">INDIRECT("Phenotypes!A" &amp; 'Randomized Data'!$A2852)</f>
        <v>Warfarin metabolism</v>
      </c>
      <c r="H2852" t="str">
        <f ca="1">INDIRECT("Phenotypes!B" &amp; 'Randomized Data'!$A2852)</f>
        <v>Normal</v>
      </c>
      <c r="I2852" t="str">
        <f ca="1">IF(INDIRECT("Phenotypes!C" &amp; 'Randomized Data'!$A2852)="", "", INDIRECT("Phenotypes!C" &amp; 'Randomized Data'!$A2852))</f>
        <v/>
      </c>
      <c r="J2852" t="str">
        <f ca="1">IF(INDIRECT("Phenotypes!D" &amp; 'Randomized Data'!$A2852)="", "", INDIRECT("Phenotypes!D" &amp; 'Randomized Data'!$A2852))</f>
        <v/>
      </c>
      <c r="K2852" s="3">
        <f>'Randomized Data'!$C2852</f>
        <v>42189</v>
      </c>
    </row>
    <row r="2853" spans="1:11" x14ac:dyDescent="0.25">
      <c r="A2853">
        <f ca="1">INDIRECT("Patients!A" &amp; 'Randomized Data'!$B2853)</f>
        <v>1481024</v>
      </c>
      <c r="B2853" t="str">
        <f ca="1">INDIRECT("Patients!B" &amp; 'Randomized Data'!$B2853)</f>
        <v>EHR</v>
      </c>
      <c r="C2853" t="str">
        <f ca="1">INDIRECT("Patients!C" &amp; 'Randomized Data'!$B2853)</f>
        <v>Estella</v>
      </c>
      <c r="D2853" t="str">
        <f ca="1">INDIRECT("Patients!D" &amp; 'Randomized Data'!$B2853)</f>
        <v>Montaluo</v>
      </c>
      <c r="E2853" s="3">
        <f ca="1">INDIRECT("Patients!E" &amp; 'Randomized Data'!$B2853)</f>
        <v>18406</v>
      </c>
      <c r="F2853" s="3" t="s">
        <v>139</v>
      </c>
      <c r="G2853" t="str">
        <f ca="1">INDIRECT("Phenotypes!A" &amp; 'Randomized Data'!$A2853)</f>
        <v>Familial Thrombophilia</v>
      </c>
      <c r="H2853" t="str">
        <f ca="1">INDIRECT("Phenotypes!B" &amp; 'Randomized Data'!$A2853)</f>
        <v>No genetic risk for prothrombin-related thrombophilia</v>
      </c>
      <c r="I2853" t="str">
        <f ca="1">IF(INDIRECT("Phenotypes!C" &amp; 'Randomized Data'!$A2853)="", "", INDIRECT("Phenotypes!C" &amp; 'Randomized Data'!$A2853))</f>
        <v/>
      </c>
      <c r="J2853" t="str">
        <f ca="1">IF(INDIRECT("Phenotypes!D" &amp; 'Randomized Data'!$A2853)="", "", INDIRECT("Phenotypes!D" &amp; 'Randomized Data'!$A2853))</f>
        <v/>
      </c>
      <c r="K2853" s="3">
        <f>'Randomized Data'!$C2853</f>
        <v>42163</v>
      </c>
    </row>
    <row r="2854" spans="1:11" x14ac:dyDescent="0.25">
      <c r="A2854">
        <f ca="1">INDIRECT("Patients!A" &amp; 'Randomized Data'!$B2854)</f>
        <v>1480255</v>
      </c>
      <c r="B2854" t="str">
        <f ca="1">INDIRECT("Patients!B" &amp; 'Randomized Data'!$B2854)</f>
        <v>EHR</v>
      </c>
      <c r="C2854" t="str">
        <f ca="1">INDIRECT("Patients!C" &amp; 'Randomized Data'!$B2854)</f>
        <v>Monet</v>
      </c>
      <c r="D2854" t="str">
        <f ca="1">INDIRECT("Patients!D" &amp; 'Randomized Data'!$B2854)</f>
        <v>Entwistle</v>
      </c>
      <c r="E2854" s="3">
        <f ca="1">INDIRECT("Patients!E" &amp; 'Randomized Data'!$B2854)</f>
        <v>16567</v>
      </c>
      <c r="F2854" s="3" t="s">
        <v>139</v>
      </c>
      <c r="G2854" t="str">
        <f ca="1">INDIRECT("Phenotypes!A" &amp; 'Randomized Data'!$A2854)</f>
        <v>Hypertrophic Cardiomyopathy</v>
      </c>
      <c r="H2854" t="str">
        <f ca="1">INDIRECT("Phenotypes!B" &amp; 'Randomized Data'!$A2854)</f>
        <v>Cardiomyopathy, Familial Hypertrophic, 4</v>
      </c>
      <c r="I2854">
        <f ca="1">IF(INDIRECT("Phenotypes!C" &amp; 'Randomized Data'!$A2854)="", "", INDIRECT("Phenotypes!C" &amp; 'Randomized Data'!$A2854))</f>
        <v>425.1</v>
      </c>
      <c r="J2854" t="str">
        <f ca="1">IF(INDIRECT("Phenotypes!D" &amp; 'Randomized Data'!$A2854)="", "", INDIRECT("Phenotypes!D" &amp; 'Randomized Data'!$A2854))</f>
        <v>ICD9-CM</v>
      </c>
      <c r="K2854" s="3">
        <f>'Randomized Data'!$C2854</f>
        <v>42171</v>
      </c>
    </row>
    <row r="2855" spans="1:11" x14ac:dyDescent="0.25">
      <c r="A2855">
        <f ca="1">INDIRECT("Patients!A" &amp; 'Randomized Data'!$B2855)</f>
        <v>1480436</v>
      </c>
      <c r="B2855" t="str">
        <f ca="1">INDIRECT("Patients!B" &amp; 'Randomized Data'!$B2855)</f>
        <v>EHR</v>
      </c>
      <c r="C2855" t="str">
        <f ca="1">INDIRECT("Patients!C" &amp; 'Randomized Data'!$B2855)</f>
        <v>Ariane</v>
      </c>
      <c r="D2855" t="str">
        <f ca="1">INDIRECT("Patients!D" &amp; 'Randomized Data'!$B2855)</f>
        <v>Millsap</v>
      </c>
      <c r="E2855" s="3">
        <f ca="1">INDIRECT("Patients!E" &amp; 'Randomized Data'!$B2855)</f>
        <v>30570</v>
      </c>
      <c r="F2855" s="3" t="s">
        <v>139</v>
      </c>
      <c r="G2855" t="str">
        <f ca="1">INDIRECT("Phenotypes!A" &amp; 'Randomized Data'!$A2855)</f>
        <v>Familial Thrombophilia</v>
      </c>
      <c r="H2855" t="str">
        <f ca="1">INDIRECT("Phenotypes!B" &amp; 'Randomized Data'!$A2855)</f>
        <v>No genetic risk for prothrombin-related thrombophilia</v>
      </c>
      <c r="I2855" t="str">
        <f ca="1">IF(INDIRECT("Phenotypes!C" &amp; 'Randomized Data'!$A2855)="", "", INDIRECT("Phenotypes!C" &amp; 'Randomized Data'!$A2855))</f>
        <v/>
      </c>
      <c r="J2855" t="str">
        <f ca="1">IF(INDIRECT("Phenotypes!D" &amp; 'Randomized Data'!$A2855)="", "", INDIRECT("Phenotypes!D" &amp; 'Randomized Data'!$A2855))</f>
        <v/>
      </c>
      <c r="K2855" s="3">
        <f>'Randomized Data'!$C2855</f>
        <v>42196</v>
      </c>
    </row>
    <row r="2856" spans="1:11" x14ac:dyDescent="0.25">
      <c r="A2856">
        <f ca="1">INDIRECT("Patients!A" &amp; 'Randomized Data'!$B2856)</f>
        <v>1480861</v>
      </c>
      <c r="B2856" t="str">
        <f ca="1">INDIRECT("Patients!B" &amp; 'Randomized Data'!$B2856)</f>
        <v>EHR</v>
      </c>
      <c r="C2856" t="str">
        <f ca="1">INDIRECT("Patients!C" &amp; 'Randomized Data'!$B2856)</f>
        <v>Yajaira</v>
      </c>
      <c r="D2856" t="str">
        <f ca="1">INDIRECT("Patients!D" &amp; 'Randomized Data'!$B2856)</f>
        <v>Sherman</v>
      </c>
      <c r="E2856" s="3">
        <f ca="1">INDIRECT("Patients!E" &amp; 'Randomized Data'!$B2856)</f>
        <v>22010</v>
      </c>
      <c r="F2856" s="3" t="s">
        <v>140</v>
      </c>
      <c r="G2856" t="str">
        <f ca="1">INDIRECT("Phenotypes!A" &amp; 'Randomized Data'!$A2856)</f>
        <v>Clopidogrel metabolism</v>
      </c>
      <c r="H2856" t="str">
        <f ca="1">INDIRECT("Phenotypes!B" &amp; 'Randomized Data'!$A2856)</f>
        <v>Poor metabolizer</v>
      </c>
      <c r="I2856" t="str">
        <f ca="1">IF(INDIRECT("Phenotypes!C" &amp; 'Randomized Data'!$A2856)="", "", INDIRECT("Phenotypes!C" &amp; 'Randomized Data'!$A2856))</f>
        <v/>
      </c>
      <c r="J2856" t="str">
        <f ca="1">IF(INDIRECT("Phenotypes!D" &amp; 'Randomized Data'!$A2856)="", "", INDIRECT("Phenotypes!D" &amp; 'Randomized Data'!$A2856))</f>
        <v/>
      </c>
      <c r="K2856" s="3">
        <f>'Randomized Data'!$C2856</f>
        <v>42162</v>
      </c>
    </row>
    <row r="2857" spans="1:11" x14ac:dyDescent="0.25">
      <c r="A2857">
        <f ca="1">INDIRECT("Patients!A" &amp; 'Randomized Data'!$B2857)</f>
        <v>1480954</v>
      </c>
      <c r="B2857" t="str">
        <f ca="1">INDIRECT("Patients!B" &amp; 'Randomized Data'!$B2857)</f>
        <v>EHR</v>
      </c>
      <c r="C2857" t="str">
        <f ca="1">INDIRECT("Patients!C" &amp; 'Randomized Data'!$B2857)</f>
        <v>Meda</v>
      </c>
      <c r="D2857" t="str">
        <f ca="1">INDIRECT("Patients!D" &amp; 'Randomized Data'!$B2857)</f>
        <v>Ishii</v>
      </c>
      <c r="E2857" s="3">
        <f ca="1">INDIRECT("Patients!E" &amp; 'Randomized Data'!$B2857)</f>
        <v>17234</v>
      </c>
      <c r="F2857" s="3" t="s">
        <v>141</v>
      </c>
      <c r="G2857" t="str">
        <f ca="1">INDIRECT("Phenotypes!A" &amp; 'Randomized Data'!$A2857)</f>
        <v>Familial Thrombophilia</v>
      </c>
      <c r="H2857" t="str">
        <f ca="1">INDIRECT("Phenotypes!B" &amp; 'Randomized Data'!$A2857)</f>
        <v>Heterozygous prothrombin G20210A mutation</v>
      </c>
      <c r="I2857">
        <f ca="1">IF(INDIRECT("Phenotypes!C" &amp; 'Randomized Data'!$A2857)="", "", INDIRECT("Phenotypes!C" &amp; 'Randomized Data'!$A2857))</f>
        <v>289.81</v>
      </c>
      <c r="J2857" t="str">
        <f ca="1">IF(INDIRECT("Phenotypes!D" &amp; 'Randomized Data'!$A2857)="", "", INDIRECT("Phenotypes!D" &amp; 'Randomized Data'!$A2857))</f>
        <v>ICD9-CM</v>
      </c>
      <c r="K2857" s="3">
        <f>'Randomized Data'!$C2857</f>
        <v>42177</v>
      </c>
    </row>
    <row r="2858" spans="1:11" x14ac:dyDescent="0.25">
      <c r="A2858">
        <f ca="1">INDIRECT("Patients!A" &amp; 'Randomized Data'!$B2858)</f>
        <v>1481100</v>
      </c>
      <c r="B2858" t="str">
        <f ca="1">INDIRECT("Patients!B" &amp; 'Randomized Data'!$B2858)</f>
        <v>EHR</v>
      </c>
      <c r="C2858" t="str">
        <f ca="1">INDIRECT("Patients!C" &amp; 'Randomized Data'!$B2858)</f>
        <v>Lance</v>
      </c>
      <c r="D2858" t="str">
        <f ca="1">INDIRECT("Patients!D" &amp; 'Randomized Data'!$B2858)</f>
        <v>Jayne</v>
      </c>
      <c r="E2858" s="3">
        <f ca="1">INDIRECT("Patients!E" &amp; 'Randomized Data'!$B2858)</f>
        <v>33459</v>
      </c>
      <c r="F2858" s="3" t="s">
        <v>139</v>
      </c>
      <c r="G2858" t="str">
        <f ca="1">INDIRECT("Phenotypes!A" &amp; 'Randomized Data'!$A2858)</f>
        <v>Clopidogrel metabolism</v>
      </c>
      <c r="H2858" t="str">
        <f ca="1">INDIRECT("Phenotypes!B" &amp; 'Randomized Data'!$A2858)</f>
        <v>Poor metabolizer</v>
      </c>
      <c r="I2858" t="str">
        <f ca="1">IF(INDIRECT("Phenotypes!C" &amp; 'Randomized Data'!$A2858)="", "", INDIRECT("Phenotypes!C" &amp; 'Randomized Data'!$A2858))</f>
        <v/>
      </c>
      <c r="J2858" t="str">
        <f ca="1">IF(INDIRECT("Phenotypes!D" &amp; 'Randomized Data'!$A2858)="", "", INDIRECT("Phenotypes!D" &amp; 'Randomized Data'!$A2858))</f>
        <v/>
      </c>
      <c r="K2858" s="3">
        <f>'Randomized Data'!$C2858</f>
        <v>42188</v>
      </c>
    </row>
    <row r="2859" spans="1:11" x14ac:dyDescent="0.25">
      <c r="A2859">
        <f ca="1">INDIRECT("Patients!A" &amp; 'Randomized Data'!$B2859)</f>
        <v>1481085</v>
      </c>
      <c r="B2859" t="str">
        <f ca="1">INDIRECT("Patients!B" &amp; 'Randomized Data'!$B2859)</f>
        <v>EHR</v>
      </c>
      <c r="C2859" t="str">
        <f ca="1">INDIRECT("Patients!C" &amp; 'Randomized Data'!$B2859)</f>
        <v>Savanna</v>
      </c>
      <c r="D2859" t="str">
        <f ca="1">INDIRECT("Patients!D" &amp; 'Randomized Data'!$B2859)</f>
        <v>Woodard</v>
      </c>
      <c r="E2859" s="3">
        <f ca="1">INDIRECT("Patients!E" &amp; 'Randomized Data'!$B2859)</f>
        <v>20036</v>
      </c>
      <c r="F2859" s="3" t="s">
        <v>140</v>
      </c>
      <c r="G2859" t="str">
        <f ca="1">INDIRECT("Phenotypes!A" &amp; 'Randomized Data'!$A2859)</f>
        <v>Warfarin metabolism</v>
      </c>
      <c r="H2859" t="str">
        <f ca="1">INDIRECT("Phenotypes!B" &amp; 'Randomized Data'!$A2859)</f>
        <v>Normal</v>
      </c>
      <c r="I2859" t="str">
        <f ca="1">IF(INDIRECT("Phenotypes!C" &amp; 'Randomized Data'!$A2859)="", "", INDIRECT("Phenotypes!C" &amp; 'Randomized Data'!$A2859))</f>
        <v/>
      </c>
      <c r="J2859" t="str">
        <f ca="1">IF(INDIRECT("Phenotypes!D" &amp; 'Randomized Data'!$A2859)="", "", INDIRECT("Phenotypes!D" &amp; 'Randomized Data'!$A2859))</f>
        <v/>
      </c>
      <c r="K2859" s="3">
        <f>'Randomized Data'!$C2859</f>
        <v>42164</v>
      </c>
    </row>
    <row r="2860" spans="1:11" x14ac:dyDescent="0.25">
      <c r="A2860">
        <f ca="1">INDIRECT("Patients!A" &amp; 'Randomized Data'!$B2860)</f>
        <v>1480161</v>
      </c>
      <c r="B2860" t="str">
        <f ca="1">INDIRECT("Patients!B" &amp; 'Randomized Data'!$B2860)</f>
        <v>EHR</v>
      </c>
      <c r="C2860" t="str">
        <f ca="1">INDIRECT("Patients!C" &amp; 'Randomized Data'!$B2860)</f>
        <v>Estella</v>
      </c>
      <c r="D2860" t="str">
        <f ca="1">INDIRECT("Patients!D" &amp; 'Randomized Data'!$B2860)</f>
        <v>Turck</v>
      </c>
      <c r="E2860" s="3">
        <f ca="1">INDIRECT("Patients!E" &amp; 'Randomized Data'!$B2860)</f>
        <v>17227</v>
      </c>
      <c r="F2860" s="3" t="s">
        <v>141</v>
      </c>
      <c r="G2860" t="str">
        <f ca="1">INDIRECT("Phenotypes!A" &amp; 'Randomized Data'!$A2860)</f>
        <v>Familial Thrombophilia</v>
      </c>
      <c r="H2860" t="str">
        <f ca="1">INDIRECT("Phenotypes!B" &amp; 'Randomized Data'!$A2860)</f>
        <v>Homozygous prothrombin G20210A mutation</v>
      </c>
      <c r="I2860">
        <f ca="1">IF(INDIRECT("Phenotypes!C" &amp; 'Randomized Data'!$A2860)="", "", INDIRECT("Phenotypes!C" &amp; 'Randomized Data'!$A2860))</f>
        <v>289.81</v>
      </c>
      <c r="J2860" t="str">
        <f ca="1">IF(INDIRECT("Phenotypes!D" &amp; 'Randomized Data'!$A2860)="", "", INDIRECT("Phenotypes!D" &amp; 'Randomized Data'!$A2860))</f>
        <v>ICD9-CM</v>
      </c>
      <c r="K2860" s="3">
        <f>'Randomized Data'!$C2860</f>
        <v>42151</v>
      </c>
    </row>
    <row r="2861" spans="1:11" x14ac:dyDescent="0.25">
      <c r="A2861">
        <f ca="1">INDIRECT("Patients!A" &amp; 'Randomized Data'!$B2861)</f>
        <v>1480224</v>
      </c>
      <c r="B2861" t="str">
        <f ca="1">INDIRECT("Patients!B" &amp; 'Randomized Data'!$B2861)</f>
        <v>EHR</v>
      </c>
      <c r="C2861" t="str">
        <f ca="1">INDIRECT("Patients!C" &amp; 'Randomized Data'!$B2861)</f>
        <v>Rutha</v>
      </c>
      <c r="D2861" t="str">
        <f ca="1">INDIRECT("Patients!D" &amp; 'Randomized Data'!$B2861)</f>
        <v>Woodard</v>
      </c>
      <c r="E2861" s="3">
        <f ca="1">INDIRECT("Patients!E" &amp; 'Randomized Data'!$B2861)</f>
        <v>28286</v>
      </c>
      <c r="F2861" s="3" t="s">
        <v>141</v>
      </c>
      <c r="G2861" t="str">
        <f ca="1">INDIRECT("Phenotypes!A" &amp; 'Randomized Data'!$A2861)</f>
        <v>Hypertrophic Cardiomyopathy</v>
      </c>
      <c r="H2861" t="str">
        <f ca="1">INDIRECT("Phenotypes!B" &amp; 'Randomized Data'!$A2861)</f>
        <v>Cardiomyopathy, Familial Hypertrophic, 4</v>
      </c>
      <c r="I2861">
        <f ca="1">IF(INDIRECT("Phenotypes!C" &amp; 'Randomized Data'!$A2861)="", "", INDIRECT("Phenotypes!C" &amp; 'Randomized Data'!$A2861))</f>
        <v>425.1</v>
      </c>
      <c r="J2861" t="str">
        <f ca="1">IF(INDIRECT("Phenotypes!D" &amp; 'Randomized Data'!$A2861)="", "", INDIRECT("Phenotypes!D" &amp; 'Randomized Data'!$A2861))</f>
        <v>ICD9-CM</v>
      </c>
      <c r="K2861" s="3">
        <f>'Randomized Data'!$C2861</f>
        <v>42159</v>
      </c>
    </row>
    <row r="2862" spans="1:11" x14ac:dyDescent="0.25">
      <c r="A2862">
        <f ca="1">INDIRECT("Patients!A" &amp; 'Randomized Data'!$B2862)</f>
        <v>1480923</v>
      </c>
      <c r="B2862" t="str">
        <f ca="1">INDIRECT("Patients!B" &amp; 'Randomized Data'!$B2862)</f>
        <v>EHR</v>
      </c>
      <c r="C2862" t="str">
        <f ca="1">INDIRECT("Patients!C" &amp; 'Randomized Data'!$B2862)</f>
        <v>Doris</v>
      </c>
      <c r="D2862" t="str">
        <f ca="1">INDIRECT("Patients!D" &amp; 'Randomized Data'!$B2862)</f>
        <v>Ishii</v>
      </c>
      <c r="E2862" s="3">
        <f ca="1">INDIRECT("Patients!E" &amp; 'Randomized Data'!$B2862)</f>
        <v>19719</v>
      </c>
      <c r="F2862" s="3" t="s">
        <v>141</v>
      </c>
      <c r="G2862" t="str">
        <f ca="1">INDIRECT("Phenotypes!A" &amp; 'Randomized Data'!$A2862)</f>
        <v>Hypertrophic Cardiomyopathy</v>
      </c>
      <c r="H2862" t="str">
        <f ca="1">INDIRECT("Phenotypes!B" &amp; 'Randomized Data'!$A2862)</f>
        <v>No genetic risk found</v>
      </c>
      <c r="I2862" t="str">
        <f ca="1">IF(INDIRECT("Phenotypes!C" &amp; 'Randomized Data'!$A2862)="", "", INDIRECT("Phenotypes!C" &amp; 'Randomized Data'!$A2862))</f>
        <v/>
      </c>
      <c r="J2862" t="str">
        <f ca="1">IF(INDIRECT("Phenotypes!D" &amp; 'Randomized Data'!$A2862)="", "", INDIRECT("Phenotypes!D" &amp; 'Randomized Data'!$A2862))</f>
        <v/>
      </c>
      <c r="K2862" s="3">
        <f>'Randomized Data'!$C2862</f>
        <v>42144</v>
      </c>
    </row>
    <row r="2863" spans="1:11" x14ac:dyDescent="0.25">
      <c r="A2863">
        <f ca="1">INDIRECT("Patients!A" &amp; 'Randomized Data'!$B2863)</f>
        <v>1480802</v>
      </c>
      <c r="B2863" t="str">
        <f ca="1">INDIRECT("Patients!B" &amp; 'Randomized Data'!$B2863)</f>
        <v>EHR</v>
      </c>
      <c r="C2863" t="str">
        <f ca="1">INDIRECT("Patients!C" &amp; 'Randomized Data'!$B2863)</f>
        <v>Angeline</v>
      </c>
      <c r="D2863" t="str">
        <f ca="1">INDIRECT("Patients!D" &amp; 'Randomized Data'!$B2863)</f>
        <v>Platter</v>
      </c>
      <c r="E2863" s="3">
        <f ca="1">INDIRECT("Patients!E" &amp; 'Randomized Data'!$B2863)</f>
        <v>26347</v>
      </c>
      <c r="F2863" s="3" t="s">
        <v>140</v>
      </c>
      <c r="G2863" t="str">
        <f ca="1">INDIRECT("Phenotypes!A" &amp; 'Randomized Data'!$A2863)</f>
        <v>Clopidogrel metabolism</v>
      </c>
      <c r="H2863" t="str">
        <f ca="1">INDIRECT("Phenotypes!B" &amp; 'Randomized Data'!$A2863)</f>
        <v>Intermediate metabolizer</v>
      </c>
      <c r="I2863" t="str">
        <f ca="1">IF(INDIRECT("Phenotypes!C" &amp; 'Randomized Data'!$A2863)="", "", INDIRECT("Phenotypes!C" &amp; 'Randomized Data'!$A2863))</f>
        <v/>
      </c>
      <c r="J2863" t="str">
        <f ca="1">IF(INDIRECT("Phenotypes!D" &amp; 'Randomized Data'!$A2863)="", "", INDIRECT("Phenotypes!D" &amp; 'Randomized Data'!$A2863))</f>
        <v/>
      </c>
      <c r="K2863" s="3">
        <f>'Randomized Data'!$C2863</f>
        <v>42176</v>
      </c>
    </row>
    <row r="2864" spans="1:11" x14ac:dyDescent="0.25">
      <c r="A2864">
        <f ca="1">INDIRECT("Patients!A" &amp; 'Randomized Data'!$B2864)</f>
        <v>1480528</v>
      </c>
      <c r="B2864" t="str">
        <f ca="1">INDIRECT("Patients!B" &amp; 'Randomized Data'!$B2864)</f>
        <v>EHR</v>
      </c>
      <c r="C2864" t="str">
        <f ca="1">INDIRECT("Patients!C" &amp; 'Randomized Data'!$B2864)</f>
        <v>Estella</v>
      </c>
      <c r="D2864" t="str">
        <f ca="1">INDIRECT("Patients!D" &amp; 'Randomized Data'!$B2864)</f>
        <v>Lipp</v>
      </c>
      <c r="E2864" s="3">
        <f ca="1">INDIRECT("Patients!E" &amp; 'Randomized Data'!$B2864)</f>
        <v>31238</v>
      </c>
      <c r="F2864" s="3" t="s">
        <v>141</v>
      </c>
      <c r="G2864" t="str">
        <f ca="1">INDIRECT("Phenotypes!A" &amp; 'Randomized Data'!$A2864)</f>
        <v>Warfarin metabolism</v>
      </c>
      <c r="H2864" t="str">
        <f ca="1">INDIRECT("Phenotypes!B" &amp; 'Randomized Data'!$A2864)</f>
        <v>Decreased</v>
      </c>
      <c r="I2864" t="str">
        <f ca="1">IF(INDIRECT("Phenotypes!C" &amp; 'Randomized Data'!$A2864)="", "", INDIRECT("Phenotypes!C" &amp; 'Randomized Data'!$A2864))</f>
        <v/>
      </c>
      <c r="J2864" t="str">
        <f ca="1">IF(INDIRECT("Phenotypes!D" &amp; 'Randomized Data'!$A2864)="", "", INDIRECT("Phenotypes!D" &amp; 'Randomized Data'!$A2864))</f>
        <v/>
      </c>
      <c r="K2864" s="3">
        <f>'Randomized Data'!$C2864</f>
        <v>42148</v>
      </c>
    </row>
    <row r="2865" spans="1:11" x14ac:dyDescent="0.25">
      <c r="A2865">
        <f ca="1">INDIRECT("Patients!A" &amp; 'Randomized Data'!$B2865)</f>
        <v>1480894</v>
      </c>
      <c r="B2865" t="str">
        <f ca="1">INDIRECT("Patients!B" &amp; 'Randomized Data'!$B2865)</f>
        <v>EHR</v>
      </c>
      <c r="C2865" t="str">
        <f ca="1">INDIRECT("Patients!C" &amp; 'Randomized Data'!$B2865)</f>
        <v>Mariella</v>
      </c>
      <c r="D2865" t="str">
        <f ca="1">INDIRECT("Patients!D" &amp; 'Randomized Data'!$B2865)</f>
        <v>Bedoya</v>
      </c>
      <c r="E2865" s="3">
        <f ca="1">INDIRECT("Patients!E" &amp; 'Randomized Data'!$B2865)</f>
        <v>18851</v>
      </c>
      <c r="F2865" s="3" t="s">
        <v>139</v>
      </c>
      <c r="G2865" t="str">
        <f ca="1">INDIRECT("Phenotypes!A" &amp; 'Randomized Data'!$A2865)</f>
        <v>Hypertrophic Cardiomyopathy</v>
      </c>
      <c r="H2865" t="str">
        <f ca="1">INDIRECT("Phenotypes!B" &amp; 'Randomized Data'!$A2865)</f>
        <v>Cardiomyopathy, Familial Hypertrophic, 4</v>
      </c>
      <c r="I2865">
        <f ca="1">IF(INDIRECT("Phenotypes!C" &amp; 'Randomized Data'!$A2865)="", "", INDIRECT("Phenotypes!C" &amp; 'Randomized Data'!$A2865))</f>
        <v>425.1</v>
      </c>
      <c r="J2865" t="str">
        <f ca="1">IF(INDIRECT("Phenotypes!D" &amp; 'Randomized Data'!$A2865)="", "", INDIRECT("Phenotypes!D" &amp; 'Randomized Data'!$A2865))</f>
        <v>ICD9-CM</v>
      </c>
      <c r="K2865" s="3">
        <f>'Randomized Data'!$C2865</f>
        <v>42161</v>
      </c>
    </row>
    <row r="2866" spans="1:11" x14ac:dyDescent="0.25">
      <c r="A2866">
        <f ca="1">INDIRECT("Patients!A" &amp; 'Randomized Data'!$B2866)</f>
        <v>1480293</v>
      </c>
      <c r="B2866" t="str">
        <f ca="1">INDIRECT("Patients!B" &amp; 'Randomized Data'!$B2866)</f>
        <v>EHR</v>
      </c>
      <c r="C2866" t="str">
        <f ca="1">INDIRECT("Patients!C" &amp; 'Randomized Data'!$B2866)</f>
        <v>Angeline</v>
      </c>
      <c r="D2866" t="str">
        <f ca="1">INDIRECT("Patients!D" &amp; 'Randomized Data'!$B2866)</f>
        <v>Hedley</v>
      </c>
      <c r="E2866" s="3">
        <f ca="1">INDIRECT("Patients!E" &amp; 'Randomized Data'!$B2866)</f>
        <v>28663</v>
      </c>
      <c r="F2866" s="3" t="s">
        <v>139</v>
      </c>
      <c r="G2866" t="str">
        <f ca="1">INDIRECT("Phenotypes!A" &amp; 'Randomized Data'!$A2866)</f>
        <v>Hypertrophic Cardiomyopathy</v>
      </c>
      <c r="H2866" t="str">
        <f ca="1">INDIRECT("Phenotypes!B" &amp; 'Randomized Data'!$A2866)</f>
        <v>Cardiomyopathy, Familial Hypertrophic, 3</v>
      </c>
      <c r="I2866">
        <f ca="1">IF(INDIRECT("Phenotypes!C" &amp; 'Randomized Data'!$A2866)="", "", INDIRECT("Phenotypes!C" &amp; 'Randomized Data'!$A2866))</f>
        <v>425.1</v>
      </c>
      <c r="J2866" t="str">
        <f ca="1">IF(INDIRECT("Phenotypes!D" &amp; 'Randomized Data'!$A2866)="", "", INDIRECT("Phenotypes!D" &amp; 'Randomized Data'!$A2866))</f>
        <v>ICD9-CM</v>
      </c>
      <c r="K2866" s="3">
        <f>'Randomized Data'!$C2866</f>
        <v>42204</v>
      </c>
    </row>
    <row r="2867" spans="1:11" x14ac:dyDescent="0.25">
      <c r="A2867">
        <f ca="1">INDIRECT("Patients!A" &amp; 'Randomized Data'!$B2867)</f>
        <v>1480221</v>
      </c>
      <c r="B2867" t="str">
        <f ca="1">INDIRECT("Patients!B" &amp; 'Randomized Data'!$B2867)</f>
        <v>EHR</v>
      </c>
      <c r="C2867" t="str">
        <f ca="1">INDIRECT("Patients!C" &amp; 'Randomized Data'!$B2867)</f>
        <v>Halley</v>
      </c>
      <c r="D2867" t="str">
        <f ca="1">INDIRECT("Patients!D" &amp; 'Randomized Data'!$B2867)</f>
        <v>Turck</v>
      </c>
      <c r="E2867" s="3">
        <f ca="1">INDIRECT("Patients!E" &amp; 'Randomized Data'!$B2867)</f>
        <v>17238</v>
      </c>
      <c r="F2867" s="3" t="s">
        <v>141</v>
      </c>
      <c r="G2867" t="str">
        <f ca="1">INDIRECT("Phenotypes!A" &amp; 'Randomized Data'!$A2867)</f>
        <v>Hypertrophic Cardiomyopathy</v>
      </c>
      <c r="H2867" t="str">
        <f ca="1">INDIRECT("Phenotypes!B" &amp; 'Randomized Data'!$A2867)</f>
        <v>Cardiomyopathy, Familial Hypertrophic, 2</v>
      </c>
      <c r="I2867">
        <f ca="1">IF(INDIRECT("Phenotypes!C" &amp; 'Randomized Data'!$A2867)="", "", INDIRECT("Phenotypes!C" &amp; 'Randomized Data'!$A2867))</f>
        <v>425.1</v>
      </c>
      <c r="J2867" t="str">
        <f ca="1">IF(INDIRECT("Phenotypes!D" &amp; 'Randomized Data'!$A2867)="", "", INDIRECT("Phenotypes!D" &amp; 'Randomized Data'!$A2867))</f>
        <v>ICD9-CM</v>
      </c>
      <c r="K2867" s="3">
        <f>'Randomized Data'!$C2867</f>
        <v>42204</v>
      </c>
    </row>
    <row r="2868" spans="1:11" x14ac:dyDescent="0.25">
      <c r="A2868">
        <f ca="1">INDIRECT("Patients!A" &amp; 'Randomized Data'!$B2868)</f>
        <v>1480719</v>
      </c>
      <c r="B2868" t="str">
        <f ca="1">INDIRECT("Patients!B" &amp; 'Randomized Data'!$B2868)</f>
        <v>EHR</v>
      </c>
      <c r="C2868" t="str">
        <f ca="1">INDIRECT("Patients!C" &amp; 'Randomized Data'!$B2868)</f>
        <v>Keira</v>
      </c>
      <c r="D2868" t="str">
        <f ca="1">INDIRECT("Patients!D" &amp; 'Randomized Data'!$B2868)</f>
        <v>Millsap</v>
      </c>
      <c r="E2868" s="3">
        <f ca="1">INDIRECT("Patients!E" &amp; 'Randomized Data'!$B2868)</f>
        <v>25042</v>
      </c>
      <c r="F2868" s="3" t="s">
        <v>140</v>
      </c>
      <c r="G2868" t="str">
        <f ca="1">INDIRECT("Phenotypes!A" &amp; 'Randomized Data'!$A2868)</f>
        <v>Clopidogrel metabolism</v>
      </c>
      <c r="H2868" t="str">
        <f ca="1">INDIRECT("Phenotypes!B" &amp; 'Randomized Data'!$A2868)</f>
        <v>Extensive metabolizer</v>
      </c>
      <c r="I2868" t="str">
        <f ca="1">IF(INDIRECT("Phenotypes!C" &amp; 'Randomized Data'!$A2868)="", "", INDIRECT("Phenotypes!C" &amp; 'Randomized Data'!$A2868))</f>
        <v/>
      </c>
      <c r="J2868" t="str">
        <f ca="1">IF(INDIRECT("Phenotypes!D" &amp; 'Randomized Data'!$A2868)="", "", INDIRECT("Phenotypes!D" &amp; 'Randomized Data'!$A2868))</f>
        <v/>
      </c>
      <c r="K2868" s="3">
        <f>'Randomized Data'!$C2868</f>
        <v>42152</v>
      </c>
    </row>
    <row r="2869" spans="1:11" x14ac:dyDescent="0.25">
      <c r="A2869">
        <f ca="1">INDIRECT("Patients!A" &amp; 'Randomized Data'!$B2869)</f>
        <v>1480683</v>
      </c>
      <c r="B2869" t="str">
        <f ca="1">INDIRECT("Patients!B" &amp; 'Randomized Data'!$B2869)</f>
        <v>EHR</v>
      </c>
      <c r="C2869" t="str">
        <f ca="1">INDIRECT("Patients!C" &amp; 'Randomized Data'!$B2869)</f>
        <v>Everette</v>
      </c>
      <c r="D2869" t="str">
        <f ca="1">INDIRECT("Patients!D" &amp; 'Randomized Data'!$B2869)</f>
        <v>Platter</v>
      </c>
      <c r="E2869" s="3">
        <f ca="1">INDIRECT("Patients!E" &amp; 'Randomized Data'!$B2869)</f>
        <v>20499</v>
      </c>
      <c r="F2869" s="3" t="s">
        <v>140</v>
      </c>
      <c r="G2869" t="str">
        <f ca="1">INDIRECT("Phenotypes!A" &amp; 'Randomized Data'!$A2869)</f>
        <v>Hypertrophic Cardiomyopathy</v>
      </c>
      <c r="H2869" t="str">
        <f ca="1">INDIRECT("Phenotypes!B" &amp; 'Randomized Data'!$A2869)</f>
        <v>Cardiomyopathy, Familial Hypertrophic, 1</v>
      </c>
      <c r="I2869">
        <f ca="1">IF(INDIRECT("Phenotypes!C" &amp; 'Randomized Data'!$A2869)="", "", INDIRECT("Phenotypes!C" &amp; 'Randomized Data'!$A2869))</f>
        <v>425.1</v>
      </c>
      <c r="J2869" t="str">
        <f ca="1">IF(INDIRECT("Phenotypes!D" &amp; 'Randomized Data'!$A2869)="", "", INDIRECT("Phenotypes!D" &amp; 'Randomized Data'!$A2869))</f>
        <v>ICD9-CM</v>
      </c>
      <c r="K2869" s="3">
        <f>'Randomized Data'!$C2869</f>
        <v>42202</v>
      </c>
    </row>
    <row r="2870" spans="1:11" x14ac:dyDescent="0.25">
      <c r="A2870">
        <f ca="1">INDIRECT("Patients!A" &amp; 'Randomized Data'!$B2870)</f>
        <v>1480975</v>
      </c>
      <c r="B2870" t="str">
        <f ca="1">INDIRECT("Patients!B" &amp; 'Randomized Data'!$B2870)</f>
        <v>EHR</v>
      </c>
      <c r="C2870" t="str">
        <f ca="1">INDIRECT("Patients!C" &amp; 'Randomized Data'!$B2870)</f>
        <v>Rickey</v>
      </c>
      <c r="D2870" t="str">
        <f ca="1">INDIRECT("Patients!D" &amp; 'Randomized Data'!$B2870)</f>
        <v>Needleman</v>
      </c>
      <c r="E2870" s="3">
        <f ca="1">INDIRECT("Patients!E" &amp; 'Randomized Data'!$B2870)</f>
        <v>20472</v>
      </c>
      <c r="F2870" s="3" t="s">
        <v>140</v>
      </c>
      <c r="G2870" t="str">
        <f ca="1">INDIRECT("Phenotypes!A" &amp; 'Randomized Data'!$A2870)</f>
        <v>Warfarin metabolism</v>
      </c>
      <c r="H2870" t="str">
        <f ca="1">INDIRECT("Phenotypes!B" &amp; 'Randomized Data'!$A2870)</f>
        <v>Normal</v>
      </c>
      <c r="I2870" t="str">
        <f ca="1">IF(INDIRECT("Phenotypes!C" &amp; 'Randomized Data'!$A2870)="", "", INDIRECT("Phenotypes!C" &amp; 'Randomized Data'!$A2870))</f>
        <v/>
      </c>
      <c r="J2870" t="str">
        <f ca="1">IF(INDIRECT("Phenotypes!D" &amp; 'Randomized Data'!$A2870)="", "", INDIRECT("Phenotypes!D" &amp; 'Randomized Data'!$A2870))</f>
        <v/>
      </c>
      <c r="K2870" s="3">
        <f>'Randomized Data'!$C2870</f>
        <v>42183</v>
      </c>
    </row>
    <row r="2871" spans="1:11" x14ac:dyDescent="0.25">
      <c r="A2871">
        <f ca="1">INDIRECT("Patients!A" &amp; 'Randomized Data'!$B2871)</f>
        <v>1481088</v>
      </c>
      <c r="B2871" t="str">
        <f ca="1">INDIRECT("Patients!B" &amp; 'Randomized Data'!$B2871)</f>
        <v>EHR</v>
      </c>
      <c r="C2871" t="str">
        <f ca="1">INDIRECT("Patients!C" &amp; 'Randomized Data'!$B2871)</f>
        <v>Madonna</v>
      </c>
      <c r="D2871" t="str">
        <f ca="1">INDIRECT("Patients!D" &amp; 'Randomized Data'!$B2871)</f>
        <v>Purkey</v>
      </c>
      <c r="E2871" s="3">
        <f ca="1">INDIRECT("Patients!E" &amp; 'Randomized Data'!$B2871)</f>
        <v>16723</v>
      </c>
      <c r="F2871" s="3" t="s">
        <v>139</v>
      </c>
      <c r="G2871" t="str">
        <f ca="1">INDIRECT("Phenotypes!A" &amp; 'Randomized Data'!$A2871)</f>
        <v>Clopidogrel metabolism</v>
      </c>
      <c r="H2871" t="str">
        <f ca="1">INDIRECT("Phenotypes!B" &amp; 'Randomized Data'!$A2871)</f>
        <v>Intermediate metabolizer</v>
      </c>
      <c r="I2871" t="str">
        <f ca="1">IF(INDIRECT("Phenotypes!C" &amp; 'Randomized Data'!$A2871)="", "", INDIRECT("Phenotypes!C" &amp; 'Randomized Data'!$A2871))</f>
        <v/>
      </c>
      <c r="J2871" t="str">
        <f ca="1">IF(INDIRECT("Phenotypes!D" &amp; 'Randomized Data'!$A2871)="", "", INDIRECT("Phenotypes!D" &amp; 'Randomized Data'!$A2871))</f>
        <v/>
      </c>
      <c r="K2871" s="3">
        <f>'Randomized Data'!$C2871</f>
        <v>42183</v>
      </c>
    </row>
    <row r="2872" spans="1:11" x14ac:dyDescent="0.25">
      <c r="A2872">
        <f ca="1">INDIRECT("Patients!A" &amp; 'Randomized Data'!$B2872)</f>
        <v>1480715</v>
      </c>
      <c r="B2872" t="str">
        <f ca="1">INDIRECT("Patients!B" &amp; 'Randomized Data'!$B2872)</f>
        <v>EHR</v>
      </c>
      <c r="C2872" t="str">
        <f ca="1">INDIRECT("Patients!C" &amp; 'Randomized Data'!$B2872)</f>
        <v>Sherill</v>
      </c>
      <c r="D2872" t="str">
        <f ca="1">INDIRECT("Patients!D" &amp; 'Randomized Data'!$B2872)</f>
        <v>Munroe</v>
      </c>
      <c r="E2872" s="3">
        <f ca="1">INDIRECT("Patients!E" &amp; 'Randomized Data'!$B2872)</f>
        <v>21081</v>
      </c>
      <c r="F2872" s="3" t="s">
        <v>140</v>
      </c>
      <c r="G2872" t="str">
        <f ca="1">INDIRECT("Phenotypes!A" &amp; 'Randomized Data'!$A2872)</f>
        <v>Hypertrophic Cardiomyopathy</v>
      </c>
      <c r="H2872" t="str">
        <f ca="1">INDIRECT("Phenotypes!B" &amp; 'Randomized Data'!$A2872)</f>
        <v>Cardiomyopathy, Familial Hypertrophic, 4</v>
      </c>
      <c r="I2872">
        <f ca="1">IF(INDIRECT("Phenotypes!C" &amp; 'Randomized Data'!$A2872)="", "", INDIRECT("Phenotypes!C" &amp; 'Randomized Data'!$A2872))</f>
        <v>425.1</v>
      </c>
      <c r="J2872" t="str">
        <f ca="1">IF(INDIRECT("Phenotypes!D" &amp; 'Randomized Data'!$A2872)="", "", INDIRECT("Phenotypes!D" &amp; 'Randomized Data'!$A2872))</f>
        <v>ICD9-CM</v>
      </c>
      <c r="K2872" s="3">
        <f>'Randomized Data'!$C2872</f>
        <v>42176</v>
      </c>
    </row>
    <row r="2873" spans="1:11" x14ac:dyDescent="0.25">
      <c r="A2873">
        <f ca="1">INDIRECT("Patients!A" &amp; 'Randomized Data'!$B2873)</f>
        <v>1481093</v>
      </c>
      <c r="B2873" t="str">
        <f ca="1">INDIRECT("Patients!B" &amp; 'Randomized Data'!$B2873)</f>
        <v>EHR</v>
      </c>
      <c r="C2873" t="str">
        <f ca="1">INDIRECT("Patients!C" &amp; 'Randomized Data'!$B2873)</f>
        <v>Sherill</v>
      </c>
      <c r="D2873" t="str">
        <f ca="1">INDIRECT("Patients!D" &amp; 'Randomized Data'!$B2873)</f>
        <v>Mansfield</v>
      </c>
      <c r="E2873" s="3">
        <f ca="1">INDIRECT("Patients!E" &amp; 'Randomized Data'!$B2873)</f>
        <v>23820</v>
      </c>
      <c r="F2873" s="3" t="s">
        <v>141</v>
      </c>
      <c r="G2873" t="str">
        <f ca="1">INDIRECT("Phenotypes!A" &amp; 'Randomized Data'!$A2873)</f>
        <v>Hypertrophic Cardiomyopathy</v>
      </c>
      <c r="H2873" t="str">
        <f ca="1">INDIRECT("Phenotypes!B" &amp; 'Randomized Data'!$A2873)</f>
        <v>Cardiomyopathy, Familial Hypertrophic, 2</v>
      </c>
      <c r="I2873">
        <f ca="1">IF(INDIRECT("Phenotypes!C" &amp; 'Randomized Data'!$A2873)="", "", INDIRECT("Phenotypes!C" &amp; 'Randomized Data'!$A2873))</f>
        <v>425.1</v>
      </c>
      <c r="J2873" t="str">
        <f ca="1">IF(INDIRECT("Phenotypes!D" &amp; 'Randomized Data'!$A2873)="", "", INDIRECT("Phenotypes!D" &amp; 'Randomized Data'!$A2873))</f>
        <v>ICD9-CM</v>
      </c>
      <c r="K2873" s="3">
        <f>'Randomized Data'!$C2873</f>
        <v>42197</v>
      </c>
    </row>
    <row r="2874" spans="1:11" x14ac:dyDescent="0.25">
      <c r="A2874">
        <f ca="1">INDIRECT("Patients!A" &amp; 'Randomized Data'!$B2874)</f>
        <v>1480354</v>
      </c>
      <c r="B2874" t="str">
        <f ca="1">INDIRECT("Patients!B" &amp; 'Randomized Data'!$B2874)</f>
        <v>EHR</v>
      </c>
      <c r="C2874" t="str">
        <f ca="1">INDIRECT("Patients!C" &amp; 'Randomized Data'!$B2874)</f>
        <v>Kittie</v>
      </c>
      <c r="D2874" t="str">
        <f ca="1">INDIRECT("Patients!D" &amp; 'Randomized Data'!$B2874)</f>
        <v>Munroe</v>
      </c>
      <c r="E2874" s="3">
        <f ca="1">INDIRECT("Patients!E" &amp; 'Randomized Data'!$B2874)</f>
        <v>18168</v>
      </c>
      <c r="F2874" s="3" t="s">
        <v>141</v>
      </c>
      <c r="G2874" t="str">
        <f ca="1">INDIRECT("Phenotypes!A" &amp; 'Randomized Data'!$A2874)</f>
        <v>Familial Thrombophilia</v>
      </c>
      <c r="H2874" t="str">
        <f ca="1">INDIRECT("Phenotypes!B" &amp; 'Randomized Data'!$A2874)</f>
        <v>Heterozygous Factor V Leiden mutation</v>
      </c>
      <c r="I2874">
        <f ca="1">IF(INDIRECT("Phenotypes!C" &amp; 'Randomized Data'!$A2874)="", "", INDIRECT("Phenotypes!C" &amp; 'Randomized Data'!$A2874))</f>
        <v>289.81</v>
      </c>
      <c r="J2874" t="str">
        <f ca="1">IF(INDIRECT("Phenotypes!D" &amp; 'Randomized Data'!$A2874)="", "", INDIRECT("Phenotypes!D" &amp; 'Randomized Data'!$A2874))</f>
        <v>ICD9-CM</v>
      </c>
      <c r="K2874" s="3">
        <f>'Randomized Data'!$C2874</f>
        <v>42154</v>
      </c>
    </row>
    <row r="2875" spans="1:11" x14ac:dyDescent="0.25">
      <c r="A2875">
        <f ca="1">INDIRECT("Patients!A" &amp; 'Randomized Data'!$B2875)</f>
        <v>1480783</v>
      </c>
      <c r="B2875" t="str">
        <f ca="1">INDIRECT("Patients!B" &amp; 'Randomized Data'!$B2875)</f>
        <v>EHR</v>
      </c>
      <c r="C2875" t="str">
        <f ca="1">INDIRECT("Patients!C" &amp; 'Randomized Data'!$B2875)</f>
        <v>Ariane</v>
      </c>
      <c r="D2875" t="str">
        <f ca="1">INDIRECT("Patients!D" &amp; 'Randomized Data'!$B2875)</f>
        <v>Woodard</v>
      </c>
      <c r="E2875" s="3">
        <f ca="1">INDIRECT("Patients!E" &amp; 'Randomized Data'!$B2875)</f>
        <v>17570</v>
      </c>
      <c r="F2875" s="3" t="s">
        <v>141</v>
      </c>
      <c r="G2875" t="str">
        <f ca="1">INDIRECT("Phenotypes!A" &amp; 'Randomized Data'!$A2875)</f>
        <v>Clopidogrel metabolism</v>
      </c>
      <c r="H2875" t="str">
        <f ca="1">INDIRECT("Phenotypes!B" &amp; 'Randomized Data'!$A2875)</f>
        <v>Ultrarapid metabolizer</v>
      </c>
      <c r="I2875" t="str">
        <f ca="1">IF(INDIRECT("Phenotypes!C" &amp; 'Randomized Data'!$A2875)="", "", INDIRECT("Phenotypes!C" &amp; 'Randomized Data'!$A2875))</f>
        <v/>
      </c>
      <c r="J2875" t="str">
        <f ca="1">IF(INDIRECT("Phenotypes!D" &amp; 'Randomized Data'!$A2875)="", "", INDIRECT("Phenotypes!D" &amp; 'Randomized Data'!$A2875))</f>
        <v/>
      </c>
      <c r="K2875" s="3">
        <f>'Randomized Data'!$C2875</f>
        <v>42146</v>
      </c>
    </row>
    <row r="2876" spans="1:11" x14ac:dyDescent="0.25">
      <c r="A2876">
        <f ca="1">INDIRECT("Patients!A" &amp; 'Randomized Data'!$B2876)</f>
        <v>1481056</v>
      </c>
      <c r="B2876" t="str">
        <f ca="1">INDIRECT("Patients!B" &amp; 'Randomized Data'!$B2876)</f>
        <v>EHR</v>
      </c>
      <c r="C2876" t="str">
        <f ca="1">INDIRECT("Patients!C" &amp; 'Randomized Data'!$B2876)</f>
        <v>Genny</v>
      </c>
      <c r="D2876" t="str">
        <f ca="1">INDIRECT("Patients!D" &amp; 'Randomized Data'!$B2876)</f>
        <v>Millsap</v>
      </c>
      <c r="E2876" s="3">
        <f ca="1">INDIRECT("Patients!E" &amp; 'Randomized Data'!$B2876)</f>
        <v>29314</v>
      </c>
      <c r="F2876" s="3" t="s">
        <v>139</v>
      </c>
      <c r="G2876" t="str">
        <f ca="1">INDIRECT("Phenotypes!A" &amp; 'Randomized Data'!$A2876)</f>
        <v>Clopidogrel metabolism</v>
      </c>
      <c r="H2876" t="str">
        <f ca="1">INDIRECT("Phenotypes!B" &amp; 'Randomized Data'!$A2876)</f>
        <v>Extensive metabolizer</v>
      </c>
      <c r="I2876" t="str">
        <f ca="1">IF(INDIRECT("Phenotypes!C" &amp; 'Randomized Data'!$A2876)="", "", INDIRECT("Phenotypes!C" &amp; 'Randomized Data'!$A2876))</f>
        <v/>
      </c>
      <c r="J2876" t="str">
        <f ca="1">IF(INDIRECT("Phenotypes!D" &amp; 'Randomized Data'!$A2876)="", "", INDIRECT("Phenotypes!D" &amp; 'Randomized Data'!$A2876))</f>
        <v/>
      </c>
      <c r="K2876" s="3">
        <f>'Randomized Data'!$C2876</f>
        <v>42166</v>
      </c>
    </row>
    <row r="2877" spans="1:11" x14ac:dyDescent="0.25">
      <c r="A2877">
        <f ca="1">INDIRECT("Patients!A" &amp; 'Randomized Data'!$B2877)</f>
        <v>1481073</v>
      </c>
      <c r="B2877" t="str">
        <f ca="1">INDIRECT("Patients!B" &amp; 'Randomized Data'!$B2877)</f>
        <v>EHR</v>
      </c>
      <c r="C2877" t="str">
        <f ca="1">INDIRECT("Patients!C" &amp; 'Randomized Data'!$B2877)</f>
        <v>Vesta</v>
      </c>
      <c r="D2877" t="str">
        <f ca="1">INDIRECT("Patients!D" &amp; 'Randomized Data'!$B2877)</f>
        <v>Fairman</v>
      </c>
      <c r="E2877" s="3">
        <f ca="1">INDIRECT("Patients!E" &amp; 'Randomized Data'!$B2877)</f>
        <v>20962</v>
      </c>
      <c r="F2877" s="3" t="s">
        <v>140</v>
      </c>
      <c r="G2877" t="str">
        <f ca="1">INDIRECT("Phenotypes!A" &amp; 'Randomized Data'!$A2877)</f>
        <v>Familial Thrombophilia</v>
      </c>
      <c r="H2877" t="str">
        <f ca="1">INDIRECT("Phenotypes!B" &amp; 'Randomized Data'!$A2877)</f>
        <v>Homozygous prothrombin G20210A mutation</v>
      </c>
      <c r="I2877">
        <f ca="1">IF(INDIRECT("Phenotypes!C" &amp; 'Randomized Data'!$A2877)="", "", INDIRECT("Phenotypes!C" &amp; 'Randomized Data'!$A2877))</f>
        <v>289.81</v>
      </c>
      <c r="J2877" t="str">
        <f ca="1">IF(INDIRECT("Phenotypes!D" &amp; 'Randomized Data'!$A2877)="", "", INDIRECT("Phenotypes!D" &amp; 'Randomized Data'!$A2877))</f>
        <v>ICD9-CM</v>
      </c>
      <c r="K2877" s="3">
        <f>'Randomized Data'!$C2877</f>
        <v>42166</v>
      </c>
    </row>
    <row r="2878" spans="1:11" x14ac:dyDescent="0.25">
      <c r="A2878">
        <f ca="1">INDIRECT("Patients!A" &amp; 'Randomized Data'!$B2878)</f>
        <v>1480560</v>
      </c>
      <c r="B2878" t="str">
        <f ca="1">INDIRECT("Patients!B" &amp; 'Randomized Data'!$B2878)</f>
        <v>EHR</v>
      </c>
      <c r="C2878" t="str">
        <f ca="1">INDIRECT("Patients!C" &amp; 'Randomized Data'!$B2878)</f>
        <v>Charlie</v>
      </c>
      <c r="D2878" t="str">
        <f ca="1">INDIRECT("Patients!D" &amp; 'Randomized Data'!$B2878)</f>
        <v>Koening</v>
      </c>
      <c r="E2878" s="3">
        <f ca="1">INDIRECT("Patients!E" &amp; 'Randomized Data'!$B2878)</f>
        <v>23711</v>
      </c>
      <c r="F2878" s="3" t="s">
        <v>139</v>
      </c>
      <c r="G2878" t="str">
        <f ca="1">INDIRECT("Phenotypes!A" &amp; 'Randomized Data'!$A2878)</f>
        <v>Familial Thrombophilia</v>
      </c>
      <c r="H2878" t="str">
        <f ca="1">INDIRECT("Phenotypes!B" &amp; 'Randomized Data'!$A2878)</f>
        <v>Homozygous Factor V Leiden mutation</v>
      </c>
      <c r="I2878">
        <f ca="1">IF(INDIRECT("Phenotypes!C" &amp; 'Randomized Data'!$A2878)="", "", INDIRECT("Phenotypes!C" &amp; 'Randomized Data'!$A2878))</f>
        <v>289.81</v>
      </c>
      <c r="J2878" t="str">
        <f ca="1">IF(INDIRECT("Phenotypes!D" &amp; 'Randomized Data'!$A2878)="", "", INDIRECT("Phenotypes!D" &amp; 'Randomized Data'!$A2878))</f>
        <v>ICD9-CM</v>
      </c>
      <c r="K2878" s="3">
        <f>'Randomized Data'!$C2878</f>
        <v>42160</v>
      </c>
    </row>
    <row r="2879" spans="1:11" x14ac:dyDescent="0.25">
      <c r="A2879">
        <f ca="1">INDIRECT("Patients!A" &amp; 'Randomized Data'!$B2879)</f>
        <v>1480156</v>
      </c>
      <c r="B2879" t="str">
        <f ca="1">INDIRECT("Patients!B" &amp; 'Randomized Data'!$B2879)</f>
        <v>EHR</v>
      </c>
      <c r="C2879" t="str">
        <f ca="1">INDIRECT("Patients!C" &amp; 'Randomized Data'!$B2879)</f>
        <v>Shirley</v>
      </c>
      <c r="D2879" t="str">
        <f ca="1">INDIRECT("Patients!D" &amp; 'Randomized Data'!$B2879)</f>
        <v>Needleman</v>
      </c>
      <c r="E2879" s="3">
        <f ca="1">INDIRECT("Patients!E" &amp; 'Randomized Data'!$B2879)</f>
        <v>24894</v>
      </c>
      <c r="F2879" s="3" t="s">
        <v>140</v>
      </c>
      <c r="G2879" t="str">
        <f ca="1">INDIRECT("Phenotypes!A" &amp; 'Randomized Data'!$A2879)</f>
        <v>Familial Thrombophilia</v>
      </c>
      <c r="H2879" t="str">
        <f ca="1">INDIRECT("Phenotypes!B" &amp; 'Randomized Data'!$A2879)</f>
        <v>No genetic risk for prothrombin-related thrombophilia</v>
      </c>
      <c r="I2879" t="str">
        <f ca="1">IF(INDIRECT("Phenotypes!C" &amp; 'Randomized Data'!$A2879)="", "", INDIRECT("Phenotypes!C" &amp; 'Randomized Data'!$A2879))</f>
        <v/>
      </c>
      <c r="J2879" t="str">
        <f ca="1">IF(INDIRECT("Phenotypes!D" &amp; 'Randomized Data'!$A2879)="", "", INDIRECT("Phenotypes!D" &amp; 'Randomized Data'!$A2879))</f>
        <v/>
      </c>
      <c r="K2879" s="3">
        <f>'Randomized Data'!$C2879</f>
        <v>42171</v>
      </c>
    </row>
    <row r="2880" spans="1:11" x14ac:dyDescent="0.25">
      <c r="A2880">
        <f ca="1">INDIRECT("Patients!A" &amp; 'Randomized Data'!$B2880)</f>
        <v>1480806</v>
      </c>
      <c r="B2880" t="str">
        <f ca="1">INDIRECT("Patients!B" &amp; 'Randomized Data'!$B2880)</f>
        <v>EHR</v>
      </c>
      <c r="C2880" t="str">
        <f ca="1">INDIRECT("Patients!C" &amp; 'Randomized Data'!$B2880)</f>
        <v>Meda</v>
      </c>
      <c r="D2880" t="str">
        <f ca="1">INDIRECT("Patients!D" &amp; 'Randomized Data'!$B2880)</f>
        <v>Mansfield</v>
      </c>
      <c r="E2880" s="3">
        <f ca="1">INDIRECT("Patients!E" &amp; 'Randomized Data'!$B2880)</f>
        <v>25825</v>
      </c>
      <c r="F2880" s="3" t="s">
        <v>139</v>
      </c>
      <c r="G2880" t="str">
        <f ca="1">INDIRECT("Phenotypes!A" &amp; 'Randomized Data'!$A2880)</f>
        <v>Familial Thrombophilia</v>
      </c>
      <c r="H2880" t="str">
        <f ca="1">INDIRECT("Phenotypes!B" &amp; 'Randomized Data'!$A2880)</f>
        <v>No genetic risk for thrombophilia, due to factor V Leiden</v>
      </c>
      <c r="I2880" t="str">
        <f ca="1">IF(INDIRECT("Phenotypes!C" &amp; 'Randomized Data'!$A2880)="", "", INDIRECT("Phenotypes!C" &amp; 'Randomized Data'!$A2880))</f>
        <v/>
      </c>
      <c r="J2880" t="str">
        <f ca="1">IF(INDIRECT("Phenotypes!D" &amp; 'Randomized Data'!$A2880)="", "", INDIRECT("Phenotypes!D" &amp; 'Randomized Data'!$A2880))</f>
        <v/>
      </c>
      <c r="K2880" s="3">
        <f>'Randomized Data'!$C2880</f>
        <v>42183</v>
      </c>
    </row>
    <row r="2881" spans="1:11" x14ac:dyDescent="0.25">
      <c r="A2881">
        <f ca="1">INDIRECT("Patients!A" &amp; 'Randomized Data'!$B2881)</f>
        <v>1481056</v>
      </c>
      <c r="B2881" t="str">
        <f ca="1">INDIRECT("Patients!B" &amp; 'Randomized Data'!$B2881)</f>
        <v>EHR</v>
      </c>
      <c r="C2881" t="str">
        <f ca="1">INDIRECT("Patients!C" &amp; 'Randomized Data'!$B2881)</f>
        <v>Genny</v>
      </c>
      <c r="D2881" t="str">
        <f ca="1">INDIRECT("Patients!D" &amp; 'Randomized Data'!$B2881)</f>
        <v>Millsap</v>
      </c>
      <c r="E2881" s="3">
        <f ca="1">INDIRECT("Patients!E" &amp; 'Randomized Data'!$B2881)</f>
        <v>29314</v>
      </c>
      <c r="F2881" s="3" t="s">
        <v>140</v>
      </c>
      <c r="G2881" t="str">
        <f ca="1">INDIRECT("Phenotypes!A" &amp; 'Randomized Data'!$A2881)</f>
        <v>Hypertrophic Cardiomyopathy</v>
      </c>
      <c r="H2881" t="str">
        <f ca="1">INDIRECT("Phenotypes!B" &amp; 'Randomized Data'!$A2881)</f>
        <v>Cardiomyopathy, Familial Hypertrophic, 4</v>
      </c>
      <c r="I2881">
        <f ca="1">IF(INDIRECT("Phenotypes!C" &amp; 'Randomized Data'!$A2881)="", "", INDIRECT("Phenotypes!C" &amp; 'Randomized Data'!$A2881))</f>
        <v>425.1</v>
      </c>
      <c r="J2881" t="str">
        <f ca="1">IF(INDIRECT("Phenotypes!D" &amp; 'Randomized Data'!$A2881)="", "", INDIRECT("Phenotypes!D" &amp; 'Randomized Data'!$A2881))</f>
        <v>ICD9-CM</v>
      </c>
      <c r="K2881" s="3">
        <f>'Randomized Data'!$C2881</f>
        <v>42186</v>
      </c>
    </row>
    <row r="2882" spans="1:11" x14ac:dyDescent="0.25">
      <c r="A2882">
        <f ca="1">INDIRECT("Patients!A" &amp; 'Randomized Data'!$B2882)</f>
        <v>1480195</v>
      </c>
      <c r="B2882" t="str">
        <f ca="1">INDIRECT("Patients!B" &amp; 'Randomized Data'!$B2882)</f>
        <v>EHR</v>
      </c>
      <c r="C2882" t="str">
        <f ca="1">INDIRECT("Patients!C" &amp; 'Randomized Data'!$B2882)</f>
        <v>Wilmer</v>
      </c>
      <c r="D2882" t="str">
        <f ca="1">INDIRECT("Patients!D" &amp; 'Randomized Data'!$B2882)</f>
        <v>Feely</v>
      </c>
      <c r="E2882" s="3">
        <f ca="1">INDIRECT("Patients!E" &amp; 'Randomized Data'!$B2882)</f>
        <v>20683</v>
      </c>
      <c r="F2882" s="3" t="s">
        <v>140</v>
      </c>
      <c r="G2882" t="str">
        <f ca="1">INDIRECT("Phenotypes!A" &amp; 'Randomized Data'!$A2882)</f>
        <v>Familial Thrombophilia</v>
      </c>
      <c r="H2882" t="str">
        <f ca="1">INDIRECT("Phenotypes!B" &amp; 'Randomized Data'!$A2882)</f>
        <v>Homozygous Factor V Leiden mutation</v>
      </c>
      <c r="I2882">
        <f ca="1">IF(INDIRECT("Phenotypes!C" &amp; 'Randomized Data'!$A2882)="", "", INDIRECT("Phenotypes!C" &amp; 'Randomized Data'!$A2882))</f>
        <v>289.81</v>
      </c>
      <c r="J2882" t="str">
        <f ca="1">IF(INDIRECT("Phenotypes!D" &amp; 'Randomized Data'!$A2882)="", "", INDIRECT("Phenotypes!D" &amp; 'Randomized Data'!$A2882))</f>
        <v>ICD9-CM</v>
      </c>
      <c r="K2882" s="3">
        <f>'Randomized Data'!$C2882</f>
        <v>42188</v>
      </c>
    </row>
    <row r="2883" spans="1:11" x14ac:dyDescent="0.25">
      <c r="A2883">
        <f ca="1">INDIRECT("Patients!A" &amp; 'Randomized Data'!$B2883)</f>
        <v>1480256</v>
      </c>
      <c r="B2883" t="str">
        <f ca="1">INDIRECT("Patients!B" &amp; 'Randomized Data'!$B2883)</f>
        <v>EHR</v>
      </c>
      <c r="C2883" t="str">
        <f ca="1">INDIRECT("Patients!C" &amp; 'Randomized Data'!$B2883)</f>
        <v>Valene</v>
      </c>
      <c r="D2883" t="str">
        <f ca="1">INDIRECT("Patients!D" &amp; 'Randomized Data'!$B2883)</f>
        <v>Swensen</v>
      </c>
      <c r="E2883" s="3">
        <f ca="1">INDIRECT("Patients!E" &amp; 'Randomized Data'!$B2883)</f>
        <v>16815</v>
      </c>
      <c r="F2883" s="3" t="s">
        <v>139</v>
      </c>
      <c r="G2883" t="str">
        <f ca="1">INDIRECT("Phenotypes!A" &amp; 'Randomized Data'!$A2883)</f>
        <v>Clopidogrel metabolism</v>
      </c>
      <c r="H2883" t="str">
        <f ca="1">INDIRECT("Phenotypes!B" &amp; 'Randomized Data'!$A2883)</f>
        <v>Intermediate metabolizer</v>
      </c>
      <c r="I2883" t="str">
        <f ca="1">IF(INDIRECT("Phenotypes!C" &amp; 'Randomized Data'!$A2883)="", "", INDIRECT("Phenotypes!C" &amp; 'Randomized Data'!$A2883))</f>
        <v/>
      </c>
      <c r="J2883" t="str">
        <f ca="1">IF(INDIRECT("Phenotypes!D" &amp; 'Randomized Data'!$A2883)="", "", INDIRECT("Phenotypes!D" &amp; 'Randomized Data'!$A2883))</f>
        <v/>
      </c>
      <c r="K2883" s="3">
        <f>'Randomized Data'!$C2883</f>
        <v>42147</v>
      </c>
    </row>
    <row r="2884" spans="1:11" x14ac:dyDescent="0.25">
      <c r="A2884">
        <f ca="1">INDIRECT("Patients!A" &amp; 'Randomized Data'!$B2884)</f>
        <v>1480715</v>
      </c>
      <c r="B2884" t="str">
        <f ca="1">INDIRECT("Patients!B" &amp; 'Randomized Data'!$B2884)</f>
        <v>EHR</v>
      </c>
      <c r="C2884" t="str">
        <f ca="1">INDIRECT("Patients!C" &amp; 'Randomized Data'!$B2884)</f>
        <v>Sherill</v>
      </c>
      <c r="D2884" t="str">
        <f ca="1">INDIRECT("Patients!D" &amp; 'Randomized Data'!$B2884)</f>
        <v>Munroe</v>
      </c>
      <c r="E2884" s="3">
        <f ca="1">INDIRECT("Patients!E" &amp; 'Randomized Data'!$B2884)</f>
        <v>21081</v>
      </c>
      <c r="F2884" s="3" t="s">
        <v>141</v>
      </c>
      <c r="G2884" t="str">
        <f ca="1">INDIRECT("Phenotypes!A" &amp; 'Randomized Data'!$A2884)</f>
        <v>Familial Thrombophilia</v>
      </c>
      <c r="H2884" t="str">
        <f ca="1">INDIRECT("Phenotypes!B" &amp; 'Randomized Data'!$A2884)</f>
        <v>Homozygous prothrombin G20210A mutation</v>
      </c>
      <c r="I2884">
        <f ca="1">IF(INDIRECT("Phenotypes!C" &amp; 'Randomized Data'!$A2884)="", "", INDIRECT("Phenotypes!C" &amp; 'Randomized Data'!$A2884))</f>
        <v>289.81</v>
      </c>
      <c r="J2884" t="str">
        <f ca="1">IF(INDIRECT("Phenotypes!D" &amp; 'Randomized Data'!$A2884)="", "", INDIRECT("Phenotypes!D" &amp; 'Randomized Data'!$A2884))</f>
        <v>ICD9-CM</v>
      </c>
      <c r="K2884" s="3">
        <f>'Randomized Data'!$C2884</f>
        <v>42177</v>
      </c>
    </row>
    <row r="2885" spans="1:11" x14ac:dyDescent="0.25">
      <c r="A2885">
        <f ca="1">INDIRECT("Patients!A" &amp; 'Randomized Data'!$B2885)</f>
        <v>1480989</v>
      </c>
      <c r="B2885" t="str">
        <f ca="1">INDIRECT("Patients!B" &amp; 'Randomized Data'!$B2885)</f>
        <v>EHR</v>
      </c>
      <c r="C2885" t="str">
        <f ca="1">INDIRECT("Patients!C" &amp; 'Randomized Data'!$B2885)</f>
        <v>Amee</v>
      </c>
      <c r="D2885" t="str">
        <f ca="1">INDIRECT("Patients!D" &amp; 'Randomized Data'!$B2885)</f>
        <v>Ehrlich</v>
      </c>
      <c r="E2885" s="3">
        <f ca="1">INDIRECT("Patients!E" &amp; 'Randomized Data'!$B2885)</f>
        <v>25670</v>
      </c>
      <c r="F2885" s="3" t="s">
        <v>140</v>
      </c>
      <c r="G2885" t="str">
        <f ca="1">INDIRECT("Phenotypes!A" &amp; 'Randomized Data'!$A2885)</f>
        <v>Warfarin metabolism</v>
      </c>
      <c r="H2885" t="str">
        <f ca="1">INDIRECT("Phenotypes!B" &amp; 'Randomized Data'!$A2885)</f>
        <v>Decreased</v>
      </c>
      <c r="I2885" t="str">
        <f ca="1">IF(INDIRECT("Phenotypes!C" &amp; 'Randomized Data'!$A2885)="", "", INDIRECT("Phenotypes!C" &amp; 'Randomized Data'!$A2885))</f>
        <v/>
      </c>
      <c r="J2885" t="str">
        <f ca="1">IF(INDIRECT("Phenotypes!D" &amp; 'Randomized Data'!$A2885)="", "", INDIRECT("Phenotypes!D" &amp; 'Randomized Data'!$A2885))</f>
        <v/>
      </c>
      <c r="K2885" s="3">
        <f>'Randomized Data'!$C2885</f>
        <v>42175</v>
      </c>
    </row>
    <row r="2886" spans="1:11" x14ac:dyDescent="0.25">
      <c r="A2886">
        <f ca="1">INDIRECT("Patients!A" &amp; 'Randomized Data'!$B2886)</f>
        <v>1480686</v>
      </c>
      <c r="B2886" t="str">
        <f ca="1">INDIRECT("Patients!B" &amp; 'Randomized Data'!$B2886)</f>
        <v>EHR</v>
      </c>
      <c r="C2886" t="str">
        <f ca="1">INDIRECT("Patients!C" &amp; 'Randomized Data'!$B2886)</f>
        <v>Cynthia</v>
      </c>
      <c r="D2886" t="str">
        <f ca="1">INDIRECT("Patients!D" &amp; 'Randomized Data'!$B2886)</f>
        <v>Mansfield</v>
      </c>
      <c r="E2886" s="3">
        <f ca="1">INDIRECT("Patients!E" &amp; 'Randomized Data'!$B2886)</f>
        <v>31397</v>
      </c>
      <c r="F2886" s="3" t="s">
        <v>141</v>
      </c>
      <c r="G2886" t="str">
        <f ca="1">INDIRECT("Phenotypes!A" &amp; 'Randomized Data'!$A2886)</f>
        <v>Familial Thrombophilia</v>
      </c>
      <c r="H2886" t="str">
        <f ca="1">INDIRECT("Phenotypes!B" &amp; 'Randomized Data'!$A2886)</f>
        <v>Double heterozygous for prothrombin G20210A mutation and Factor V Leiden mutation</v>
      </c>
      <c r="I2886">
        <f ca="1">IF(INDIRECT("Phenotypes!C" &amp; 'Randomized Data'!$A2886)="", "", INDIRECT("Phenotypes!C" &amp; 'Randomized Data'!$A2886))</f>
        <v>289.81</v>
      </c>
      <c r="J2886" t="str">
        <f ca="1">IF(INDIRECT("Phenotypes!D" &amp; 'Randomized Data'!$A2886)="", "", INDIRECT("Phenotypes!D" &amp; 'Randomized Data'!$A2886))</f>
        <v>ICD9-CM</v>
      </c>
      <c r="K2886" s="3">
        <f>'Randomized Data'!$C2886</f>
        <v>42177</v>
      </c>
    </row>
    <row r="2887" spans="1:11" x14ac:dyDescent="0.25">
      <c r="A2887">
        <f ca="1">INDIRECT("Patients!A" &amp; 'Randomized Data'!$B2887)</f>
        <v>1480429</v>
      </c>
      <c r="B2887" t="str">
        <f ca="1">INDIRECT("Patients!B" &amp; 'Randomized Data'!$B2887)</f>
        <v>EHR</v>
      </c>
      <c r="C2887" t="str">
        <f ca="1">INDIRECT("Patients!C" &amp; 'Randomized Data'!$B2887)</f>
        <v>Halley</v>
      </c>
      <c r="D2887" t="str">
        <f ca="1">INDIRECT("Patients!D" &amp; 'Randomized Data'!$B2887)</f>
        <v>Bleich</v>
      </c>
      <c r="E2887" s="3">
        <f ca="1">INDIRECT("Patients!E" &amp; 'Randomized Data'!$B2887)</f>
        <v>21615</v>
      </c>
      <c r="F2887" s="3" t="s">
        <v>141</v>
      </c>
      <c r="G2887" t="str">
        <f ca="1">INDIRECT("Phenotypes!A" &amp; 'Randomized Data'!$A2887)</f>
        <v>Clopidogrel metabolism</v>
      </c>
      <c r="H2887" t="str">
        <f ca="1">INDIRECT("Phenotypes!B" &amp; 'Randomized Data'!$A2887)</f>
        <v>Extensive metabolizer</v>
      </c>
      <c r="I2887" t="str">
        <f ca="1">IF(INDIRECT("Phenotypes!C" &amp; 'Randomized Data'!$A2887)="", "", INDIRECT("Phenotypes!C" &amp; 'Randomized Data'!$A2887))</f>
        <v/>
      </c>
      <c r="J2887" t="str">
        <f ca="1">IF(INDIRECT("Phenotypes!D" &amp; 'Randomized Data'!$A2887)="", "", INDIRECT("Phenotypes!D" &amp; 'Randomized Data'!$A2887))</f>
        <v/>
      </c>
      <c r="K2887" s="3">
        <f>'Randomized Data'!$C2887</f>
        <v>42154</v>
      </c>
    </row>
    <row r="2888" spans="1:11" x14ac:dyDescent="0.25">
      <c r="A2888">
        <f ca="1">INDIRECT("Patients!A" &amp; 'Randomized Data'!$B2888)</f>
        <v>1480318</v>
      </c>
      <c r="B2888" t="str">
        <f ca="1">INDIRECT("Patients!B" &amp; 'Randomized Data'!$B2888)</f>
        <v>EHR</v>
      </c>
      <c r="C2888" t="str">
        <f ca="1">INDIRECT("Patients!C" &amp; 'Randomized Data'!$B2888)</f>
        <v>Yajaira</v>
      </c>
      <c r="D2888" t="str">
        <f ca="1">INDIRECT("Patients!D" &amp; 'Randomized Data'!$B2888)</f>
        <v>Dempsey</v>
      </c>
      <c r="E2888" s="3">
        <f ca="1">INDIRECT("Patients!E" &amp; 'Randomized Data'!$B2888)</f>
        <v>26843</v>
      </c>
      <c r="F2888" s="3" t="s">
        <v>140</v>
      </c>
      <c r="G2888" t="str">
        <f ca="1">INDIRECT("Phenotypes!A" &amp; 'Randomized Data'!$A2888)</f>
        <v>Familial Thrombophilia</v>
      </c>
      <c r="H2888" t="str">
        <f ca="1">INDIRECT("Phenotypes!B" &amp; 'Randomized Data'!$A2888)</f>
        <v>No genetic risk for prothrombin-related thrombophilia</v>
      </c>
      <c r="I2888" t="str">
        <f ca="1">IF(INDIRECT("Phenotypes!C" &amp; 'Randomized Data'!$A2888)="", "", INDIRECT("Phenotypes!C" &amp; 'Randomized Data'!$A2888))</f>
        <v/>
      </c>
      <c r="J2888" t="str">
        <f ca="1">IF(INDIRECT("Phenotypes!D" &amp; 'Randomized Data'!$A2888)="", "", INDIRECT("Phenotypes!D" &amp; 'Randomized Data'!$A2888))</f>
        <v/>
      </c>
      <c r="K2888" s="3">
        <f>'Randomized Data'!$C2888</f>
        <v>42152</v>
      </c>
    </row>
    <row r="2889" spans="1:11" x14ac:dyDescent="0.25">
      <c r="A2889">
        <f ca="1">INDIRECT("Patients!A" &amp; 'Randomized Data'!$B2889)</f>
        <v>1480258</v>
      </c>
      <c r="B2889" t="str">
        <f ca="1">INDIRECT("Patients!B" &amp; 'Randomized Data'!$B2889)</f>
        <v>EHR</v>
      </c>
      <c r="C2889" t="str">
        <f ca="1">INDIRECT("Patients!C" &amp; 'Randomized Data'!$B2889)</f>
        <v>Yajaira</v>
      </c>
      <c r="D2889" t="str">
        <f ca="1">INDIRECT("Patients!D" &amp; 'Randomized Data'!$B2889)</f>
        <v>Beers</v>
      </c>
      <c r="E2889" s="3">
        <f ca="1">INDIRECT("Patients!E" &amp; 'Randomized Data'!$B2889)</f>
        <v>25725</v>
      </c>
      <c r="F2889" s="3" t="s">
        <v>140</v>
      </c>
      <c r="G2889" t="str">
        <f ca="1">INDIRECT("Phenotypes!A" &amp; 'Randomized Data'!$A2889)</f>
        <v>Hypertrophic Cardiomyopathy</v>
      </c>
      <c r="H2889" t="str">
        <f ca="1">INDIRECT("Phenotypes!B" &amp; 'Randomized Data'!$A2889)</f>
        <v>Cardiomyopathy, Familial Hypertrophic, 3</v>
      </c>
      <c r="I2889">
        <f ca="1">IF(INDIRECT("Phenotypes!C" &amp; 'Randomized Data'!$A2889)="", "", INDIRECT("Phenotypes!C" &amp; 'Randomized Data'!$A2889))</f>
        <v>425.1</v>
      </c>
      <c r="J2889" t="str">
        <f ca="1">IF(INDIRECT("Phenotypes!D" &amp; 'Randomized Data'!$A2889)="", "", INDIRECT("Phenotypes!D" &amp; 'Randomized Data'!$A2889))</f>
        <v>ICD9-CM</v>
      </c>
      <c r="K2889" s="3">
        <f>'Randomized Data'!$C2889</f>
        <v>42148</v>
      </c>
    </row>
    <row r="2890" spans="1:11" x14ac:dyDescent="0.25">
      <c r="A2890">
        <f ca="1">INDIRECT("Patients!A" &amp; 'Randomized Data'!$B2890)</f>
        <v>1480950</v>
      </c>
      <c r="B2890" t="str">
        <f ca="1">INDIRECT("Patients!B" &amp; 'Randomized Data'!$B2890)</f>
        <v>EHR</v>
      </c>
      <c r="C2890" t="str">
        <f ca="1">INDIRECT("Patients!C" &amp; 'Randomized Data'!$B2890)</f>
        <v>Rickey</v>
      </c>
      <c r="D2890" t="str">
        <f ca="1">INDIRECT("Patients!D" &amp; 'Randomized Data'!$B2890)</f>
        <v>Driggs</v>
      </c>
      <c r="E2890" s="3">
        <f ca="1">INDIRECT("Patients!E" &amp; 'Randomized Data'!$B2890)</f>
        <v>32213</v>
      </c>
      <c r="F2890" s="3" t="s">
        <v>139</v>
      </c>
      <c r="G2890" t="str">
        <f ca="1">INDIRECT("Phenotypes!A" &amp; 'Randomized Data'!$A2890)</f>
        <v>Familial Thrombophilia</v>
      </c>
      <c r="H2890" t="str">
        <f ca="1">INDIRECT("Phenotypes!B" &amp; 'Randomized Data'!$A2890)</f>
        <v>No genetic risk for thrombophilia, due to factor V Leiden</v>
      </c>
      <c r="I2890" t="str">
        <f ca="1">IF(INDIRECT("Phenotypes!C" &amp; 'Randomized Data'!$A2890)="", "", INDIRECT("Phenotypes!C" &amp; 'Randomized Data'!$A2890))</f>
        <v/>
      </c>
      <c r="J2890" t="str">
        <f ca="1">IF(INDIRECT("Phenotypes!D" &amp; 'Randomized Data'!$A2890)="", "", INDIRECT("Phenotypes!D" &amp; 'Randomized Data'!$A2890))</f>
        <v/>
      </c>
      <c r="K2890" s="3">
        <f>'Randomized Data'!$C2890</f>
        <v>42187</v>
      </c>
    </row>
    <row r="2891" spans="1:11" x14ac:dyDescent="0.25">
      <c r="A2891">
        <f ca="1">INDIRECT("Patients!A" &amp; 'Randomized Data'!$B2891)</f>
        <v>1480321</v>
      </c>
      <c r="B2891" t="str">
        <f ca="1">INDIRECT("Patients!B" &amp; 'Randomized Data'!$B2891)</f>
        <v>EHR</v>
      </c>
      <c r="C2891" t="str">
        <f ca="1">INDIRECT("Patients!C" &amp; 'Randomized Data'!$B2891)</f>
        <v>Nelly</v>
      </c>
      <c r="D2891" t="str">
        <f ca="1">INDIRECT("Patients!D" &amp; 'Randomized Data'!$B2891)</f>
        <v>Entwistle</v>
      </c>
      <c r="E2891" s="3">
        <f ca="1">INDIRECT("Patients!E" &amp; 'Randomized Data'!$B2891)</f>
        <v>25447</v>
      </c>
      <c r="F2891" s="3" t="s">
        <v>140</v>
      </c>
      <c r="G2891" t="str">
        <f ca="1">INDIRECT("Phenotypes!A" &amp; 'Randomized Data'!$A2891)</f>
        <v>Familial Thrombophilia</v>
      </c>
      <c r="H2891" t="str">
        <f ca="1">INDIRECT("Phenotypes!B" &amp; 'Randomized Data'!$A2891)</f>
        <v>No genetic risk for prothrombin-related thrombophilia</v>
      </c>
      <c r="I2891" t="str">
        <f ca="1">IF(INDIRECT("Phenotypes!C" &amp; 'Randomized Data'!$A2891)="", "", INDIRECT("Phenotypes!C" &amp; 'Randomized Data'!$A2891))</f>
        <v/>
      </c>
      <c r="J2891" t="str">
        <f ca="1">IF(INDIRECT("Phenotypes!D" &amp; 'Randomized Data'!$A2891)="", "", INDIRECT("Phenotypes!D" &amp; 'Randomized Data'!$A2891))</f>
        <v/>
      </c>
      <c r="K2891" s="3">
        <f>'Randomized Data'!$C2891</f>
        <v>42201</v>
      </c>
    </row>
    <row r="2892" spans="1:11" x14ac:dyDescent="0.25">
      <c r="A2892">
        <f ca="1">INDIRECT("Patients!A" &amp; 'Randomized Data'!$B2892)</f>
        <v>1480970</v>
      </c>
      <c r="B2892" t="str">
        <f ca="1">INDIRECT("Patients!B" &amp; 'Randomized Data'!$B2892)</f>
        <v>EHR</v>
      </c>
      <c r="C2892" t="str">
        <f ca="1">INDIRECT("Patients!C" &amp; 'Randomized Data'!$B2892)</f>
        <v>Nelly</v>
      </c>
      <c r="D2892" t="str">
        <f ca="1">INDIRECT("Patients!D" &amp; 'Randomized Data'!$B2892)</f>
        <v>Dunnam</v>
      </c>
      <c r="E2892" s="3">
        <f ca="1">INDIRECT("Patients!E" &amp; 'Randomized Data'!$B2892)</f>
        <v>32993</v>
      </c>
      <c r="F2892" s="3" t="s">
        <v>141</v>
      </c>
      <c r="G2892" t="str">
        <f ca="1">INDIRECT("Phenotypes!A" &amp; 'Randomized Data'!$A2892)</f>
        <v>Clopidogrel metabolism</v>
      </c>
      <c r="H2892" t="str">
        <f ca="1">INDIRECT("Phenotypes!B" &amp; 'Randomized Data'!$A2892)</f>
        <v>Ultrarapid metabolizer</v>
      </c>
      <c r="I2892" t="str">
        <f ca="1">IF(INDIRECT("Phenotypes!C" &amp; 'Randomized Data'!$A2892)="", "", INDIRECT("Phenotypes!C" &amp; 'Randomized Data'!$A2892))</f>
        <v/>
      </c>
      <c r="J2892" t="str">
        <f ca="1">IF(INDIRECT("Phenotypes!D" &amp; 'Randomized Data'!$A2892)="", "", INDIRECT("Phenotypes!D" &amp; 'Randomized Data'!$A2892))</f>
        <v/>
      </c>
      <c r="K2892" s="3">
        <f>'Randomized Data'!$C2892</f>
        <v>42144</v>
      </c>
    </row>
    <row r="2893" spans="1:11" x14ac:dyDescent="0.25">
      <c r="A2893">
        <f ca="1">INDIRECT("Patients!A" &amp; 'Randomized Data'!$B2893)</f>
        <v>1481009</v>
      </c>
      <c r="B2893" t="str">
        <f ca="1">INDIRECT("Patients!B" &amp; 'Randomized Data'!$B2893)</f>
        <v>EHR</v>
      </c>
      <c r="C2893" t="str">
        <f ca="1">INDIRECT("Patients!C" &amp; 'Randomized Data'!$B2893)</f>
        <v>Jeni</v>
      </c>
      <c r="D2893" t="str">
        <f ca="1">INDIRECT("Patients!D" &amp; 'Randomized Data'!$B2893)</f>
        <v>Purkey</v>
      </c>
      <c r="E2893" s="3">
        <f ca="1">INDIRECT("Patients!E" &amp; 'Randomized Data'!$B2893)</f>
        <v>32789</v>
      </c>
      <c r="F2893" s="3" t="s">
        <v>140</v>
      </c>
      <c r="G2893" t="str">
        <f ca="1">INDIRECT("Phenotypes!A" &amp; 'Randomized Data'!$A2893)</f>
        <v>Familial Thrombophilia</v>
      </c>
      <c r="H2893" t="str">
        <f ca="1">INDIRECT("Phenotypes!B" &amp; 'Randomized Data'!$A2893)</f>
        <v>Homozygous Factor V Leiden mutation</v>
      </c>
      <c r="I2893">
        <f ca="1">IF(INDIRECT("Phenotypes!C" &amp; 'Randomized Data'!$A2893)="", "", INDIRECT("Phenotypes!C" &amp; 'Randomized Data'!$A2893))</f>
        <v>289.81</v>
      </c>
      <c r="J2893" t="str">
        <f ca="1">IF(INDIRECT("Phenotypes!D" &amp; 'Randomized Data'!$A2893)="", "", INDIRECT("Phenotypes!D" &amp; 'Randomized Data'!$A2893))</f>
        <v>ICD9-CM</v>
      </c>
      <c r="K2893" s="3">
        <f>'Randomized Data'!$C2893</f>
        <v>42154</v>
      </c>
    </row>
    <row r="2894" spans="1:11" x14ac:dyDescent="0.25">
      <c r="A2894">
        <f ca="1">INDIRECT("Patients!A" &amp; 'Randomized Data'!$B2894)</f>
        <v>1480666</v>
      </c>
      <c r="B2894" t="str">
        <f ca="1">INDIRECT("Patients!B" &amp; 'Randomized Data'!$B2894)</f>
        <v>EHR</v>
      </c>
      <c r="C2894" t="str">
        <f ca="1">INDIRECT("Patients!C" &amp; 'Randomized Data'!$B2894)</f>
        <v>Savanna</v>
      </c>
      <c r="D2894" t="str">
        <f ca="1">INDIRECT("Patients!D" &amp; 'Randomized Data'!$B2894)</f>
        <v>Piel</v>
      </c>
      <c r="E2894" s="3">
        <f ca="1">INDIRECT("Patients!E" &amp; 'Randomized Data'!$B2894)</f>
        <v>21927</v>
      </c>
      <c r="F2894" s="3" t="s">
        <v>140</v>
      </c>
      <c r="G2894" t="str">
        <f ca="1">INDIRECT("Phenotypes!A" &amp; 'Randomized Data'!$A2894)</f>
        <v>Familial Thrombophilia</v>
      </c>
      <c r="H2894" t="str">
        <f ca="1">INDIRECT("Phenotypes!B" &amp; 'Randomized Data'!$A2894)</f>
        <v>No genetic risk for prothrombin-related thrombophilia</v>
      </c>
      <c r="I2894" t="str">
        <f ca="1">IF(INDIRECT("Phenotypes!C" &amp; 'Randomized Data'!$A2894)="", "", INDIRECT("Phenotypes!C" &amp; 'Randomized Data'!$A2894))</f>
        <v/>
      </c>
      <c r="J2894" t="str">
        <f ca="1">IF(INDIRECT("Phenotypes!D" &amp; 'Randomized Data'!$A2894)="", "", INDIRECT("Phenotypes!D" &amp; 'Randomized Data'!$A2894))</f>
        <v/>
      </c>
      <c r="K2894" s="3">
        <f>'Randomized Data'!$C2894</f>
        <v>42165</v>
      </c>
    </row>
    <row r="2895" spans="1:11" x14ac:dyDescent="0.25">
      <c r="A2895">
        <f ca="1">INDIRECT("Patients!A" &amp; 'Randomized Data'!$B2895)</f>
        <v>1480208</v>
      </c>
      <c r="B2895" t="str">
        <f ca="1">INDIRECT("Patients!B" &amp; 'Randomized Data'!$B2895)</f>
        <v>EHR</v>
      </c>
      <c r="C2895" t="str">
        <f ca="1">INDIRECT("Patients!C" &amp; 'Randomized Data'!$B2895)</f>
        <v>Halley</v>
      </c>
      <c r="D2895" t="str">
        <f ca="1">INDIRECT("Patients!D" &amp; 'Randomized Data'!$B2895)</f>
        <v>Lor</v>
      </c>
      <c r="E2895" s="3">
        <f ca="1">INDIRECT("Patients!E" &amp; 'Randomized Data'!$B2895)</f>
        <v>29453</v>
      </c>
      <c r="F2895" s="3" t="s">
        <v>141</v>
      </c>
      <c r="G2895" t="str">
        <f ca="1">INDIRECT("Phenotypes!A" &amp; 'Randomized Data'!$A2895)</f>
        <v>Familial Thrombophilia</v>
      </c>
      <c r="H2895" t="str">
        <f ca="1">INDIRECT("Phenotypes!B" &amp; 'Randomized Data'!$A2895)</f>
        <v>Homozygous prothrombin G20210A mutation</v>
      </c>
      <c r="I2895">
        <f ca="1">IF(INDIRECT("Phenotypes!C" &amp; 'Randomized Data'!$A2895)="", "", INDIRECT("Phenotypes!C" &amp; 'Randomized Data'!$A2895))</f>
        <v>289.81</v>
      </c>
      <c r="J2895" t="str">
        <f ca="1">IF(INDIRECT("Phenotypes!D" &amp; 'Randomized Data'!$A2895)="", "", INDIRECT("Phenotypes!D" &amp; 'Randomized Data'!$A2895))</f>
        <v>ICD9-CM</v>
      </c>
      <c r="K2895" s="3">
        <f>'Randomized Data'!$C2895</f>
        <v>42178</v>
      </c>
    </row>
    <row r="2896" spans="1:11" x14ac:dyDescent="0.25">
      <c r="A2896">
        <f ca="1">INDIRECT("Patients!A" &amp; 'Randomized Data'!$B2896)</f>
        <v>1480857</v>
      </c>
      <c r="B2896" t="str">
        <f ca="1">INDIRECT("Patients!B" &amp; 'Randomized Data'!$B2896)</f>
        <v>EHR</v>
      </c>
      <c r="C2896" t="str">
        <f ca="1">INDIRECT("Patients!C" &amp; 'Randomized Data'!$B2896)</f>
        <v>Kittie</v>
      </c>
      <c r="D2896" t="str">
        <f ca="1">INDIRECT("Patients!D" &amp; 'Randomized Data'!$B2896)</f>
        <v>Swensen</v>
      </c>
      <c r="E2896" s="3">
        <f ca="1">INDIRECT("Patients!E" &amp; 'Randomized Data'!$B2896)</f>
        <v>26203</v>
      </c>
      <c r="F2896" s="3" t="s">
        <v>139</v>
      </c>
      <c r="G2896" t="str">
        <f ca="1">INDIRECT("Phenotypes!A" &amp; 'Randomized Data'!$A2896)</f>
        <v>Hypertrophic Cardiomyopathy</v>
      </c>
      <c r="H2896" t="str">
        <f ca="1">INDIRECT("Phenotypes!B" &amp; 'Randomized Data'!$A2896)</f>
        <v>Cardiomyopathy, Familial Hypertrophic, 4</v>
      </c>
      <c r="I2896">
        <f ca="1">IF(INDIRECT("Phenotypes!C" &amp; 'Randomized Data'!$A2896)="", "", INDIRECT("Phenotypes!C" &amp; 'Randomized Data'!$A2896))</f>
        <v>425.1</v>
      </c>
      <c r="J2896" t="str">
        <f ca="1">IF(INDIRECT("Phenotypes!D" &amp; 'Randomized Data'!$A2896)="", "", INDIRECT("Phenotypes!D" &amp; 'Randomized Data'!$A2896))</f>
        <v>ICD9-CM</v>
      </c>
      <c r="K2896" s="3">
        <f>'Randomized Data'!$C2896</f>
        <v>42171</v>
      </c>
    </row>
    <row r="2897" spans="1:11" x14ac:dyDescent="0.25">
      <c r="A2897">
        <f ca="1">INDIRECT("Patients!A" &amp; 'Randomized Data'!$B2897)</f>
        <v>1481072</v>
      </c>
      <c r="B2897" t="str">
        <f ca="1">INDIRECT("Patients!B" &amp; 'Randomized Data'!$B2897)</f>
        <v>EHR</v>
      </c>
      <c r="C2897" t="str">
        <f ca="1">INDIRECT("Patients!C" &amp; 'Randomized Data'!$B2897)</f>
        <v>Debera</v>
      </c>
      <c r="D2897" t="str">
        <f ca="1">INDIRECT("Patients!D" &amp; 'Randomized Data'!$B2897)</f>
        <v>Mansfield</v>
      </c>
      <c r="E2897" s="3">
        <f ca="1">INDIRECT("Patients!E" &amp; 'Randomized Data'!$B2897)</f>
        <v>25768</v>
      </c>
      <c r="F2897" s="3" t="s">
        <v>140</v>
      </c>
      <c r="G2897" t="str">
        <f ca="1">INDIRECT("Phenotypes!A" &amp; 'Randomized Data'!$A2897)</f>
        <v>Familial Thrombophilia</v>
      </c>
      <c r="H2897" t="str">
        <f ca="1">INDIRECT("Phenotypes!B" &amp; 'Randomized Data'!$A2897)</f>
        <v>Homozygous prothrombin G20210A mutation</v>
      </c>
      <c r="I2897">
        <f ca="1">IF(INDIRECT("Phenotypes!C" &amp; 'Randomized Data'!$A2897)="", "", INDIRECT("Phenotypes!C" &amp; 'Randomized Data'!$A2897))</f>
        <v>289.81</v>
      </c>
      <c r="J2897" t="str">
        <f ca="1">IF(INDIRECT("Phenotypes!D" &amp; 'Randomized Data'!$A2897)="", "", INDIRECT("Phenotypes!D" &amp; 'Randomized Data'!$A2897))</f>
        <v>ICD9-CM</v>
      </c>
      <c r="K2897" s="3">
        <f>'Randomized Data'!$C2897</f>
        <v>42191</v>
      </c>
    </row>
    <row r="2898" spans="1:11" x14ac:dyDescent="0.25">
      <c r="A2898">
        <f ca="1">INDIRECT("Patients!A" &amp; 'Randomized Data'!$B2898)</f>
        <v>1480648</v>
      </c>
      <c r="B2898" t="str">
        <f ca="1">INDIRECT("Patients!B" &amp; 'Randomized Data'!$B2898)</f>
        <v>EHR</v>
      </c>
      <c r="C2898" t="str">
        <f ca="1">INDIRECT("Patients!C" &amp; 'Randomized Data'!$B2898)</f>
        <v>Milissa</v>
      </c>
      <c r="D2898" t="str">
        <f ca="1">INDIRECT("Patients!D" &amp; 'Randomized Data'!$B2898)</f>
        <v>Bedoya</v>
      </c>
      <c r="E2898" s="3">
        <f ca="1">INDIRECT("Patients!E" &amp; 'Randomized Data'!$B2898)</f>
        <v>24539</v>
      </c>
      <c r="F2898" s="3" t="s">
        <v>139</v>
      </c>
      <c r="G2898" t="str">
        <f ca="1">INDIRECT("Phenotypes!A" &amp; 'Randomized Data'!$A2898)</f>
        <v>Hypertrophic Cardiomyopathy</v>
      </c>
      <c r="H2898" t="str">
        <f ca="1">INDIRECT("Phenotypes!B" &amp; 'Randomized Data'!$A2898)</f>
        <v>Cardiomyopathy, Familial Hypertrophic, 1</v>
      </c>
      <c r="I2898">
        <f ca="1">IF(INDIRECT("Phenotypes!C" &amp; 'Randomized Data'!$A2898)="", "", INDIRECT("Phenotypes!C" &amp; 'Randomized Data'!$A2898))</f>
        <v>425.1</v>
      </c>
      <c r="J2898" t="str">
        <f ca="1">IF(INDIRECT("Phenotypes!D" &amp; 'Randomized Data'!$A2898)="", "", INDIRECT("Phenotypes!D" &amp; 'Randomized Data'!$A2898))</f>
        <v>ICD9-CM</v>
      </c>
      <c r="K2898" s="3">
        <f>'Randomized Data'!$C2898</f>
        <v>42193</v>
      </c>
    </row>
    <row r="2899" spans="1:11" x14ac:dyDescent="0.25">
      <c r="A2899">
        <f ca="1">INDIRECT("Patients!A" &amp; 'Randomized Data'!$B2899)</f>
        <v>1480559</v>
      </c>
      <c r="B2899" t="str">
        <f ca="1">INDIRECT("Patients!B" &amp; 'Randomized Data'!$B2899)</f>
        <v>EHR</v>
      </c>
      <c r="C2899" t="str">
        <f ca="1">INDIRECT("Patients!C" &amp; 'Randomized Data'!$B2899)</f>
        <v>Madonna</v>
      </c>
      <c r="D2899" t="str">
        <f ca="1">INDIRECT("Patients!D" &amp; 'Randomized Data'!$B2899)</f>
        <v>Ehrlich</v>
      </c>
      <c r="E2899" s="3">
        <f ca="1">INDIRECT("Patients!E" &amp; 'Randomized Data'!$B2899)</f>
        <v>27253</v>
      </c>
      <c r="F2899" s="3" t="s">
        <v>140</v>
      </c>
      <c r="G2899" t="str">
        <f ca="1">INDIRECT("Phenotypes!A" &amp; 'Randomized Data'!$A2899)</f>
        <v>Hypertrophic Cardiomyopathy</v>
      </c>
      <c r="H2899" t="str">
        <f ca="1">INDIRECT("Phenotypes!B" &amp; 'Randomized Data'!$A2899)</f>
        <v>No genetic risk found</v>
      </c>
      <c r="I2899" t="str">
        <f ca="1">IF(INDIRECT("Phenotypes!C" &amp; 'Randomized Data'!$A2899)="", "", INDIRECT("Phenotypes!C" &amp; 'Randomized Data'!$A2899))</f>
        <v/>
      </c>
      <c r="J2899" t="str">
        <f ca="1">IF(INDIRECT("Phenotypes!D" &amp; 'Randomized Data'!$A2899)="", "", INDIRECT("Phenotypes!D" &amp; 'Randomized Data'!$A2899))</f>
        <v/>
      </c>
      <c r="K2899" s="3">
        <f>'Randomized Data'!$C2899</f>
        <v>42165</v>
      </c>
    </row>
    <row r="2900" spans="1:11" x14ac:dyDescent="0.25">
      <c r="A2900">
        <f ca="1">INDIRECT("Patients!A" &amp; 'Randomized Data'!$B2900)</f>
        <v>1480596</v>
      </c>
      <c r="B2900" t="str">
        <f ca="1">INDIRECT("Patients!B" &amp; 'Randomized Data'!$B2900)</f>
        <v>EHR</v>
      </c>
      <c r="C2900" t="str">
        <f ca="1">INDIRECT("Patients!C" &amp; 'Randomized Data'!$B2900)</f>
        <v>Wilmer</v>
      </c>
      <c r="D2900" t="str">
        <f ca="1">INDIRECT("Patients!D" &amp; 'Randomized Data'!$B2900)</f>
        <v>Chiang</v>
      </c>
      <c r="E2900" s="3">
        <f ca="1">INDIRECT("Patients!E" &amp; 'Randomized Data'!$B2900)</f>
        <v>33370</v>
      </c>
      <c r="F2900" s="3" t="s">
        <v>141</v>
      </c>
      <c r="G2900" t="str">
        <f ca="1">INDIRECT("Phenotypes!A" &amp; 'Randomized Data'!$A2900)</f>
        <v>Clopidogrel metabolism</v>
      </c>
      <c r="H2900" t="str">
        <f ca="1">INDIRECT("Phenotypes!B" &amp; 'Randomized Data'!$A2900)</f>
        <v>Poor metabolizer</v>
      </c>
      <c r="I2900" t="str">
        <f ca="1">IF(INDIRECT("Phenotypes!C" &amp; 'Randomized Data'!$A2900)="", "", INDIRECT("Phenotypes!C" &amp; 'Randomized Data'!$A2900))</f>
        <v/>
      </c>
      <c r="J2900" t="str">
        <f ca="1">IF(INDIRECT("Phenotypes!D" &amp; 'Randomized Data'!$A2900)="", "", INDIRECT("Phenotypes!D" &amp; 'Randomized Data'!$A2900))</f>
        <v/>
      </c>
      <c r="K2900" s="3">
        <f>'Randomized Data'!$C2900</f>
        <v>42173</v>
      </c>
    </row>
    <row r="2901" spans="1:11" x14ac:dyDescent="0.25">
      <c r="A2901">
        <f ca="1">INDIRECT("Patients!A" &amp; 'Randomized Data'!$B2901)</f>
        <v>1480165</v>
      </c>
      <c r="B2901" t="str">
        <f ca="1">INDIRECT("Patients!B" &amp; 'Randomized Data'!$B2901)</f>
        <v>EHR</v>
      </c>
      <c r="C2901" t="str">
        <f ca="1">INDIRECT("Patients!C" &amp; 'Randomized Data'!$B2901)</f>
        <v>Keira</v>
      </c>
      <c r="D2901" t="str">
        <f ca="1">INDIRECT("Patients!D" &amp; 'Randomized Data'!$B2901)</f>
        <v>Ehrlich</v>
      </c>
      <c r="E2901" s="3">
        <f ca="1">INDIRECT("Patients!E" &amp; 'Randomized Data'!$B2901)</f>
        <v>17545</v>
      </c>
      <c r="F2901" s="3" t="s">
        <v>140</v>
      </c>
      <c r="G2901" t="str">
        <f ca="1">INDIRECT("Phenotypes!A" &amp; 'Randomized Data'!$A2901)</f>
        <v>Familial Thrombophilia</v>
      </c>
      <c r="H2901" t="str">
        <f ca="1">INDIRECT("Phenotypes!B" &amp; 'Randomized Data'!$A2901)</f>
        <v>Homozygous Factor V Leiden mutation</v>
      </c>
      <c r="I2901">
        <f ca="1">IF(INDIRECT("Phenotypes!C" &amp; 'Randomized Data'!$A2901)="", "", INDIRECT("Phenotypes!C" &amp; 'Randomized Data'!$A2901))</f>
        <v>289.81</v>
      </c>
      <c r="J2901" t="str">
        <f ca="1">IF(INDIRECT("Phenotypes!D" &amp; 'Randomized Data'!$A2901)="", "", INDIRECT("Phenotypes!D" &amp; 'Randomized Data'!$A2901))</f>
        <v>ICD9-CM</v>
      </c>
      <c r="K2901" s="3">
        <f>'Randomized Data'!$C2901</f>
        <v>42162</v>
      </c>
    </row>
    <row r="2902" spans="1:11" x14ac:dyDescent="0.25">
      <c r="A2902">
        <f ca="1">INDIRECT("Patients!A" &amp; 'Randomized Data'!$B2902)</f>
        <v>1481066</v>
      </c>
      <c r="B2902" t="str">
        <f ca="1">INDIRECT("Patients!B" &amp; 'Randomized Data'!$B2902)</f>
        <v>EHR</v>
      </c>
      <c r="C2902" t="str">
        <f ca="1">INDIRECT("Patients!C" &amp; 'Randomized Data'!$B2902)</f>
        <v>Marguerite</v>
      </c>
      <c r="D2902" t="str">
        <f ca="1">INDIRECT("Patients!D" &amp; 'Randomized Data'!$B2902)</f>
        <v>Feely</v>
      </c>
      <c r="E2902" s="3">
        <f ca="1">INDIRECT("Patients!E" &amp; 'Randomized Data'!$B2902)</f>
        <v>24694</v>
      </c>
      <c r="F2902" s="3" t="s">
        <v>140</v>
      </c>
      <c r="G2902" t="str">
        <f ca="1">INDIRECT("Phenotypes!A" &amp; 'Randomized Data'!$A2902)</f>
        <v>Hypertrophic Cardiomyopathy</v>
      </c>
      <c r="H2902" t="str">
        <f ca="1">INDIRECT("Phenotypes!B" &amp; 'Randomized Data'!$A2902)</f>
        <v>Cardiomyopathy, Familial Hypertrophic, 3</v>
      </c>
      <c r="I2902">
        <f ca="1">IF(INDIRECT("Phenotypes!C" &amp; 'Randomized Data'!$A2902)="", "", INDIRECT("Phenotypes!C" &amp; 'Randomized Data'!$A2902))</f>
        <v>425.1</v>
      </c>
      <c r="J2902" t="str">
        <f ca="1">IF(INDIRECT("Phenotypes!D" &amp; 'Randomized Data'!$A2902)="", "", INDIRECT("Phenotypes!D" &amp; 'Randomized Data'!$A2902))</f>
        <v>ICD9-CM</v>
      </c>
      <c r="K2902" s="3">
        <f>'Randomized Data'!$C2902</f>
        <v>42173</v>
      </c>
    </row>
    <row r="2903" spans="1:11" x14ac:dyDescent="0.25">
      <c r="A2903">
        <f ca="1">INDIRECT("Patients!A" &amp; 'Randomized Data'!$B2903)</f>
        <v>1480778</v>
      </c>
      <c r="B2903" t="str">
        <f ca="1">INDIRECT("Patients!B" &amp; 'Randomized Data'!$B2903)</f>
        <v>EHR</v>
      </c>
      <c r="C2903" t="str">
        <f ca="1">INDIRECT("Patients!C" &amp; 'Randomized Data'!$B2903)</f>
        <v>Angelique</v>
      </c>
      <c r="D2903" t="str">
        <f ca="1">INDIRECT("Patients!D" &amp; 'Randomized Data'!$B2903)</f>
        <v>Herriott</v>
      </c>
      <c r="E2903" s="3">
        <f ca="1">INDIRECT("Patients!E" &amp; 'Randomized Data'!$B2903)</f>
        <v>17061</v>
      </c>
      <c r="F2903" s="3" t="s">
        <v>139</v>
      </c>
      <c r="G2903" t="str">
        <f ca="1">INDIRECT("Phenotypes!A" &amp; 'Randomized Data'!$A2903)</f>
        <v>Familial Thrombophilia</v>
      </c>
      <c r="H2903" t="str">
        <f ca="1">INDIRECT("Phenotypes!B" &amp; 'Randomized Data'!$A2903)</f>
        <v>Double heterozygous for prothrombin G20210A mutation and Factor V Leiden mutation</v>
      </c>
      <c r="I2903">
        <f ca="1">IF(INDIRECT("Phenotypes!C" &amp; 'Randomized Data'!$A2903)="", "", INDIRECT("Phenotypes!C" &amp; 'Randomized Data'!$A2903))</f>
        <v>289.81</v>
      </c>
      <c r="J2903" t="str">
        <f ca="1">IF(INDIRECT("Phenotypes!D" &amp; 'Randomized Data'!$A2903)="", "", INDIRECT("Phenotypes!D" &amp; 'Randomized Data'!$A2903))</f>
        <v>ICD9-CM</v>
      </c>
      <c r="K2903" s="3">
        <f>'Randomized Data'!$C2903</f>
        <v>42175</v>
      </c>
    </row>
    <row r="2904" spans="1:11" x14ac:dyDescent="0.25">
      <c r="A2904">
        <f ca="1">INDIRECT("Patients!A" &amp; 'Randomized Data'!$B2904)</f>
        <v>1480606</v>
      </c>
      <c r="B2904" t="str">
        <f ca="1">INDIRECT("Patients!B" &amp; 'Randomized Data'!$B2904)</f>
        <v>EHR</v>
      </c>
      <c r="C2904" t="str">
        <f ca="1">INDIRECT("Patients!C" &amp; 'Randomized Data'!$B2904)</f>
        <v>Mathilda</v>
      </c>
      <c r="D2904" t="str">
        <f ca="1">INDIRECT("Patients!D" &amp; 'Randomized Data'!$B2904)</f>
        <v>Dunnam</v>
      </c>
      <c r="E2904" s="3">
        <f ca="1">INDIRECT("Patients!E" &amp; 'Randomized Data'!$B2904)</f>
        <v>18155</v>
      </c>
      <c r="F2904" s="3" t="s">
        <v>140</v>
      </c>
      <c r="G2904" t="str">
        <f ca="1">INDIRECT("Phenotypes!A" &amp; 'Randomized Data'!$A2904)</f>
        <v>Clopidogrel metabolism</v>
      </c>
      <c r="H2904" t="str">
        <f ca="1">INDIRECT("Phenotypes!B" &amp; 'Randomized Data'!$A2904)</f>
        <v>Poor metabolizer</v>
      </c>
      <c r="I2904" t="str">
        <f ca="1">IF(INDIRECT("Phenotypes!C" &amp; 'Randomized Data'!$A2904)="", "", INDIRECT("Phenotypes!C" &amp; 'Randomized Data'!$A2904))</f>
        <v/>
      </c>
      <c r="J2904" t="str">
        <f ca="1">IF(INDIRECT("Phenotypes!D" &amp; 'Randomized Data'!$A2904)="", "", INDIRECT("Phenotypes!D" &amp; 'Randomized Data'!$A2904))</f>
        <v/>
      </c>
      <c r="K2904" s="3">
        <f>'Randomized Data'!$C2904</f>
        <v>42187</v>
      </c>
    </row>
    <row r="2905" spans="1:11" x14ac:dyDescent="0.25">
      <c r="A2905">
        <f ca="1">INDIRECT("Patients!A" &amp; 'Randomized Data'!$B2905)</f>
        <v>1480812</v>
      </c>
      <c r="B2905" t="str">
        <f ca="1">INDIRECT("Patients!B" &amp; 'Randomized Data'!$B2905)</f>
        <v>EHR</v>
      </c>
      <c r="C2905" t="str">
        <f ca="1">INDIRECT("Patients!C" &amp; 'Randomized Data'!$B2905)</f>
        <v>Jeni</v>
      </c>
      <c r="D2905" t="str">
        <f ca="1">INDIRECT("Patients!D" &amp; 'Randomized Data'!$B2905)</f>
        <v>Lipp</v>
      </c>
      <c r="E2905" s="3">
        <f ca="1">INDIRECT("Patients!E" &amp; 'Randomized Data'!$B2905)</f>
        <v>17404</v>
      </c>
      <c r="F2905" s="3" t="s">
        <v>141</v>
      </c>
      <c r="G2905" t="str">
        <f ca="1">INDIRECT("Phenotypes!A" &amp; 'Randomized Data'!$A2905)</f>
        <v>Hypertrophic Cardiomyopathy</v>
      </c>
      <c r="H2905" t="str">
        <f ca="1">INDIRECT("Phenotypes!B" &amp; 'Randomized Data'!$A2905)</f>
        <v>Cardiomyopathy, Familial Hypertrophic, 3</v>
      </c>
      <c r="I2905">
        <f ca="1">IF(INDIRECT("Phenotypes!C" &amp; 'Randomized Data'!$A2905)="", "", INDIRECT("Phenotypes!C" &amp; 'Randomized Data'!$A2905))</f>
        <v>425.1</v>
      </c>
      <c r="J2905" t="str">
        <f ca="1">IF(INDIRECT("Phenotypes!D" &amp; 'Randomized Data'!$A2905)="", "", INDIRECT("Phenotypes!D" &amp; 'Randomized Data'!$A2905))</f>
        <v>ICD9-CM</v>
      </c>
      <c r="K2905" s="3">
        <f>'Randomized Data'!$C2905</f>
        <v>42170</v>
      </c>
    </row>
    <row r="2906" spans="1:11" x14ac:dyDescent="0.25">
      <c r="A2906">
        <f ca="1">INDIRECT("Patients!A" &amp; 'Randomized Data'!$B2906)</f>
        <v>1480730</v>
      </c>
      <c r="B2906" t="str">
        <f ca="1">INDIRECT("Patients!B" &amp; 'Randomized Data'!$B2906)</f>
        <v>EHR</v>
      </c>
      <c r="C2906" t="str">
        <f ca="1">INDIRECT("Patients!C" &amp; 'Randomized Data'!$B2906)</f>
        <v>Valene</v>
      </c>
      <c r="D2906" t="str">
        <f ca="1">INDIRECT("Patients!D" &amp; 'Randomized Data'!$B2906)</f>
        <v>Needleman</v>
      </c>
      <c r="E2906" s="3">
        <f ca="1">INDIRECT("Patients!E" &amp; 'Randomized Data'!$B2906)</f>
        <v>25334</v>
      </c>
      <c r="F2906" s="3" t="s">
        <v>140</v>
      </c>
      <c r="G2906" t="str">
        <f ca="1">INDIRECT("Phenotypes!A" &amp; 'Randomized Data'!$A2906)</f>
        <v>Clopidogrel metabolism</v>
      </c>
      <c r="H2906" t="str">
        <f ca="1">INDIRECT("Phenotypes!B" &amp; 'Randomized Data'!$A2906)</f>
        <v>Intermediate metabolizer</v>
      </c>
      <c r="I2906" t="str">
        <f ca="1">IF(INDIRECT("Phenotypes!C" &amp; 'Randomized Data'!$A2906)="", "", INDIRECT("Phenotypes!C" &amp; 'Randomized Data'!$A2906))</f>
        <v/>
      </c>
      <c r="J2906" t="str">
        <f ca="1">IF(INDIRECT("Phenotypes!D" &amp; 'Randomized Data'!$A2906)="", "", INDIRECT("Phenotypes!D" &amp; 'Randomized Data'!$A2906))</f>
        <v/>
      </c>
      <c r="K2906" s="3">
        <f>'Randomized Data'!$C2906</f>
        <v>42156</v>
      </c>
    </row>
    <row r="2907" spans="1:11" x14ac:dyDescent="0.25">
      <c r="A2907">
        <f ca="1">INDIRECT("Patients!A" &amp; 'Randomized Data'!$B2907)</f>
        <v>1480665</v>
      </c>
      <c r="B2907" t="str">
        <f ca="1">INDIRECT("Patients!B" &amp; 'Randomized Data'!$B2907)</f>
        <v>EHR</v>
      </c>
      <c r="C2907" t="str">
        <f ca="1">INDIRECT("Patients!C" &amp; 'Randomized Data'!$B2907)</f>
        <v>Madonna</v>
      </c>
      <c r="D2907" t="str">
        <f ca="1">INDIRECT("Patients!D" &amp; 'Randomized Data'!$B2907)</f>
        <v>Lemarr</v>
      </c>
      <c r="E2907" s="3">
        <f ca="1">INDIRECT("Patients!E" &amp; 'Randomized Data'!$B2907)</f>
        <v>33715</v>
      </c>
      <c r="F2907" s="3" t="s">
        <v>141</v>
      </c>
      <c r="G2907" t="str">
        <f ca="1">INDIRECT("Phenotypes!A" &amp; 'Randomized Data'!$A2907)</f>
        <v>Clopidogrel metabolism</v>
      </c>
      <c r="H2907" t="str">
        <f ca="1">INDIRECT("Phenotypes!B" &amp; 'Randomized Data'!$A2907)</f>
        <v>Intermediate metabolizer</v>
      </c>
      <c r="I2907" t="str">
        <f ca="1">IF(INDIRECT("Phenotypes!C" &amp; 'Randomized Data'!$A2907)="", "", INDIRECT("Phenotypes!C" &amp; 'Randomized Data'!$A2907))</f>
        <v/>
      </c>
      <c r="J2907" t="str">
        <f ca="1">IF(INDIRECT("Phenotypes!D" &amp; 'Randomized Data'!$A2907)="", "", INDIRECT("Phenotypes!D" &amp; 'Randomized Data'!$A2907))</f>
        <v/>
      </c>
      <c r="K2907" s="3">
        <f>'Randomized Data'!$C2907</f>
        <v>42145</v>
      </c>
    </row>
    <row r="2908" spans="1:11" x14ac:dyDescent="0.25">
      <c r="A2908">
        <f ca="1">INDIRECT("Patients!A" &amp; 'Randomized Data'!$B2908)</f>
        <v>1480876</v>
      </c>
      <c r="B2908" t="str">
        <f ca="1">INDIRECT("Patients!B" &amp; 'Randomized Data'!$B2908)</f>
        <v>EHR</v>
      </c>
      <c r="C2908" t="str">
        <f ca="1">INDIRECT("Patients!C" &amp; 'Randomized Data'!$B2908)</f>
        <v>Patricia</v>
      </c>
      <c r="D2908" t="str">
        <f ca="1">INDIRECT("Patients!D" &amp; 'Randomized Data'!$B2908)</f>
        <v>Lor</v>
      </c>
      <c r="E2908" s="3">
        <f ca="1">INDIRECT("Patients!E" &amp; 'Randomized Data'!$B2908)</f>
        <v>25373</v>
      </c>
      <c r="F2908" s="3" t="s">
        <v>139</v>
      </c>
      <c r="G2908" t="str">
        <f ca="1">INDIRECT("Phenotypes!A" &amp; 'Randomized Data'!$A2908)</f>
        <v>Warfarin metabolism</v>
      </c>
      <c r="H2908" t="str">
        <f ca="1">INDIRECT("Phenotypes!B" &amp; 'Randomized Data'!$A2908)</f>
        <v>Decreased</v>
      </c>
      <c r="I2908" t="str">
        <f ca="1">IF(INDIRECT("Phenotypes!C" &amp; 'Randomized Data'!$A2908)="", "", INDIRECT("Phenotypes!C" &amp; 'Randomized Data'!$A2908))</f>
        <v/>
      </c>
      <c r="J2908" t="str">
        <f ca="1">IF(INDIRECT("Phenotypes!D" &amp; 'Randomized Data'!$A2908)="", "", INDIRECT("Phenotypes!D" &amp; 'Randomized Data'!$A2908))</f>
        <v/>
      </c>
      <c r="K2908" s="3">
        <f>'Randomized Data'!$C2908</f>
        <v>42199</v>
      </c>
    </row>
    <row r="2909" spans="1:11" x14ac:dyDescent="0.25">
      <c r="A2909">
        <f ca="1">INDIRECT("Patients!A" &amp; 'Randomized Data'!$B2909)</f>
        <v>1480807</v>
      </c>
      <c r="B2909" t="str">
        <f ca="1">INDIRECT("Patients!B" &amp; 'Randomized Data'!$B2909)</f>
        <v>EHR</v>
      </c>
      <c r="C2909" t="str">
        <f ca="1">INDIRECT("Patients!C" &amp; 'Randomized Data'!$B2909)</f>
        <v>Nichelle</v>
      </c>
      <c r="D2909" t="str">
        <f ca="1">INDIRECT("Patients!D" &amp; 'Randomized Data'!$B2909)</f>
        <v>Mansfield</v>
      </c>
      <c r="E2909" s="3">
        <f ca="1">INDIRECT("Patients!E" &amp; 'Randomized Data'!$B2909)</f>
        <v>31131</v>
      </c>
      <c r="F2909" s="3" t="s">
        <v>140</v>
      </c>
      <c r="G2909" t="str">
        <f ca="1">INDIRECT("Phenotypes!A" &amp; 'Randomized Data'!$A2909)</f>
        <v>Familial Thrombophilia</v>
      </c>
      <c r="H2909" t="str">
        <f ca="1">INDIRECT("Phenotypes!B" &amp; 'Randomized Data'!$A2909)</f>
        <v>No genetic risk for prothrombin-related thrombophilia</v>
      </c>
      <c r="I2909" t="str">
        <f ca="1">IF(INDIRECT("Phenotypes!C" &amp; 'Randomized Data'!$A2909)="", "", INDIRECT("Phenotypes!C" &amp; 'Randomized Data'!$A2909))</f>
        <v/>
      </c>
      <c r="J2909" t="str">
        <f ca="1">IF(INDIRECT("Phenotypes!D" &amp; 'Randomized Data'!$A2909)="", "", INDIRECT("Phenotypes!D" &amp; 'Randomized Data'!$A2909))</f>
        <v/>
      </c>
      <c r="K2909" s="3">
        <f>'Randomized Data'!$C2909</f>
        <v>42164</v>
      </c>
    </row>
    <row r="2910" spans="1:11" x14ac:dyDescent="0.25">
      <c r="A2910">
        <f ca="1">INDIRECT("Patients!A" &amp; 'Randomized Data'!$B2910)</f>
        <v>1480188</v>
      </c>
      <c r="B2910" t="str">
        <f ca="1">INDIRECT("Patients!B" &amp; 'Randomized Data'!$B2910)</f>
        <v>EHR</v>
      </c>
      <c r="C2910" t="str">
        <f ca="1">INDIRECT("Patients!C" &amp; 'Randomized Data'!$B2910)</f>
        <v>Debera</v>
      </c>
      <c r="D2910" t="str">
        <f ca="1">INDIRECT("Patients!D" &amp; 'Randomized Data'!$B2910)</f>
        <v>Bedoya</v>
      </c>
      <c r="E2910" s="3">
        <f ca="1">INDIRECT("Patients!E" &amp; 'Randomized Data'!$B2910)</f>
        <v>31559</v>
      </c>
      <c r="F2910" s="3" t="s">
        <v>141</v>
      </c>
      <c r="G2910" t="str">
        <f ca="1">INDIRECT("Phenotypes!A" &amp; 'Randomized Data'!$A2910)</f>
        <v>Familial Thrombophilia</v>
      </c>
      <c r="H2910" t="str">
        <f ca="1">INDIRECT("Phenotypes!B" &amp; 'Randomized Data'!$A2910)</f>
        <v>No genetic risk for prothrombin-related thrombophilia</v>
      </c>
      <c r="I2910" t="str">
        <f ca="1">IF(INDIRECT("Phenotypes!C" &amp; 'Randomized Data'!$A2910)="", "", INDIRECT("Phenotypes!C" &amp; 'Randomized Data'!$A2910))</f>
        <v/>
      </c>
      <c r="J2910" t="str">
        <f ca="1">IF(INDIRECT("Phenotypes!D" &amp; 'Randomized Data'!$A2910)="", "", INDIRECT("Phenotypes!D" &amp; 'Randomized Data'!$A2910))</f>
        <v/>
      </c>
      <c r="K2910" s="3">
        <f>'Randomized Data'!$C2910</f>
        <v>42155</v>
      </c>
    </row>
    <row r="2911" spans="1:11" x14ac:dyDescent="0.25">
      <c r="A2911">
        <f ca="1">INDIRECT("Patients!A" &amp; 'Randomized Data'!$B2911)</f>
        <v>1480493</v>
      </c>
      <c r="B2911" t="str">
        <f ca="1">INDIRECT("Patients!B" &amp; 'Randomized Data'!$B2911)</f>
        <v>EHR</v>
      </c>
      <c r="C2911" t="str">
        <f ca="1">INDIRECT("Patients!C" &amp; 'Randomized Data'!$B2911)</f>
        <v>Keira</v>
      </c>
      <c r="D2911" t="str">
        <f ca="1">INDIRECT("Patients!D" &amp; 'Randomized Data'!$B2911)</f>
        <v>Needleman</v>
      </c>
      <c r="E2911" s="3">
        <f ca="1">INDIRECT("Patients!E" &amp; 'Randomized Data'!$B2911)</f>
        <v>25759</v>
      </c>
      <c r="F2911" s="3" t="s">
        <v>141</v>
      </c>
      <c r="G2911" t="str">
        <f ca="1">INDIRECT("Phenotypes!A" &amp; 'Randomized Data'!$A2911)</f>
        <v>Hypertrophic Cardiomyopathy</v>
      </c>
      <c r="H2911" t="str">
        <f ca="1">INDIRECT("Phenotypes!B" &amp; 'Randomized Data'!$A2911)</f>
        <v>Cardiomyopathy, Familial Hypertrophic, 3</v>
      </c>
      <c r="I2911">
        <f ca="1">IF(INDIRECT("Phenotypes!C" &amp; 'Randomized Data'!$A2911)="", "", INDIRECT("Phenotypes!C" &amp; 'Randomized Data'!$A2911))</f>
        <v>425.1</v>
      </c>
      <c r="J2911" t="str">
        <f ca="1">IF(INDIRECT("Phenotypes!D" &amp; 'Randomized Data'!$A2911)="", "", INDIRECT("Phenotypes!D" &amp; 'Randomized Data'!$A2911))</f>
        <v>ICD9-CM</v>
      </c>
      <c r="K2911" s="3">
        <f>'Randomized Data'!$C2911</f>
        <v>42197</v>
      </c>
    </row>
    <row r="2912" spans="1:11" x14ac:dyDescent="0.25">
      <c r="A2912">
        <f ca="1">INDIRECT("Patients!A" &amp; 'Randomized Data'!$B2912)</f>
        <v>1480966</v>
      </c>
      <c r="B2912" t="str">
        <f ca="1">INDIRECT("Patients!B" &amp; 'Randomized Data'!$B2912)</f>
        <v>EHR</v>
      </c>
      <c r="C2912" t="str">
        <f ca="1">INDIRECT("Patients!C" &amp; 'Randomized Data'!$B2912)</f>
        <v>Jeni</v>
      </c>
      <c r="D2912" t="str">
        <f ca="1">INDIRECT("Patients!D" &amp; 'Randomized Data'!$B2912)</f>
        <v>Mansfield</v>
      </c>
      <c r="E2912" s="3">
        <f ca="1">INDIRECT("Patients!E" &amp; 'Randomized Data'!$B2912)</f>
        <v>18928</v>
      </c>
      <c r="F2912" s="3" t="s">
        <v>140</v>
      </c>
      <c r="G2912" t="str">
        <f ca="1">INDIRECT("Phenotypes!A" &amp; 'Randomized Data'!$A2912)</f>
        <v>Clopidogrel metabolism</v>
      </c>
      <c r="H2912" t="str">
        <f ca="1">INDIRECT("Phenotypes!B" &amp; 'Randomized Data'!$A2912)</f>
        <v>Ultrarapid metabolizer</v>
      </c>
      <c r="I2912" t="str">
        <f ca="1">IF(INDIRECT("Phenotypes!C" &amp; 'Randomized Data'!$A2912)="", "", INDIRECT("Phenotypes!C" &amp; 'Randomized Data'!$A2912))</f>
        <v/>
      </c>
      <c r="J2912" t="str">
        <f ca="1">IF(INDIRECT("Phenotypes!D" &amp; 'Randomized Data'!$A2912)="", "", INDIRECT("Phenotypes!D" &amp; 'Randomized Data'!$A2912))</f>
        <v/>
      </c>
      <c r="K2912" s="3">
        <f>'Randomized Data'!$C2912</f>
        <v>42194</v>
      </c>
    </row>
    <row r="2913" spans="1:11" x14ac:dyDescent="0.25">
      <c r="A2913">
        <f ca="1">INDIRECT("Patients!A" &amp; 'Randomized Data'!$B2913)</f>
        <v>1481036</v>
      </c>
      <c r="B2913" t="str">
        <f ca="1">INDIRECT("Patients!B" &amp; 'Randomized Data'!$B2913)</f>
        <v>EHR</v>
      </c>
      <c r="C2913" t="str">
        <f ca="1">INDIRECT("Patients!C" &amp; 'Randomized Data'!$B2913)</f>
        <v>Monet</v>
      </c>
      <c r="D2913" t="str">
        <f ca="1">INDIRECT("Patients!D" &amp; 'Randomized Data'!$B2913)</f>
        <v>Wenrich</v>
      </c>
      <c r="E2913" s="3">
        <f ca="1">INDIRECT("Patients!E" &amp; 'Randomized Data'!$B2913)</f>
        <v>33311</v>
      </c>
      <c r="F2913" s="3" t="s">
        <v>139</v>
      </c>
      <c r="G2913" t="str">
        <f ca="1">INDIRECT("Phenotypes!A" &amp; 'Randomized Data'!$A2913)</f>
        <v>Hypertrophic Cardiomyopathy</v>
      </c>
      <c r="H2913" t="str">
        <f ca="1">INDIRECT("Phenotypes!B" &amp; 'Randomized Data'!$A2913)</f>
        <v>Cardiomyopathy, Familial Hypertrophic, 2</v>
      </c>
      <c r="I2913">
        <f ca="1">IF(INDIRECT("Phenotypes!C" &amp; 'Randomized Data'!$A2913)="", "", INDIRECT("Phenotypes!C" &amp; 'Randomized Data'!$A2913))</f>
        <v>425.1</v>
      </c>
      <c r="J2913" t="str">
        <f ca="1">IF(INDIRECT("Phenotypes!D" &amp; 'Randomized Data'!$A2913)="", "", INDIRECT("Phenotypes!D" &amp; 'Randomized Data'!$A2913))</f>
        <v>ICD9-CM</v>
      </c>
      <c r="K2913" s="3">
        <f>'Randomized Data'!$C2913</f>
        <v>42152</v>
      </c>
    </row>
    <row r="2914" spans="1:11" x14ac:dyDescent="0.25">
      <c r="A2914">
        <f ca="1">INDIRECT("Patients!A" &amp; 'Randomized Data'!$B2914)</f>
        <v>1480304</v>
      </c>
      <c r="B2914" t="str">
        <f ca="1">INDIRECT("Patients!B" &amp; 'Randomized Data'!$B2914)</f>
        <v>EHR</v>
      </c>
      <c r="C2914" t="str">
        <f ca="1">INDIRECT("Patients!C" &amp; 'Randomized Data'!$B2914)</f>
        <v>Angeline</v>
      </c>
      <c r="D2914" t="str">
        <f ca="1">INDIRECT("Patients!D" &amp; 'Randomized Data'!$B2914)</f>
        <v>Huot</v>
      </c>
      <c r="E2914" s="3">
        <f ca="1">INDIRECT("Patients!E" &amp; 'Randomized Data'!$B2914)</f>
        <v>28351</v>
      </c>
      <c r="F2914" s="3" t="s">
        <v>139</v>
      </c>
      <c r="G2914" t="str">
        <f ca="1">INDIRECT("Phenotypes!A" &amp; 'Randomized Data'!$A2914)</f>
        <v>Hypertrophic Cardiomyopathy</v>
      </c>
      <c r="H2914" t="str">
        <f ca="1">INDIRECT("Phenotypes!B" &amp; 'Randomized Data'!$A2914)</f>
        <v>Cardiomyopathy, Familial Hypertrophic, 1</v>
      </c>
      <c r="I2914">
        <f ca="1">IF(INDIRECT("Phenotypes!C" &amp; 'Randomized Data'!$A2914)="", "", INDIRECT("Phenotypes!C" &amp; 'Randomized Data'!$A2914))</f>
        <v>425.1</v>
      </c>
      <c r="J2914" t="str">
        <f ca="1">IF(INDIRECT("Phenotypes!D" &amp; 'Randomized Data'!$A2914)="", "", INDIRECT("Phenotypes!D" &amp; 'Randomized Data'!$A2914))</f>
        <v>ICD9-CM</v>
      </c>
      <c r="K2914" s="3">
        <f>'Randomized Data'!$C2914</f>
        <v>42163</v>
      </c>
    </row>
    <row r="2915" spans="1:11" x14ac:dyDescent="0.25">
      <c r="A2915">
        <f ca="1">INDIRECT("Patients!A" &amp; 'Randomized Data'!$B2915)</f>
        <v>1480678</v>
      </c>
      <c r="B2915" t="str">
        <f ca="1">INDIRECT("Patients!B" &amp; 'Randomized Data'!$B2915)</f>
        <v>EHR</v>
      </c>
      <c r="C2915" t="str">
        <f ca="1">INDIRECT("Patients!C" &amp; 'Randomized Data'!$B2915)</f>
        <v>Milissa</v>
      </c>
      <c r="D2915" t="str">
        <f ca="1">INDIRECT("Patients!D" &amp; 'Randomized Data'!$B2915)</f>
        <v>Lemarr</v>
      </c>
      <c r="E2915" s="3">
        <f ca="1">INDIRECT("Patients!E" &amp; 'Randomized Data'!$B2915)</f>
        <v>26545</v>
      </c>
      <c r="F2915" s="3" t="s">
        <v>141</v>
      </c>
      <c r="G2915" t="str">
        <f ca="1">INDIRECT("Phenotypes!A" &amp; 'Randomized Data'!$A2915)</f>
        <v>Hypertrophic Cardiomyopathy</v>
      </c>
      <c r="H2915" t="str">
        <f ca="1">INDIRECT("Phenotypes!B" &amp; 'Randomized Data'!$A2915)</f>
        <v>Cardiomyopathy, Familial Hypertrophic, 3</v>
      </c>
      <c r="I2915">
        <f ca="1">IF(INDIRECT("Phenotypes!C" &amp; 'Randomized Data'!$A2915)="", "", INDIRECT("Phenotypes!C" &amp; 'Randomized Data'!$A2915))</f>
        <v>425.1</v>
      </c>
      <c r="J2915" t="str">
        <f ca="1">IF(INDIRECT("Phenotypes!D" &amp; 'Randomized Data'!$A2915)="", "", INDIRECT("Phenotypes!D" &amp; 'Randomized Data'!$A2915))</f>
        <v>ICD9-CM</v>
      </c>
      <c r="K2915" s="3">
        <f>'Randomized Data'!$C2915</f>
        <v>42168</v>
      </c>
    </row>
    <row r="2916" spans="1:11" x14ac:dyDescent="0.25">
      <c r="A2916">
        <f ca="1">INDIRECT("Patients!A" &amp; 'Randomized Data'!$B2916)</f>
        <v>1480515</v>
      </c>
      <c r="B2916" t="str">
        <f ca="1">INDIRECT("Patients!B" &amp; 'Randomized Data'!$B2916)</f>
        <v>EHR</v>
      </c>
      <c r="C2916" t="str">
        <f ca="1">INDIRECT("Patients!C" &amp; 'Randomized Data'!$B2916)</f>
        <v>Mariella</v>
      </c>
      <c r="D2916" t="str">
        <f ca="1">INDIRECT("Patients!D" &amp; 'Randomized Data'!$B2916)</f>
        <v>Bedoya</v>
      </c>
      <c r="E2916" s="3">
        <f ca="1">INDIRECT("Patients!E" &amp; 'Randomized Data'!$B2916)</f>
        <v>23497</v>
      </c>
      <c r="F2916" s="3" t="s">
        <v>139</v>
      </c>
      <c r="G2916" t="str">
        <f ca="1">INDIRECT("Phenotypes!A" &amp; 'Randomized Data'!$A2916)</f>
        <v>Clopidogrel metabolism</v>
      </c>
      <c r="H2916" t="str">
        <f ca="1">INDIRECT("Phenotypes!B" &amp; 'Randomized Data'!$A2916)</f>
        <v>Ultrarapid metabolizer</v>
      </c>
      <c r="I2916" t="str">
        <f ca="1">IF(INDIRECT("Phenotypes!C" &amp; 'Randomized Data'!$A2916)="", "", INDIRECT("Phenotypes!C" &amp; 'Randomized Data'!$A2916))</f>
        <v/>
      </c>
      <c r="J2916" t="str">
        <f ca="1">IF(INDIRECT("Phenotypes!D" &amp; 'Randomized Data'!$A2916)="", "", INDIRECT("Phenotypes!D" &amp; 'Randomized Data'!$A2916))</f>
        <v/>
      </c>
      <c r="K2916" s="3">
        <f>'Randomized Data'!$C2916</f>
        <v>42189</v>
      </c>
    </row>
    <row r="2917" spans="1:11" x14ac:dyDescent="0.25">
      <c r="A2917">
        <f ca="1">INDIRECT("Patients!A" &amp; 'Randomized Data'!$B2917)</f>
        <v>1480476</v>
      </c>
      <c r="B2917" t="str">
        <f ca="1">INDIRECT("Patients!B" &amp; 'Randomized Data'!$B2917)</f>
        <v>EHR</v>
      </c>
      <c r="C2917" t="str">
        <f ca="1">INDIRECT("Patients!C" &amp; 'Randomized Data'!$B2917)</f>
        <v>Risa</v>
      </c>
      <c r="D2917" t="str">
        <f ca="1">INDIRECT("Patients!D" &amp; 'Randomized Data'!$B2917)</f>
        <v>Pawlowicz</v>
      </c>
      <c r="E2917" s="3">
        <f ca="1">INDIRECT("Patients!E" &amp; 'Randomized Data'!$B2917)</f>
        <v>30692</v>
      </c>
      <c r="F2917" s="3" t="s">
        <v>139</v>
      </c>
      <c r="G2917" t="str">
        <f ca="1">INDIRECT("Phenotypes!A" &amp; 'Randomized Data'!$A2917)</f>
        <v>Clopidogrel metabolism</v>
      </c>
      <c r="H2917" t="str">
        <f ca="1">INDIRECT("Phenotypes!B" &amp; 'Randomized Data'!$A2917)</f>
        <v>Extensive metabolizer</v>
      </c>
      <c r="I2917" t="str">
        <f ca="1">IF(INDIRECT("Phenotypes!C" &amp; 'Randomized Data'!$A2917)="", "", INDIRECT("Phenotypes!C" &amp; 'Randomized Data'!$A2917))</f>
        <v/>
      </c>
      <c r="J2917" t="str">
        <f ca="1">IF(INDIRECT("Phenotypes!D" &amp; 'Randomized Data'!$A2917)="", "", INDIRECT("Phenotypes!D" &amp; 'Randomized Data'!$A2917))</f>
        <v/>
      </c>
      <c r="K2917" s="3">
        <f>'Randomized Data'!$C2917</f>
        <v>42146</v>
      </c>
    </row>
    <row r="2918" spans="1:11" x14ac:dyDescent="0.25">
      <c r="A2918">
        <f ca="1">INDIRECT("Patients!A" &amp; 'Randomized Data'!$B2918)</f>
        <v>1480253</v>
      </c>
      <c r="B2918" t="str">
        <f ca="1">INDIRECT("Patients!B" &amp; 'Randomized Data'!$B2918)</f>
        <v>EHR</v>
      </c>
      <c r="C2918" t="str">
        <f ca="1">INDIRECT("Patients!C" &amp; 'Randomized Data'!$B2918)</f>
        <v>Milissa</v>
      </c>
      <c r="D2918" t="str">
        <f ca="1">INDIRECT("Patients!D" &amp; 'Randomized Data'!$B2918)</f>
        <v>Chiang</v>
      </c>
      <c r="E2918" s="3">
        <f ca="1">INDIRECT("Patients!E" &amp; 'Randomized Data'!$B2918)</f>
        <v>23773</v>
      </c>
      <c r="F2918" s="3" t="s">
        <v>140</v>
      </c>
      <c r="G2918" t="str">
        <f ca="1">INDIRECT("Phenotypes!A" &amp; 'Randomized Data'!$A2918)</f>
        <v>Hypertrophic Cardiomyopathy</v>
      </c>
      <c r="H2918" t="str">
        <f ca="1">INDIRECT("Phenotypes!B" &amp; 'Randomized Data'!$A2918)</f>
        <v>Cardiomyopathy, Familial Hypertrophic, 4</v>
      </c>
      <c r="I2918">
        <f ca="1">IF(INDIRECT("Phenotypes!C" &amp; 'Randomized Data'!$A2918)="", "", INDIRECT("Phenotypes!C" &amp; 'Randomized Data'!$A2918))</f>
        <v>425.1</v>
      </c>
      <c r="J2918" t="str">
        <f ca="1">IF(INDIRECT("Phenotypes!D" &amp; 'Randomized Data'!$A2918)="", "", INDIRECT("Phenotypes!D" &amp; 'Randomized Data'!$A2918))</f>
        <v>ICD9-CM</v>
      </c>
      <c r="K2918" s="3">
        <f>'Randomized Data'!$C2918</f>
        <v>42203</v>
      </c>
    </row>
    <row r="2919" spans="1:11" x14ac:dyDescent="0.25">
      <c r="A2919">
        <f ca="1">INDIRECT("Patients!A" &amp; 'Randomized Data'!$B2919)</f>
        <v>1480354</v>
      </c>
      <c r="B2919" t="str">
        <f ca="1">INDIRECT("Patients!B" &amp; 'Randomized Data'!$B2919)</f>
        <v>EHR</v>
      </c>
      <c r="C2919" t="str">
        <f ca="1">INDIRECT("Patients!C" &amp; 'Randomized Data'!$B2919)</f>
        <v>Kittie</v>
      </c>
      <c r="D2919" t="str">
        <f ca="1">INDIRECT("Patients!D" &amp; 'Randomized Data'!$B2919)</f>
        <v>Munroe</v>
      </c>
      <c r="E2919" s="3">
        <f ca="1">INDIRECT("Patients!E" &amp; 'Randomized Data'!$B2919)</f>
        <v>18168</v>
      </c>
      <c r="F2919" s="3" t="s">
        <v>141</v>
      </c>
      <c r="G2919" t="str">
        <f ca="1">INDIRECT("Phenotypes!A" &amp; 'Randomized Data'!$A2919)</f>
        <v>Familial Thrombophilia</v>
      </c>
      <c r="H2919" t="str">
        <f ca="1">INDIRECT("Phenotypes!B" &amp; 'Randomized Data'!$A2919)</f>
        <v>Double heterozygous for prothrombin G20210A mutation and Factor V Leiden mutation</v>
      </c>
      <c r="I2919">
        <f ca="1">IF(INDIRECT("Phenotypes!C" &amp; 'Randomized Data'!$A2919)="", "", INDIRECT("Phenotypes!C" &amp; 'Randomized Data'!$A2919))</f>
        <v>289.81</v>
      </c>
      <c r="J2919" t="str">
        <f ca="1">IF(INDIRECT("Phenotypes!D" &amp; 'Randomized Data'!$A2919)="", "", INDIRECT("Phenotypes!D" &amp; 'Randomized Data'!$A2919))</f>
        <v>ICD9-CM</v>
      </c>
      <c r="K2919" s="3">
        <f>'Randomized Data'!$C2919</f>
        <v>42180</v>
      </c>
    </row>
    <row r="2920" spans="1:11" x14ac:dyDescent="0.25">
      <c r="A2920">
        <f ca="1">INDIRECT("Patients!A" &amp; 'Randomized Data'!$B2920)</f>
        <v>1480627</v>
      </c>
      <c r="B2920" t="str">
        <f ca="1">INDIRECT("Patients!B" &amp; 'Randomized Data'!$B2920)</f>
        <v>EHR</v>
      </c>
      <c r="C2920" t="str">
        <f ca="1">INDIRECT("Patients!C" &amp; 'Randomized Data'!$B2920)</f>
        <v>Madonna</v>
      </c>
      <c r="D2920" t="str">
        <f ca="1">INDIRECT("Patients!D" &amp; 'Randomized Data'!$B2920)</f>
        <v>Herriott</v>
      </c>
      <c r="E2920" s="3">
        <f ca="1">INDIRECT("Patients!E" &amp; 'Randomized Data'!$B2920)</f>
        <v>30233</v>
      </c>
      <c r="F2920" s="3" t="s">
        <v>140</v>
      </c>
      <c r="G2920" t="str">
        <f ca="1">INDIRECT("Phenotypes!A" &amp; 'Randomized Data'!$A2920)</f>
        <v>Familial Thrombophilia</v>
      </c>
      <c r="H2920" t="str">
        <f ca="1">INDIRECT("Phenotypes!B" &amp; 'Randomized Data'!$A2920)</f>
        <v>Heterozygous Factor V Leiden mutation</v>
      </c>
      <c r="I2920">
        <f ca="1">IF(INDIRECT("Phenotypes!C" &amp; 'Randomized Data'!$A2920)="", "", INDIRECT("Phenotypes!C" &amp; 'Randomized Data'!$A2920))</f>
        <v>289.81</v>
      </c>
      <c r="J2920" t="str">
        <f ca="1">IF(INDIRECT("Phenotypes!D" &amp; 'Randomized Data'!$A2920)="", "", INDIRECT("Phenotypes!D" &amp; 'Randomized Data'!$A2920))</f>
        <v>ICD9-CM</v>
      </c>
      <c r="K2920" s="3">
        <f>'Randomized Data'!$C2920</f>
        <v>42176</v>
      </c>
    </row>
    <row r="2921" spans="1:11" x14ac:dyDescent="0.25">
      <c r="A2921">
        <f ca="1">INDIRECT("Patients!A" &amp; 'Randomized Data'!$B2921)</f>
        <v>1481032</v>
      </c>
      <c r="B2921" t="str">
        <f ca="1">INDIRECT("Patients!B" &amp; 'Randomized Data'!$B2921)</f>
        <v>EHR</v>
      </c>
      <c r="C2921" t="str">
        <f ca="1">INDIRECT("Patients!C" &amp; 'Randomized Data'!$B2921)</f>
        <v>Erline</v>
      </c>
      <c r="D2921" t="str">
        <f ca="1">INDIRECT("Patients!D" &amp; 'Randomized Data'!$B2921)</f>
        <v>Fairman</v>
      </c>
      <c r="E2921" s="3">
        <f ca="1">INDIRECT("Patients!E" &amp; 'Randomized Data'!$B2921)</f>
        <v>28314</v>
      </c>
      <c r="F2921" s="3" t="s">
        <v>139</v>
      </c>
      <c r="G2921" t="str">
        <f ca="1">INDIRECT("Phenotypes!A" &amp; 'Randomized Data'!$A2921)</f>
        <v>Familial Thrombophilia</v>
      </c>
      <c r="H2921" t="str">
        <f ca="1">INDIRECT("Phenotypes!B" &amp; 'Randomized Data'!$A2921)</f>
        <v>Double heterozygous for prothrombin G20210A mutation and Factor V Leiden mutation</v>
      </c>
      <c r="I2921">
        <f ca="1">IF(INDIRECT("Phenotypes!C" &amp; 'Randomized Data'!$A2921)="", "", INDIRECT("Phenotypes!C" &amp; 'Randomized Data'!$A2921))</f>
        <v>289.81</v>
      </c>
      <c r="J2921" t="str">
        <f ca="1">IF(INDIRECT("Phenotypes!D" &amp; 'Randomized Data'!$A2921)="", "", INDIRECT("Phenotypes!D" &amp; 'Randomized Data'!$A2921))</f>
        <v>ICD9-CM</v>
      </c>
      <c r="K2921" s="3">
        <f>'Randomized Data'!$C2921</f>
        <v>42174</v>
      </c>
    </row>
    <row r="2922" spans="1:11" x14ac:dyDescent="0.25">
      <c r="A2922">
        <f ca="1">INDIRECT("Patients!A" &amp; 'Randomized Data'!$B2922)</f>
        <v>1480809</v>
      </c>
      <c r="B2922" t="str">
        <f ca="1">INDIRECT("Patients!B" &amp; 'Randomized Data'!$B2922)</f>
        <v>EHR</v>
      </c>
      <c r="C2922" t="str">
        <f ca="1">INDIRECT("Patients!C" &amp; 'Randomized Data'!$B2922)</f>
        <v>Jeni</v>
      </c>
      <c r="D2922" t="str">
        <f ca="1">INDIRECT("Patients!D" &amp; 'Randomized Data'!$B2922)</f>
        <v>Piel</v>
      </c>
      <c r="E2922" s="3">
        <f ca="1">INDIRECT("Patients!E" &amp; 'Randomized Data'!$B2922)</f>
        <v>31896</v>
      </c>
      <c r="F2922" s="3" t="s">
        <v>141</v>
      </c>
      <c r="G2922" t="str">
        <f ca="1">INDIRECT("Phenotypes!A" &amp; 'Randomized Data'!$A2922)</f>
        <v>Hypertrophic Cardiomyopathy</v>
      </c>
      <c r="H2922" t="str">
        <f ca="1">INDIRECT("Phenotypes!B" &amp; 'Randomized Data'!$A2922)</f>
        <v>Cardiomyopathy, Familial Hypertrophic, 3</v>
      </c>
      <c r="I2922">
        <f ca="1">IF(INDIRECT("Phenotypes!C" &amp; 'Randomized Data'!$A2922)="", "", INDIRECT("Phenotypes!C" &amp; 'Randomized Data'!$A2922))</f>
        <v>425.1</v>
      </c>
      <c r="J2922" t="str">
        <f ca="1">IF(INDIRECT("Phenotypes!D" &amp; 'Randomized Data'!$A2922)="", "", INDIRECT("Phenotypes!D" &amp; 'Randomized Data'!$A2922))</f>
        <v>ICD9-CM</v>
      </c>
      <c r="K2922" s="3">
        <f>'Randomized Data'!$C2922</f>
        <v>42172</v>
      </c>
    </row>
    <row r="2923" spans="1:11" x14ac:dyDescent="0.25">
      <c r="A2923">
        <f ca="1">INDIRECT("Patients!A" &amp; 'Randomized Data'!$B2923)</f>
        <v>1480320</v>
      </c>
      <c r="B2923" t="str">
        <f ca="1">INDIRECT("Patients!B" &amp; 'Randomized Data'!$B2923)</f>
        <v>EHR</v>
      </c>
      <c r="C2923" t="str">
        <f ca="1">INDIRECT("Patients!C" &amp; 'Randomized Data'!$B2923)</f>
        <v>Rickey</v>
      </c>
      <c r="D2923" t="str">
        <f ca="1">INDIRECT("Patients!D" &amp; 'Randomized Data'!$B2923)</f>
        <v>Xu</v>
      </c>
      <c r="E2923" s="3">
        <f ca="1">INDIRECT("Patients!E" &amp; 'Randomized Data'!$B2923)</f>
        <v>21057</v>
      </c>
      <c r="F2923" s="3" t="s">
        <v>139</v>
      </c>
      <c r="G2923" t="str">
        <f ca="1">INDIRECT("Phenotypes!A" &amp; 'Randomized Data'!$A2923)</f>
        <v>Clopidogrel metabolism</v>
      </c>
      <c r="H2923" t="str">
        <f ca="1">INDIRECT("Phenotypes!B" &amp; 'Randomized Data'!$A2923)</f>
        <v>Ultrarapid metabolizer</v>
      </c>
      <c r="I2923" t="str">
        <f ca="1">IF(INDIRECT("Phenotypes!C" &amp; 'Randomized Data'!$A2923)="", "", INDIRECT("Phenotypes!C" &amp; 'Randomized Data'!$A2923))</f>
        <v/>
      </c>
      <c r="J2923" t="str">
        <f ca="1">IF(INDIRECT("Phenotypes!D" &amp; 'Randomized Data'!$A2923)="", "", INDIRECT("Phenotypes!D" &amp; 'Randomized Data'!$A2923))</f>
        <v/>
      </c>
      <c r="K2923" s="3">
        <f>'Randomized Data'!$C2923</f>
        <v>42154</v>
      </c>
    </row>
    <row r="2924" spans="1:11" x14ac:dyDescent="0.25">
      <c r="A2924">
        <f ca="1">INDIRECT("Patients!A" &amp; 'Randomized Data'!$B2924)</f>
        <v>1480226</v>
      </c>
      <c r="B2924" t="str">
        <f ca="1">INDIRECT("Patients!B" &amp; 'Randomized Data'!$B2924)</f>
        <v>EHR</v>
      </c>
      <c r="C2924" t="str">
        <f ca="1">INDIRECT("Patients!C" &amp; 'Randomized Data'!$B2924)</f>
        <v>Rickey</v>
      </c>
      <c r="D2924" t="str">
        <f ca="1">INDIRECT("Patients!D" &amp; 'Randomized Data'!$B2924)</f>
        <v>Montaluo</v>
      </c>
      <c r="E2924" s="3">
        <f ca="1">INDIRECT("Patients!E" &amp; 'Randomized Data'!$B2924)</f>
        <v>16931</v>
      </c>
      <c r="F2924" s="3" t="s">
        <v>141</v>
      </c>
      <c r="G2924" t="str">
        <f ca="1">INDIRECT("Phenotypes!A" &amp; 'Randomized Data'!$A2924)</f>
        <v>Clopidogrel metabolism</v>
      </c>
      <c r="H2924" t="str">
        <f ca="1">INDIRECT("Phenotypes!B" &amp; 'Randomized Data'!$A2924)</f>
        <v>Ultrarapid metabolizer</v>
      </c>
      <c r="I2924" t="str">
        <f ca="1">IF(INDIRECT("Phenotypes!C" &amp; 'Randomized Data'!$A2924)="", "", INDIRECT("Phenotypes!C" &amp; 'Randomized Data'!$A2924))</f>
        <v/>
      </c>
      <c r="J2924" t="str">
        <f ca="1">IF(INDIRECT("Phenotypes!D" &amp; 'Randomized Data'!$A2924)="", "", INDIRECT("Phenotypes!D" &amp; 'Randomized Data'!$A2924))</f>
        <v/>
      </c>
      <c r="K2924" s="3">
        <f>'Randomized Data'!$C2924</f>
        <v>42176</v>
      </c>
    </row>
    <row r="2925" spans="1:11" x14ac:dyDescent="0.25">
      <c r="A2925">
        <f ca="1">INDIRECT("Patients!A" &amp; 'Randomized Data'!$B2925)</f>
        <v>1480325</v>
      </c>
      <c r="B2925" t="str">
        <f ca="1">INDIRECT("Patients!B" &amp; 'Randomized Data'!$B2925)</f>
        <v>EHR</v>
      </c>
      <c r="C2925" t="str">
        <f ca="1">INDIRECT("Patients!C" &amp; 'Randomized Data'!$B2925)</f>
        <v>Ariane</v>
      </c>
      <c r="D2925" t="str">
        <f ca="1">INDIRECT("Patients!D" &amp; 'Randomized Data'!$B2925)</f>
        <v>Teran</v>
      </c>
      <c r="E2925" s="3">
        <f ca="1">INDIRECT("Patients!E" &amp; 'Randomized Data'!$B2925)</f>
        <v>17508</v>
      </c>
      <c r="F2925" s="3" t="s">
        <v>140</v>
      </c>
      <c r="G2925" t="str">
        <f ca="1">INDIRECT("Phenotypes!A" &amp; 'Randomized Data'!$A2925)</f>
        <v>Clopidogrel metabolism</v>
      </c>
      <c r="H2925" t="str">
        <f ca="1">INDIRECT("Phenotypes!B" &amp; 'Randomized Data'!$A2925)</f>
        <v>Ultrarapid metabolizer</v>
      </c>
      <c r="I2925" t="str">
        <f ca="1">IF(INDIRECT("Phenotypes!C" &amp; 'Randomized Data'!$A2925)="", "", INDIRECT("Phenotypes!C" &amp; 'Randomized Data'!$A2925))</f>
        <v/>
      </c>
      <c r="J2925" t="str">
        <f ca="1">IF(INDIRECT("Phenotypes!D" &amp; 'Randomized Data'!$A2925)="", "", INDIRECT("Phenotypes!D" &amp; 'Randomized Data'!$A2925))</f>
        <v/>
      </c>
      <c r="K2925" s="3">
        <f>'Randomized Data'!$C2925</f>
        <v>42154</v>
      </c>
    </row>
    <row r="2926" spans="1:11" x14ac:dyDescent="0.25">
      <c r="A2926">
        <f ca="1">INDIRECT("Patients!A" &amp; 'Randomized Data'!$B2926)</f>
        <v>1481022</v>
      </c>
      <c r="B2926" t="str">
        <f ca="1">INDIRECT("Patients!B" &amp; 'Randomized Data'!$B2926)</f>
        <v>EHR</v>
      </c>
      <c r="C2926" t="str">
        <f ca="1">INDIRECT("Patients!C" &amp; 'Randomized Data'!$B2926)</f>
        <v>Wilmer</v>
      </c>
      <c r="D2926" t="str">
        <f ca="1">INDIRECT("Patients!D" &amp; 'Randomized Data'!$B2926)</f>
        <v>Lor</v>
      </c>
      <c r="E2926" s="3">
        <f ca="1">INDIRECT("Patients!E" &amp; 'Randomized Data'!$B2926)</f>
        <v>18338</v>
      </c>
      <c r="F2926" s="3" t="s">
        <v>141</v>
      </c>
      <c r="G2926" t="str">
        <f ca="1">INDIRECT("Phenotypes!A" &amp; 'Randomized Data'!$A2926)</f>
        <v>Familial Thrombophilia</v>
      </c>
      <c r="H2926" t="str">
        <f ca="1">INDIRECT("Phenotypes!B" &amp; 'Randomized Data'!$A2926)</f>
        <v>No genetic risk for thrombophilia, due to factor V Leiden</v>
      </c>
      <c r="I2926" t="str">
        <f ca="1">IF(INDIRECT("Phenotypes!C" &amp; 'Randomized Data'!$A2926)="", "", INDIRECT("Phenotypes!C" &amp; 'Randomized Data'!$A2926))</f>
        <v/>
      </c>
      <c r="J2926" t="str">
        <f ca="1">IF(INDIRECT("Phenotypes!D" &amp; 'Randomized Data'!$A2926)="", "", INDIRECT("Phenotypes!D" &amp; 'Randomized Data'!$A2926))</f>
        <v/>
      </c>
      <c r="K2926" s="3">
        <f>'Randomized Data'!$C2926</f>
        <v>42196</v>
      </c>
    </row>
    <row r="2927" spans="1:11" x14ac:dyDescent="0.25">
      <c r="A2927">
        <f ca="1">INDIRECT("Patients!A" &amp; 'Randomized Data'!$B2927)</f>
        <v>1480408</v>
      </c>
      <c r="B2927" t="str">
        <f ca="1">INDIRECT("Patients!B" &amp; 'Randomized Data'!$B2927)</f>
        <v>EHR</v>
      </c>
      <c r="C2927" t="str">
        <f ca="1">INDIRECT("Patients!C" &amp; 'Randomized Data'!$B2927)</f>
        <v>Mariella</v>
      </c>
      <c r="D2927" t="str">
        <f ca="1">INDIRECT("Patients!D" &amp; 'Randomized Data'!$B2927)</f>
        <v>Eagle</v>
      </c>
      <c r="E2927" s="3">
        <f ca="1">INDIRECT("Patients!E" &amp; 'Randomized Data'!$B2927)</f>
        <v>24999</v>
      </c>
      <c r="F2927" s="3" t="s">
        <v>140</v>
      </c>
      <c r="G2927" t="str">
        <f ca="1">INDIRECT("Phenotypes!A" &amp; 'Randomized Data'!$A2927)</f>
        <v>Hypertrophic Cardiomyopathy</v>
      </c>
      <c r="H2927" t="str">
        <f ca="1">INDIRECT("Phenotypes!B" &amp; 'Randomized Data'!$A2927)</f>
        <v>Cardiomyopathy, Familial Hypertrophic, 4</v>
      </c>
      <c r="I2927">
        <f ca="1">IF(INDIRECT("Phenotypes!C" &amp; 'Randomized Data'!$A2927)="", "", INDIRECT("Phenotypes!C" &amp; 'Randomized Data'!$A2927))</f>
        <v>425.1</v>
      </c>
      <c r="J2927" t="str">
        <f ca="1">IF(INDIRECT("Phenotypes!D" &amp; 'Randomized Data'!$A2927)="", "", INDIRECT("Phenotypes!D" &amp; 'Randomized Data'!$A2927))</f>
        <v>ICD9-CM</v>
      </c>
      <c r="K2927" s="3">
        <f>'Randomized Data'!$C2927</f>
        <v>42181</v>
      </c>
    </row>
    <row r="2928" spans="1:11" x14ac:dyDescent="0.25">
      <c r="A2928">
        <f ca="1">INDIRECT("Patients!A" &amp; 'Randomized Data'!$B2928)</f>
        <v>1480840</v>
      </c>
      <c r="B2928" t="str">
        <f ca="1">INDIRECT("Patients!B" &amp; 'Randomized Data'!$B2928)</f>
        <v>EHR</v>
      </c>
      <c r="C2928" t="str">
        <f ca="1">INDIRECT("Patients!C" &amp; 'Randomized Data'!$B2928)</f>
        <v>Ariane</v>
      </c>
      <c r="D2928" t="str">
        <f ca="1">INDIRECT("Patients!D" &amp; 'Randomized Data'!$B2928)</f>
        <v>Montaluo</v>
      </c>
      <c r="E2928" s="3">
        <f ca="1">INDIRECT("Patients!E" &amp; 'Randomized Data'!$B2928)</f>
        <v>32825</v>
      </c>
      <c r="F2928" s="3" t="s">
        <v>141</v>
      </c>
      <c r="G2928" t="str">
        <f ca="1">INDIRECT("Phenotypes!A" &amp; 'Randomized Data'!$A2928)</f>
        <v>Hypertrophic Cardiomyopathy</v>
      </c>
      <c r="H2928" t="str">
        <f ca="1">INDIRECT("Phenotypes!B" &amp; 'Randomized Data'!$A2928)</f>
        <v>Cardiomyopathy, Familial Hypertrophic, 1</v>
      </c>
      <c r="I2928">
        <f ca="1">IF(INDIRECT("Phenotypes!C" &amp; 'Randomized Data'!$A2928)="", "", INDIRECT("Phenotypes!C" &amp; 'Randomized Data'!$A2928))</f>
        <v>425.1</v>
      </c>
      <c r="J2928" t="str">
        <f ca="1">IF(INDIRECT("Phenotypes!D" &amp; 'Randomized Data'!$A2928)="", "", INDIRECT("Phenotypes!D" &amp; 'Randomized Data'!$A2928))</f>
        <v>ICD9-CM</v>
      </c>
      <c r="K2928" s="3">
        <f>'Randomized Data'!$C2928</f>
        <v>42193</v>
      </c>
    </row>
    <row r="2929" spans="1:11" x14ac:dyDescent="0.25">
      <c r="A2929">
        <f ca="1">INDIRECT("Patients!A" &amp; 'Randomized Data'!$B2929)</f>
        <v>1481019</v>
      </c>
      <c r="B2929" t="str">
        <f ca="1">INDIRECT("Patients!B" &amp; 'Randomized Data'!$B2929)</f>
        <v>EHR</v>
      </c>
      <c r="C2929" t="str">
        <f ca="1">INDIRECT("Patients!C" &amp; 'Randomized Data'!$B2929)</f>
        <v>Lance</v>
      </c>
      <c r="D2929" t="str">
        <f ca="1">INDIRECT("Patients!D" &amp; 'Randomized Data'!$B2929)</f>
        <v>Huot</v>
      </c>
      <c r="E2929" s="3">
        <f ca="1">INDIRECT("Patients!E" &amp; 'Randomized Data'!$B2929)</f>
        <v>24165</v>
      </c>
      <c r="F2929" s="3" t="s">
        <v>139</v>
      </c>
      <c r="G2929" t="str">
        <f ca="1">INDIRECT("Phenotypes!A" &amp; 'Randomized Data'!$A2929)</f>
        <v>Clopidogrel metabolism</v>
      </c>
      <c r="H2929" t="str">
        <f ca="1">INDIRECT("Phenotypes!B" &amp; 'Randomized Data'!$A2929)</f>
        <v>Poor metabolizer</v>
      </c>
      <c r="I2929" t="str">
        <f ca="1">IF(INDIRECT("Phenotypes!C" &amp; 'Randomized Data'!$A2929)="", "", INDIRECT("Phenotypes!C" &amp; 'Randomized Data'!$A2929))</f>
        <v/>
      </c>
      <c r="J2929" t="str">
        <f ca="1">IF(INDIRECT("Phenotypes!D" &amp; 'Randomized Data'!$A2929)="", "", INDIRECT("Phenotypes!D" &amp; 'Randomized Data'!$A2929))</f>
        <v/>
      </c>
      <c r="K2929" s="3">
        <f>'Randomized Data'!$C2929</f>
        <v>42186</v>
      </c>
    </row>
    <row r="2930" spans="1:11" x14ac:dyDescent="0.25">
      <c r="A2930">
        <f ca="1">INDIRECT("Patients!A" &amp; 'Randomized Data'!$B2930)</f>
        <v>1480992</v>
      </c>
      <c r="B2930" t="str">
        <f ca="1">INDIRECT("Patients!B" &amp; 'Randomized Data'!$B2930)</f>
        <v>EHR</v>
      </c>
      <c r="C2930" t="str">
        <f ca="1">INDIRECT("Patients!C" &amp; 'Randomized Data'!$B2930)</f>
        <v>Milissa</v>
      </c>
      <c r="D2930" t="str">
        <f ca="1">INDIRECT("Patients!D" &amp; 'Randomized Data'!$B2930)</f>
        <v>Bleich</v>
      </c>
      <c r="E2930" s="3">
        <f ca="1">INDIRECT("Patients!E" &amp; 'Randomized Data'!$B2930)</f>
        <v>29707</v>
      </c>
      <c r="F2930" s="3" t="s">
        <v>141</v>
      </c>
      <c r="G2930" t="str">
        <f ca="1">INDIRECT("Phenotypes!A" &amp; 'Randomized Data'!$A2930)</f>
        <v>Familial Thrombophilia</v>
      </c>
      <c r="H2930" t="str">
        <f ca="1">INDIRECT("Phenotypes!B" &amp; 'Randomized Data'!$A2930)</f>
        <v>Homozygous Factor V Leiden mutation</v>
      </c>
      <c r="I2930">
        <f ca="1">IF(INDIRECT("Phenotypes!C" &amp; 'Randomized Data'!$A2930)="", "", INDIRECT("Phenotypes!C" &amp; 'Randomized Data'!$A2930))</f>
        <v>289.81</v>
      </c>
      <c r="J2930" t="str">
        <f ca="1">IF(INDIRECT("Phenotypes!D" &amp; 'Randomized Data'!$A2930)="", "", INDIRECT("Phenotypes!D" &amp; 'Randomized Data'!$A2930))</f>
        <v>ICD9-CM</v>
      </c>
      <c r="K2930" s="3">
        <f>'Randomized Data'!$C2930</f>
        <v>42197</v>
      </c>
    </row>
    <row r="2931" spans="1:11" x14ac:dyDescent="0.25">
      <c r="A2931">
        <f ca="1">INDIRECT("Patients!A" &amp; 'Randomized Data'!$B2931)</f>
        <v>1480505</v>
      </c>
      <c r="B2931" t="str">
        <f ca="1">INDIRECT("Patients!B" &amp; 'Randomized Data'!$B2931)</f>
        <v>EHR</v>
      </c>
      <c r="C2931" t="str">
        <f ca="1">INDIRECT("Patients!C" &amp; 'Randomized Data'!$B2931)</f>
        <v>Madonna</v>
      </c>
      <c r="D2931" t="str">
        <f ca="1">INDIRECT("Patients!D" &amp; 'Randomized Data'!$B2931)</f>
        <v>Lor</v>
      </c>
      <c r="E2931" s="3">
        <f ca="1">INDIRECT("Patients!E" &amp; 'Randomized Data'!$B2931)</f>
        <v>25606</v>
      </c>
      <c r="F2931" s="3" t="s">
        <v>139</v>
      </c>
      <c r="G2931" t="str">
        <f ca="1">INDIRECT("Phenotypes!A" &amp; 'Randomized Data'!$A2931)</f>
        <v>Familial Thrombophilia</v>
      </c>
      <c r="H2931" t="str">
        <f ca="1">INDIRECT("Phenotypes!B" &amp; 'Randomized Data'!$A2931)</f>
        <v>Homozygous Factor V Leiden mutation</v>
      </c>
      <c r="I2931">
        <f ca="1">IF(INDIRECT("Phenotypes!C" &amp; 'Randomized Data'!$A2931)="", "", INDIRECT("Phenotypes!C" &amp; 'Randomized Data'!$A2931))</f>
        <v>289.81</v>
      </c>
      <c r="J2931" t="str">
        <f ca="1">IF(INDIRECT("Phenotypes!D" &amp; 'Randomized Data'!$A2931)="", "", INDIRECT("Phenotypes!D" &amp; 'Randomized Data'!$A2931))</f>
        <v>ICD9-CM</v>
      </c>
      <c r="K2931" s="3">
        <f>'Randomized Data'!$C2931</f>
        <v>42168</v>
      </c>
    </row>
    <row r="2932" spans="1:11" x14ac:dyDescent="0.25">
      <c r="A2932">
        <f ca="1">INDIRECT("Patients!A" &amp; 'Randomized Data'!$B2932)</f>
        <v>1480854</v>
      </c>
      <c r="B2932" t="str">
        <f ca="1">INDIRECT("Patients!B" &amp; 'Randomized Data'!$B2932)</f>
        <v>EHR</v>
      </c>
      <c r="C2932" t="str">
        <f ca="1">INDIRECT("Patients!C" &amp; 'Randomized Data'!$B2932)</f>
        <v>Monet</v>
      </c>
      <c r="D2932" t="str">
        <f ca="1">INDIRECT("Patients!D" &amp; 'Randomized Data'!$B2932)</f>
        <v>Turck</v>
      </c>
      <c r="E2932" s="3">
        <f ca="1">INDIRECT("Patients!E" &amp; 'Randomized Data'!$B2932)</f>
        <v>24152</v>
      </c>
      <c r="F2932" s="3" t="s">
        <v>141</v>
      </c>
      <c r="G2932" t="str">
        <f ca="1">INDIRECT("Phenotypes!A" &amp; 'Randomized Data'!$A2932)</f>
        <v>Clopidogrel metabolism</v>
      </c>
      <c r="H2932" t="str">
        <f ca="1">INDIRECT("Phenotypes!B" &amp; 'Randomized Data'!$A2932)</f>
        <v>Intermediate metabolizer</v>
      </c>
      <c r="I2932" t="str">
        <f ca="1">IF(INDIRECT("Phenotypes!C" &amp; 'Randomized Data'!$A2932)="", "", INDIRECT("Phenotypes!C" &amp; 'Randomized Data'!$A2932))</f>
        <v/>
      </c>
      <c r="J2932" t="str">
        <f ca="1">IF(INDIRECT("Phenotypes!D" &amp; 'Randomized Data'!$A2932)="", "", INDIRECT("Phenotypes!D" &amp; 'Randomized Data'!$A2932))</f>
        <v/>
      </c>
      <c r="K2932" s="3">
        <f>'Randomized Data'!$C2932</f>
        <v>42150</v>
      </c>
    </row>
    <row r="2933" spans="1:11" x14ac:dyDescent="0.25">
      <c r="A2933">
        <f ca="1">INDIRECT("Patients!A" &amp; 'Randomized Data'!$B2933)</f>
        <v>1480876</v>
      </c>
      <c r="B2933" t="str">
        <f ca="1">INDIRECT("Patients!B" &amp; 'Randomized Data'!$B2933)</f>
        <v>EHR</v>
      </c>
      <c r="C2933" t="str">
        <f ca="1">INDIRECT("Patients!C" &amp; 'Randomized Data'!$B2933)</f>
        <v>Patricia</v>
      </c>
      <c r="D2933" t="str">
        <f ca="1">INDIRECT("Patients!D" &amp; 'Randomized Data'!$B2933)</f>
        <v>Lor</v>
      </c>
      <c r="E2933" s="3">
        <f ca="1">INDIRECT("Patients!E" &amp; 'Randomized Data'!$B2933)</f>
        <v>25373</v>
      </c>
      <c r="F2933" s="3" t="s">
        <v>141</v>
      </c>
      <c r="G2933" t="str">
        <f ca="1">INDIRECT("Phenotypes!A" &amp; 'Randomized Data'!$A2933)</f>
        <v>Hypertrophic Cardiomyopathy</v>
      </c>
      <c r="H2933" t="str">
        <f ca="1">INDIRECT("Phenotypes!B" &amp; 'Randomized Data'!$A2933)</f>
        <v>Cardiomyopathy, Familial Hypertrophic, 1</v>
      </c>
      <c r="I2933">
        <f ca="1">IF(INDIRECT("Phenotypes!C" &amp; 'Randomized Data'!$A2933)="", "", INDIRECT("Phenotypes!C" &amp; 'Randomized Data'!$A2933))</f>
        <v>425.1</v>
      </c>
      <c r="J2933" t="str">
        <f ca="1">IF(INDIRECT("Phenotypes!D" &amp; 'Randomized Data'!$A2933)="", "", INDIRECT("Phenotypes!D" &amp; 'Randomized Data'!$A2933))</f>
        <v>ICD9-CM</v>
      </c>
      <c r="K2933" s="3">
        <f>'Randomized Data'!$C2933</f>
        <v>42177</v>
      </c>
    </row>
    <row r="2934" spans="1:11" x14ac:dyDescent="0.25">
      <c r="A2934">
        <f ca="1">INDIRECT("Patients!A" &amp; 'Randomized Data'!$B2934)</f>
        <v>1480114</v>
      </c>
      <c r="B2934" t="str">
        <f ca="1">INDIRECT("Patients!B" &amp; 'Randomized Data'!$B2934)</f>
        <v>EHR</v>
      </c>
      <c r="C2934" t="str">
        <f ca="1">INDIRECT("Patients!C" &amp; 'Randomized Data'!$B2934)</f>
        <v>Susie</v>
      </c>
      <c r="D2934" t="str">
        <f ca="1">INDIRECT("Patients!D" &amp; 'Randomized Data'!$B2934)</f>
        <v>Teran</v>
      </c>
      <c r="E2934" s="3">
        <f ca="1">INDIRECT("Patients!E" &amp; 'Randomized Data'!$B2934)</f>
        <v>22221</v>
      </c>
      <c r="F2934" s="3" t="s">
        <v>139</v>
      </c>
      <c r="G2934" t="str">
        <f ca="1">INDIRECT("Phenotypes!A" &amp; 'Randomized Data'!$A2934)</f>
        <v>Warfarin metabolism</v>
      </c>
      <c r="H2934" t="str">
        <f ca="1">INDIRECT("Phenotypes!B" &amp; 'Randomized Data'!$A2934)</f>
        <v>Decreased</v>
      </c>
      <c r="I2934" t="str">
        <f ca="1">IF(INDIRECT("Phenotypes!C" &amp; 'Randomized Data'!$A2934)="", "", INDIRECT("Phenotypes!C" &amp; 'Randomized Data'!$A2934))</f>
        <v/>
      </c>
      <c r="J2934" t="str">
        <f ca="1">IF(INDIRECT("Phenotypes!D" &amp; 'Randomized Data'!$A2934)="", "", INDIRECT("Phenotypes!D" &amp; 'Randomized Data'!$A2934))</f>
        <v/>
      </c>
      <c r="K2934" s="3">
        <f>'Randomized Data'!$C2934</f>
        <v>42173</v>
      </c>
    </row>
    <row r="2935" spans="1:11" x14ac:dyDescent="0.25">
      <c r="A2935">
        <f ca="1">INDIRECT("Patients!A" &amp; 'Randomized Data'!$B2935)</f>
        <v>1480229</v>
      </c>
      <c r="B2935" t="str">
        <f ca="1">INDIRECT("Patients!B" &amp; 'Randomized Data'!$B2935)</f>
        <v>EHR</v>
      </c>
      <c r="C2935" t="str">
        <f ca="1">INDIRECT("Patients!C" &amp; 'Randomized Data'!$B2935)</f>
        <v>Shirley</v>
      </c>
      <c r="D2935" t="str">
        <f ca="1">INDIRECT("Patients!D" &amp; 'Randomized Data'!$B2935)</f>
        <v>Dempsey</v>
      </c>
      <c r="E2935" s="3">
        <f ca="1">INDIRECT("Patients!E" &amp; 'Randomized Data'!$B2935)</f>
        <v>29614</v>
      </c>
      <c r="F2935" s="3" t="s">
        <v>139</v>
      </c>
      <c r="G2935" t="str">
        <f ca="1">INDIRECT("Phenotypes!A" &amp; 'Randomized Data'!$A2935)</f>
        <v>Familial Thrombophilia</v>
      </c>
      <c r="H2935" t="str">
        <f ca="1">INDIRECT("Phenotypes!B" &amp; 'Randomized Data'!$A2935)</f>
        <v>Heterozygous prothrombin G20210A mutation</v>
      </c>
      <c r="I2935">
        <f ca="1">IF(INDIRECT("Phenotypes!C" &amp; 'Randomized Data'!$A2935)="", "", INDIRECT("Phenotypes!C" &amp; 'Randomized Data'!$A2935))</f>
        <v>289.81</v>
      </c>
      <c r="J2935" t="str">
        <f ca="1">IF(INDIRECT("Phenotypes!D" &amp; 'Randomized Data'!$A2935)="", "", INDIRECT("Phenotypes!D" &amp; 'Randomized Data'!$A2935))</f>
        <v>ICD9-CM</v>
      </c>
      <c r="K2935" s="3">
        <f>'Randomized Data'!$C2935</f>
        <v>42186</v>
      </c>
    </row>
    <row r="2936" spans="1:11" x14ac:dyDescent="0.25">
      <c r="A2936">
        <f ca="1">INDIRECT("Patients!A" &amp; 'Randomized Data'!$B2936)</f>
        <v>1480256</v>
      </c>
      <c r="B2936" t="str">
        <f ca="1">INDIRECT("Patients!B" &amp; 'Randomized Data'!$B2936)</f>
        <v>EHR</v>
      </c>
      <c r="C2936" t="str">
        <f ca="1">INDIRECT("Patients!C" &amp; 'Randomized Data'!$B2936)</f>
        <v>Valene</v>
      </c>
      <c r="D2936" t="str">
        <f ca="1">INDIRECT("Patients!D" &amp; 'Randomized Data'!$B2936)</f>
        <v>Swensen</v>
      </c>
      <c r="E2936" s="3">
        <f ca="1">INDIRECT("Patients!E" &amp; 'Randomized Data'!$B2936)</f>
        <v>16815</v>
      </c>
      <c r="F2936" s="3" t="s">
        <v>140</v>
      </c>
      <c r="G2936" t="str">
        <f ca="1">INDIRECT("Phenotypes!A" &amp; 'Randomized Data'!$A2936)</f>
        <v>Warfarin metabolism</v>
      </c>
      <c r="H2936" t="str">
        <f ca="1">INDIRECT("Phenotypes!B" &amp; 'Randomized Data'!$A2936)</f>
        <v>Decreased</v>
      </c>
      <c r="I2936" t="str">
        <f ca="1">IF(INDIRECT("Phenotypes!C" &amp; 'Randomized Data'!$A2936)="", "", INDIRECT("Phenotypes!C" &amp; 'Randomized Data'!$A2936))</f>
        <v/>
      </c>
      <c r="J2936" t="str">
        <f ca="1">IF(INDIRECT("Phenotypes!D" &amp; 'Randomized Data'!$A2936)="", "", INDIRECT("Phenotypes!D" &amp; 'Randomized Data'!$A2936))</f>
        <v/>
      </c>
      <c r="K2936" s="3">
        <f>'Randomized Data'!$C2936</f>
        <v>42193</v>
      </c>
    </row>
    <row r="2937" spans="1:11" x14ac:dyDescent="0.25">
      <c r="A2937">
        <f ca="1">INDIRECT("Patients!A" &amp; 'Randomized Data'!$B2937)</f>
        <v>1480511</v>
      </c>
      <c r="B2937" t="str">
        <f ca="1">INDIRECT("Patients!B" &amp; 'Randomized Data'!$B2937)</f>
        <v>EHR</v>
      </c>
      <c r="C2937" t="str">
        <f ca="1">INDIRECT("Patients!C" &amp; 'Randomized Data'!$B2937)</f>
        <v>Soraya</v>
      </c>
      <c r="D2937" t="str">
        <f ca="1">INDIRECT("Patients!D" &amp; 'Randomized Data'!$B2937)</f>
        <v>Millsap</v>
      </c>
      <c r="E2937" s="3">
        <f ca="1">INDIRECT("Patients!E" &amp; 'Randomized Data'!$B2937)</f>
        <v>31523</v>
      </c>
      <c r="F2937" s="3" t="s">
        <v>141</v>
      </c>
      <c r="G2937" t="str">
        <f ca="1">INDIRECT("Phenotypes!A" &amp; 'Randomized Data'!$A2937)</f>
        <v>Familial Thrombophilia</v>
      </c>
      <c r="H2937" t="str">
        <f ca="1">INDIRECT("Phenotypes!B" &amp; 'Randomized Data'!$A2937)</f>
        <v>Heterozygous Factor V Leiden mutation</v>
      </c>
      <c r="I2937">
        <f ca="1">IF(INDIRECT("Phenotypes!C" &amp; 'Randomized Data'!$A2937)="", "", INDIRECT("Phenotypes!C" &amp; 'Randomized Data'!$A2937))</f>
        <v>289.81</v>
      </c>
      <c r="J2937" t="str">
        <f ca="1">IF(INDIRECT("Phenotypes!D" &amp; 'Randomized Data'!$A2937)="", "", INDIRECT("Phenotypes!D" &amp; 'Randomized Data'!$A2937))</f>
        <v>ICD9-CM</v>
      </c>
      <c r="K2937" s="3">
        <f>'Randomized Data'!$C2937</f>
        <v>42189</v>
      </c>
    </row>
    <row r="2938" spans="1:11" x14ac:dyDescent="0.25">
      <c r="A2938">
        <f ca="1">INDIRECT("Patients!A" &amp; 'Randomized Data'!$B2938)</f>
        <v>1480645</v>
      </c>
      <c r="B2938" t="str">
        <f ca="1">INDIRECT("Patients!B" &amp; 'Randomized Data'!$B2938)</f>
        <v>EHR</v>
      </c>
      <c r="C2938" t="str">
        <f ca="1">INDIRECT("Patients!C" &amp; 'Randomized Data'!$B2938)</f>
        <v>Halley</v>
      </c>
      <c r="D2938" t="str">
        <f ca="1">INDIRECT("Patients!D" &amp; 'Randomized Data'!$B2938)</f>
        <v>Montaluo</v>
      </c>
      <c r="E2938" s="3">
        <f ca="1">INDIRECT("Patients!E" &amp; 'Randomized Data'!$B2938)</f>
        <v>22878</v>
      </c>
      <c r="F2938" s="3" t="s">
        <v>141</v>
      </c>
      <c r="G2938" t="str">
        <f ca="1">INDIRECT("Phenotypes!A" &amp; 'Randomized Data'!$A2938)</f>
        <v>Familial Thrombophilia</v>
      </c>
      <c r="H2938" t="str">
        <f ca="1">INDIRECT("Phenotypes!B" &amp; 'Randomized Data'!$A2938)</f>
        <v>Heterozygous prothrombin G20210A mutation</v>
      </c>
      <c r="I2938">
        <f ca="1">IF(INDIRECT("Phenotypes!C" &amp; 'Randomized Data'!$A2938)="", "", INDIRECT("Phenotypes!C" &amp; 'Randomized Data'!$A2938))</f>
        <v>289.81</v>
      </c>
      <c r="J2938" t="str">
        <f ca="1">IF(INDIRECT("Phenotypes!D" &amp; 'Randomized Data'!$A2938)="", "", INDIRECT("Phenotypes!D" &amp; 'Randomized Data'!$A2938))</f>
        <v>ICD9-CM</v>
      </c>
      <c r="K2938" s="3">
        <f>'Randomized Data'!$C2938</f>
        <v>42168</v>
      </c>
    </row>
    <row r="2939" spans="1:11" x14ac:dyDescent="0.25">
      <c r="A2939">
        <f ca="1">INDIRECT("Patients!A" &amp; 'Randomized Data'!$B2939)</f>
        <v>1480286</v>
      </c>
      <c r="B2939" t="str">
        <f ca="1">INDIRECT("Patients!B" &amp; 'Randomized Data'!$B2939)</f>
        <v>EHR</v>
      </c>
      <c r="C2939" t="str">
        <f ca="1">INDIRECT("Patients!C" &amp; 'Randomized Data'!$B2939)</f>
        <v>Jeni</v>
      </c>
      <c r="D2939" t="str">
        <f ca="1">INDIRECT("Patients!D" &amp; 'Randomized Data'!$B2939)</f>
        <v>Abril</v>
      </c>
      <c r="E2939" s="3">
        <f ca="1">INDIRECT("Patients!E" &amp; 'Randomized Data'!$B2939)</f>
        <v>24092</v>
      </c>
      <c r="F2939" s="3" t="s">
        <v>141</v>
      </c>
      <c r="G2939" t="str">
        <f ca="1">INDIRECT("Phenotypes!A" &amp; 'Randomized Data'!$A2939)</f>
        <v>Clopidogrel metabolism</v>
      </c>
      <c r="H2939" t="str">
        <f ca="1">INDIRECT("Phenotypes!B" &amp; 'Randomized Data'!$A2939)</f>
        <v>Ultrarapid metabolizer</v>
      </c>
      <c r="I2939" t="str">
        <f ca="1">IF(INDIRECT("Phenotypes!C" &amp; 'Randomized Data'!$A2939)="", "", INDIRECT("Phenotypes!C" &amp; 'Randomized Data'!$A2939))</f>
        <v/>
      </c>
      <c r="J2939" t="str">
        <f ca="1">IF(INDIRECT("Phenotypes!D" &amp; 'Randomized Data'!$A2939)="", "", INDIRECT("Phenotypes!D" &amp; 'Randomized Data'!$A2939))</f>
        <v/>
      </c>
      <c r="K2939" s="3">
        <f>'Randomized Data'!$C2939</f>
        <v>42199</v>
      </c>
    </row>
    <row r="2940" spans="1:11" x14ac:dyDescent="0.25">
      <c r="A2940">
        <f ca="1">INDIRECT("Patients!A" &amp; 'Randomized Data'!$B2940)</f>
        <v>1480867</v>
      </c>
      <c r="B2940" t="str">
        <f ca="1">INDIRECT("Patients!B" &amp; 'Randomized Data'!$B2940)</f>
        <v>EHR</v>
      </c>
      <c r="C2940" t="str">
        <f ca="1">INDIRECT("Patients!C" &amp; 'Randomized Data'!$B2940)</f>
        <v>Estella</v>
      </c>
      <c r="D2940" t="str">
        <f ca="1">INDIRECT("Patients!D" &amp; 'Randomized Data'!$B2940)</f>
        <v>Beers</v>
      </c>
      <c r="E2940" s="3">
        <f ca="1">INDIRECT("Patients!E" &amp; 'Randomized Data'!$B2940)</f>
        <v>25277</v>
      </c>
      <c r="F2940" s="3" t="s">
        <v>140</v>
      </c>
      <c r="G2940" t="str">
        <f ca="1">INDIRECT("Phenotypes!A" &amp; 'Randomized Data'!$A2940)</f>
        <v>Hypertrophic Cardiomyopathy</v>
      </c>
      <c r="H2940" t="str">
        <f ca="1">INDIRECT("Phenotypes!B" &amp; 'Randomized Data'!$A2940)</f>
        <v>Cardiomyopathy, Familial Hypertrophic, 2</v>
      </c>
      <c r="I2940">
        <f ca="1">IF(INDIRECT("Phenotypes!C" &amp; 'Randomized Data'!$A2940)="", "", INDIRECT("Phenotypes!C" &amp; 'Randomized Data'!$A2940))</f>
        <v>425.1</v>
      </c>
      <c r="J2940" t="str">
        <f ca="1">IF(INDIRECT("Phenotypes!D" &amp; 'Randomized Data'!$A2940)="", "", INDIRECT("Phenotypes!D" &amp; 'Randomized Data'!$A2940))</f>
        <v>ICD9-CM</v>
      </c>
      <c r="K2940" s="3">
        <f>'Randomized Data'!$C2940</f>
        <v>42204</v>
      </c>
    </row>
    <row r="2941" spans="1:11" x14ac:dyDescent="0.25">
      <c r="A2941">
        <f ca="1">INDIRECT("Patients!A" &amp; 'Randomized Data'!$B2941)</f>
        <v>1480876</v>
      </c>
      <c r="B2941" t="str">
        <f ca="1">INDIRECT("Patients!B" &amp; 'Randomized Data'!$B2941)</f>
        <v>EHR</v>
      </c>
      <c r="C2941" t="str">
        <f ca="1">INDIRECT("Patients!C" &amp; 'Randomized Data'!$B2941)</f>
        <v>Patricia</v>
      </c>
      <c r="D2941" t="str">
        <f ca="1">INDIRECT("Patients!D" &amp; 'Randomized Data'!$B2941)</f>
        <v>Lor</v>
      </c>
      <c r="E2941" s="3">
        <f ca="1">INDIRECT("Patients!E" &amp; 'Randomized Data'!$B2941)</f>
        <v>25373</v>
      </c>
      <c r="F2941" s="3" t="s">
        <v>141</v>
      </c>
      <c r="G2941" t="str">
        <f ca="1">INDIRECT("Phenotypes!A" &amp; 'Randomized Data'!$A2941)</f>
        <v>Familial Thrombophilia</v>
      </c>
      <c r="H2941" t="str">
        <f ca="1">INDIRECT("Phenotypes!B" &amp; 'Randomized Data'!$A2941)</f>
        <v>Double heterozygous for prothrombin G20210A mutation and Factor V Leiden mutation</v>
      </c>
      <c r="I2941">
        <f ca="1">IF(INDIRECT("Phenotypes!C" &amp; 'Randomized Data'!$A2941)="", "", INDIRECT("Phenotypes!C" &amp; 'Randomized Data'!$A2941))</f>
        <v>289.81</v>
      </c>
      <c r="J2941" t="str">
        <f ca="1">IF(INDIRECT("Phenotypes!D" &amp; 'Randomized Data'!$A2941)="", "", INDIRECT("Phenotypes!D" &amp; 'Randomized Data'!$A2941))</f>
        <v>ICD9-CM</v>
      </c>
      <c r="K2941" s="3">
        <f>'Randomized Data'!$C2941</f>
        <v>42172</v>
      </c>
    </row>
    <row r="2942" spans="1:11" x14ac:dyDescent="0.25">
      <c r="A2942">
        <f ca="1">INDIRECT("Patients!A" &amp; 'Randomized Data'!$B2942)</f>
        <v>1480151</v>
      </c>
      <c r="B2942" t="str">
        <f ca="1">INDIRECT("Patients!B" &amp; 'Randomized Data'!$B2942)</f>
        <v>EHR</v>
      </c>
      <c r="C2942" t="str">
        <f ca="1">INDIRECT("Patients!C" &amp; 'Randomized Data'!$B2942)</f>
        <v>Kelle</v>
      </c>
      <c r="D2942" t="str">
        <f ca="1">INDIRECT("Patients!D" &amp; 'Randomized Data'!$B2942)</f>
        <v>Ehrlich</v>
      </c>
      <c r="E2942" s="3">
        <f ca="1">INDIRECT("Patients!E" &amp; 'Randomized Data'!$B2942)</f>
        <v>22671</v>
      </c>
      <c r="F2942" s="3" t="s">
        <v>141</v>
      </c>
      <c r="G2942" t="str">
        <f ca="1">INDIRECT("Phenotypes!A" &amp; 'Randomized Data'!$A2942)</f>
        <v>Familial Thrombophilia</v>
      </c>
      <c r="H2942" t="str">
        <f ca="1">INDIRECT("Phenotypes!B" &amp; 'Randomized Data'!$A2942)</f>
        <v>No genetic risk for prothrombin-related thrombophilia</v>
      </c>
      <c r="I2942" t="str">
        <f ca="1">IF(INDIRECT("Phenotypes!C" &amp; 'Randomized Data'!$A2942)="", "", INDIRECT("Phenotypes!C" &amp; 'Randomized Data'!$A2942))</f>
        <v/>
      </c>
      <c r="J2942" t="str">
        <f ca="1">IF(INDIRECT("Phenotypes!D" &amp; 'Randomized Data'!$A2942)="", "", INDIRECT("Phenotypes!D" &amp; 'Randomized Data'!$A2942))</f>
        <v/>
      </c>
      <c r="K2942" s="3">
        <f>'Randomized Data'!$C2942</f>
        <v>42146</v>
      </c>
    </row>
    <row r="2943" spans="1:11" x14ac:dyDescent="0.25">
      <c r="A2943">
        <f ca="1">INDIRECT("Patients!A" &amp; 'Randomized Data'!$B2943)</f>
        <v>1480428</v>
      </c>
      <c r="B2943" t="str">
        <f ca="1">INDIRECT("Patients!B" &amp; 'Randomized Data'!$B2943)</f>
        <v>EHR</v>
      </c>
      <c r="C2943" t="str">
        <f ca="1">INDIRECT("Patients!C" &amp; 'Randomized Data'!$B2943)</f>
        <v>Marguerite</v>
      </c>
      <c r="D2943" t="str">
        <f ca="1">INDIRECT("Patients!D" &amp; 'Randomized Data'!$B2943)</f>
        <v>Xu</v>
      </c>
      <c r="E2943" s="3">
        <f ca="1">INDIRECT("Patients!E" &amp; 'Randomized Data'!$B2943)</f>
        <v>21773</v>
      </c>
      <c r="F2943" s="3" t="s">
        <v>141</v>
      </c>
      <c r="G2943" t="str">
        <f ca="1">INDIRECT("Phenotypes!A" &amp; 'Randomized Data'!$A2943)</f>
        <v>Familial Thrombophilia</v>
      </c>
      <c r="H2943" t="str">
        <f ca="1">INDIRECT("Phenotypes!B" &amp; 'Randomized Data'!$A2943)</f>
        <v>Heterozygous prothrombin G20210A mutation</v>
      </c>
      <c r="I2943">
        <f ca="1">IF(INDIRECT("Phenotypes!C" &amp; 'Randomized Data'!$A2943)="", "", INDIRECT("Phenotypes!C" &amp; 'Randomized Data'!$A2943))</f>
        <v>289.81</v>
      </c>
      <c r="J2943" t="str">
        <f ca="1">IF(INDIRECT("Phenotypes!D" &amp; 'Randomized Data'!$A2943)="", "", INDIRECT("Phenotypes!D" &amp; 'Randomized Data'!$A2943))</f>
        <v>ICD9-CM</v>
      </c>
      <c r="K2943" s="3">
        <f>'Randomized Data'!$C2943</f>
        <v>42198</v>
      </c>
    </row>
    <row r="2944" spans="1:11" x14ac:dyDescent="0.25">
      <c r="A2944">
        <f ca="1">INDIRECT("Patients!A" &amp; 'Randomized Data'!$B2944)</f>
        <v>1480505</v>
      </c>
      <c r="B2944" t="str">
        <f ca="1">INDIRECT("Patients!B" &amp; 'Randomized Data'!$B2944)</f>
        <v>EHR</v>
      </c>
      <c r="C2944" t="str">
        <f ca="1">INDIRECT("Patients!C" &amp; 'Randomized Data'!$B2944)</f>
        <v>Madonna</v>
      </c>
      <c r="D2944" t="str">
        <f ca="1">INDIRECT("Patients!D" &amp; 'Randomized Data'!$B2944)</f>
        <v>Lor</v>
      </c>
      <c r="E2944" s="3">
        <f ca="1">INDIRECT("Patients!E" &amp; 'Randomized Data'!$B2944)</f>
        <v>25606</v>
      </c>
      <c r="F2944" s="3" t="s">
        <v>139</v>
      </c>
      <c r="G2944" t="str">
        <f ca="1">INDIRECT("Phenotypes!A" &amp; 'Randomized Data'!$A2944)</f>
        <v>Hypertrophic Cardiomyopathy</v>
      </c>
      <c r="H2944" t="str">
        <f ca="1">INDIRECT("Phenotypes!B" &amp; 'Randomized Data'!$A2944)</f>
        <v>No genetic risk found</v>
      </c>
      <c r="I2944" t="str">
        <f ca="1">IF(INDIRECT("Phenotypes!C" &amp; 'Randomized Data'!$A2944)="", "", INDIRECT("Phenotypes!C" &amp; 'Randomized Data'!$A2944))</f>
        <v/>
      </c>
      <c r="J2944" t="str">
        <f ca="1">IF(INDIRECT("Phenotypes!D" &amp; 'Randomized Data'!$A2944)="", "", INDIRECT("Phenotypes!D" &amp; 'Randomized Data'!$A2944))</f>
        <v/>
      </c>
      <c r="K2944" s="3">
        <f>'Randomized Data'!$C2944</f>
        <v>42172</v>
      </c>
    </row>
    <row r="2945" spans="1:11" x14ac:dyDescent="0.25">
      <c r="A2945">
        <f ca="1">INDIRECT("Patients!A" &amp; 'Randomized Data'!$B2945)</f>
        <v>1480650</v>
      </c>
      <c r="B2945" t="str">
        <f ca="1">INDIRECT("Patients!B" &amp; 'Randomized Data'!$B2945)</f>
        <v>EHR</v>
      </c>
      <c r="C2945" t="str">
        <f ca="1">INDIRECT("Patients!C" &amp; 'Randomized Data'!$B2945)</f>
        <v>Jeni</v>
      </c>
      <c r="D2945" t="str">
        <f ca="1">INDIRECT("Patients!D" &amp; 'Randomized Data'!$B2945)</f>
        <v>Beers</v>
      </c>
      <c r="E2945" s="3">
        <f ca="1">INDIRECT("Patients!E" &amp; 'Randomized Data'!$B2945)</f>
        <v>30195</v>
      </c>
      <c r="F2945" s="3" t="s">
        <v>141</v>
      </c>
      <c r="G2945" t="str">
        <f ca="1">INDIRECT("Phenotypes!A" &amp; 'Randomized Data'!$A2945)</f>
        <v>Warfarin metabolism</v>
      </c>
      <c r="H2945" t="str">
        <f ca="1">INDIRECT("Phenotypes!B" &amp; 'Randomized Data'!$A2945)</f>
        <v>Decreased</v>
      </c>
      <c r="I2945" t="str">
        <f ca="1">IF(INDIRECT("Phenotypes!C" &amp; 'Randomized Data'!$A2945)="", "", INDIRECT("Phenotypes!C" &amp; 'Randomized Data'!$A2945))</f>
        <v/>
      </c>
      <c r="J2945" t="str">
        <f ca="1">IF(INDIRECT("Phenotypes!D" &amp; 'Randomized Data'!$A2945)="", "", INDIRECT("Phenotypes!D" &amp; 'Randomized Data'!$A2945))</f>
        <v/>
      </c>
      <c r="K2945" s="3">
        <f>'Randomized Data'!$C2945</f>
        <v>42194</v>
      </c>
    </row>
    <row r="2946" spans="1:11" x14ac:dyDescent="0.25">
      <c r="A2946">
        <f ca="1">INDIRECT("Patients!A" &amp; 'Randomized Data'!$B2946)</f>
        <v>1480894</v>
      </c>
      <c r="B2946" t="str">
        <f ca="1">INDIRECT("Patients!B" &amp; 'Randomized Data'!$B2946)</f>
        <v>EHR</v>
      </c>
      <c r="C2946" t="str">
        <f ca="1">INDIRECT("Patients!C" &amp; 'Randomized Data'!$B2946)</f>
        <v>Mariella</v>
      </c>
      <c r="D2946" t="str">
        <f ca="1">INDIRECT("Patients!D" &amp; 'Randomized Data'!$B2946)</f>
        <v>Bedoya</v>
      </c>
      <c r="E2946" s="3">
        <f ca="1">INDIRECT("Patients!E" &amp; 'Randomized Data'!$B2946)</f>
        <v>18851</v>
      </c>
      <c r="F2946" s="3" t="s">
        <v>140</v>
      </c>
      <c r="G2946" t="str">
        <f ca="1">INDIRECT("Phenotypes!A" &amp; 'Randomized Data'!$A2946)</f>
        <v>Familial Thrombophilia</v>
      </c>
      <c r="H2946" t="str">
        <f ca="1">INDIRECT("Phenotypes!B" &amp; 'Randomized Data'!$A2946)</f>
        <v>Heterozygous Factor V Leiden mutation</v>
      </c>
      <c r="I2946">
        <f ca="1">IF(INDIRECT("Phenotypes!C" &amp; 'Randomized Data'!$A2946)="", "", INDIRECT("Phenotypes!C" &amp; 'Randomized Data'!$A2946))</f>
        <v>289.81</v>
      </c>
      <c r="J2946" t="str">
        <f ca="1">IF(INDIRECT("Phenotypes!D" &amp; 'Randomized Data'!$A2946)="", "", INDIRECT("Phenotypes!D" &amp; 'Randomized Data'!$A2946))</f>
        <v>ICD9-CM</v>
      </c>
      <c r="K2946" s="3">
        <f>'Randomized Data'!$C2946</f>
        <v>42180</v>
      </c>
    </row>
    <row r="2947" spans="1:11" x14ac:dyDescent="0.25">
      <c r="A2947">
        <f ca="1">INDIRECT("Patients!A" &amp; 'Randomized Data'!$B2947)</f>
        <v>1481098</v>
      </c>
      <c r="B2947" t="str">
        <f ca="1">INDIRECT("Patients!B" &amp; 'Randomized Data'!$B2947)</f>
        <v>EHR</v>
      </c>
      <c r="C2947" t="str">
        <f ca="1">INDIRECT("Patients!C" &amp; 'Randomized Data'!$B2947)</f>
        <v>Halley</v>
      </c>
      <c r="D2947" t="str">
        <f ca="1">INDIRECT("Patients!D" &amp; 'Randomized Data'!$B2947)</f>
        <v>Woodard</v>
      </c>
      <c r="E2947" s="3">
        <f ca="1">INDIRECT("Patients!E" &amp; 'Randomized Data'!$B2947)</f>
        <v>16985</v>
      </c>
      <c r="F2947" s="3" t="s">
        <v>141</v>
      </c>
      <c r="G2947" t="str">
        <f ca="1">INDIRECT("Phenotypes!A" &amp; 'Randomized Data'!$A2947)</f>
        <v>Clopidogrel metabolism</v>
      </c>
      <c r="H2947" t="str">
        <f ca="1">INDIRECT("Phenotypes!B" &amp; 'Randomized Data'!$A2947)</f>
        <v>Intermediate metabolizer</v>
      </c>
      <c r="I2947" t="str">
        <f ca="1">IF(INDIRECT("Phenotypes!C" &amp; 'Randomized Data'!$A2947)="", "", INDIRECT("Phenotypes!C" &amp; 'Randomized Data'!$A2947))</f>
        <v/>
      </c>
      <c r="J2947" t="str">
        <f ca="1">IF(INDIRECT("Phenotypes!D" &amp; 'Randomized Data'!$A2947)="", "", INDIRECT("Phenotypes!D" &amp; 'Randomized Data'!$A2947))</f>
        <v/>
      </c>
      <c r="K2947" s="3">
        <f>'Randomized Data'!$C2947</f>
        <v>42194</v>
      </c>
    </row>
    <row r="2948" spans="1:11" x14ac:dyDescent="0.25">
      <c r="A2948">
        <f ca="1">INDIRECT("Patients!A" &amp; 'Randomized Data'!$B2948)</f>
        <v>1480640</v>
      </c>
      <c r="B2948" t="str">
        <f ca="1">INDIRECT("Patients!B" &amp; 'Randomized Data'!$B2948)</f>
        <v>EHR</v>
      </c>
      <c r="C2948" t="str">
        <f ca="1">INDIRECT("Patients!C" &amp; 'Randomized Data'!$B2948)</f>
        <v>Yajaira</v>
      </c>
      <c r="D2948" t="str">
        <f ca="1">INDIRECT("Patients!D" &amp; 'Randomized Data'!$B2948)</f>
        <v>Entwistle</v>
      </c>
      <c r="E2948" s="3">
        <f ca="1">INDIRECT("Patients!E" &amp; 'Randomized Data'!$B2948)</f>
        <v>16557</v>
      </c>
      <c r="F2948" s="3" t="s">
        <v>139</v>
      </c>
      <c r="G2948" t="str">
        <f ca="1">INDIRECT("Phenotypes!A" &amp; 'Randomized Data'!$A2948)</f>
        <v>Familial Thrombophilia</v>
      </c>
      <c r="H2948" t="str">
        <f ca="1">INDIRECT("Phenotypes!B" &amp; 'Randomized Data'!$A2948)</f>
        <v>No genetic risk for thrombophilia, due to factor V Leiden</v>
      </c>
      <c r="I2948" t="str">
        <f ca="1">IF(INDIRECT("Phenotypes!C" &amp; 'Randomized Data'!$A2948)="", "", INDIRECT("Phenotypes!C" &amp; 'Randomized Data'!$A2948))</f>
        <v/>
      </c>
      <c r="J2948" t="str">
        <f ca="1">IF(INDIRECT("Phenotypes!D" &amp; 'Randomized Data'!$A2948)="", "", INDIRECT("Phenotypes!D" &amp; 'Randomized Data'!$A2948))</f>
        <v/>
      </c>
      <c r="K2948" s="3">
        <f>'Randomized Data'!$C2948</f>
        <v>42177</v>
      </c>
    </row>
    <row r="2949" spans="1:11" x14ac:dyDescent="0.25">
      <c r="A2949">
        <f ca="1">INDIRECT("Patients!A" &amp; 'Randomized Data'!$B2949)</f>
        <v>1480234</v>
      </c>
      <c r="B2949" t="str">
        <f ca="1">INDIRECT("Patients!B" &amp; 'Randomized Data'!$B2949)</f>
        <v>EHR</v>
      </c>
      <c r="C2949" t="str">
        <f ca="1">INDIRECT("Patients!C" &amp; 'Randomized Data'!$B2949)</f>
        <v>Risa</v>
      </c>
      <c r="D2949" t="str">
        <f ca="1">INDIRECT("Patients!D" &amp; 'Randomized Data'!$B2949)</f>
        <v>Lipp</v>
      </c>
      <c r="E2949" s="3">
        <f ca="1">INDIRECT("Patients!E" &amp; 'Randomized Data'!$B2949)</f>
        <v>16778</v>
      </c>
      <c r="F2949" s="3" t="s">
        <v>140</v>
      </c>
      <c r="G2949" t="str">
        <f ca="1">INDIRECT("Phenotypes!A" &amp; 'Randomized Data'!$A2949)</f>
        <v>Familial Thrombophilia</v>
      </c>
      <c r="H2949" t="str">
        <f ca="1">INDIRECT("Phenotypes!B" &amp; 'Randomized Data'!$A2949)</f>
        <v>Heterozygous Factor V Leiden mutation</v>
      </c>
      <c r="I2949">
        <f ca="1">IF(INDIRECT("Phenotypes!C" &amp; 'Randomized Data'!$A2949)="", "", INDIRECT("Phenotypes!C" &amp; 'Randomized Data'!$A2949))</f>
        <v>289.81</v>
      </c>
      <c r="J2949" t="str">
        <f ca="1">IF(INDIRECT("Phenotypes!D" &amp; 'Randomized Data'!$A2949)="", "", INDIRECT("Phenotypes!D" &amp; 'Randomized Data'!$A2949))</f>
        <v>ICD9-CM</v>
      </c>
      <c r="K2949" s="3">
        <f>'Randomized Data'!$C2949</f>
        <v>42189</v>
      </c>
    </row>
    <row r="2950" spans="1:11" x14ac:dyDescent="0.25">
      <c r="A2950">
        <f ca="1">INDIRECT("Patients!A" &amp; 'Randomized Data'!$B2950)</f>
        <v>1480453</v>
      </c>
      <c r="B2950" t="str">
        <f ca="1">INDIRECT("Patients!B" &amp; 'Randomized Data'!$B2950)</f>
        <v>EHR</v>
      </c>
      <c r="C2950" t="str">
        <f ca="1">INDIRECT("Patients!C" &amp; 'Randomized Data'!$B2950)</f>
        <v>Savanna</v>
      </c>
      <c r="D2950" t="str">
        <f ca="1">INDIRECT("Patients!D" &amp; 'Randomized Data'!$B2950)</f>
        <v>Ehrlich</v>
      </c>
      <c r="E2950" s="3">
        <f ca="1">INDIRECT("Patients!E" &amp; 'Randomized Data'!$B2950)</f>
        <v>21677</v>
      </c>
      <c r="F2950" s="3" t="s">
        <v>140</v>
      </c>
      <c r="G2950" t="str">
        <f ca="1">INDIRECT("Phenotypes!A" &amp; 'Randomized Data'!$A2950)</f>
        <v>Hypertrophic Cardiomyopathy</v>
      </c>
      <c r="H2950" t="str">
        <f ca="1">INDIRECT("Phenotypes!B" &amp; 'Randomized Data'!$A2950)</f>
        <v>Cardiomyopathy, Familial Hypertrophic, 4</v>
      </c>
      <c r="I2950">
        <f ca="1">IF(INDIRECT("Phenotypes!C" &amp; 'Randomized Data'!$A2950)="", "", INDIRECT("Phenotypes!C" &amp; 'Randomized Data'!$A2950))</f>
        <v>425.1</v>
      </c>
      <c r="J2950" t="str">
        <f ca="1">IF(INDIRECT("Phenotypes!D" &amp; 'Randomized Data'!$A2950)="", "", INDIRECT("Phenotypes!D" &amp; 'Randomized Data'!$A2950))</f>
        <v>ICD9-CM</v>
      </c>
      <c r="K2950" s="3">
        <f>'Randomized Data'!$C2950</f>
        <v>42187</v>
      </c>
    </row>
    <row r="2951" spans="1:11" x14ac:dyDescent="0.25">
      <c r="A2951">
        <f ca="1">INDIRECT("Patients!A" &amp; 'Randomized Data'!$B2951)</f>
        <v>1480845</v>
      </c>
      <c r="B2951" t="str">
        <f ca="1">INDIRECT("Patients!B" &amp; 'Randomized Data'!$B2951)</f>
        <v>EHR</v>
      </c>
      <c r="C2951" t="str">
        <f ca="1">INDIRECT("Patients!C" &amp; 'Randomized Data'!$B2951)</f>
        <v>Melissa</v>
      </c>
      <c r="D2951" t="str">
        <f ca="1">INDIRECT("Patients!D" &amp; 'Randomized Data'!$B2951)</f>
        <v>Dunnam</v>
      </c>
      <c r="E2951" s="3">
        <f ca="1">INDIRECT("Patients!E" &amp; 'Randomized Data'!$B2951)</f>
        <v>26099</v>
      </c>
      <c r="F2951" s="3" t="s">
        <v>140</v>
      </c>
      <c r="G2951" t="str">
        <f ca="1">INDIRECT("Phenotypes!A" &amp; 'Randomized Data'!$A2951)</f>
        <v>Familial Thrombophilia</v>
      </c>
      <c r="H2951" t="str">
        <f ca="1">INDIRECT("Phenotypes!B" &amp; 'Randomized Data'!$A2951)</f>
        <v>Homozygous Factor V Leiden mutation</v>
      </c>
      <c r="I2951">
        <f ca="1">IF(INDIRECT("Phenotypes!C" &amp; 'Randomized Data'!$A2951)="", "", INDIRECT("Phenotypes!C" &amp; 'Randomized Data'!$A2951))</f>
        <v>289.81</v>
      </c>
      <c r="J2951" t="str">
        <f ca="1">IF(INDIRECT("Phenotypes!D" &amp; 'Randomized Data'!$A2951)="", "", INDIRECT("Phenotypes!D" &amp; 'Randomized Data'!$A2951))</f>
        <v>ICD9-CM</v>
      </c>
      <c r="K2951" s="3">
        <f>'Randomized Data'!$C2951</f>
        <v>42194</v>
      </c>
    </row>
    <row r="2952" spans="1:11" x14ac:dyDescent="0.25">
      <c r="A2952">
        <f ca="1">INDIRECT("Patients!A" &amp; 'Randomized Data'!$B2952)</f>
        <v>1480378</v>
      </c>
      <c r="B2952" t="str">
        <f ca="1">INDIRECT("Patients!B" &amp; 'Randomized Data'!$B2952)</f>
        <v>EHR</v>
      </c>
      <c r="C2952" t="str">
        <f ca="1">INDIRECT("Patients!C" &amp; 'Randomized Data'!$B2952)</f>
        <v>Melissa</v>
      </c>
      <c r="D2952" t="str">
        <f ca="1">INDIRECT("Patients!D" &amp; 'Randomized Data'!$B2952)</f>
        <v>Ishii</v>
      </c>
      <c r="E2952" s="3">
        <f ca="1">INDIRECT("Patients!E" &amp; 'Randomized Data'!$B2952)</f>
        <v>21775</v>
      </c>
      <c r="F2952" s="3" t="s">
        <v>140</v>
      </c>
      <c r="G2952" t="str">
        <f ca="1">INDIRECT("Phenotypes!A" &amp; 'Randomized Data'!$A2952)</f>
        <v>Clopidogrel metabolism</v>
      </c>
      <c r="H2952" t="str">
        <f ca="1">INDIRECT("Phenotypes!B" &amp; 'Randomized Data'!$A2952)</f>
        <v>Intermediate metabolizer</v>
      </c>
      <c r="I2952" t="str">
        <f ca="1">IF(INDIRECT("Phenotypes!C" &amp; 'Randomized Data'!$A2952)="", "", INDIRECT("Phenotypes!C" &amp; 'Randomized Data'!$A2952))</f>
        <v/>
      </c>
      <c r="J2952" t="str">
        <f ca="1">IF(INDIRECT("Phenotypes!D" &amp; 'Randomized Data'!$A2952)="", "", INDIRECT("Phenotypes!D" &amp; 'Randomized Data'!$A2952))</f>
        <v/>
      </c>
      <c r="K2952" s="3">
        <f>'Randomized Data'!$C2952</f>
        <v>42187</v>
      </c>
    </row>
    <row r="2953" spans="1:11" x14ac:dyDescent="0.25">
      <c r="A2953">
        <f ca="1">INDIRECT("Patients!A" &amp; 'Randomized Data'!$B2953)</f>
        <v>1480982</v>
      </c>
      <c r="B2953" t="str">
        <f ca="1">INDIRECT("Patients!B" &amp; 'Randomized Data'!$B2953)</f>
        <v>EHR</v>
      </c>
      <c r="C2953" t="str">
        <f ca="1">INDIRECT("Patients!C" &amp; 'Randomized Data'!$B2953)</f>
        <v>Mabel</v>
      </c>
      <c r="D2953" t="str">
        <f ca="1">INDIRECT("Patients!D" &amp; 'Randomized Data'!$B2953)</f>
        <v>Beers</v>
      </c>
      <c r="E2953" s="3">
        <f ca="1">INDIRECT("Patients!E" &amp; 'Randomized Data'!$B2953)</f>
        <v>28864</v>
      </c>
      <c r="F2953" s="3" t="s">
        <v>141</v>
      </c>
      <c r="G2953" t="str">
        <f ca="1">INDIRECT("Phenotypes!A" &amp; 'Randomized Data'!$A2953)</f>
        <v>Clopidogrel metabolism</v>
      </c>
      <c r="H2953" t="str">
        <f ca="1">INDIRECT("Phenotypes!B" &amp; 'Randomized Data'!$A2953)</f>
        <v>Poor metabolizer</v>
      </c>
      <c r="I2953" t="str">
        <f ca="1">IF(INDIRECT("Phenotypes!C" &amp; 'Randomized Data'!$A2953)="", "", INDIRECT("Phenotypes!C" &amp; 'Randomized Data'!$A2953))</f>
        <v/>
      </c>
      <c r="J2953" t="str">
        <f ca="1">IF(INDIRECT("Phenotypes!D" &amp; 'Randomized Data'!$A2953)="", "", INDIRECT("Phenotypes!D" &amp; 'Randomized Data'!$A2953))</f>
        <v/>
      </c>
      <c r="K2953" s="3">
        <f>'Randomized Data'!$C2953</f>
        <v>42153</v>
      </c>
    </row>
    <row r="2954" spans="1:11" x14ac:dyDescent="0.25">
      <c r="A2954">
        <f ca="1">INDIRECT("Patients!A" &amp; 'Randomized Data'!$B2954)</f>
        <v>1480613</v>
      </c>
      <c r="B2954" t="str">
        <f ca="1">INDIRECT("Patients!B" &amp; 'Randomized Data'!$B2954)</f>
        <v>EHR</v>
      </c>
      <c r="C2954" t="str">
        <f ca="1">INDIRECT("Patients!C" &amp; 'Randomized Data'!$B2954)</f>
        <v>Monet</v>
      </c>
      <c r="D2954" t="str">
        <f ca="1">INDIRECT("Patients!D" &amp; 'Randomized Data'!$B2954)</f>
        <v>Lor</v>
      </c>
      <c r="E2954" s="3">
        <f ca="1">INDIRECT("Patients!E" &amp; 'Randomized Data'!$B2954)</f>
        <v>33999</v>
      </c>
      <c r="F2954" s="3" t="s">
        <v>139</v>
      </c>
      <c r="G2954" t="str">
        <f ca="1">INDIRECT("Phenotypes!A" &amp; 'Randomized Data'!$A2954)</f>
        <v>Familial Thrombophilia</v>
      </c>
      <c r="H2954" t="str">
        <f ca="1">INDIRECT("Phenotypes!B" &amp; 'Randomized Data'!$A2954)</f>
        <v>Double heterozygous for prothrombin G20210A mutation and Factor V Leiden mutation</v>
      </c>
      <c r="I2954">
        <f ca="1">IF(INDIRECT("Phenotypes!C" &amp; 'Randomized Data'!$A2954)="", "", INDIRECT("Phenotypes!C" &amp; 'Randomized Data'!$A2954))</f>
        <v>289.81</v>
      </c>
      <c r="J2954" t="str">
        <f ca="1">IF(INDIRECT("Phenotypes!D" &amp; 'Randomized Data'!$A2954)="", "", INDIRECT("Phenotypes!D" &amp; 'Randomized Data'!$A2954))</f>
        <v>ICD9-CM</v>
      </c>
      <c r="K2954" s="3">
        <f>'Randomized Data'!$C2954</f>
        <v>42159</v>
      </c>
    </row>
    <row r="2955" spans="1:11" x14ac:dyDescent="0.25">
      <c r="A2955">
        <f ca="1">INDIRECT("Patients!A" &amp; 'Randomized Data'!$B2955)</f>
        <v>1480452</v>
      </c>
      <c r="B2955" t="str">
        <f ca="1">INDIRECT("Patients!B" &amp; 'Randomized Data'!$B2955)</f>
        <v>EHR</v>
      </c>
      <c r="C2955" t="str">
        <f ca="1">INDIRECT("Patients!C" &amp; 'Randomized Data'!$B2955)</f>
        <v>Soraya</v>
      </c>
      <c r="D2955" t="str">
        <f ca="1">INDIRECT("Patients!D" &amp; 'Randomized Data'!$B2955)</f>
        <v>Piel</v>
      </c>
      <c r="E2955" s="3">
        <f ca="1">INDIRECT("Patients!E" &amp; 'Randomized Data'!$B2955)</f>
        <v>24581</v>
      </c>
      <c r="F2955" s="3" t="s">
        <v>139</v>
      </c>
      <c r="G2955" t="str">
        <f ca="1">INDIRECT("Phenotypes!A" &amp; 'Randomized Data'!$A2955)</f>
        <v>Familial Thrombophilia</v>
      </c>
      <c r="H2955" t="str">
        <f ca="1">INDIRECT("Phenotypes!B" &amp; 'Randomized Data'!$A2955)</f>
        <v>No genetic risk for thrombophilia, due to factor V Leiden</v>
      </c>
      <c r="I2955" t="str">
        <f ca="1">IF(INDIRECT("Phenotypes!C" &amp; 'Randomized Data'!$A2955)="", "", INDIRECT("Phenotypes!C" &amp; 'Randomized Data'!$A2955))</f>
        <v/>
      </c>
      <c r="J2955" t="str">
        <f ca="1">IF(INDIRECT("Phenotypes!D" &amp; 'Randomized Data'!$A2955)="", "", INDIRECT("Phenotypes!D" &amp; 'Randomized Data'!$A2955))</f>
        <v/>
      </c>
      <c r="K2955" s="3">
        <f>'Randomized Data'!$C2955</f>
        <v>42181</v>
      </c>
    </row>
    <row r="2956" spans="1:11" x14ac:dyDescent="0.25">
      <c r="A2956">
        <f ca="1">INDIRECT("Patients!A" &amp; 'Randomized Data'!$B2956)</f>
        <v>1480192</v>
      </c>
      <c r="B2956" t="str">
        <f ca="1">INDIRECT("Patients!B" &amp; 'Randomized Data'!$B2956)</f>
        <v>EHR</v>
      </c>
      <c r="C2956" t="str">
        <f ca="1">INDIRECT("Patients!C" &amp; 'Randomized Data'!$B2956)</f>
        <v>Eleni</v>
      </c>
      <c r="D2956" t="str">
        <f ca="1">INDIRECT("Patients!D" &amp; 'Randomized Data'!$B2956)</f>
        <v>Pella</v>
      </c>
      <c r="E2956" s="3">
        <f ca="1">INDIRECT("Patients!E" &amp; 'Randomized Data'!$B2956)</f>
        <v>20760</v>
      </c>
      <c r="F2956" s="3" t="s">
        <v>141</v>
      </c>
      <c r="G2956" t="str">
        <f ca="1">INDIRECT("Phenotypes!A" &amp; 'Randomized Data'!$A2956)</f>
        <v>Hypertrophic Cardiomyopathy</v>
      </c>
      <c r="H2956" t="str">
        <f ca="1">INDIRECT("Phenotypes!B" &amp; 'Randomized Data'!$A2956)</f>
        <v>Cardiomyopathy, Familial Hypertrophic, 1</v>
      </c>
      <c r="I2956">
        <f ca="1">IF(INDIRECT("Phenotypes!C" &amp; 'Randomized Data'!$A2956)="", "", INDIRECT("Phenotypes!C" &amp; 'Randomized Data'!$A2956))</f>
        <v>425.1</v>
      </c>
      <c r="J2956" t="str">
        <f ca="1">IF(INDIRECT("Phenotypes!D" &amp; 'Randomized Data'!$A2956)="", "", INDIRECT("Phenotypes!D" &amp; 'Randomized Data'!$A2956))</f>
        <v>ICD9-CM</v>
      </c>
      <c r="K2956" s="3">
        <f>'Randomized Data'!$C2956</f>
        <v>42197</v>
      </c>
    </row>
    <row r="2957" spans="1:11" x14ac:dyDescent="0.25">
      <c r="A2957">
        <f ca="1">INDIRECT("Patients!A" &amp; 'Randomized Data'!$B2957)</f>
        <v>1480222</v>
      </c>
      <c r="B2957" t="str">
        <f ca="1">INDIRECT("Patients!B" &amp; 'Randomized Data'!$B2957)</f>
        <v>EHR</v>
      </c>
      <c r="C2957" t="str">
        <f ca="1">INDIRECT("Patients!C" &amp; 'Randomized Data'!$B2957)</f>
        <v>Kareem</v>
      </c>
      <c r="D2957" t="str">
        <f ca="1">INDIRECT("Patients!D" &amp; 'Randomized Data'!$B2957)</f>
        <v>Ishii</v>
      </c>
      <c r="E2957" s="3">
        <f ca="1">INDIRECT("Patients!E" &amp; 'Randomized Data'!$B2957)</f>
        <v>33191</v>
      </c>
      <c r="F2957" s="3" t="s">
        <v>139</v>
      </c>
      <c r="G2957" t="str">
        <f ca="1">INDIRECT("Phenotypes!A" &amp; 'Randomized Data'!$A2957)</f>
        <v>Familial Thrombophilia</v>
      </c>
      <c r="H2957" t="str">
        <f ca="1">INDIRECT("Phenotypes!B" &amp; 'Randomized Data'!$A2957)</f>
        <v>Double heterozygous for prothrombin G20210A mutation and Factor V Leiden mutation</v>
      </c>
      <c r="I2957">
        <f ca="1">IF(INDIRECT("Phenotypes!C" &amp; 'Randomized Data'!$A2957)="", "", INDIRECT("Phenotypes!C" &amp; 'Randomized Data'!$A2957))</f>
        <v>289.81</v>
      </c>
      <c r="J2957" t="str">
        <f ca="1">IF(INDIRECT("Phenotypes!D" &amp; 'Randomized Data'!$A2957)="", "", INDIRECT("Phenotypes!D" &amp; 'Randomized Data'!$A2957))</f>
        <v>ICD9-CM</v>
      </c>
      <c r="K2957" s="3">
        <f>'Randomized Data'!$C2957</f>
        <v>42181</v>
      </c>
    </row>
    <row r="2958" spans="1:11" x14ac:dyDescent="0.25">
      <c r="A2958">
        <f ca="1">INDIRECT("Patients!A" &amp; 'Randomized Data'!$B2958)</f>
        <v>1480254</v>
      </c>
      <c r="B2958" t="str">
        <f ca="1">INDIRECT("Patients!B" &amp; 'Randomized Data'!$B2958)</f>
        <v>EHR</v>
      </c>
      <c r="C2958" t="str">
        <f ca="1">INDIRECT("Patients!C" &amp; 'Randomized Data'!$B2958)</f>
        <v>Estella</v>
      </c>
      <c r="D2958" t="str">
        <f ca="1">INDIRECT("Patients!D" &amp; 'Randomized Data'!$B2958)</f>
        <v>Dempsey</v>
      </c>
      <c r="E2958" s="3">
        <f ca="1">INDIRECT("Patients!E" &amp; 'Randomized Data'!$B2958)</f>
        <v>25103</v>
      </c>
      <c r="F2958" s="3" t="s">
        <v>139</v>
      </c>
      <c r="G2958" t="str">
        <f ca="1">INDIRECT("Phenotypes!A" &amp; 'Randomized Data'!$A2958)</f>
        <v>Hypertrophic Cardiomyopathy</v>
      </c>
      <c r="H2958" t="str">
        <f ca="1">INDIRECT("Phenotypes!B" &amp; 'Randomized Data'!$A2958)</f>
        <v>Cardiomyopathy, Familial Hypertrophic, 1</v>
      </c>
      <c r="I2958">
        <f ca="1">IF(INDIRECT("Phenotypes!C" &amp; 'Randomized Data'!$A2958)="", "", INDIRECT("Phenotypes!C" &amp; 'Randomized Data'!$A2958))</f>
        <v>425.1</v>
      </c>
      <c r="J2958" t="str">
        <f ca="1">IF(INDIRECT("Phenotypes!D" &amp; 'Randomized Data'!$A2958)="", "", INDIRECT("Phenotypes!D" &amp; 'Randomized Data'!$A2958))</f>
        <v>ICD9-CM</v>
      </c>
      <c r="K2958" s="3">
        <f>'Randomized Data'!$C2958</f>
        <v>42195</v>
      </c>
    </row>
    <row r="2959" spans="1:11" x14ac:dyDescent="0.25">
      <c r="A2959">
        <f ca="1">INDIRECT("Patients!A" &amp; 'Randomized Data'!$B2959)</f>
        <v>1480756</v>
      </c>
      <c r="B2959" t="str">
        <f ca="1">INDIRECT("Patients!B" &amp; 'Randomized Data'!$B2959)</f>
        <v>EHR</v>
      </c>
      <c r="C2959" t="str">
        <f ca="1">INDIRECT("Patients!C" &amp; 'Randomized Data'!$B2959)</f>
        <v>Soraya</v>
      </c>
      <c r="D2959" t="str">
        <f ca="1">INDIRECT("Patients!D" &amp; 'Randomized Data'!$B2959)</f>
        <v>Farthing</v>
      </c>
      <c r="E2959" s="3">
        <f ca="1">INDIRECT("Patients!E" &amp; 'Randomized Data'!$B2959)</f>
        <v>26187</v>
      </c>
      <c r="F2959" s="3" t="s">
        <v>139</v>
      </c>
      <c r="G2959" t="str">
        <f ca="1">INDIRECT("Phenotypes!A" &amp; 'Randomized Data'!$A2959)</f>
        <v>Hypertrophic Cardiomyopathy</v>
      </c>
      <c r="H2959" t="str">
        <f ca="1">INDIRECT("Phenotypes!B" &amp; 'Randomized Data'!$A2959)</f>
        <v>No genetic risk found</v>
      </c>
      <c r="I2959" t="str">
        <f ca="1">IF(INDIRECT("Phenotypes!C" &amp; 'Randomized Data'!$A2959)="", "", INDIRECT("Phenotypes!C" &amp; 'Randomized Data'!$A2959))</f>
        <v/>
      </c>
      <c r="J2959" t="str">
        <f ca="1">IF(INDIRECT("Phenotypes!D" &amp; 'Randomized Data'!$A2959)="", "", INDIRECT("Phenotypes!D" &amp; 'Randomized Data'!$A2959))</f>
        <v/>
      </c>
      <c r="K2959" s="3">
        <f>'Randomized Data'!$C2959</f>
        <v>42185</v>
      </c>
    </row>
    <row r="2960" spans="1:11" x14ac:dyDescent="0.25">
      <c r="A2960">
        <f ca="1">INDIRECT("Patients!A" &amp; 'Randomized Data'!$B2960)</f>
        <v>1480588</v>
      </c>
      <c r="B2960" t="str">
        <f ca="1">INDIRECT("Patients!B" &amp; 'Randomized Data'!$B2960)</f>
        <v>EHR</v>
      </c>
      <c r="C2960" t="str">
        <f ca="1">INDIRECT("Patients!C" &amp; 'Randomized Data'!$B2960)</f>
        <v>Risa</v>
      </c>
      <c r="D2960" t="str">
        <f ca="1">INDIRECT("Patients!D" &amp; 'Randomized Data'!$B2960)</f>
        <v>Raasch</v>
      </c>
      <c r="E2960" s="3">
        <f ca="1">INDIRECT("Patients!E" &amp; 'Randomized Data'!$B2960)</f>
        <v>26226</v>
      </c>
      <c r="F2960" s="3" t="s">
        <v>140</v>
      </c>
      <c r="G2960" t="str">
        <f ca="1">INDIRECT("Phenotypes!A" &amp; 'Randomized Data'!$A2960)</f>
        <v>Hypertrophic Cardiomyopathy</v>
      </c>
      <c r="H2960" t="str">
        <f ca="1">INDIRECT("Phenotypes!B" &amp; 'Randomized Data'!$A2960)</f>
        <v>No genetic risk found</v>
      </c>
      <c r="I2960" t="str">
        <f ca="1">IF(INDIRECT("Phenotypes!C" &amp; 'Randomized Data'!$A2960)="", "", INDIRECT("Phenotypes!C" &amp; 'Randomized Data'!$A2960))</f>
        <v/>
      </c>
      <c r="J2960" t="str">
        <f ca="1">IF(INDIRECT("Phenotypes!D" &amp; 'Randomized Data'!$A2960)="", "", INDIRECT("Phenotypes!D" &amp; 'Randomized Data'!$A2960))</f>
        <v/>
      </c>
      <c r="K2960" s="3">
        <f>'Randomized Data'!$C2960</f>
        <v>42154</v>
      </c>
    </row>
    <row r="2961" spans="1:11" x14ac:dyDescent="0.25">
      <c r="A2961">
        <f ca="1">INDIRECT("Patients!A" &amp; 'Randomized Data'!$B2961)</f>
        <v>1480294</v>
      </c>
      <c r="B2961" t="str">
        <f ca="1">INDIRECT("Patients!B" &amp; 'Randomized Data'!$B2961)</f>
        <v>EHR</v>
      </c>
      <c r="C2961" t="str">
        <f ca="1">INDIRECT("Patients!C" &amp; 'Randomized Data'!$B2961)</f>
        <v>Amee</v>
      </c>
      <c r="D2961" t="str">
        <f ca="1">INDIRECT("Patients!D" &amp; 'Randomized Data'!$B2961)</f>
        <v>Castaldi</v>
      </c>
      <c r="E2961" s="3">
        <f ca="1">INDIRECT("Patients!E" &amp; 'Randomized Data'!$B2961)</f>
        <v>19594</v>
      </c>
      <c r="F2961" s="3" t="s">
        <v>139</v>
      </c>
      <c r="G2961" t="str">
        <f ca="1">INDIRECT("Phenotypes!A" &amp; 'Randomized Data'!$A2961)</f>
        <v>Familial Thrombophilia</v>
      </c>
      <c r="H2961" t="str">
        <f ca="1">INDIRECT("Phenotypes!B" &amp; 'Randomized Data'!$A2961)</f>
        <v>Homozygous prothrombin G20210A mutation</v>
      </c>
      <c r="I2961">
        <f ca="1">IF(INDIRECT("Phenotypes!C" &amp; 'Randomized Data'!$A2961)="", "", INDIRECT("Phenotypes!C" &amp; 'Randomized Data'!$A2961))</f>
        <v>289.81</v>
      </c>
      <c r="J2961" t="str">
        <f ca="1">IF(INDIRECT("Phenotypes!D" &amp; 'Randomized Data'!$A2961)="", "", INDIRECT("Phenotypes!D" &amp; 'Randomized Data'!$A2961))</f>
        <v>ICD9-CM</v>
      </c>
      <c r="K2961" s="3">
        <f>'Randomized Data'!$C2961</f>
        <v>42178</v>
      </c>
    </row>
    <row r="2962" spans="1:11" x14ac:dyDescent="0.25">
      <c r="A2962">
        <f ca="1">INDIRECT("Patients!A" &amp; 'Randomized Data'!$B2962)</f>
        <v>1480445</v>
      </c>
      <c r="B2962" t="str">
        <f ca="1">INDIRECT("Patients!B" &amp; 'Randomized Data'!$B2962)</f>
        <v>EHR</v>
      </c>
      <c r="C2962" t="str">
        <f ca="1">INDIRECT("Patients!C" &amp; 'Randomized Data'!$B2962)</f>
        <v>Mabel</v>
      </c>
      <c r="D2962" t="str">
        <f ca="1">INDIRECT("Patients!D" &amp; 'Randomized Data'!$B2962)</f>
        <v>Teran</v>
      </c>
      <c r="E2962" s="3">
        <f ca="1">INDIRECT("Patients!E" &amp; 'Randomized Data'!$B2962)</f>
        <v>31340</v>
      </c>
      <c r="F2962" s="3" t="s">
        <v>141</v>
      </c>
      <c r="G2962" t="str">
        <f ca="1">INDIRECT("Phenotypes!A" &amp; 'Randomized Data'!$A2962)</f>
        <v>Warfarin metabolism</v>
      </c>
      <c r="H2962" t="str">
        <f ca="1">INDIRECT("Phenotypes!B" &amp; 'Randomized Data'!$A2962)</f>
        <v>Decreased</v>
      </c>
      <c r="I2962" t="str">
        <f ca="1">IF(INDIRECT("Phenotypes!C" &amp; 'Randomized Data'!$A2962)="", "", INDIRECT("Phenotypes!C" &amp; 'Randomized Data'!$A2962))</f>
        <v/>
      </c>
      <c r="J2962" t="str">
        <f ca="1">IF(INDIRECT("Phenotypes!D" &amp; 'Randomized Data'!$A2962)="", "", INDIRECT("Phenotypes!D" &amp; 'Randomized Data'!$A2962))</f>
        <v/>
      </c>
      <c r="K2962" s="3">
        <f>'Randomized Data'!$C2962</f>
        <v>42196</v>
      </c>
    </row>
    <row r="2963" spans="1:11" x14ac:dyDescent="0.25">
      <c r="A2963">
        <f ca="1">INDIRECT("Patients!A" &amp; 'Randomized Data'!$B2963)</f>
        <v>1480534</v>
      </c>
      <c r="B2963" t="str">
        <f ca="1">INDIRECT("Patients!B" &amp; 'Randomized Data'!$B2963)</f>
        <v>EHR</v>
      </c>
      <c r="C2963" t="str">
        <f ca="1">INDIRECT("Patients!C" &amp; 'Randomized Data'!$B2963)</f>
        <v>Monet</v>
      </c>
      <c r="D2963" t="str">
        <f ca="1">INDIRECT("Patients!D" &amp; 'Randomized Data'!$B2963)</f>
        <v>Eagle</v>
      </c>
      <c r="E2963" s="3">
        <f ca="1">INDIRECT("Patients!E" &amp; 'Randomized Data'!$B2963)</f>
        <v>20915</v>
      </c>
      <c r="F2963" s="3" t="s">
        <v>141</v>
      </c>
      <c r="G2963" t="str">
        <f ca="1">INDIRECT("Phenotypes!A" &amp; 'Randomized Data'!$A2963)</f>
        <v>Familial Thrombophilia</v>
      </c>
      <c r="H2963" t="str">
        <f ca="1">INDIRECT("Phenotypes!B" &amp; 'Randomized Data'!$A2963)</f>
        <v>Double heterozygous for prothrombin G20210A mutation and Factor V Leiden mutation</v>
      </c>
      <c r="I2963">
        <f ca="1">IF(INDIRECT("Phenotypes!C" &amp; 'Randomized Data'!$A2963)="", "", INDIRECT("Phenotypes!C" &amp; 'Randomized Data'!$A2963))</f>
        <v>289.81</v>
      </c>
      <c r="J2963" t="str">
        <f ca="1">IF(INDIRECT("Phenotypes!D" &amp; 'Randomized Data'!$A2963)="", "", INDIRECT("Phenotypes!D" &amp; 'Randomized Data'!$A2963))</f>
        <v>ICD9-CM</v>
      </c>
      <c r="K2963" s="3">
        <f>'Randomized Data'!$C2963</f>
        <v>42190</v>
      </c>
    </row>
    <row r="2964" spans="1:11" x14ac:dyDescent="0.25">
      <c r="A2964">
        <f ca="1">INDIRECT("Patients!A" &amp; 'Randomized Data'!$B2964)</f>
        <v>1480996</v>
      </c>
      <c r="B2964" t="str">
        <f ca="1">INDIRECT("Patients!B" &amp; 'Randomized Data'!$B2964)</f>
        <v>EHR</v>
      </c>
      <c r="C2964" t="str">
        <f ca="1">INDIRECT("Patients!C" &amp; 'Randomized Data'!$B2964)</f>
        <v>Genny</v>
      </c>
      <c r="D2964" t="str">
        <f ca="1">INDIRECT("Patients!D" &amp; 'Randomized Data'!$B2964)</f>
        <v>Huot</v>
      </c>
      <c r="E2964" s="3">
        <f ca="1">INDIRECT("Patients!E" &amp; 'Randomized Data'!$B2964)</f>
        <v>23588</v>
      </c>
      <c r="F2964" s="3" t="s">
        <v>141</v>
      </c>
      <c r="G2964" t="str">
        <f ca="1">INDIRECT("Phenotypes!A" &amp; 'Randomized Data'!$A2964)</f>
        <v>Hypertrophic Cardiomyopathy</v>
      </c>
      <c r="H2964" t="str">
        <f ca="1">INDIRECT("Phenotypes!B" &amp; 'Randomized Data'!$A2964)</f>
        <v>Cardiomyopathy, Familial Hypertrophic, 1</v>
      </c>
      <c r="I2964">
        <f ca="1">IF(INDIRECT("Phenotypes!C" &amp; 'Randomized Data'!$A2964)="", "", INDIRECT("Phenotypes!C" &amp; 'Randomized Data'!$A2964))</f>
        <v>425.1</v>
      </c>
      <c r="J2964" t="str">
        <f ca="1">IF(INDIRECT("Phenotypes!D" &amp; 'Randomized Data'!$A2964)="", "", INDIRECT("Phenotypes!D" &amp; 'Randomized Data'!$A2964))</f>
        <v>ICD9-CM</v>
      </c>
      <c r="K2964" s="3">
        <f>'Randomized Data'!$C2964</f>
        <v>42199</v>
      </c>
    </row>
    <row r="2965" spans="1:11" x14ac:dyDescent="0.25">
      <c r="A2965">
        <f ca="1">INDIRECT("Patients!A" &amp; 'Randomized Data'!$B2965)</f>
        <v>1480345</v>
      </c>
      <c r="B2965" t="str">
        <f ca="1">INDIRECT("Patients!B" &amp; 'Randomized Data'!$B2965)</f>
        <v>EHR</v>
      </c>
      <c r="C2965" t="str">
        <f ca="1">INDIRECT("Patients!C" &amp; 'Randomized Data'!$B2965)</f>
        <v>Halley</v>
      </c>
      <c r="D2965" t="str">
        <f ca="1">INDIRECT("Patients!D" &amp; 'Randomized Data'!$B2965)</f>
        <v>Farthing</v>
      </c>
      <c r="E2965" s="3">
        <f ca="1">INDIRECT("Patients!E" &amp; 'Randomized Data'!$B2965)</f>
        <v>27269</v>
      </c>
      <c r="F2965" s="3" t="s">
        <v>141</v>
      </c>
      <c r="G2965" t="str">
        <f ca="1">INDIRECT("Phenotypes!A" &amp; 'Randomized Data'!$A2965)</f>
        <v>Hypertrophic Cardiomyopathy</v>
      </c>
      <c r="H2965" t="str">
        <f ca="1">INDIRECT("Phenotypes!B" &amp; 'Randomized Data'!$A2965)</f>
        <v>No genetic risk found</v>
      </c>
      <c r="I2965" t="str">
        <f ca="1">IF(INDIRECT("Phenotypes!C" &amp; 'Randomized Data'!$A2965)="", "", INDIRECT("Phenotypes!C" &amp; 'Randomized Data'!$A2965))</f>
        <v/>
      </c>
      <c r="J2965" t="str">
        <f ca="1">IF(INDIRECT("Phenotypes!D" &amp; 'Randomized Data'!$A2965)="", "", INDIRECT("Phenotypes!D" &amp; 'Randomized Data'!$A2965))</f>
        <v/>
      </c>
      <c r="K2965" s="3">
        <f>'Randomized Data'!$C2965</f>
        <v>42151</v>
      </c>
    </row>
    <row r="2966" spans="1:11" x14ac:dyDescent="0.25">
      <c r="A2966">
        <f ca="1">INDIRECT("Patients!A" &amp; 'Randomized Data'!$B2966)</f>
        <v>1480148</v>
      </c>
      <c r="B2966" t="str">
        <f ca="1">INDIRECT("Patients!B" &amp; 'Randomized Data'!$B2966)</f>
        <v>EHR</v>
      </c>
      <c r="C2966" t="str">
        <f ca="1">INDIRECT("Patients!C" &amp; 'Randomized Data'!$B2966)</f>
        <v>Kareem</v>
      </c>
      <c r="D2966" t="str">
        <f ca="1">INDIRECT("Patients!D" &amp; 'Randomized Data'!$B2966)</f>
        <v>Bleich</v>
      </c>
      <c r="E2966" s="3">
        <f ca="1">INDIRECT("Patients!E" &amp; 'Randomized Data'!$B2966)</f>
        <v>26985</v>
      </c>
      <c r="F2966" s="3" t="s">
        <v>140</v>
      </c>
      <c r="G2966" t="str">
        <f ca="1">INDIRECT("Phenotypes!A" &amp; 'Randomized Data'!$A2966)</f>
        <v>Clopidogrel metabolism</v>
      </c>
      <c r="H2966" t="str">
        <f ca="1">INDIRECT("Phenotypes!B" &amp; 'Randomized Data'!$A2966)</f>
        <v>Poor metabolizer</v>
      </c>
      <c r="I2966" t="str">
        <f ca="1">IF(INDIRECT("Phenotypes!C" &amp; 'Randomized Data'!$A2966)="", "", INDIRECT("Phenotypes!C" &amp; 'Randomized Data'!$A2966))</f>
        <v/>
      </c>
      <c r="J2966" t="str">
        <f ca="1">IF(INDIRECT("Phenotypes!D" &amp; 'Randomized Data'!$A2966)="", "", INDIRECT("Phenotypes!D" &amp; 'Randomized Data'!$A2966))</f>
        <v/>
      </c>
      <c r="K2966" s="3">
        <f>'Randomized Data'!$C2966</f>
        <v>42192</v>
      </c>
    </row>
    <row r="2967" spans="1:11" x14ac:dyDescent="0.25">
      <c r="A2967">
        <f ca="1">INDIRECT("Patients!A" &amp; 'Randomized Data'!$B2967)</f>
        <v>1480971</v>
      </c>
      <c r="B2967" t="str">
        <f ca="1">INDIRECT("Patients!B" &amp; 'Randomized Data'!$B2967)</f>
        <v>EHR</v>
      </c>
      <c r="C2967" t="str">
        <f ca="1">INDIRECT("Patients!C" &amp; 'Randomized Data'!$B2967)</f>
        <v>Nelly</v>
      </c>
      <c r="D2967" t="str">
        <f ca="1">INDIRECT("Patients!D" &amp; 'Randomized Data'!$B2967)</f>
        <v>Turck</v>
      </c>
      <c r="E2967" s="3">
        <f ca="1">INDIRECT("Patients!E" &amp; 'Randomized Data'!$B2967)</f>
        <v>28516</v>
      </c>
      <c r="F2967" s="3" t="s">
        <v>140</v>
      </c>
      <c r="G2967" t="str">
        <f ca="1">INDIRECT("Phenotypes!A" &amp; 'Randomized Data'!$A2967)</f>
        <v>Hypertrophic Cardiomyopathy</v>
      </c>
      <c r="H2967" t="str">
        <f ca="1">INDIRECT("Phenotypes!B" &amp; 'Randomized Data'!$A2967)</f>
        <v>Cardiomyopathy, Familial Hypertrophic, 3</v>
      </c>
      <c r="I2967">
        <f ca="1">IF(INDIRECT("Phenotypes!C" &amp; 'Randomized Data'!$A2967)="", "", INDIRECT("Phenotypes!C" &amp; 'Randomized Data'!$A2967))</f>
        <v>425.1</v>
      </c>
      <c r="J2967" t="str">
        <f ca="1">IF(INDIRECT("Phenotypes!D" &amp; 'Randomized Data'!$A2967)="", "", INDIRECT("Phenotypes!D" &amp; 'Randomized Data'!$A2967))</f>
        <v>ICD9-CM</v>
      </c>
      <c r="K2967" s="3">
        <f>'Randomized Data'!$C2967</f>
        <v>42162</v>
      </c>
    </row>
    <row r="2968" spans="1:11" x14ac:dyDescent="0.25">
      <c r="A2968">
        <f ca="1">INDIRECT("Patients!A" &amp; 'Randomized Data'!$B2968)</f>
        <v>1480736</v>
      </c>
      <c r="B2968" t="str">
        <f ca="1">INDIRECT("Patients!B" &amp; 'Randomized Data'!$B2968)</f>
        <v>EHR</v>
      </c>
      <c r="C2968" t="str">
        <f ca="1">INDIRECT("Patients!C" &amp; 'Randomized Data'!$B2968)</f>
        <v>Halley</v>
      </c>
      <c r="D2968" t="str">
        <f ca="1">INDIRECT("Patients!D" &amp; 'Randomized Data'!$B2968)</f>
        <v>Xu</v>
      </c>
      <c r="E2968" s="3">
        <f ca="1">INDIRECT("Patients!E" &amp; 'Randomized Data'!$B2968)</f>
        <v>16459</v>
      </c>
      <c r="F2968" s="3" t="s">
        <v>139</v>
      </c>
      <c r="G2968" t="str">
        <f ca="1">INDIRECT("Phenotypes!A" &amp; 'Randomized Data'!$A2968)</f>
        <v>Hypertrophic Cardiomyopathy</v>
      </c>
      <c r="H2968" t="str">
        <f ca="1">INDIRECT("Phenotypes!B" &amp; 'Randomized Data'!$A2968)</f>
        <v>Cardiomyopathy, Familial Hypertrophic, 1</v>
      </c>
      <c r="I2968">
        <f ca="1">IF(INDIRECT("Phenotypes!C" &amp; 'Randomized Data'!$A2968)="", "", INDIRECT("Phenotypes!C" &amp; 'Randomized Data'!$A2968))</f>
        <v>425.1</v>
      </c>
      <c r="J2968" t="str">
        <f ca="1">IF(INDIRECT("Phenotypes!D" &amp; 'Randomized Data'!$A2968)="", "", INDIRECT("Phenotypes!D" &amp; 'Randomized Data'!$A2968))</f>
        <v>ICD9-CM</v>
      </c>
      <c r="K2968" s="3">
        <f>'Randomized Data'!$C2968</f>
        <v>42144</v>
      </c>
    </row>
    <row r="2969" spans="1:11" x14ac:dyDescent="0.25">
      <c r="A2969">
        <f ca="1">INDIRECT("Patients!A" &amp; 'Randomized Data'!$B2969)</f>
        <v>1480821</v>
      </c>
      <c r="B2969" t="str">
        <f ca="1">INDIRECT("Patients!B" &amp; 'Randomized Data'!$B2969)</f>
        <v>EHR</v>
      </c>
      <c r="C2969" t="str">
        <f ca="1">INDIRECT("Patients!C" &amp; 'Randomized Data'!$B2969)</f>
        <v>Mariella</v>
      </c>
      <c r="D2969" t="str">
        <f ca="1">INDIRECT("Patients!D" &amp; 'Randomized Data'!$B2969)</f>
        <v>Priestley</v>
      </c>
      <c r="E2969" s="3">
        <f ca="1">INDIRECT("Patients!E" &amp; 'Randomized Data'!$B2969)</f>
        <v>33513</v>
      </c>
      <c r="F2969" s="3" t="s">
        <v>140</v>
      </c>
      <c r="G2969" t="str">
        <f ca="1">INDIRECT("Phenotypes!A" &amp; 'Randomized Data'!$A2969)</f>
        <v>Familial Thrombophilia</v>
      </c>
      <c r="H2969" t="str">
        <f ca="1">INDIRECT("Phenotypes!B" &amp; 'Randomized Data'!$A2969)</f>
        <v>Heterozygous prothrombin G20210A mutation</v>
      </c>
      <c r="I2969">
        <f ca="1">IF(INDIRECT("Phenotypes!C" &amp; 'Randomized Data'!$A2969)="", "", INDIRECT("Phenotypes!C" &amp; 'Randomized Data'!$A2969))</f>
        <v>289.81</v>
      </c>
      <c r="J2969" t="str">
        <f ca="1">IF(INDIRECT("Phenotypes!D" &amp; 'Randomized Data'!$A2969)="", "", INDIRECT("Phenotypes!D" &amp; 'Randomized Data'!$A2969))</f>
        <v>ICD9-CM</v>
      </c>
      <c r="K2969" s="3">
        <f>'Randomized Data'!$C2969</f>
        <v>42189</v>
      </c>
    </row>
    <row r="2970" spans="1:11" x14ac:dyDescent="0.25">
      <c r="A2970">
        <f ca="1">INDIRECT("Patients!A" &amp; 'Randomized Data'!$B2970)</f>
        <v>1480468</v>
      </c>
      <c r="B2970" t="str">
        <f ca="1">INDIRECT("Patients!B" &amp; 'Randomized Data'!$B2970)</f>
        <v>EHR</v>
      </c>
      <c r="C2970" t="str">
        <f ca="1">INDIRECT("Patients!C" &amp; 'Randomized Data'!$B2970)</f>
        <v>Angeline</v>
      </c>
      <c r="D2970" t="str">
        <f ca="1">INDIRECT("Patients!D" &amp; 'Randomized Data'!$B2970)</f>
        <v>Wenrich</v>
      </c>
      <c r="E2970" s="3">
        <f ca="1">INDIRECT("Patients!E" &amp; 'Randomized Data'!$B2970)</f>
        <v>22571</v>
      </c>
      <c r="F2970" s="3" t="s">
        <v>141</v>
      </c>
      <c r="G2970" t="str">
        <f ca="1">INDIRECT("Phenotypes!A" &amp; 'Randomized Data'!$A2970)</f>
        <v>Familial Thrombophilia</v>
      </c>
      <c r="H2970" t="str">
        <f ca="1">INDIRECT("Phenotypes!B" &amp; 'Randomized Data'!$A2970)</f>
        <v>Heterozygous Factor V Leiden mutation</v>
      </c>
      <c r="I2970">
        <f ca="1">IF(INDIRECT("Phenotypes!C" &amp; 'Randomized Data'!$A2970)="", "", INDIRECT("Phenotypes!C" &amp; 'Randomized Data'!$A2970))</f>
        <v>289.81</v>
      </c>
      <c r="J2970" t="str">
        <f ca="1">IF(INDIRECT("Phenotypes!D" &amp; 'Randomized Data'!$A2970)="", "", INDIRECT("Phenotypes!D" &amp; 'Randomized Data'!$A2970))</f>
        <v>ICD9-CM</v>
      </c>
      <c r="K2970" s="3">
        <f>'Randomized Data'!$C2970</f>
        <v>42170</v>
      </c>
    </row>
    <row r="2971" spans="1:11" x14ac:dyDescent="0.25">
      <c r="A2971">
        <f ca="1">INDIRECT("Patients!A" &amp; 'Randomized Data'!$B2971)</f>
        <v>1480847</v>
      </c>
      <c r="B2971" t="str">
        <f ca="1">INDIRECT("Patients!B" &amp; 'Randomized Data'!$B2971)</f>
        <v>EHR</v>
      </c>
      <c r="C2971" t="str">
        <f ca="1">INDIRECT("Patients!C" &amp; 'Randomized Data'!$B2971)</f>
        <v>Marguerite</v>
      </c>
      <c r="D2971" t="str">
        <f ca="1">INDIRECT("Patients!D" &amp; 'Randomized Data'!$B2971)</f>
        <v>Ehrlich</v>
      </c>
      <c r="E2971" s="3">
        <f ca="1">INDIRECT("Patients!E" &amp; 'Randomized Data'!$B2971)</f>
        <v>19241</v>
      </c>
      <c r="F2971" s="3" t="s">
        <v>139</v>
      </c>
      <c r="G2971" t="str">
        <f ca="1">INDIRECT("Phenotypes!A" &amp; 'Randomized Data'!$A2971)</f>
        <v>Familial Thrombophilia</v>
      </c>
      <c r="H2971" t="str">
        <f ca="1">INDIRECT("Phenotypes!B" &amp; 'Randomized Data'!$A2971)</f>
        <v>Double heterozygous for prothrombin G20210A mutation and Factor V Leiden mutation</v>
      </c>
      <c r="I2971">
        <f ca="1">IF(INDIRECT("Phenotypes!C" &amp; 'Randomized Data'!$A2971)="", "", INDIRECT("Phenotypes!C" &amp; 'Randomized Data'!$A2971))</f>
        <v>289.81</v>
      </c>
      <c r="J2971" t="str">
        <f ca="1">IF(INDIRECT("Phenotypes!D" &amp; 'Randomized Data'!$A2971)="", "", INDIRECT("Phenotypes!D" &amp; 'Randomized Data'!$A2971))</f>
        <v>ICD9-CM</v>
      </c>
      <c r="K2971" s="3">
        <f>'Randomized Data'!$C2971</f>
        <v>42161</v>
      </c>
    </row>
    <row r="2972" spans="1:11" x14ac:dyDescent="0.25">
      <c r="A2972">
        <f ca="1">INDIRECT("Patients!A" &amp; 'Randomized Data'!$B2972)</f>
        <v>1480545</v>
      </c>
      <c r="B2972" t="str">
        <f ca="1">INDIRECT("Patients!B" &amp; 'Randomized Data'!$B2972)</f>
        <v>EHR</v>
      </c>
      <c r="C2972" t="str">
        <f ca="1">INDIRECT("Patients!C" &amp; 'Randomized Data'!$B2972)</f>
        <v>Angeline</v>
      </c>
      <c r="D2972" t="str">
        <f ca="1">INDIRECT("Patients!D" &amp; 'Randomized Data'!$B2972)</f>
        <v>Purkey</v>
      </c>
      <c r="E2972" s="3">
        <f ca="1">INDIRECT("Patients!E" &amp; 'Randomized Data'!$B2972)</f>
        <v>32109</v>
      </c>
      <c r="F2972" s="3" t="s">
        <v>139</v>
      </c>
      <c r="G2972" t="str">
        <f ca="1">INDIRECT("Phenotypes!A" &amp; 'Randomized Data'!$A2972)</f>
        <v>Hypertrophic Cardiomyopathy</v>
      </c>
      <c r="H2972" t="str">
        <f ca="1">INDIRECT("Phenotypes!B" &amp; 'Randomized Data'!$A2972)</f>
        <v>Cardiomyopathy, Familial Hypertrophic, 2</v>
      </c>
      <c r="I2972">
        <f ca="1">IF(INDIRECT("Phenotypes!C" &amp; 'Randomized Data'!$A2972)="", "", INDIRECT("Phenotypes!C" &amp; 'Randomized Data'!$A2972))</f>
        <v>425.1</v>
      </c>
      <c r="J2972" t="str">
        <f ca="1">IF(INDIRECT("Phenotypes!D" &amp; 'Randomized Data'!$A2972)="", "", INDIRECT("Phenotypes!D" &amp; 'Randomized Data'!$A2972))</f>
        <v>ICD9-CM</v>
      </c>
      <c r="K2972" s="3">
        <f>'Randomized Data'!$C2972</f>
        <v>42163</v>
      </c>
    </row>
    <row r="2973" spans="1:11" x14ac:dyDescent="0.25">
      <c r="A2973">
        <f ca="1">INDIRECT("Patients!A" &amp; 'Randomized Data'!$B2973)</f>
        <v>1480234</v>
      </c>
      <c r="B2973" t="str">
        <f ca="1">INDIRECT("Patients!B" &amp; 'Randomized Data'!$B2973)</f>
        <v>EHR</v>
      </c>
      <c r="C2973" t="str">
        <f ca="1">INDIRECT("Patients!C" &amp; 'Randomized Data'!$B2973)</f>
        <v>Risa</v>
      </c>
      <c r="D2973" t="str">
        <f ca="1">INDIRECT("Patients!D" &amp; 'Randomized Data'!$B2973)</f>
        <v>Lipp</v>
      </c>
      <c r="E2973" s="3">
        <f ca="1">INDIRECT("Patients!E" &amp; 'Randomized Data'!$B2973)</f>
        <v>16778</v>
      </c>
      <c r="F2973" s="3" t="s">
        <v>139</v>
      </c>
      <c r="G2973" t="str">
        <f ca="1">INDIRECT("Phenotypes!A" &amp; 'Randomized Data'!$A2973)</f>
        <v>Familial Thrombophilia</v>
      </c>
      <c r="H2973" t="str">
        <f ca="1">INDIRECT("Phenotypes!B" &amp; 'Randomized Data'!$A2973)</f>
        <v>Heterozygous Factor V Leiden mutation</v>
      </c>
      <c r="I2973">
        <f ca="1">IF(INDIRECT("Phenotypes!C" &amp; 'Randomized Data'!$A2973)="", "", INDIRECT("Phenotypes!C" &amp; 'Randomized Data'!$A2973))</f>
        <v>289.81</v>
      </c>
      <c r="J2973" t="str">
        <f ca="1">IF(INDIRECT("Phenotypes!D" &amp; 'Randomized Data'!$A2973)="", "", INDIRECT("Phenotypes!D" &amp; 'Randomized Data'!$A2973))</f>
        <v>ICD9-CM</v>
      </c>
      <c r="K2973" s="3">
        <f>'Randomized Data'!$C2973</f>
        <v>42179</v>
      </c>
    </row>
    <row r="2974" spans="1:11" x14ac:dyDescent="0.25">
      <c r="A2974">
        <f ca="1">INDIRECT("Patients!A" &amp; 'Randomized Data'!$B2974)</f>
        <v>1480948</v>
      </c>
      <c r="B2974" t="str">
        <f ca="1">INDIRECT("Patients!B" &amp; 'Randomized Data'!$B2974)</f>
        <v>EHR</v>
      </c>
      <c r="C2974" t="str">
        <f ca="1">INDIRECT("Patients!C" &amp; 'Randomized Data'!$B2974)</f>
        <v>Madonna</v>
      </c>
      <c r="D2974" t="str">
        <f ca="1">INDIRECT("Patients!D" &amp; 'Randomized Data'!$B2974)</f>
        <v>Turck</v>
      </c>
      <c r="E2974" s="3">
        <f ca="1">INDIRECT("Patients!E" &amp; 'Randomized Data'!$B2974)</f>
        <v>18493</v>
      </c>
      <c r="F2974" s="3" t="s">
        <v>140</v>
      </c>
      <c r="G2974" t="str">
        <f ca="1">INDIRECT("Phenotypes!A" &amp; 'Randomized Data'!$A2974)</f>
        <v>Familial Thrombophilia</v>
      </c>
      <c r="H2974" t="str">
        <f ca="1">INDIRECT("Phenotypes!B" &amp; 'Randomized Data'!$A2974)</f>
        <v>Homozygous prothrombin G20210A mutation</v>
      </c>
      <c r="I2974">
        <f ca="1">IF(INDIRECT("Phenotypes!C" &amp; 'Randomized Data'!$A2974)="", "", INDIRECT("Phenotypes!C" &amp; 'Randomized Data'!$A2974))</f>
        <v>289.81</v>
      </c>
      <c r="J2974" t="str">
        <f ca="1">IF(INDIRECT("Phenotypes!D" &amp; 'Randomized Data'!$A2974)="", "", INDIRECT("Phenotypes!D" &amp; 'Randomized Data'!$A2974))</f>
        <v>ICD9-CM</v>
      </c>
      <c r="K2974" s="3">
        <f>'Randomized Data'!$C2974</f>
        <v>42179</v>
      </c>
    </row>
    <row r="2975" spans="1:11" x14ac:dyDescent="0.25">
      <c r="A2975">
        <f ca="1">INDIRECT("Patients!A" &amp; 'Randomized Data'!$B2975)</f>
        <v>1480679</v>
      </c>
      <c r="B2975" t="str">
        <f ca="1">INDIRECT("Patients!B" &amp; 'Randomized Data'!$B2975)</f>
        <v>EHR</v>
      </c>
      <c r="C2975" t="str">
        <f ca="1">INDIRECT("Patients!C" &amp; 'Randomized Data'!$B2975)</f>
        <v>Vesta</v>
      </c>
      <c r="D2975" t="str">
        <f ca="1">INDIRECT("Patients!D" &amp; 'Randomized Data'!$B2975)</f>
        <v>Herriott</v>
      </c>
      <c r="E2975" s="3">
        <f ca="1">INDIRECT("Patients!E" &amp; 'Randomized Data'!$B2975)</f>
        <v>20776</v>
      </c>
      <c r="F2975" s="3" t="s">
        <v>139</v>
      </c>
      <c r="G2975" t="str">
        <f ca="1">INDIRECT("Phenotypes!A" &amp; 'Randomized Data'!$A2975)</f>
        <v>Familial Thrombophilia</v>
      </c>
      <c r="H2975" t="str">
        <f ca="1">INDIRECT("Phenotypes!B" &amp; 'Randomized Data'!$A2975)</f>
        <v>Homozygous prothrombin G20210A mutation</v>
      </c>
      <c r="I2975">
        <f ca="1">IF(INDIRECT("Phenotypes!C" &amp; 'Randomized Data'!$A2975)="", "", INDIRECT("Phenotypes!C" &amp; 'Randomized Data'!$A2975))</f>
        <v>289.81</v>
      </c>
      <c r="J2975" t="str">
        <f ca="1">IF(INDIRECT("Phenotypes!D" &amp; 'Randomized Data'!$A2975)="", "", INDIRECT("Phenotypes!D" &amp; 'Randomized Data'!$A2975))</f>
        <v>ICD9-CM</v>
      </c>
      <c r="K2975" s="3">
        <f>'Randomized Data'!$C2975</f>
        <v>42201</v>
      </c>
    </row>
    <row r="2976" spans="1:11" x14ac:dyDescent="0.25">
      <c r="A2976">
        <f ca="1">INDIRECT("Patients!A" &amp; 'Randomized Data'!$B2976)</f>
        <v>1480555</v>
      </c>
      <c r="B2976" t="str">
        <f ca="1">INDIRECT("Patients!B" &amp; 'Randomized Data'!$B2976)</f>
        <v>EHR</v>
      </c>
      <c r="C2976" t="str">
        <f ca="1">INDIRECT("Patients!C" &amp; 'Randomized Data'!$B2976)</f>
        <v>Jeni</v>
      </c>
      <c r="D2976" t="str">
        <f ca="1">INDIRECT("Patients!D" &amp; 'Randomized Data'!$B2976)</f>
        <v>Jayne</v>
      </c>
      <c r="E2976" s="3">
        <f ca="1">INDIRECT("Patients!E" &amp; 'Randomized Data'!$B2976)</f>
        <v>31760</v>
      </c>
      <c r="F2976" s="3" t="s">
        <v>140</v>
      </c>
      <c r="G2976" t="str">
        <f ca="1">INDIRECT("Phenotypes!A" &amp; 'Randomized Data'!$A2976)</f>
        <v>Hypertrophic Cardiomyopathy</v>
      </c>
      <c r="H2976" t="str">
        <f ca="1">INDIRECT("Phenotypes!B" &amp; 'Randomized Data'!$A2976)</f>
        <v>Cardiomyopathy, Familial Hypertrophic, 1</v>
      </c>
      <c r="I2976">
        <f ca="1">IF(INDIRECT("Phenotypes!C" &amp; 'Randomized Data'!$A2976)="", "", INDIRECT("Phenotypes!C" &amp; 'Randomized Data'!$A2976))</f>
        <v>425.1</v>
      </c>
      <c r="J2976" t="str">
        <f ca="1">IF(INDIRECT("Phenotypes!D" &amp; 'Randomized Data'!$A2976)="", "", INDIRECT("Phenotypes!D" &amp; 'Randomized Data'!$A2976))</f>
        <v>ICD9-CM</v>
      </c>
      <c r="K2976" s="3">
        <f>'Randomized Data'!$C2976</f>
        <v>42160</v>
      </c>
    </row>
    <row r="2977" spans="1:11" x14ac:dyDescent="0.25">
      <c r="A2977">
        <f ca="1">INDIRECT("Patients!A" &amp; 'Randomized Data'!$B2977)</f>
        <v>1480929</v>
      </c>
      <c r="B2977" t="str">
        <f ca="1">INDIRECT("Patients!B" &amp; 'Randomized Data'!$B2977)</f>
        <v>EHR</v>
      </c>
      <c r="C2977" t="str">
        <f ca="1">INDIRECT("Patients!C" &amp; 'Randomized Data'!$B2977)</f>
        <v>Savanna</v>
      </c>
      <c r="D2977" t="str">
        <f ca="1">INDIRECT("Patients!D" &amp; 'Randomized Data'!$B2977)</f>
        <v>Chiang</v>
      </c>
      <c r="E2977" s="3">
        <f ca="1">INDIRECT("Patients!E" &amp; 'Randomized Data'!$B2977)</f>
        <v>31157</v>
      </c>
      <c r="F2977" s="3" t="s">
        <v>141</v>
      </c>
      <c r="G2977" t="str">
        <f ca="1">INDIRECT("Phenotypes!A" &amp; 'Randomized Data'!$A2977)</f>
        <v>Clopidogrel metabolism</v>
      </c>
      <c r="H2977" t="str">
        <f ca="1">INDIRECT("Phenotypes!B" &amp; 'Randomized Data'!$A2977)</f>
        <v>Extensive metabolizer</v>
      </c>
      <c r="I2977" t="str">
        <f ca="1">IF(INDIRECT("Phenotypes!C" &amp; 'Randomized Data'!$A2977)="", "", INDIRECT("Phenotypes!C" &amp; 'Randomized Data'!$A2977))</f>
        <v/>
      </c>
      <c r="J2977" t="str">
        <f ca="1">IF(INDIRECT("Phenotypes!D" &amp; 'Randomized Data'!$A2977)="", "", INDIRECT("Phenotypes!D" &amp; 'Randomized Data'!$A2977))</f>
        <v/>
      </c>
      <c r="K2977" s="3">
        <f>'Randomized Data'!$C2977</f>
        <v>42181</v>
      </c>
    </row>
    <row r="2978" spans="1:11" x14ac:dyDescent="0.25">
      <c r="A2978">
        <f ca="1">INDIRECT("Patients!A" &amp; 'Randomized Data'!$B2978)</f>
        <v>1480573</v>
      </c>
      <c r="B2978" t="str">
        <f ca="1">INDIRECT("Patients!B" &amp; 'Randomized Data'!$B2978)</f>
        <v>EHR</v>
      </c>
      <c r="C2978" t="str">
        <f ca="1">INDIRECT("Patients!C" &amp; 'Randomized Data'!$B2978)</f>
        <v>Shirley</v>
      </c>
      <c r="D2978" t="str">
        <f ca="1">INDIRECT("Patients!D" &amp; 'Randomized Data'!$B2978)</f>
        <v>Hedley</v>
      </c>
      <c r="E2978" s="3">
        <f ca="1">INDIRECT("Patients!E" &amp; 'Randomized Data'!$B2978)</f>
        <v>28996</v>
      </c>
      <c r="F2978" s="3" t="s">
        <v>141</v>
      </c>
      <c r="G2978" t="str">
        <f ca="1">INDIRECT("Phenotypes!A" &amp; 'Randomized Data'!$A2978)</f>
        <v>Warfarin metabolism</v>
      </c>
      <c r="H2978" t="str">
        <f ca="1">INDIRECT("Phenotypes!B" &amp; 'Randomized Data'!$A2978)</f>
        <v>Normal</v>
      </c>
      <c r="I2978" t="str">
        <f ca="1">IF(INDIRECT("Phenotypes!C" &amp; 'Randomized Data'!$A2978)="", "", INDIRECT("Phenotypes!C" &amp; 'Randomized Data'!$A2978))</f>
        <v/>
      </c>
      <c r="J2978" t="str">
        <f ca="1">IF(INDIRECT("Phenotypes!D" &amp; 'Randomized Data'!$A2978)="", "", INDIRECT("Phenotypes!D" &amp; 'Randomized Data'!$A2978))</f>
        <v/>
      </c>
      <c r="K2978" s="3">
        <f>'Randomized Data'!$C2978</f>
        <v>42170</v>
      </c>
    </row>
    <row r="2979" spans="1:11" x14ac:dyDescent="0.25">
      <c r="A2979">
        <f ca="1">INDIRECT("Patients!A" &amp; 'Randomized Data'!$B2979)</f>
        <v>1480676</v>
      </c>
      <c r="B2979" t="str">
        <f ca="1">INDIRECT("Patients!B" &amp; 'Randomized Data'!$B2979)</f>
        <v>EHR</v>
      </c>
      <c r="C2979" t="str">
        <f ca="1">INDIRECT("Patients!C" &amp; 'Randomized Data'!$B2979)</f>
        <v>Kittie</v>
      </c>
      <c r="D2979" t="str">
        <f ca="1">INDIRECT("Patients!D" &amp; 'Randomized Data'!$B2979)</f>
        <v>Fairman</v>
      </c>
      <c r="E2979" s="3">
        <f ca="1">INDIRECT("Patients!E" &amp; 'Randomized Data'!$B2979)</f>
        <v>23351</v>
      </c>
      <c r="F2979" s="3" t="s">
        <v>139</v>
      </c>
      <c r="G2979" t="str">
        <f ca="1">INDIRECT("Phenotypes!A" &amp; 'Randomized Data'!$A2979)</f>
        <v>Clopidogrel metabolism</v>
      </c>
      <c r="H2979" t="str">
        <f ca="1">INDIRECT("Phenotypes!B" &amp; 'Randomized Data'!$A2979)</f>
        <v>Ultrarapid metabolizer</v>
      </c>
      <c r="I2979" t="str">
        <f ca="1">IF(INDIRECT("Phenotypes!C" &amp; 'Randomized Data'!$A2979)="", "", INDIRECT("Phenotypes!C" &amp; 'Randomized Data'!$A2979))</f>
        <v/>
      </c>
      <c r="J2979" t="str">
        <f ca="1">IF(INDIRECT("Phenotypes!D" &amp; 'Randomized Data'!$A2979)="", "", INDIRECT("Phenotypes!D" &amp; 'Randomized Data'!$A2979))</f>
        <v/>
      </c>
      <c r="K2979" s="3">
        <f>'Randomized Data'!$C2979</f>
        <v>42200</v>
      </c>
    </row>
    <row r="2980" spans="1:11" x14ac:dyDescent="0.25">
      <c r="A2980">
        <f ca="1">INDIRECT("Patients!A" &amp; 'Randomized Data'!$B2980)</f>
        <v>1480335</v>
      </c>
      <c r="B2980" t="str">
        <f ca="1">INDIRECT("Patients!B" &amp; 'Randomized Data'!$B2980)</f>
        <v>EHR</v>
      </c>
      <c r="C2980" t="str">
        <f ca="1">INDIRECT("Patients!C" &amp; 'Randomized Data'!$B2980)</f>
        <v>Rickey</v>
      </c>
      <c r="D2980" t="str">
        <f ca="1">INDIRECT("Patients!D" &amp; 'Randomized Data'!$B2980)</f>
        <v>Mansfield</v>
      </c>
      <c r="E2980" s="3">
        <f ca="1">INDIRECT("Patients!E" &amp; 'Randomized Data'!$B2980)</f>
        <v>25550</v>
      </c>
      <c r="F2980" s="3" t="s">
        <v>139</v>
      </c>
      <c r="G2980" t="str">
        <f ca="1">INDIRECT("Phenotypes!A" &amp; 'Randomized Data'!$A2980)</f>
        <v>Familial Thrombophilia</v>
      </c>
      <c r="H2980" t="str">
        <f ca="1">INDIRECT("Phenotypes!B" &amp; 'Randomized Data'!$A2980)</f>
        <v>Heterozygous prothrombin G20210A mutation</v>
      </c>
      <c r="I2980">
        <f ca="1">IF(INDIRECT("Phenotypes!C" &amp; 'Randomized Data'!$A2980)="", "", INDIRECT("Phenotypes!C" &amp; 'Randomized Data'!$A2980))</f>
        <v>289.81</v>
      </c>
      <c r="J2980" t="str">
        <f ca="1">IF(INDIRECT("Phenotypes!D" &amp; 'Randomized Data'!$A2980)="", "", INDIRECT("Phenotypes!D" &amp; 'Randomized Data'!$A2980))</f>
        <v>ICD9-CM</v>
      </c>
      <c r="K2980" s="3">
        <f>'Randomized Data'!$C2980</f>
        <v>42176</v>
      </c>
    </row>
    <row r="2981" spans="1:11" x14ac:dyDescent="0.25">
      <c r="A2981">
        <f ca="1">INDIRECT("Patients!A" &amp; 'Randomized Data'!$B2981)</f>
        <v>1480186</v>
      </c>
      <c r="B2981" t="str">
        <f ca="1">INDIRECT("Patients!B" &amp; 'Randomized Data'!$B2981)</f>
        <v>EHR</v>
      </c>
      <c r="C2981" t="str">
        <f ca="1">INDIRECT("Patients!C" &amp; 'Randomized Data'!$B2981)</f>
        <v>Mathilda</v>
      </c>
      <c r="D2981" t="str">
        <f ca="1">INDIRECT("Patients!D" &amp; 'Randomized Data'!$B2981)</f>
        <v>Pawlowicz</v>
      </c>
      <c r="E2981" s="3">
        <f ca="1">INDIRECT("Patients!E" &amp; 'Randomized Data'!$B2981)</f>
        <v>26324</v>
      </c>
      <c r="F2981" s="3" t="s">
        <v>141</v>
      </c>
      <c r="G2981" t="str">
        <f ca="1">INDIRECT("Phenotypes!A" &amp; 'Randomized Data'!$A2981)</f>
        <v>Familial Thrombophilia</v>
      </c>
      <c r="H2981" t="str">
        <f ca="1">INDIRECT("Phenotypes!B" &amp; 'Randomized Data'!$A2981)</f>
        <v>Heterozygous prothrombin G20210A mutation</v>
      </c>
      <c r="I2981">
        <f ca="1">IF(INDIRECT("Phenotypes!C" &amp; 'Randomized Data'!$A2981)="", "", INDIRECT("Phenotypes!C" &amp; 'Randomized Data'!$A2981))</f>
        <v>289.81</v>
      </c>
      <c r="J2981" t="str">
        <f ca="1">IF(INDIRECT("Phenotypes!D" &amp; 'Randomized Data'!$A2981)="", "", INDIRECT("Phenotypes!D" &amp; 'Randomized Data'!$A2981))</f>
        <v>ICD9-CM</v>
      </c>
      <c r="K2981" s="3">
        <f>'Randomized Data'!$C2981</f>
        <v>42162</v>
      </c>
    </row>
    <row r="2982" spans="1:11" x14ac:dyDescent="0.25">
      <c r="A2982">
        <f ca="1">INDIRECT("Patients!A" &amp; 'Randomized Data'!$B2982)</f>
        <v>1480626</v>
      </c>
      <c r="B2982" t="str">
        <f ca="1">INDIRECT("Patients!B" &amp; 'Randomized Data'!$B2982)</f>
        <v>EHR</v>
      </c>
      <c r="C2982" t="str">
        <f ca="1">INDIRECT("Patients!C" &amp; 'Randomized Data'!$B2982)</f>
        <v>Debera</v>
      </c>
      <c r="D2982" t="str">
        <f ca="1">INDIRECT("Patients!D" &amp; 'Randomized Data'!$B2982)</f>
        <v>Markland</v>
      </c>
      <c r="E2982" s="3">
        <f ca="1">INDIRECT("Patients!E" &amp; 'Randomized Data'!$B2982)</f>
        <v>28273</v>
      </c>
      <c r="F2982" s="3" t="s">
        <v>141</v>
      </c>
      <c r="G2982" t="str">
        <f ca="1">INDIRECT("Phenotypes!A" &amp; 'Randomized Data'!$A2982)</f>
        <v>Clopidogrel metabolism</v>
      </c>
      <c r="H2982" t="str">
        <f ca="1">INDIRECT("Phenotypes!B" &amp; 'Randomized Data'!$A2982)</f>
        <v>Intermediate metabolizer</v>
      </c>
      <c r="I2982" t="str">
        <f ca="1">IF(INDIRECT("Phenotypes!C" &amp; 'Randomized Data'!$A2982)="", "", INDIRECT("Phenotypes!C" &amp; 'Randomized Data'!$A2982))</f>
        <v/>
      </c>
      <c r="J2982" t="str">
        <f ca="1">IF(INDIRECT("Phenotypes!D" &amp; 'Randomized Data'!$A2982)="", "", INDIRECT("Phenotypes!D" &amp; 'Randomized Data'!$A2982))</f>
        <v/>
      </c>
      <c r="K2982" s="3">
        <f>'Randomized Data'!$C2982</f>
        <v>42184</v>
      </c>
    </row>
    <row r="2983" spans="1:11" x14ac:dyDescent="0.25">
      <c r="A2983">
        <f ca="1">INDIRECT("Patients!A" &amp; 'Randomized Data'!$B2983)</f>
        <v>1481110</v>
      </c>
      <c r="B2983" t="str">
        <f ca="1">INDIRECT("Patients!B" &amp; 'Randomized Data'!$B2983)</f>
        <v>EHR</v>
      </c>
      <c r="C2983" t="str">
        <f ca="1">INDIRECT("Patients!C" &amp; 'Randomized Data'!$B2983)</f>
        <v>Debera</v>
      </c>
      <c r="D2983" t="str">
        <f ca="1">INDIRECT("Patients!D" &amp; 'Randomized Data'!$B2983)</f>
        <v>Platter</v>
      </c>
      <c r="E2983" s="3">
        <f ca="1">INDIRECT("Patients!E" &amp; 'Randomized Data'!$B2983)</f>
        <v>21989</v>
      </c>
      <c r="F2983" s="3" t="s">
        <v>139</v>
      </c>
      <c r="G2983" t="str">
        <f ca="1">INDIRECT("Phenotypes!A" &amp; 'Randomized Data'!$A2983)</f>
        <v>Warfarin metabolism</v>
      </c>
      <c r="H2983" t="str">
        <f ca="1">INDIRECT("Phenotypes!B" &amp; 'Randomized Data'!$A2983)</f>
        <v>Normal</v>
      </c>
      <c r="I2983" t="str">
        <f ca="1">IF(INDIRECT("Phenotypes!C" &amp; 'Randomized Data'!$A2983)="", "", INDIRECT("Phenotypes!C" &amp; 'Randomized Data'!$A2983))</f>
        <v/>
      </c>
      <c r="J2983" t="str">
        <f ca="1">IF(INDIRECT("Phenotypes!D" &amp; 'Randomized Data'!$A2983)="", "", INDIRECT("Phenotypes!D" &amp; 'Randomized Data'!$A2983))</f>
        <v/>
      </c>
      <c r="K2983" s="3">
        <f>'Randomized Data'!$C2983</f>
        <v>42172</v>
      </c>
    </row>
    <row r="2984" spans="1:11" x14ac:dyDescent="0.25">
      <c r="A2984">
        <f ca="1">INDIRECT("Patients!A" &amp; 'Randomized Data'!$B2984)</f>
        <v>1480478</v>
      </c>
      <c r="B2984" t="str">
        <f ca="1">INDIRECT("Patients!B" &amp; 'Randomized Data'!$B2984)</f>
        <v>EHR</v>
      </c>
      <c r="C2984" t="str">
        <f ca="1">INDIRECT("Patients!C" &amp; 'Randomized Data'!$B2984)</f>
        <v>Meda</v>
      </c>
      <c r="D2984" t="str">
        <f ca="1">INDIRECT("Patients!D" &amp; 'Randomized Data'!$B2984)</f>
        <v>Beers</v>
      </c>
      <c r="E2984" s="3">
        <f ca="1">INDIRECT("Patients!E" &amp; 'Randomized Data'!$B2984)</f>
        <v>26172</v>
      </c>
      <c r="F2984" s="3" t="s">
        <v>139</v>
      </c>
      <c r="G2984" t="str">
        <f ca="1">INDIRECT("Phenotypes!A" &amp; 'Randomized Data'!$A2984)</f>
        <v>Hypertrophic Cardiomyopathy</v>
      </c>
      <c r="H2984" t="str">
        <f ca="1">INDIRECT("Phenotypes!B" &amp; 'Randomized Data'!$A2984)</f>
        <v>No genetic risk found</v>
      </c>
      <c r="I2984" t="str">
        <f ca="1">IF(INDIRECT("Phenotypes!C" &amp; 'Randomized Data'!$A2984)="", "", INDIRECT("Phenotypes!C" &amp; 'Randomized Data'!$A2984))</f>
        <v/>
      </c>
      <c r="J2984" t="str">
        <f ca="1">IF(INDIRECT("Phenotypes!D" &amp; 'Randomized Data'!$A2984)="", "", INDIRECT("Phenotypes!D" &amp; 'Randomized Data'!$A2984))</f>
        <v/>
      </c>
      <c r="K2984" s="3">
        <f>'Randomized Data'!$C2984</f>
        <v>42151</v>
      </c>
    </row>
    <row r="2985" spans="1:11" x14ac:dyDescent="0.25">
      <c r="A2985">
        <f ca="1">INDIRECT("Patients!A" &amp; 'Randomized Data'!$B2985)</f>
        <v>1480607</v>
      </c>
      <c r="B2985" t="str">
        <f ca="1">INDIRECT("Patients!B" &amp; 'Randomized Data'!$B2985)</f>
        <v>EHR</v>
      </c>
      <c r="C2985" t="str">
        <f ca="1">INDIRECT("Patients!C" &amp; 'Randomized Data'!$B2985)</f>
        <v>Henry</v>
      </c>
      <c r="D2985" t="str">
        <f ca="1">INDIRECT("Patients!D" &amp; 'Randomized Data'!$B2985)</f>
        <v>Driggs</v>
      </c>
      <c r="E2985" s="3">
        <f ca="1">INDIRECT("Patients!E" &amp; 'Randomized Data'!$B2985)</f>
        <v>22877</v>
      </c>
      <c r="F2985" s="3" t="s">
        <v>139</v>
      </c>
      <c r="G2985" t="str">
        <f ca="1">INDIRECT("Phenotypes!A" &amp; 'Randomized Data'!$A2985)</f>
        <v>Clopidogrel metabolism</v>
      </c>
      <c r="H2985" t="str">
        <f ca="1">INDIRECT("Phenotypes!B" &amp; 'Randomized Data'!$A2985)</f>
        <v>Intermediate metabolizer</v>
      </c>
      <c r="I2985" t="str">
        <f ca="1">IF(INDIRECT("Phenotypes!C" &amp; 'Randomized Data'!$A2985)="", "", INDIRECT("Phenotypes!C" &amp; 'Randomized Data'!$A2985))</f>
        <v/>
      </c>
      <c r="J2985" t="str">
        <f ca="1">IF(INDIRECT("Phenotypes!D" &amp; 'Randomized Data'!$A2985)="", "", INDIRECT("Phenotypes!D" &amp; 'Randomized Data'!$A2985))</f>
        <v/>
      </c>
      <c r="K2985" s="3">
        <f>'Randomized Data'!$C2985</f>
        <v>42202</v>
      </c>
    </row>
    <row r="2986" spans="1:11" x14ac:dyDescent="0.25">
      <c r="A2986">
        <f ca="1">INDIRECT("Patients!A" &amp; 'Randomized Data'!$B2986)</f>
        <v>1480456</v>
      </c>
      <c r="B2986" t="str">
        <f ca="1">INDIRECT("Patients!B" &amp; 'Randomized Data'!$B2986)</f>
        <v>EHR</v>
      </c>
      <c r="C2986" t="str">
        <f ca="1">INDIRECT("Patients!C" &amp; 'Randomized Data'!$B2986)</f>
        <v>Ariane</v>
      </c>
      <c r="D2986" t="str">
        <f ca="1">INDIRECT("Patients!D" &amp; 'Randomized Data'!$B2986)</f>
        <v>Castaldi</v>
      </c>
      <c r="E2986" s="3">
        <f ca="1">INDIRECT("Patients!E" &amp; 'Randomized Data'!$B2986)</f>
        <v>23552</v>
      </c>
      <c r="F2986" s="3" t="s">
        <v>141</v>
      </c>
      <c r="G2986" t="str">
        <f ca="1">INDIRECT("Phenotypes!A" &amp; 'Randomized Data'!$A2986)</f>
        <v>Hypertrophic Cardiomyopathy</v>
      </c>
      <c r="H2986" t="str">
        <f ca="1">INDIRECT("Phenotypes!B" &amp; 'Randomized Data'!$A2986)</f>
        <v>Cardiomyopathy, Familial Hypertrophic, 1</v>
      </c>
      <c r="I2986">
        <f ca="1">IF(INDIRECT("Phenotypes!C" &amp; 'Randomized Data'!$A2986)="", "", INDIRECT("Phenotypes!C" &amp; 'Randomized Data'!$A2986))</f>
        <v>425.1</v>
      </c>
      <c r="J2986" t="str">
        <f ca="1">IF(INDIRECT("Phenotypes!D" &amp; 'Randomized Data'!$A2986)="", "", INDIRECT("Phenotypes!D" &amp; 'Randomized Data'!$A2986))</f>
        <v>ICD9-CM</v>
      </c>
      <c r="K2986" s="3">
        <f>'Randomized Data'!$C2986</f>
        <v>42174</v>
      </c>
    </row>
    <row r="2987" spans="1:11" x14ac:dyDescent="0.25">
      <c r="A2987">
        <f ca="1">INDIRECT("Patients!A" &amp; 'Randomized Data'!$B2987)</f>
        <v>1480915</v>
      </c>
      <c r="B2987" t="str">
        <f ca="1">INDIRECT("Patients!B" &amp; 'Randomized Data'!$B2987)</f>
        <v>EHR</v>
      </c>
      <c r="C2987" t="str">
        <f ca="1">INDIRECT("Patients!C" &amp; 'Randomized Data'!$B2987)</f>
        <v>Melissa</v>
      </c>
      <c r="D2987" t="str">
        <f ca="1">INDIRECT("Patients!D" &amp; 'Randomized Data'!$B2987)</f>
        <v>Jaeger</v>
      </c>
      <c r="E2987" s="3">
        <f ca="1">INDIRECT("Patients!E" &amp; 'Randomized Data'!$B2987)</f>
        <v>29027</v>
      </c>
      <c r="F2987" s="3" t="s">
        <v>141</v>
      </c>
      <c r="G2987" t="str">
        <f ca="1">INDIRECT("Phenotypes!A" &amp; 'Randomized Data'!$A2987)</f>
        <v>Clopidogrel metabolism</v>
      </c>
      <c r="H2987" t="str">
        <f ca="1">INDIRECT("Phenotypes!B" &amp; 'Randomized Data'!$A2987)</f>
        <v>Intermediate metabolizer</v>
      </c>
      <c r="I2987" t="str">
        <f ca="1">IF(INDIRECT("Phenotypes!C" &amp; 'Randomized Data'!$A2987)="", "", INDIRECT("Phenotypes!C" &amp; 'Randomized Data'!$A2987))</f>
        <v/>
      </c>
      <c r="J2987" t="str">
        <f ca="1">IF(INDIRECT("Phenotypes!D" &amp; 'Randomized Data'!$A2987)="", "", INDIRECT("Phenotypes!D" &amp; 'Randomized Data'!$A2987))</f>
        <v/>
      </c>
      <c r="K2987" s="3">
        <f>'Randomized Data'!$C2987</f>
        <v>42179</v>
      </c>
    </row>
    <row r="2988" spans="1:11" x14ac:dyDescent="0.25">
      <c r="A2988">
        <f ca="1">INDIRECT("Patients!A" &amp; 'Randomized Data'!$B2988)</f>
        <v>1480390</v>
      </c>
      <c r="B2988" t="str">
        <f ca="1">INDIRECT("Patients!B" &amp; 'Randomized Data'!$B2988)</f>
        <v>EHR</v>
      </c>
      <c r="C2988" t="str">
        <f ca="1">INDIRECT("Patients!C" &amp; 'Randomized Data'!$B2988)</f>
        <v>Cynthia</v>
      </c>
      <c r="D2988" t="str">
        <f ca="1">INDIRECT("Patients!D" &amp; 'Randomized Data'!$B2988)</f>
        <v>Markland</v>
      </c>
      <c r="E2988" s="3">
        <f ca="1">INDIRECT("Patients!E" &amp; 'Randomized Data'!$B2988)</f>
        <v>29521</v>
      </c>
      <c r="F2988" s="3" t="s">
        <v>141</v>
      </c>
      <c r="G2988" t="str">
        <f ca="1">INDIRECT("Phenotypes!A" &amp; 'Randomized Data'!$A2988)</f>
        <v>Clopidogrel metabolism</v>
      </c>
      <c r="H2988" t="str">
        <f ca="1">INDIRECT("Phenotypes!B" &amp; 'Randomized Data'!$A2988)</f>
        <v>Extensive metabolizer</v>
      </c>
      <c r="I2988" t="str">
        <f ca="1">IF(INDIRECT("Phenotypes!C" &amp; 'Randomized Data'!$A2988)="", "", INDIRECT("Phenotypes!C" &amp; 'Randomized Data'!$A2988))</f>
        <v/>
      </c>
      <c r="J2988" t="str">
        <f ca="1">IF(INDIRECT("Phenotypes!D" &amp; 'Randomized Data'!$A2988)="", "", INDIRECT("Phenotypes!D" &amp; 'Randomized Data'!$A2988))</f>
        <v/>
      </c>
      <c r="K2988" s="3">
        <f>'Randomized Data'!$C2988</f>
        <v>42160</v>
      </c>
    </row>
    <row r="2989" spans="1:11" x14ac:dyDescent="0.25">
      <c r="A2989">
        <f ca="1">INDIRECT("Patients!A" &amp; 'Randomized Data'!$B2989)</f>
        <v>1480655</v>
      </c>
      <c r="B2989" t="str">
        <f ca="1">INDIRECT("Patients!B" &amp; 'Randomized Data'!$B2989)</f>
        <v>EHR</v>
      </c>
      <c r="C2989" t="str">
        <f ca="1">INDIRECT("Patients!C" &amp; 'Randomized Data'!$B2989)</f>
        <v>Margery</v>
      </c>
      <c r="D2989" t="str">
        <f ca="1">INDIRECT("Patients!D" &amp; 'Randomized Data'!$B2989)</f>
        <v>Lipp</v>
      </c>
      <c r="E2989" s="3">
        <f ca="1">INDIRECT("Patients!E" &amp; 'Randomized Data'!$B2989)</f>
        <v>30091</v>
      </c>
      <c r="F2989" s="3" t="s">
        <v>139</v>
      </c>
      <c r="G2989" t="str">
        <f ca="1">INDIRECT("Phenotypes!A" &amp; 'Randomized Data'!$A2989)</f>
        <v>Hypertrophic Cardiomyopathy</v>
      </c>
      <c r="H2989" t="str">
        <f ca="1">INDIRECT("Phenotypes!B" &amp; 'Randomized Data'!$A2989)</f>
        <v>Cardiomyopathy, Familial Hypertrophic, 4</v>
      </c>
      <c r="I2989">
        <f ca="1">IF(INDIRECT("Phenotypes!C" &amp; 'Randomized Data'!$A2989)="", "", INDIRECT("Phenotypes!C" &amp; 'Randomized Data'!$A2989))</f>
        <v>425.1</v>
      </c>
      <c r="J2989" t="str">
        <f ca="1">IF(INDIRECT("Phenotypes!D" &amp; 'Randomized Data'!$A2989)="", "", INDIRECT("Phenotypes!D" &amp; 'Randomized Data'!$A2989))</f>
        <v>ICD9-CM</v>
      </c>
      <c r="K2989" s="3">
        <f>'Randomized Data'!$C2989</f>
        <v>42144</v>
      </c>
    </row>
    <row r="2990" spans="1:11" x14ac:dyDescent="0.25">
      <c r="A2990">
        <f ca="1">INDIRECT("Patients!A" &amp; 'Randomized Data'!$B2990)</f>
        <v>1481075</v>
      </c>
      <c r="B2990" t="str">
        <f ca="1">INDIRECT("Patients!B" &amp; 'Randomized Data'!$B2990)</f>
        <v>EHR</v>
      </c>
      <c r="C2990" t="str">
        <f ca="1">INDIRECT("Patients!C" &amp; 'Randomized Data'!$B2990)</f>
        <v>Jeni</v>
      </c>
      <c r="D2990" t="str">
        <f ca="1">INDIRECT("Patients!D" &amp; 'Randomized Data'!$B2990)</f>
        <v>Lipp</v>
      </c>
      <c r="E2990" s="3">
        <f ca="1">INDIRECT("Patients!E" &amp; 'Randomized Data'!$B2990)</f>
        <v>33628</v>
      </c>
      <c r="F2990" s="3" t="s">
        <v>139</v>
      </c>
      <c r="G2990" t="str">
        <f ca="1">INDIRECT("Phenotypes!A" &amp; 'Randomized Data'!$A2990)</f>
        <v>Warfarin metabolism</v>
      </c>
      <c r="H2990" t="str">
        <f ca="1">INDIRECT("Phenotypes!B" &amp; 'Randomized Data'!$A2990)</f>
        <v>Normal</v>
      </c>
      <c r="I2990" t="str">
        <f ca="1">IF(INDIRECT("Phenotypes!C" &amp; 'Randomized Data'!$A2990)="", "", INDIRECT("Phenotypes!C" &amp; 'Randomized Data'!$A2990))</f>
        <v/>
      </c>
      <c r="J2990" t="str">
        <f ca="1">IF(INDIRECT("Phenotypes!D" &amp; 'Randomized Data'!$A2990)="", "", INDIRECT("Phenotypes!D" &amp; 'Randomized Data'!$A2990))</f>
        <v/>
      </c>
      <c r="K2990" s="3">
        <f>'Randomized Data'!$C2990</f>
        <v>42186</v>
      </c>
    </row>
    <row r="2991" spans="1:11" x14ac:dyDescent="0.25">
      <c r="A2991">
        <f ca="1">INDIRECT("Patients!A" &amp; 'Randomized Data'!$B2991)</f>
        <v>1480327</v>
      </c>
      <c r="B2991" t="str">
        <f ca="1">INDIRECT("Patients!B" &amp; 'Randomized Data'!$B2991)</f>
        <v>EHR</v>
      </c>
      <c r="C2991" t="str">
        <f ca="1">INDIRECT("Patients!C" &amp; 'Randomized Data'!$B2991)</f>
        <v>Melissa</v>
      </c>
      <c r="D2991" t="str">
        <f ca="1">INDIRECT("Patients!D" &amp; 'Randomized Data'!$B2991)</f>
        <v>Ishii</v>
      </c>
      <c r="E2991" s="3">
        <f ca="1">INDIRECT("Patients!E" &amp; 'Randomized Data'!$B2991)</f>
        <v>17118</v>
      </c>
      <c r="F2991" s="3" t="s">
        <v>139</v>
      </c>
      <c r="G2991" t="str">
        <f ca="1">INDIRECT("Phenotypes!A" &amp; 'Randomized Data'!$A2991)</f>
        <v>Familial Thrombophilia</v>
      </c>
      <c r="H2991" t="str">
        <f ca="1">INDIRECT("Phenotypes!B" &amp; 'Randomized Data'!$A2991)</f>
        <v>Heterozygous Factor V Leiden mutation</v>
      </c>
      <c r="I2991">
        <f ca="1">IF(INDIRECT("Phenotypes!C" &amp; 'Randomized Data'!$A2991)="", "", INDIRECT("Phenotypes!C" &amp; 'Randomized Data'!$A2991))</f>
        <v>289.81</v>
      </c>
      <c r="J2991" t="str">
        <f ca="1">IF(INDIRECT("Phenotypes!D" &amp; 'Randomized Data'!$A2991)="", "", INDIRECT("Phenotypes!D" &amp; 'Randomized Data'!$A2991))</f>
        <v>ICD9-CM</v>
      </c>
      <c r="K2991" s="3">
        <f>'Randomized Data'!$C2991</f>
        <v>42163</v>
      </c>
    </row>
    <row r="2992" spans="1:11" x14ac:dyDescent="0.25">
      <c r="A2992">
        <f ca="1">INDIRECT("Patients!A" &amp; 'Randomized Data'!$B2992)</f>
        <v>1480736</v>
      </c>
      <c r="B2992" t="str">
        <f ca="1">INDIRECT("Patients!B" &amp; 'Randomized Data'!$B2992)</f>
        <v>EHR</v>
      </c>
      <c r="C2992" t="str">
        <f ca="1">INDIRECT("Patients!C" &amp; 'Randomized Data'!$B2992)</f>
        <v>Halley</v>
      </c>
      <c r="D2992" t="str">
        <f ca="1">INDIRECT("Patients!D" &amp; 'Randomized Data'!$B2992)</f>
        <v>Xu</v>
      </c>
      <c r="E2992" s="3">
        <f ca="1">INDIRECT("Patients!E" &amp; 'Randomized Data'!$B2992)</f>
        <v>16459</v>
      </c>
      <c r="F2992" s="3" t="s">
        <v>141</v>
      </c>
      <c r="G2992" t="str">
        <f ca="1">INDIRECT("Phenotypes!A" &amp; 'Randomized Data'!$A2992)</f>
        <v>Clopidogrel metabolism</v>
      </c>
      <c r="H2992" t="str">
        <f ca="1">INDIRECT("Phenotypes!B" &amp; 'Randomized Data'!$A2992)</f>
        <v>Extensive metabolizer</v>
      </c>
      <c r="I2992" t="str">
        <f ca="1">IF(INDIRECT("Phenotypes!C" &amp; 'Randomized Data'!$A2992)="", "", INDIRECT("Phenotypes!C" &amp; 'Randomized Data'!$A2992))</f>
        <v/>
      </c>
      <c r="J2992" t="str">
        <f ca="1">IF(INDIRECT("Phenotypes!D" &amp; 'Randomized Data'!$A2992)="", "", INDIRECT("Phenotypes!D" &amp; 'Randomized Data'!$A2992))</f>
        <v/>
      </c>
      <c r="K2992" s="3">
        <f>'Randomized Data'!$C2992</f>
        <v>42205</v>
      </c>
    </row>
    <row r="2993" spans="1:11" x14ac:dyDescent="0.25">
      <c r="A2993">
        <f ca="1">INDIRECT("Patients!A" &amp; 'Randomized Data'!$B2993)</f>
        <v>1481008</v>
      </c>
      <c r="B2993" t="str">
        <f ca="1">INDIRECT("Patients!B" &amp; 'Randomized Data'!$B2993)</f>
        <v>EHR</v>
      </c>
      <c r="C2993" t="str">
        <f ca="1">INDIRECT("Patients!C" &amp; 'Randomized Data'!$B2993)</f>
        <v>Debera</v>
      </c>
      <c r="D2993" t="str">
        <f ca="1">INDIRECT("Patients!D" &amp; 'Randomized Data'!$B2993)</f>
        <v>Piel</v>
      </c>
      <c r="E2993" s="3">
        <f ca="1">INDIRECT("Patients!E" &amp; 'Randomized Data'!$B2993)</f>
        <v>29448</v>
      </c>
      <c r="F2993" s="3" t="s">
        <v>141</v>
      </c>
      <c r="G2993" t="str">
        <f ca="1">INDIRECT("Phenotypes!A" &amp; 'Randomized Data'!$A2993)</f>
        <v>Warfarin metabolism</v>
      </c>
      <c r="H2993" t="str">
        <f ca="1">INDIRECT("Phenotypes!B" &amp; 'Randomized Data'!$A2993)</f>
        <v>Decreased</v>
      </c>
      <c r="I2993" t="str">
        <f ca="1">IF(INDIRECT("Phenotypes!C" &amp; 'Randomized Data'!$A2993)="", "", INDIRECT("Phenotypes!C" &amp; 'Randomized Data'!$A2993))</f>
        <v/>
      </c>
      <c r="J2993" t="str">
        <f ca="1">IF(INDIRECT("Phenotypes!D" &amp; 'Randomized Data'!$A2993)="", "", INDIRECT("Phenotypes!D" &amp; 'Randomized Data'!$A2993))</f>
        <v/>
      </c>
      <c r="K2993" s="3">
        <f>'Randomized Data'!$C2993</f>
        <v>42161</v>
      </c>
    </row>
    <row r="2994" spans="1:11" x14ac:dyDescent="0.25">
      <c r="A2994">
        <f ca="1">INDIRECT("Patients!A" &amp; 'Randomized Data'!$B2994)</f>
        <v>1480848</v>
      </c>
      <c r="B2994" t="str">
        <f ca="1">INDIRECT("Patients!B" &amp; 'Randomized Data'!$B2994)</f>
        <v>EHR</v>
      </c>
      <c r="C2994" t="str">
        <f ca="1">INDIRECT("Patients!C" &amp; 'Randomized Data'!$B2994)</f>
        <v>Genny</v>
      </c>
      <c r="D2994" t="str">
        <f ca="1">INDIRECT("Patients!D" &amp; 'Randomized Data'!$B2994)</f>
        <v>Ehrlich</v>
      </c>
      <c r="E2994" s="3">
        <f ca="1">INDIRECT("Patients!E" &amp; 'Randomized Data'!$B2994)</f>
        <v>21984</v>
      </c>
      <c r="F2994" s="3" t="s">
        <v>139</v>
      </c>
      <c r="G2994" t="str">
        <f ca="1">INDIRECT("Phenotypes!A" &amp; 'Randomized Data'!$A2994)</f>
        <v>Warfarin metabolism</v>
      </c>
      <c r="H2994" t="str">
        <f ca="1">INDIRECT("Phenotypes!B" &amp; 'Randomized Data'!$A2994)</f>
        <v>Decreased</v>
      </c>
      <c r="I2994" t="str">
        <f ca="1">IF(INDIRECT("Phenotypes!C" &amp; 'Randomized Data'!$A2994)="", "", INDIRECT("Phenotypes!C" &amp; 'Randomized Data'!$A2994))</f>
        <v/>
      </c>
      <c r="J2994" t="str">
        <f ca="1">IF(INDIRECT("Phenotypes!D" &amp; 'Randomized Data'!$A2994)="", "", INDIRECT("Phenotypes!D" &amp; 'Randomized Data'!$A2994))</f>
        <v/>
      </c>
      <c r="K2994" s="3">
        <f>'Randomized Data'!$C2994</f>
        <v>42160</v>
      </c>
    </row>
    <row r="2995" spans="1:11" x14ac:dyDescent="0.25">
      <c r="A2995">
        <f ca="1">INDIRECT("Patients!A" &amp; 'Randomized Data'!$B2995)</f>
        <v>1480645</v>
      </c>
      <c r="B2995" t="str">
        <f ca="1">INDIRECT("Patients!B" &amp; 'Randomized Data'!$B2995)</f>
        <v>EHR</v>
      </c>
      <c r="C2995" t="str">
        <f ca="1">INDIRECT("Patients!C" &amp; 'Randomized Data'!$B2995)</f>
        <v>Halley</v>
      </c>
      <c r="D2995" t="str">
        <f ca="1">INDIRECT("Patients!D" &amp; 'Randomized Data'!$B2995)</f>
        <v>Montaluo</v>
      </c>
      <c r="E2995" s="3">
        <f ca="1">INDIRECT("Patients!E" &amp; 'Randomized Data'!$B2995)</f>
        <v>22878</v>
      </c>
      <c r="F2995" s="3" t="s">
        <v>140</v>
      </c>
      <c r="G2995" t="str">
        <f ca="1">INDIRECT("Phenotypes!A" &amp; 'Randomized Data'!$A2995)</f>
        <v>Hypertrophic Cardiomyopathy</v>
      </c>
      <c r="H2995" t="str">
        <f ca="1">INDIRECT("Phenotypes!B" &amp; 'Randomized Data'!$A2995)</f>
        <v>Cardiomyopathy, Familial Hypertrophic, 4</v>
      </c>
      <c r="I2995">
        <f ca="1">IF(INDIRECT("Phenotypes!C" &amp; 'Randomized Data'!$A2995)="", "", INDIRECT("Phenotypes!C" &amp; 'Randomized Data'!$A2995))</f>
        <v>425.1</v>
      </c>
      <c r="J2995" t="str">
        <f ca="1">IF(INDIRECT("Phenotypes!D" &amp; 'Randomized Data'!$A2995)="", "", INDIRECT("Phenotypes!D" &amp; 'Randomized Data'!$A2995))</f>
        <v>ICD9-CM</v>
      </c>
      <c r="K2995" s="3">
        <f>'Randomized Data'!$C2995</f>
        <v>42182</v>
      </c>
    </row>
    <row r="2996" spans="1:11" x14ac:dyDescent="0.25">
      <c r="A2996">
        <f ca="1">INDIRECT("Patients!A" &amp; 'Randomized Data'!$B2996)</f>
        <v>1481031</v>
      </c>
      <c r="B2996" t="str">
        <f ca="1">INDIRECT("Patients!B" &amp; 'Randomized Data'!$B2996)</f>
        <v>EHR</v>
      </c>
      <c r="C2996" t="str">
        <f ca="1">INDIRECT("Patients!C" &amp; 'Randomized Data'!$B2996)</f>
        <v>Erline</v>
      </c>
      <c r="D2996" t="str">
        <f ca="1">INDIRECT("Patients!D" &amp; 'Randomized Data'!$B2996)</f>
        <v>Turck</v>
      </c>
      <c r="E2996" s="3">
        <f ca="1">INDIRECT("Patients!E" &amp; 'Randomized Data'!$B2996)</f>
        <v>22994</v>
      </c>
      <c r="F2996" s="3" t="s">
        <v>139</v>
      </c>
      <c r="G2996" t="str">
        <f ca="1">INDIRECT("Phenotypes!A" &amp; 'Randomized Data'!$A2996)</f>
        <v>Hypertrophic Cardiomyopathy</v>
      </c>
      <c r="H2996" t="str">
        <f ca="1">INDIRECT("Phenotypes!B" &amp; 'Randomized Data'!$A2996)</f>
        <v>Cardiomyopathy, Familial Hypertrophic, 3</v>
      </c>
      <c r="I2996">
        <f ca="1">IF(INDIRECT("Phenotypes!C" &amp; 'Randomized Data'!$A2996)="", "", INDIRECT("Phenotypes!C" &amp; 'Randomized Data'!$A2996))</f>
        <v>425.1</v>
      </c>
      <c r="J2996" t="str">
        <f ca="1">IF(INDIRECT("Phenotypes!D" &amp; 'Randomized Data'!$A2996)="", "", INDIRECT("Phenotypes!D" &amp; 'Randomized Data'!$A2996))</f>
        <v>ICD9-CM</v>
      </c>
      <c r="K2996" s="3">
        <f>'Randomized Data'!$C2996</f>
        <v>42187</v>
      </c>
    </row>
    <row r="2997" spans="1:11" x14ac:dyDescent="0.25">
      <c r="A2997">
        <f ca="1">INDIRECT("Patients!A" &amp; 'Randomized Data'!$B2997)</f>
        <v>1480518</v>
      </c>
      <c r="B2997" t="str">
        <f ca="1">INDIRECT("Patients!B" &amp; 'Randomized Data'!$B2997)</f>
        <v>EHR</v>
      </c>
      <c r="C2997" t="str">
        <f ca="1">INDIRECT("Patients!C" &amp; 'Randomized Data'!$B2997)</f>
        <v>Doris</v>
      </c>
      <c r="D2997" t="str">
        <f ca="1">INDIRECT("Patients!D" &amp; 'Randomized Data'!$B2997)</f>
        <v>Beers</v>
      </c>
      <c r="E2997" s="3">
        <f ca="1">INDIRECT("Patients!E" &amp; 'Randomized Data'!$B2997)</f>
        <v>21821</v>
      </c>
      <c r="F2997" s="3" t="s">
        <v>139</v>
      </c>
      <c r="G2997" t="str">
        <f ca="1">INDIRECT("Phenotypes!A" &amp; 'Randomized Data'!$A2997)</f>
        <v>Familial Thrombophilia</v>
      </c>
      <c r="H2997" t="str">
        <f ca="1">INDIRECT("Phenotypes!B" &amp; 'Randomized Data'!$A2997)</f>
        <v>Homozygous prothrombin G20210A mutation</v>
      </c>
      <c r="I2997">
        <f ca="1">IF(INDIRECT("Phenotypes!C" &amp; 'Randomized Data'!$A2997)="", "", INDIRECT("Phenotypes!C" &amp; 'Randomized Data'!$A2997))</f>
        <v>289.81</v>
      </c>
      <c r="J2997" t="str">
        <f ca="1">IF(INDIRECT("Phenotypes!D" &amp; 'Randomized Data'!$A2997)="", "", INDIRECT("Phenotypes!D" &amp; 'Randomized Data'!$A2997))</f>
        <v>ICD9-CM</v>
      </c>
      <c r="K2997" s="3">
        <f>'Randomized Data'!$C2997</f>
        <v>42187</v>
      </c>
    </row>
    <row r="2998" spans="1:11" x14ac:dyDescent="0.25">
      <c r="A2998">
        <f ca="1">INDIRECT("Patients!A" &amp; 'Randomized Data'!$B2998)</f>
        <v>1480326</v>
      </c>
      <c r="B2998" t="str">
        <f ca="1">INDIRECT("Patients!B" &amp; 'Randomized Data'!$B2998)</f>
        <v>EHR</v>
      </c>
      <c r="C2998" t="str">
        <f ca="1">INDIRECT("Patients!C" &amp; 'Randomized Data'!$B2998)</f>
        <v>Nichelle</v>
      </c>
      <c r="D2998" t="str">
        <f ca="1">INDIRECT("Patients!D" &amp; 'Randomized Data'!$B2998)</f>
        <v>Dempsey</v>
      </c>
      <c r="E2998" s="3">
        <f ca="1">INDIRECT("Patients!E" &amp; 'Randomized Data'!$B2998)</f>
        <v>16621</v>
      </c>
      <c r="F2998" s="3" t="s">
        <v>139</v>
      </c>
      <c r="G2998" t="str">
        <f ca="1">INDIRECT("Phenotypes!A" &amp; 'Randomized Data'!$A2998)</f>
        <v>Familial Thrombophilia</v>
      </c>
      <c r="H2998" t="str">
        <f ca="1">INDIRECT("Phenotypes!B" &amp; 'Randomized Data'!$A2998)</f>
        <v>Heterozygous prothrombin G20210A mutation</v>
      </c>
      <c r="I2998">
        <f ca="1">IF(INDIRECT("Phenotypes!C" &amp; 'Randomized Data'!$A2998)="", "", INDIRECT("Phenotypes!C" &amp; 'Randomized Data'!$A2998))</f>
        <v>289.81</v>
      </c>
      <c r="J2998" t="str">
        <f ca="1">IF(INDIRECT("Phenotypes!D" &amp; 'Randomized Data'!$A2998)="", "", INDIRECT("Phenotypes!D" &amp; 'Randomized Data'!$A2998))</f>
        <v>ICD9-CM</v>
      </c>
      <c r="K2998" s="3">
        <f>'Randomized Data'!$C2998</f>
        <v>42172</v>
      </c>
    </row>
    <row r="2999" spans="1:11" x14ac:dyDescent="0.25">
      <c r="A2999">
        <f ca="1">INDIRECT("Patients!A" &amp; 'Randomized Data'!$B2999)</f>
        <v>1480378</v>
      </c>
      <c r="B2999" t="str">
        <f ca="1">INDIRECT("Patients!B" &amp; 'Randomized Data'!$B2999)</f>
        <v>EHR</v>
      </c>
      <c r="C2999" t="str">
        <f ca="1">INDIRECT("Patients!C" &amp; 'Randomized Data'!$B2999)</f>
        <v>Melissa</v>
      </c>
      <c r="D2999" t="str">
        <f ca="1">INDIRECT("Patients!D" &amp; 'Randomized Data'!$B2999)</f>
        <v>Ishii</v>
      </c>
      <c r="E2999" s="3">
        <f ca="1">INDIRECT("Patients!E" &amp; 'Randomized Data'!$B2999)</f>
        <v>21775</v>
      </c>
      <c r="F2999" s="3" t="s">
        <v>139</v>
      </c>
      <c r="G2999" t="str">
        <f ca="1">INDIRECT("Phenotypes!A" &amp; 'Randomized Data'!$A2999)</f>
        <v>Familial Thrombophilia</v>
      </c>
      <c r="H2999" t="str">
        <f ca="1">INDIRECT("Phenotypes!B" &amp; 'Randomized Data'!$A2999)</f>
        <v>No genetic risk for prothrombin-related thrombophilia</v>
      </c>
      <c r="I2999" t="str">
        <f ca="1">IF(INDIRECT("Phenotypes!C" &amp; 'Randomized Data'!$A2999)="", "", INDIRECT("Phenotypes!C" &amp; 'Randomized Data'!$A2999))</f>
        <v/>
      </c>
      <c r="J2999" t="str">
        <f ca="1">IF(INDIRECT("Phenotypes!D" &amp; 'Randomized Data'!$A2999)="", "", INDIRECT("Phenotypes!D" &amp; 'Randomized Data'!$A2999))</f>
        <v/>
      </c>
      <c r="K2999" s="3">
        <f>'Randomized Data'!$C2999</f>
        <v>42166</v>
      </c>
    </row>
    <row r="3000" spans="1:11" x14ac:dyDescent="0.25">
      <c r="A3000">
        <f ca="1">INDIRECT("Patients!A" &amp; 'Randomized Data'!$B3000)</f>
        <v>1480445</v>
      </c>
      <c r="B3000" t="str">
        <f ca="1">INDIRECT("Patients!B" &amp; 'Randomized Data'!$B3000)</f>
        <v>EHR</v>
      </c>
      <c r="C3000" t="str">
        <f ca="1">INDIRECT("Patients!C" &amp; 'Randomized Data'!$B3000)</f>
        <v>Mabel</v>
      </c>
      <c r="D3000" t="str">
        <f ca="1">INDIRECT("Patients!D" &amp; 'Randomized Data'!$B3000)</f>
        <v>Teran</v>
      </c>
      <c r="E3000" s="3">
        <f ca="1">INDIRECT("Patients!E" &amp; 'Randomized Data'!$B3000)</f>
        <v>31340</v>
      </c>
      <c r="F3000" s="3" t="s">
        <v>140</v>
      </c>
      <c r="G3000" t="str">
        <f ca="1">INDIRECT("Phenotypes!A" &amp; 'Randomized Data'!$A3000)</f>
        <v>Familial Thrombophilia</v>
      </c>
      <c r="H3000" t="str">
        <f ca="1">INDIRECT("Phenotypes!B" &amp; 'Randomized Data'!$A3000)</f>
        <v>Heterozygous Factor V Leiden mutation</v>
      </c>
      <c r="I3000">
        <f ca="1">IF(INDIRECT("Phenotypes!C" &amp; 'Randomized Data'!$A3000)="", "", INDIRECT("Phenotypes!C" &amp; 'Randomized Data'!$A3000))</f>
        <v>289.81</v>
      </c>
      <c r="J3000" t="str">
        <f ca="1">IF(INDIRECT("Phenotypes!D" &amp; 'Randomized Data'!$A3000)="", "", INDIRECT("Phenotypes!D" &amp; 'Randomized Data'!$A3000))</f>
        <v>ICD9-CM</v>
      </c>
      <c r="K3000" s="3">
        <f>'Randomized Data'!$C3000</f>
        <v>42194</v>
      </c>
    </row>
    <row r="3001" spans="1:11" x14ac:dyDescent="0.25">
      <c r="A3001">
        <f ca="1">INDIRECT("Patients!A" &amp; 'Randomized Data'!$B3001)</f>
        <v>1480845</v>
      </c>
      <c r="B3001" t="str">
        <f ca="1">INDIRECT("Patients!B" &amp; 'Randomized Data'!$B3001)</f>
        <v>EHR</v>
      </c>
      <c r="C3001" t="str">
        <f ca="1">INDIRECT("Patients!C" &amp; 'Randomized Data'!$B3001)</f>
        <v>Melissa</v>
      </c>
      <c r="D3001" t="str">
        <f ca="1">INDIRECT("Patients!D" &amp; 'Randomized Data'!$B3001)</f>
        <v>Dunnam</v>
      </c>
      <c r="E3001" s="3">
        <f ca="1">INDIRECT("Patients!E" &amp; 'Randomized Data'!$B3001)</f>
        <v>26099</v>
      </c>
      <c r="F3001" s="3" t="s">
        <v>139</v>
      </c>
      <c r="G3001" t="str">
        <f ca="1">INDIRECT("Phenotypes!A" &amp; 'Randomized Data'!$A3001)</f>
        <v>Warfarin metabolism</v>
      </c>
      <c r="H3001" t="str">
        <f ca="1">INDIRECT("Phenotypes!B" &amp; 'Randomized Data'!$A3001)</f>
        <v>Decreased</v>
      </c>
      <c r="I3001" t="str">
        <f ca="1">IF(INDIRECT("Phenotypes!C" &amp; 'Randomized Data'!$A3001)="", "", INDIRECT("Phenotypes!C" &amp; 'Randomized Data'!$A3001))</f>
        <v/>
      </c>
      <c r="J3001" t="str">
        <f ca="1">IF(INDIRECT("Phenotypes!D" &amp; 'Randomized Data'!$A3001)="", "", INDIRECT("Phenotypes!D" &amp; 'Randomized Data'!$A3001))</f>
        <v/>
      </c>
      <c r="K3001" s="3">
        <f>'Randomized Data'!$C3001</f>
        <v>42186</v>
      </c>
    </row>
    <row r="3002" spans="1:11" x14ac:dyDescent="0.25">
      <c r="A3002">
        <f ca="1">INDIRECT("Patients!A" &amp; 'Randomized Data'!$B3002)</f>
        <v>1480697</v>
      </c>
      <c r="B3002" t="str">
        <f ca="1">INDIRECT("Patients!B" &amp; 'Randomized Data'!$B3002)</f>
        <v>EHR</v>
      </c>
      <c r="C3002" t="str">
        <f ca="1">INDIRECT("Patients!C" &amp; 'Randomized Data'!$B3002)</f>
        <v>Vesta</v>
      </c>
      <c r="D3002" t="str">
        <f ca="1">INDIRECT("Patients!D" &amp; 'Randomized Data'!$B3002)</f>
        <v>Lemarr</v>
      </c>
      <c r="E3002" s="3">
        <f ca="1">INDIRECT("Patients!E" &amp; 'Randomized Data'!$B3002)</f>
        <v>28986</v>
      </c>
      <c r="F3002" s="3" t="s">
        <v>141</v>
      </c>
      <c r="G3002" t="str">
        <f ca="1">INDIRECT("Phenotypes!A" &amp; 'Randomized Data'!$A3002)</f>
        <v>Hypertrophic Cardiomyopathy</v>
      </c>
      <c r="H3002" t="str">
        <f ca="1">INDIRECT("Phenotypes!B" &amp; 'Randomized Data'!$A3002)</f>
        <v>Cardiomyopathy, Familial Hypertrophic, 1</v>
      </c>
      <c r="I3002">
        <f ca="1">IF(INDIRECT("Phenotypes!C" &amp; 'Randomized Data'!$A3002)="", "", INDIRECT("Phenotypes!C" &amp; 'Randomized Data'!$A3002))</f>
        <v>425.1</v>
      </c>
      <c r="J3002" t="str">
        <f ca="1">IF(INDIRECT("Phenotypes!D" &amp; 'Randomized Data'!$A3002)="", "", INDIRECT("Phenotypes!D" &amp; 'Randomized Data'!$A3002))</f>
        <v>ICD9-CM</v>
      </c>
      <c r="K3002" s="3">
        <f>'Randomized Data'!$C3002</f>
        <v>42156</v>
      </c>
    </row>
    <row r="3003" spans="1:11" x14ac:dyDescent="0.25">
      <c r="A3003">
        <f ca="1">INDIRECT("Patients!A" &amp; 'Randomized Data'!$B3003)</f>
        <v>1480935</v>
      </c>
      <c r="B3003" t="str">
        <f ca="1">INDIRECT("Patients!B" &amp; 'Randomized Data'!$B3003)</f>
        <v>EHR</v>
      </c>
      <c r="C3003" t="str">
        <f ca="1">INDIRECT("Patients!C" &amp; 'Randomized Data'!$B3003)</f>
        <v>Amee</v>
      </c>
      <c r="D3003" t="str">
        <f ca="1">INDIRECT("Patients!D" &amp; 'Randomized Data'!$B3003)</f>
        <v>Wenrich</v>
      </c>
      <c r="E3003" s="3">
        <f ca="1">INDIRECT("Patients!E" &amp; 'Randomized Data'!$B3003)</f>
        <v>20667</v>
      </c>
      <c r="F3003" s="3" t="s">
        <v>139</v>
      </c>
      <c r="G3003" t="str">
        <f ca="1">INDIRECT("Phenotypes!A" &amp; 'Randomized Data'!$A3003)</f>
        <v>Familial Thrombophilia</v>
      </c>
      <c r="H3003" t="str">
        <f ca="1">INDIRECT("Phenotypes!B" &amp; 'Randomized Data'!$A3003)</f>
        <v>Homozygous prothrombin G20210A mutation</v>
      </c>
      <c r="I3003">
        <f ca="1">IF(INDIRECT("Phenotypes!C" &amp; 'Randomized Data'!$A3003)="", "", INDIRECT("Phenotypes!C" &amp; 'Randomized Data'!$A3003))</f>
        <v>289.81</v>
      </c>
      <c r="J3003" t="str">
        <f ca="1">IF(INDIRECT("Phenotypes!D" &amp; 'Randomized Data'!$A3003)="", "", INDIRECT("Phenotypes!D" &amp; 'Randomized Data'!$A3003))</f>
        <v>ICD9-CM</v>
      </c>
      <c r="K3003" s="3">
        <f>'Randomized Data'!$C3003</f>
        <v>42203</v>
      </c>
    </row>
    <row r="3004" spans="1:11" x14ac:dyDescent="0.25">
      <c r="A3004">
        <f ca="1">INDIRECT("Patients!A" &amp; 'Randomized Data'!$B3004)</f>
        <v>1480672</v>
      </c>
      <c r="B3004" t="str">
        <f ca="1">INDIRECT("Patients!B" &amp; 'Randomized Data'!$B3004)</f>
        <v>EHR</v>
      </c>
      <c r="C3004" t="str">
        <f ca="1">INDIRECT("Patients!C" &amp; 'Randomized Data'!$B3004)</f>
        <v>Yajaira</v>
      </c>
      <c r="D3004" t="str">
        <f ca="1">INDIRECT("Patients!D" &amp; 'Randomized Data'!$B3004)</f>
        <v>Bleich</v>
      </c>
      <c r="E3004" s="3">
        <f ca="1">INDIRECT("Patients!E" &amp; 'Randomized Data'!$B3004)</f>
        <v>26721</v>
      </c>
      <c r="F3004" s="3" t="s">
        <v>141</v>
      </c>
      <c r="G3004" t="str">
        <f ca="1">INDIRECT("Phenotypes!A" &amp; 'Randomized Data'!$A3004)</f>
        <v>Familial Thrombophilia</v>
      </c>
      <c r="H3004" t="str">
        <f ca="1">INDIRECT("Phenotypes!B" &amp; 'Randomized Data'!$A3004)</f>
        <v>Homozygous prothrombin G20210A mutation</v>
      </c>
      <c r="I3004">
        <f ca="1">IF(INDIRECT("Phenotypes!C" &amp; 'Randomized Data'!$A3004)="", "", INDIRECT("Phenotypes!C" &amp; 'Randomized Data'!$A3004))</f>
        <v>289.81</v>
      </c>
      <c r="J3004" t="str">
        <f ca="1">IF(INDIRECT("Phenotypes!D" &amp; 'Randomized Data'!$A3004)="", "", INDIRECT("Phenotypes!D" &amp; 'Randomized Data'!$A3004))</f>
        <v>ICD9-CM</v>
      </c>
      <c r="K3004" s="3">
        <f>'Randomized Data'!$C3004</f>
        <v>42172</v>
      </c>
    </row>
    <row r="3005" spans="1:11" x14ac:dyDescent="0.25">
      <c r="A3005">
        <f ca="1">INDIRECT("Patients!A" &amp; 'Randomized Data'!$B3005)</f>
        <v>1480627</v>
      </c>
      <c r="B3005" t="str">
        <f ca="1">INDIRECT("Patients!B" &amp; 'Randomized Data'!$B3005)</f>
        <v>EHR</v>
      </c>
      <c r="C3005" t="str">
        <f ca="1">INDIRECT("Patients!C" &amp; 'Randomized Data'!$B3005)</f>
        <v>Madonna</v>
      </c>
      <c r="D3005" t="str">
        <f ca="1">INDIRECT("Patients!D" &amp; 'Randomized Data'!$B3005)</f>
        <v>Herriott</v>
      </c>
      <c r="E3005" s="3">
        <f ca="1">INDIRECT("Patients!E" &amp; 'Randomized Data'!$B3005)</f>
        <v>30233</v>
      </c>
      <c r="F3005" s="3" t="s">
        <v>139</v>
      </c>
      <c r="G3005" t="str">
        <f ca="1">INDIRECT("Phenotypes!A" &amp; 'Randomized Data'!$A3005)</f>
        <v>Hypertrophic Cardiomyopathy</v>
      </c>
      <c r="H3005" t="str">
        <f ca="1">INDIRECT("Phenotypes!B" &amp; 'Randomized Data'!$A3005)</f>
        <v>Cardiomyopathy, Familial Hypertrophic, 2</v>
      </c>
      <c r="I3005">
        <f ca="1">IF(INDIRECT("Phenotypes!C" &amp; 'Randomized Data'!$A3005)="", "", INDIRECT("Phenotypes!C" &amp; 'Randomized Data'!$A3005))</f>
        <v>425.1</v>
      </c>
      <c r="J3005" t="str">
        <f ca="1">IF(INDIRECT("Phenotypes!D" &amp; 'Randomized Data'!$A3005)="", "", INDIRECT("Phenotypes!D" &amp; 'Randomized Data'!$A3005))</f>
        <v>ICD9-CM</v>
      </c>
      <c r="K3005" s="3">
        <f>'Randomized Data'!$C3005</f>
        <v>42199</v>
      </c>
    </row>
    <row r="3006" spans="1:11" x14ac:dyDescent="0.25">
      <c r="A3006">
        <f ca="1">INDIRECT("Patients!A" &amp; 'Randomized Data'!$B3006)</f>
        <v>1480573</v>
      </c>
      <c r="B3006" t="str">
        <f ca="1">INDIRECT("Patients!B" &amp; 'Randomized Data'!$B3006)</f>
        <v>EHR</v>
      </c>
      <c r="C3006" t="str">
        <f ca="1">INDIRECT("Patients!C" &amp; 'Randomized Data'!$B3006)</f>
        <v>Shirley</v>
      </c>
      <c r="D3006" t="str">
        <f ca="1">INDIRECT("Patients!D" &amp; 'Randomized Data'!$B3006)</f>
        <v>Hedley</v>
      </c>
      <c r="E3006" s="3">
        <f ca="1">INDIRECT("Patients!E" &amp; 'Randomized Data'!$B3006)</f>
        <v>28996</v>
      </c>
      <c r="F3006" s="3" t="s">
        <v>141</v>
      </c>
      <c r="G3006" t="str">
        <f ca="1">INDIRECT("Phenotypes!A" &amp; 'Randomized Data'!$A3006)</f>
        <v>Hypertrophic Cardiomyopathy</v>
      </c>
      <c r="H3006" t="str">
        <f ca="1">INDIRECT("Phenotypes!B" &amp; 'Randomized Data'!$A3006)</f>
        <v>Cardiomyopathy, Familial Hypertrophic, 4</v>
      </c>
      <c r="I3006">
        <f ca="1">IF(INDIRECT("Phenotypes!C" &amp; 'Randomized Data'!$A3006)="", "", INDIRECT("Phenotypes!C" &amp; 'Randomized Data'!$A3006))</f>
        <v>425.1</v>
      </c>
      <c r="J3006" t="str">
        <f ca="1">IF(INDIRECT("Phenotypes!D" &amp; 'Randomized Data'!$A3006)="", "", INDIRECT("Phenotypes!D" &amp; 'Randomized Data'!$A3006))</f>
        <v>ICD9-CM</v>
      </c>
      <c r="K3006" s="3">
        <f>'Randomized Data'!$C3006</f>
        <v>42167</v>
      </c>
    </row>
    <row r="3007" spans="1:11" x14ac:dyDescent="0.25">
      <c r="A3007">
        <f ca="1">INDIRECT("Patients!A" &amp; 'Randomized Data'!$B3007)</f>
        <v>1480483</v>
      </c>
      <c r="B3007" t="str">
        <f ca="1">INDIRECT("Patients!B" &amp; 'Randomized Data'!$B3007)</f>
        <v>EHR</v>
      </c>
      <c r="C3007" t="str">
        <f ca="1">INDIRECT("Patients!C" &amp; 'Randomized Data'!$B3007)</f>
        <v>Madonna</v>
      </c>
      <c r="D3007" t="str">
        <f ca="1">INDIRECT("Patients!D" &amp; 'Randomized Data'!$B3007)</f>
        <v>Markland</v>
      </c>
      <c r="E3007" s="3">
        <f ca="1">INDIRECT("Patients!E" &amp; 'Randomized Data'!$B3007)</f>
        <v>34282</v>
      </c>
      <c r="F3007" s="3" t="s">
        <v>140</v>
      </c>
      <c r="G3007" t="str">
        <f ca="1">INDIRECT("Phenotypes!A" &amp; 'Randomized Data'!$A3007)</f>
        <v>Familial Thrombophilia</v>
      </c>
      <c r="H3007" t="str">
        <f ca="1">INDIRECT("Phenotypes!B" &amp; 'Randomized Data'!$A3007)</f>
        <v>Double heterozygous for prothrombin G20210A mutation and Factor V Leiden mutation</v>
      </c>
      <c r="I3007">
        <f ca="1">IF(INDIRECT("Phenotypes!C" &amp; 'Randomized Data'!$A3007)="", "", INDIRECT("Phenotypes!C" &amp; 'Randomized Data'!$A3007))</f>
        <v>289.81</v>
      </c>
      <c r="J3007" t="str">
        <f ca="1">IF(INDIRECT("Phenotypes!D" &amp; 'Randomized Data'!$A3007)="", "", INDIRECT("Phenotypes!D" &amp; 'Randomized Data'!$A3007))</f>
        <v>ICD9-CM</v>
      </c>
      <c r="K3007" s="3">
        <f>'Randomized Data'!$C3007</f>
        <v>42181</v>
      </c>
    </row>
    <row r="3008" spans="1:11" x14ac:dyDescent="0.25">
      <c r="A3008">
        <f ca="1">INDIRECT("Patients!A" &amp; 'Randomized Data'!$B3008)</f>
        <v>1480911</v>
      </c>
      <c r="B3008" t="str">
        <f ca="1">INDIRECT("Patients!B" &amp; 'Randomized Data'!$B3008)</f>
        <v>EHR</v>
      </c>
      <c r="C3008" t="str">
        <f ca="1">INDIRECT("Patients!C" &amp; 'Randomized Data'!$B3008)</f>
        <v>Everette</v>
      </c>
      <c r="D3008" t="str">
        <f ca="1">INDIRECT("Patients!D" &amp; 'Randomized Data'!$B3008)</f>
        <v>Woodard</v>
      </c>
      <c r="E3008" s="3">
        <f ca="1">INDIRECT("Patients!E" &amp; 'Randomized Data'!$B3008)</f>
        <v>28069</v>
      </c>
      <c r="F3008" s="3" t="s">
        <v>141</v>
      </c>
      <c r="G3008" t="str">
        <f ca="1">INDIRECT("Phenotypes!A" &amp; 'Randomized Data'!$A3008)</f>
        <v>Familial Thrombophilia</v>
      </c>
      <c r="H3008" t="str">
        <f ca="1">INDIRECT("Phenotypes!B" &amp; 'Randomized Data'!$A3008)</f>
        <v>Heterozygous prothrombin G20210A mutation</v>
      </c>
      <c r="I3008">
        <f ca="1">IF(INDIRECT("Phenotypes!C" &amp; 'Randomized Data'!$A3008)="", "", INDIRECT("Phenotypes!C" &amp; 'Randomized Data'!$A3008))</f>
        <v>289.81</v>
      </c>
      <c r="J3008" t="str">
        <f ca="1">IF(INDIRECT("Phenotypes!D" &amp; 'Randomized Data'!$A3008)="", "", INDIRECT("Phenotypes!D" &amp; 'Randomized Data'!$A3008))</f>
        <v>ICD9-CM</v>
      </c>
      <c r="K3008" s="3">
        <f>'Randomized Data'!$C3008</f>
        <v>42186</v>
      </c>
    </row>
    <row r="3009" spans="1:11" x14ac:dyDescent="0.25">
      <c r="A3009">
        <f ca="1">INDIRECT("Patients!A" &amp; 'Randomized Data'!$B3009)</f>
        <v>1480647</v>
      </c>
      <c r="B3009" t="str">
        <f ca="1">INDIRECT("Patients!B" &amp; 'Randomized Data'!$B3009)</f>
        <v>EHR</v>
      </c>
      <c r="C3009" t="str">
        <f ca="1">INDIRECT("Patients!C" &amp; 'Randomized Data'!$B3009)</f>
        <v>Halley</v>
      </c>
      <c r="D3009" t="str">
        <f ca="1">INDIRECT("Patients!D" &amp; 'Randomized Data'!$B3009)</f>
        <v>Abril</v>
      </c>
      <c r="E3009" s="3">
        <f ca="1">INDIRECT("Patients!E" &amp; 'Randomized Data'!$B3009)</f>
        <v>18463</v>
      </c>
      <c r="F3009" s="3" t="s">
        <v>141</v>
      </c>
      <c r="G3009" t="str">
        <f ca="1">INDIRECT("Phenotypes!A" &amp; 'Randomized Data'!$A3009)</f>
        <v>Hypertrophic Cardiomyopathy</v>
      </c>
      <c r="H3009" t="str">
        <f ca="1">INDIRECT("Phenotypes!B" &amp; 'Randomized Data'!$A3009)</f>
        <v>Cardiomyopathy, Familial Hypertrophic, 1</v>
      </c>
      <c r="I3009">
        <f ca="1">IF(INDIRECT("Phenotypes!C" &amp; 'Randomized Data'!$A3009)="", "", INDIRECT("Phenotypes!C" &amp; 'Randomized Data'!$A3009))</f>
        <v>425.1</v>
      </c>
      <c r="J3009" t="str">
        <f ca="1">IF(INDIRECT("Phenotypes!D" &amp; 'Randomized Data'!$A3009)="", "", INDIRECT("Phenotypes!D" &amp; 'Randomized Data'!$A3009))</f>
        <v>ICD9-CM</v>
      </c>
      <c r="K3009" s="3">
        <f>'Randomized Data'!$C3009</f>
        <v>42175</v>
      </c>
    </row>
    <row r="3010" spans="1:11" x14ac:dyDescent="0.25">
      <c r="A3010">
        <f ca="1">INDIRECT("Patients!A" &amp; 'Randomized Data'!$B3010)</f>
        <v>1480442</v>
      </c>
      <c r="B3010" t="str">
        <f ca="1">INDIRECT("Patients!B" &amp; 'Randomized Data'!$B3010)</f>
        <v>EHR</v>
      </c>
      <c r="C3010" t="str">
        <f ca="1">INDIRECT("Patients!C" &amp; 'Randomized Data'!$B3010)</f>
        <v>Nichelle</v>
      </c>
      <c r="D3010" t="str">
        <f ca="1">INDIRECT("Patients!D" &amp; 'Randomized Data'!$B3010)</f>
        <v>Xu</v>
      </c>
      <c r="E3010" s="3">
        <f ca="1">INDIRECT("Patients!E" &amp; 'Randomized Data'!$B3010)</f>
        <v>33115</v>
      </c>
      <c r="F3010" s="3" t="s">
        <v>140</v>
      </c>
      <c r="G3010" t="str">
        <f ca="1">INDIRECT("Phenotypes!A" &amp; 'Randomized Data'!$A3010)</f>
        <v>Hypertrophic Cardiomyopathy</v>
      </c>
      <c r="H3010" t="str">
        <f ca="1">INDIRECT("Phenotypes!B" &amp; 'Randomized Data'!$A3010)</f>
        <v>Cardiomyopathy, Familial Hypertrophic, 2</v>
      </c>
      <c r="I3010">
        <f ca="1">IF(INDIRECT("Phenotypes!C" &amp; 'Randomized Data'!$A3010)="", "", INDIRECT("Phenotypes!C" &amp; 'Randomized Data'!$A3010))</f>
        <v>425.1</v>
      </c>
      <c r="J3010" t="str">
        <f ca="1">IF(INDIRECT("Phenotypes!D" &amp; 'Randomized Data'!$A3010)="", "", INDIRECT("Phenotypes!D" &amp; 'Randomized Data'!$A3010))</f>
        <v>ICD9-CM</v>
      </c>
      <c r="K3010" s="3">
        <f>'Randomized Data'!$C3010</f>
        <v>42193</v>
      </c>
    </row>
    <row r="3011" spans="1:11" x14ac:dyDescent="0.25">
      <c r="A3011">
        <f ca="1">INDIRECT("Patients!A" &amp; 'Randomized Data'!$B3011)</f>
        <v>1480474</v>
      </c>
      <c r="B3011" t="str">
        <f ca="1">INDIRECT("Patients!B" &amp; 'Randomized Data'!$B3011)</f>
        <v>EHR</v>
      </c>
      <c r="C3011" t="str">
        <f ca="1">INDIRECT("Patients!C" &amp; 'Randomized Data'!$B3011)</f>
        <v>Deidra</v>
      </c>
      <c r="D3011" t="str">
        <f ca="1">INDIRECT("Patients!D" &amp; 'Randomized Data'!$B3011)</f>
        <v>Driggs</v>
      </c>
      <c r="E3011" s="3">
        <f ca="1">INDIRECT("Patients!E" &amp; 'Randomized Data'!$B3011)</f>
        <v>18481</v>
      </c>
      <c r="F3011" s="3" t="s">
        <v>141</v>
      </c>
      <c r="G3011" t="str">
        <f ca="1">INDIRECT("Phenotypes!A" &amp; 'Randomized Data'!$A3011)</f>
        <v>Hypertrophic Cardiomyopathy</v>
      </c>
      <c r="H3011" t="str">
        <f ca="1">INDIRECT("Phenotypes!B" &amp; 'Randomized Data'!$A3011)</f>
        <v>Cardiomyopathy, Familial Hypertrophic, 1</v>
      </c>
      <c r="I3011">
        <f ca="1">IF(INDIRECT("Phenotypes!C" &amp; 'Randomized Data'!$A3011)="", "", INDIRECT("Phenotypes!C" &amp; 'Randomized Data'!$A3011))</f>
        <v>425.1</v>
      </c>
      <c r="J3011" t="str">
        <f ca="1">IF(INDIRECT("Phenotypes!D" &amp; 'Randomized Data'!$A3011)="", "", INDIRECT("Phenotypes!D" &amp; 'Randomized Data'!$A3011))</f>
        <v>ICD9-CM</v>
      </c>
      <c r="K3011" s="3">
        <f>'Randomized Data'!$C3011</f>
        <v>42168</v>
      </c>
    </row>
    <row r="3012" spans="1:11" x14ac:dyDescent="0.25">
      <c r="A3012">
        <f ca="1">INDIRECT("Patients!A" &amp; 'Randomized Data'!$B3012)</f>
        <v>1480551</v>
      </c>
      <c r="B3012" t="str">
        <f ca="1">INDIRECT("Patients!B" &amp; 'Randomized Data'!$B3012)</f>
        <v>EHR</v>
      </c>
      <c r="C3012" t="str">
        <f ca="1">INDIRECT("Patients!C" &amp; 'Randomized Data'!$B3012)</f>
        <v>Monet</v>
      </c>
      <c r="D3012" t="str">
        <f ca="1">INDIRECT("Patients!D" &amp; 'Randomized Data'!$B3012)</f>
        <v>Herriott</v>
      </c>
      <c r="E3012" s="3">
        <f ca="1">INDIRECT("Patients!E" &amp; 'Randomized Data'!$B3012)</f>
        <v>23601</v>
      </c>
      <c r="F3012" s="3" t="s">
        <v>139</v>
      </c>
      <c r="G3012" t="str">
        <f ca="1">INDIRECT("Phenotypes!A" &amp; 'Randomized Data'!$A3012)</f>
        <v>Hypertrophic Cardiomyopathy</v>
      </c>
      <c r="H3012" t="str">
        <f ca="1">INDIRECT("Phenotypes!B" &amp; 'Randomized Data'!$A3012)</f>
        <v>Cardiomyopathy, Familial Hypertrophic, 4</v>
      </c>
      <c r="I3012">
        <f ca="1">IF(INDIRECT("Phenotypes!C" &amp; 'Randomized Data'!$A3012)="", "", INDIRECT("Phenotypes!C" &amp; 'Randomized Data'!$A3012))</f>
        <v>425.1</v>
      </c>
      <c r="J3012" t="str">
        <f ca="1">IF(INDIRECT("Phenotypes!D" &amp; 'Randomized Data'!$A3012)="", "", INDIRECT("Phenotypes!D" &amp; 'Randomized Data'!$A3012))</f>
        <v>ICD9-CM</v>
      </c>
      <c r="K3012" s="3">
        <f>'Randomized Data'!$C3012</f>
        <v>42170</v>
      </c>
    </row>
    <row r="3013" spans="1:11" x14ac:dyDescent="0.25">
      <c r="A3013">
        <f ca="1">INDIRECT("Patients!A" &amp; 'Randomized Data'!$B3013)</f>
        <v>1481097</v>
      </c>
      <c r="B3013" t="str">
        <f ca="1">INDIRECT("Patients!B" &amp; 'Randomized Data'!$B3013)</f>
        <v>EHR</v>
      </c>
      <c r="C3013" t="str">
        <f ca="1">INDIRECT("Patients!C" &amp; 'Randomized Data'!$B3013)</f>
        <v>Keira</v>
      </c>
      <c r="D3013" t="str">
        <f ca="1">INDIRECT("Patients!D" &amp; 'Randomized Data'!$B3013)</f>
        <v>Turck</v>
      </c>
      <c r="E3013" s="3">
        <f ca="1">INDIRECT("Patients!E" &amp; 'Randomized Data'!$B3013)</f>
        <v>26367</v>
      </c>
      <c r="F3013" s="3" t="s">
        <v>141</v>
      </c>
      <c r="G3013" t="str">
        <f ca="1">INDIRECT("Phenotypes!A" &amp; 'Randomized Data'!$A3013)</f>
        <v>Hypertrophic Cardiomyopathy</v>
      </c>
      <c r="H3013" t="str">
        <f ca="1">INDIRECT("Phenotypes!B" &amp; 'Randomized Data'!$A3013)</f>
        <v>Cardiomyopathy, Familial Hypertrophic, 2</v>
      </c>
      <c r="I3013">
        <f ca="1">IF(INDIRECT("Phenotypes!C" &amp; 'Randomized Data'!$A3013)="", "", INDIRECT("Phenotypes!C" &amp; 'Randomized Data'!$A3013))</f>
        <v>425.1</v>
      </c>
      <c r="J3013" t="str">
        <f ca="1">IF(INDIRECT("Phenotypes!D" &amp; 'Randomized Data'!$A3013)="", "", INDIRECT("Phenotypes!D" &amp; 'Randomized Data'!$A3013))</f>
        <v>ICD9-CM</v>
      </c>
      <c r="K3013" s="3">
        <f>'Randomized Data'!$C3013</f>
        <v>42184</v>
      </c>
    </row>
    <row r="3014" spans="1:11" x14ac:dyDescent="0.25">
      <c r="A3014">
        <f ca="1">INDIRECT("Patients!A" &amp; 'Randomized Data'!$B3014)</f>
        <v>1480143</v>
      </c>
      <c r="B3014" t="str">
        <f ca="1">INDIRECT("Patients!B" &amp; 'Randomized Data'!$B3014)</f>
        <v>EHR</v>
      </c>
      <c r="C3014" t="str">
        <f ca="1">INDIRECT("Patients!C" &amp; 'Randomized Data'!$B3014)</f>
        <v>Savanna</v>
      </c>
      <c r="D3014" t="str">
        <f ca="1">INDIRECT("Patients!D" &amp; 'Randomized Data'!$B3014)</f>
        <v>Pella</v>
      </c>
      <c r="E3014" s="3">
        <f ca="1">INDIRECT("Patients!E" &amp; 'Randomized Data'!$B3014)</f>
        <v>33688</v>
      </c>
      <c r="F3014" s="3" t="s">
        <v>140</v>
      </c>
      <c r="G3014" t="str">
        <f ca="1">INDIRECT("Phenotypes!A" &amp; 'Randomized Data'!$A3014)</f>
        <v>Familial Thrombophilia</v>
      </c>
      <c r="H3014" t="str">
        <f ca="1">INDIRECT("Phenotypes!B" &amp; 'Randomized Data'!$A3014)</f>
        <v>Heterozygous prothrombin G20210A mutation</v>
      </c>
      <c r="I3014">
        <f ca="1">IF(INDIRECT("Phenotypes!C" &amp; 'Randomized Data'!$A3014)="", "", INDIRECT("Phenotypes!C" &amp; 'Randomized Data'!$A3014))</f>
        <v>289.81</v>
      </c>
      <c r="J3014" t="str">
        <f ca="1">IF(INDIRECT("Phenotypes!D" &amp; 'Randomized Data'!$A3014)="", "", INDIRECT("Phenotypes!D" &amp; 'Randomized Data'!$A3014))</f>
        <v>ICD9-CM</v>
      </c>
      <c r="K3014" s="3">
        <f>'Randomized Data'!$C3014</f>
        <v>42198</v>
      </c>
    </row>
    <row r="3015" spans="1:11" x14ac:dyDescent="0.25">
      <c r="A3015">
        <f ca="1">INDIRECT("Patients!A" &amp; 'Randomized Data'!$B3015)</f>
        <v>1480179</v>
      </c>
      <c r="B3015" t="str">
        <f ca="1">INDIRECT("Patients!B" &amp; 'Randomized Data'!$B3015)</f>
        <v>EHR</v>
      </c>
      <c r="C3015" t="str">
        <f ca="1">INDIRECT("Patients!C" &amp; 'Randomized Data'!$B3015)</f>
        <v>Henry</v>
      </c>
      <c r="D3015" t="str">
        <f ca="1">INDIRECT("Patients!D" &amp; 'Randomized Data'!$B3015)</f>
        <v>Teran</v>
      </c>
      <c r="E3015" s="3">
        <f ca="1">INDIRECT("Patients!E" &amp; 'Randomized Data'!$B3015)</f>
        <v>25559</v>
      </c>
      <c r="F3015" s="3" t="s">
        <v>141</v>
      </c>
      <c r="G3015" t="str">
        <f ca="1">INDIRECT("Phenotypes!A" &amp; 'Randomized Data'!$A3015)</f>
        <v>Familial Thrombophilia</v>
      </c>
      <c r="H3015" t="str">
        <f ca="1">INDIRECT("Phenotypes!B" &amp; 'Randomized Data'!$A3015)</f>
        <v>No genetic risk for thrombophilia, due to factor V Leiden</v>
      </c>
      <c r="I3015" t="str">
        <f ca="1">IF(INDIRECT("Phenotypes!C" &amp; 'Randomized Data'!$A3015)="", "", INDIRECT("Phenotypes!C" &amp; 'Randomized Data'!$A3015))</f>
        <v/>
      </c>
      <c r="J3015" t="str">
        <f ca="1">IF(INDIRECT("Phenotypes!D" &amp; 'Randomized Data'!$A3015)="", "", INDIRECT("Phenotypes!D" &amp; 'Randomized Data'!$A3015))</f>
        <v/>
      </c>
      <c r="K3015" s="3">
        <f>'Randomized Data'!$C3015</f>
        <v>42180</v>
      </c>
    </row>
    <row r="3016" spans="1:11" x14ac:dyDescent="0.25">
      <c r="A3016">
        <f ca="1">INDIRECT("Patients!A" &amp; 'Randomized Data'!$B3016)</f>
        <v>1480512</v>
      </c>
      <c r="B3016" t="str">
        <f ca="1">INDIRECT("Patients!B" &amp; 'Randomized Data'!$B3016)</f>
        <v>EHR</v>
      </c>
      <c r="C3016" t="str">
        <f ca="1">INDIRECT("Patients!C" &amp; 'Randomized Data'!$B3016)</f>
        <v>Susie</v>
      </c>
      <c r="D3016" t="str">
        <f ca="1">INDIRECT("Patients!D" &amp; 'Randomized Data'!$B3016)</f>
        <v>Teran</v>
      </c>
      <c r="E3016" s="3">
        <f ca="1">INDIRECT("Patients!E" &amp; 'Randomized Data'!$B3016)</f>
        <v>17637</v>
      </c>
      <c r="F3016" s="3" t="s">
        <v>141</v>
      </c>
      <c r="G3016" t="str">
        <f ca="1">INDIRECT("Phenotypes!A" &amp; 'Randomized Data'!$A3016)</f>
        <v>Clopidogrel metabolism</v>
      </c>
      <c r="H3016" t="str">
        <f ca="1">INDIRECT("Phenotypes!B" &amp; 'Randomized Data'!$A3016)</f>
        <v>Intermediate metabolizer</v>
      </c>
      <c r="I3016" t="str">
        <f ca="1">IF(INDIRECT("Phenotypes!C" &amp; 'Randomized Data'!$A3016)="", "", INDIRECT("Phenotypes!C" &amp; 'Randomized Data'!$A3016))</f>
        <v/>
      </c>
      <c r="J3016" t="str">
        <f ca="1">IF(INDIRECT("Phenotypes!D" &amp; 'Randomized Data'!$A3016)="", "", INDIRECT("Phenotypes!D" &amp; 'Randomized Data'!$A3016))</f>
        <v/>
      </c>
      <c r="K3016" s="3">
        <f>'Randomized Data'!$C3016</f>
        <v>42148</v>
      </c>
    </row>
    <row r="3017" spans="1:11" x14ac:dyDescent="0.25">
      <c r="A3017">
        <f ca="1">INDIRECT("Patients!A" &amp; 'Randomized Data'!$B3017)</f>
        <v>1480994</v>
      </c>
      <c r="B3017" t="str">
        <f ca="1">INDIRECT("Patients!B" &amp; 'Randomized Data'!$B3017)</f>
        <v>EHR</v>
      </c>
      <c r="C3017" t="str">
        <f ca="1">INDIRECT("Patients!C" &amp; 'Randomized Data'!$B3017)</f>
        <v>Halley</v>
      </c>
      <c r="D3017" t="str">
        <f ca="1">INDIRECT("Patients!D" &amp; 'Randomized Data'!$B3017)</f>
        <v>Mansfield</v>
      </c>
      <c r="E3017" s="3">
        <f ca="1">INDIRECT("Patients!E" &amp; 'Randomized Data'!$B3017)</f>
        <v>22591</v>
      </c>
      <c r="F3017" s="3" t="s">
        <v>141</v>
      </c>
      <c r="G3017" t="str">
        <f ca="1">INDIRECT("Phenotypes!A" &amp; 'Randomized Data'!$A3017)</f>
        <v>Clopidogrel metabolism</v>
      </c>
      <c r="H3017" t="str">
        <f ca="1">INDIRECT("Phenotypes!B" &amp; 'Randomized Data'!$A3017)</f>
        <v>Ultrarapid metabolizer</v>
      </c>
      <c r="I3017" t="str">
        <f ca="1">IF(INDIRECT("Phenotypes!C" &amp; 'Randomized Data'!$A3017)="", "", INDIRECT("Phenotypes!C" &amp; 'Randomized Data'!$A3017))</f>
        <v/>
      </c>
      <c r="J3017" t="str">
        <f ca="1">IF(INDIRECT("Phenotypes!D" &amp; 'Randomized Data'!$A3017)="", "", INDIRECT("Phenotypes!D" &amp; 'Randomized Data'!$A3017))</f>
        <v/>
      </c>
      <c r="K3017" s="3">
        <f>'Randomized Data'!$C3017</f>
        <v>42151</v>
      </c>
    </row>
    <row r="3018" spans="1:11" x14ac:dyDescent="0.25">
      <c r="A3018">
        <f ca="1">INDIRECT("Patients!A" &amp; 'Randomized Data'!$B3018)</f>
        <v>1480364</v>
      </c>
      <c r="B3018" t="str">
        <f ca="1">INDIRECT("Patients!B" &amp; 'Randomized Data'!$B3018)</f>
        <v>EHR</v>
      </c>
      <c r="C3018" t="str">
        <f ca="1">INDIRECT("Patients!C" &amp; 'Randomized Data'!$B3018)</f>
        <v>Madonna</v>
      </c>
      <c r="D3018" t="str">
        <f ca="1">INDIRECT("Patients!D" &amp; 'Randomized Data'!$B3018)</f>
        <v>Markland</v>
      </c>
      <c r="E3018" s="3">
        <f ca="1">INDIRECT("Patients!E" &amp; 'Randomized Data'!$B3018)</f>
        <v>23874</v>
      </c>
      <c r="F3018" s="3" t="s">
        <v>139</v>
      </c>
      <c r="G3018" t="str">
        <f ca="1">INDIRECT("Phenotypes!A" &amp; 'Randomized Data'!$A3018)</f>
        <v>Clopidogrel metabolism</v>
      </c>
      <c r="H3018" t="str">
        <f ca="1">INDIRECT("Phenotypes!B" &amp; 'Randomized Data'!$A3018)</f>
        <v>Poor metabolizer</v>
      </c>
      <c r="I3018" t="str">
        <f ca="1">IF(INDIRECT("Phenotypes!C" &amp; 'Randomized Data'!$A3018)="", "", INDIRECT("Phenotypes!C" &amp; 'Randomized Data'!$A3018))</f>
        <v/>
      </c>
      <c r="J3018" t="str">
        <f ca="1">IF(INDIRECT("Phenotypes!D" &amp; 'Randomized Data'!$A3018)="", "", INDIRECT("Phenotypes!D" &amp; 'Randomized Data'!$A3018))</f>
        <v/>
      </c>
      <c r="K3018" s="3">
        <f>'Randomized Data'!$C3018</f>
        <v>42160</v>
      </c>
    </row>
    <row r="3019" spans="1:11" x14ac:dyDescent="0.25">
      <c r="A3019">
        <f ca="1">INDIRECT("Patients!A" &amp; 'Randomized Data'!$B3019)</f>
        <v>1480125</v>
      </c>
      <c r="B3019" t="str">
        <f ca="1">INDIRECT("Patients!B" &amp; 'Randomized Data'!$B3019)</f>
        <v>EHR</v>
      </c>
      <c r="C3019" t="str">
        <f ca="1">INDIRECT("Patients!C" &amp; 'Randomized Data'!$B3019)</f>
        <v>Milissa</v>
      </c>
      <c r="D3019" t="str">
        <f ca="1">INDIRECT("Patients!D" &amp; 'Randomized Data'!$B3019)</f>
        <v>Abril</v>
      </c>
      <c r="E3019" s="3">
        <f ca="1">INDIRECT("Patients!E" &amp; 'Randomized Data'!$B3019)</f>
        <v>17398</v>
      </c>
      <c r="F3019" s="3" t="s">
        <v>140</v>
      </c>
      <c r="G3019" t="str">
        <f ca="1">INDIRECT("Phenotypes!A" &amp; 'Randomized Data'!$A3019)</f>
        <v>Familial Thrombophilia</v>
      </c>
      <c r="H3019" t="str">
        <f ca="1">INDIRECT("Phenotypes!B" &amp; 'Randomized Data'!$A3019)</f>
        <v>No genetic risk for prothrombin-related thrombophilia</v>
      </c>
      <c r="I3019" t="str">
        <f ca="1">IF(INDIRECT("Phenotypes!C" &amp; 'Randomized Data'!$A3019)="", "", INDIRECT("Phenotypes!C" &amp; 'Randomized Data'!$A3019))</f>
        <v/>
      </c>
      <c r="J3019" t="str">
        <f ca="1">IF(INDIRECT("Phenotypes!D" &amp; 'Randomized Data'!$A3019)="", "", INDIRECT("Phenotypes!D" &amp; 'Randomized Data'!$A3019))</f>
        <v/>
      </c>
      <c r="K3019" s="3">
        <f>'Randomized Data'!$C3019</f>
        <v>42196</v>
      </c>
    </row>
    <row r="3020" spans="1:11" x14ac:dyDescent="0.25">
      <c r="A3020">
        <f ca="1">INDIRECT("Patients!A" &amp; 'Randomized Data'!$B3020)</f>
        <v>1480786</v>
      </c>
      <c r="B3020" t="str">
        <f ca="1">INDIRECT("Patients!B" &amp; 'Randomized Data'!$B3020)</f>
        <v>EHR</v>
      </c>
      <c r="C3020" t="str">
        <f ca="1">INDIRECT("Patients!C" &amp; 'Randomized Data'!$B3020)</f>
        <v>Meda</v>
      </c>
      <c r="D3020" t="str">
        <f ca="1">INDIRECT("Patients!D" &amp; 'Randomized Data'!$B3020)</f>
        <v>Turck</v>
      </c>
      <c r="E3020" s="3">
        <f ca="1">INDIRECT("Patients!E" &amp; 'Randomized Data'!$B3020)</f>
        <v>33987</v>
      </c>
      <c r="F3020" s="3" t="s">
        <v>139</v>
      </c>
      <c r="G3020" t="str">
        <f ca="1">INDIRECT("Phenotypes!A" &amp; 'Randomized Data'!$A3020)</f>
        <v>Familial Thrombophilia</v>
      </c>
      <c r="H3020" t="str">
        <f ca="1">INDIRECT("Phenotypes!B" &amp; 'Randomized Data'!$A3020)</f>
        <v>Homozygous Factor V Leiden mutation</v>
      </c>
      <c r="I3020">
        <f ca="1">IF(INDIRECT("Phenotypes!C" &amp; 'Randomized Data'!$A3020)="", "", INDIRECT("Phenotypes!C" &amp; 'Randomized Data'!$A3020))</f>
        <v>289.81</v>
      </c>
      <c r="J3020" t="str">
        <f ca="1">IF(INDIRECT("Phenotypes!D" &amp; 'Randomized Data'!$A3020)="", "", INDIRECT("Phenotypes!D" &amp; 'Randomized Data'!$A3020))</f>
        <v>ICD9-CM</v>
      </c>
      <c r="K3020" s="3">
        <f>'Randomized Data'!$C3020</f>
        <v>42163</v>
      </c>
    </row>
    <row r="3021" spans="1:11" x14ac:dyDescent="0.25">
      <c r="A3021">
        <f ca="1">INDIRECT("Patients!A" &amp; 'Randomized Data'!$B3021)</f>
        <v>1480402</v>
      </c>
      <c r="B3021" t="str">
        <f ca="1">INDIRECT("Patients!B" &amp; 'Randomized Data'!$B3021)</f>
        <v>EHR</v>
      </c>
      <c r="C3021" t="str">
        <f ca="1">INDIRECT("Patients!C" &amp; 'Randomized Data'!$B3021)</f>
        <v>Doris</v>
      </c>
      <c r="D3021" t="str">
        <f ca="1">INDIRECT("Patients!D" &amp; 'Randomized Data'!$B3021)</f>
        <v>Bleich</v>
      </c>
      <c r="E3021" s="3">
        <f ca="1">INDIRECT("Patients!E" &amp; 'Randomized Data'!$B3021)</f>
        <v>17984</v>
      </c>
      <c r="F3021" s="3" t="s">
        <v>141</v>
      </c>
      <c r="G3021" t="str">
        <f ca="1">INDIRECT("Phenotypes!A" &amp; 'Randomized Data'!$A3021)</f>
        <v>Hypertrophic Cardiomyopathy</v>
      </c>
      <c r="H3021" t="str">
        <f ca="1">INDIRECT("Phenotypes!B" &amp; 'Randomized Data'!$A3021)</f>
        <v>Cardiomyopathy, Familial Hypertrophic, 3</v>
      </c>
      <c r="I3021">
        <f ca="1">IF(INDIRECT("Phenotypes!C" &amp; 'Randomized Data'!$A3021)="", "", INDIRECT("Phenotypes!C" &amp; 'Randomized Data'!$A3021))</f>
        <v>425.1</v>
      </c>
      <c r="J3021" t="str">
        <f ca="1">IF(INDIRECT("Phenotypes!D" &amp; 'Randomized Data'!$A3021)="", "", INDIRECT("Phenotypes!D" &amp; 'Randomized Data'!$A3021))</f>
        <v>ICD9-CM</v>
      </c>
      <c r="K3021" s="3">
        <f>'Randomized Data'!$C3021</f>
        <v>42152</v>
      </c>
    </row>
    <row r="3022" spans="1:11" x14ac:dyDescent="0.25">
      <c r="A3022">
        <f ca="1">INDIRECT("Patients!A" &amp; 'Randomized Data'!$B3022)</f>
        <v>1480292</v>
      </c>
      <c r="B3022" t="str">
        <f ca="1">INDIRECT("Patients!B" &amp; 'Randomized Data'!$B3022)</f>
        <v>EHR</v>
      </c>
      <c r="C3022" t="str">
        <f ca="1">INDIRECT("Patients!C" &amp; 'Randomized Data'!$B3022)</f>
        <v>Nelly</v>
      </c>
      <c r="D3022" t="str">
        <f ca="1">INDIRECT("Patients!D" &amp; 'Randomized Data'!$B3022)</f>
        <v>Pawlowicz</v>
      </c>
      <c r="E3022" s="3">
        <f ca="1">INDIRECT("Patients!E" &amp; 'Randomized Data'!$B3022)</f>
        <v>28949</v>
      </c>
      <c r="F3022" s="3" t="s">
        <v>139</v>
      </c>
      <c r="G3022" t="str">
        <f ca="1">INDIRECT("Phenotypes!A" &amp; 'Randomized Data'!$A3022)</f>
        <v>Hypertrophic Cardiomyopathy</v>
      </c>
      <c r="H3022" t="str">
        <f ca="1">INDIRECT("Phenotypes!B" &amp; 'Randomized Data'!$A3022)</f>
        <v>Cardiomyopathy, Familial Hypertrophic, 3</v>
      </c>
      <c r="I3022">
        <f ca="1">IF(INDIRECT("Phenotypes!C" &amp; 'Randomized Data'!$A3022)="", "", INDIRECT("Phenotypes!C" &amp; 'Randomized Data'!$A3022))</f>
        <v>425.1</v>
      </c>
      <c r="J3022" t="str">
        <f ca="1">IF(INDIRECT("Phenotypes!D" &amp; 'Randomized Data'!$A3022)="", "", INDIRECT("Phenotypes!D" &amp; 'Randomized Data'!$A3022))</f>
        <v>ICD9-CM</v>
      </c>
      <c r="K3022" s="3">
        <f>'Randomized Data'!$C3022</f>
        <v>42185</v>
      </c>
    </row>
    <row r="3023" spans="1:11" x14ac:dyDescent="0.25">
      <c r="A3023">
        <f ca="1">INDIRECT("Patients!A" &amp; 'Randomized Data'!$B3023)</f>
        <v>1480251</v>
      </c>
      <c r="B3023" t="str">
        <f ca="1">INDIRECT("Patients!B" &amp; 'Randomized Data'!$B3023)</f>
        <v>EHR</v>
      </c>
      <c r="C3023" t="str">
        <f ca="1">INDIRECT("Patients!C" &amp; 'Randomized Data'!$B3023)</f>
        <v>Debera</v>
      </c>
      <c r="D3023" t="str">
        <f ca="1">INDIRECT("Patients!D" &amp; 'Randomized Data'!$B3023)</f>
        <v>Fairman</v>
      </c>
      <c r="E3023" s="3">
        <f ca="1">INDIRECT("Patients!E" &amp; 'Randomized Data'!$B3023)</f>
        <v>29039</v>
      </c>
      <c r="F3023" s="3" t="s">
        <v>141</v>
      </c>
      <c r="G3023" t="str">
        <f ca="1">INDIRECT("Phenotypes!A" &amp; 'Randomized Data'!$A3023)</f>
        <v>Familial Thrombophilia</v>
      </c>
      <c r="H3023" t="str">
        <f ca="1">INDIRECT("Phenotypes!B" &amp; 'Randomized Data'!$A3023)</f>
        <v>Heterozygous Factor V Leiden mutation</v>
      </c>
      <c r="I3023">
        <f ca="1">IF(INDIRECT("Phenotypes!C" &amp; 'Randomized Data'!$A3023)="", "", INDIRECT("Phenotypes!C" &amp; 'Randomized Data'!$A3023))</f>
        <v>289.81</v>
      </c>
      <c r="J3023" t="str">
        <f ca="1">IF(INDIRECT("Phenotypes!D" &amp; 'Randomized Data'!$A3023)="", "", INDIRECT("Phenotypes!D" &amp; 'Randomized Data'!$A3023))</f>
        <v>ICD9-CM</v>
      </c>
      <c r="K3023" s="3">
        <f>'Randomized Data'!$C3023</f>
        <v>42181</v>
      </c>
    </row>
    <row r="3024" spans="1:11" x14ac:dyDescent="0.25">
      <c r="A3024">
        <f ca="1">INDIRECT("Patients!A" &amp; 'Randomized Data'!$B3024)</f>
        <v>1480505</v>
      </c>
      <c r="B3024" t="str">
        <f ca="1">INDIRECT("Patients!B" &amp; 'Randomized Data'!$B3024)</f>
        <v>EHR</v>
      </c>
      <c r="C3024" t="str">
        <f ca="1">INDIRECT("Patients!C" &amp; 'Randomized Data'!$B3024)</f>
        <v>Madonna</v>
      </c>
      <c r="D3024" t="str">
        <f ca="1">INDIRECT("Patients!D" &amp; 'Randomized Data'!$B3024)</f>
        <v>Lor</v>
      </c>
      <c r="E3024" s="3">
        <f ca="1">INDIRECT("Patients!E" &amp; 'Randomized Data'!$B3024)</f>
        <v>25606</v>
      </c>
      <c r="F3024" s="3" t="s">
        <v>139</v>
      </c>
      <c r="G3024" t="str">
        <f ca="1">INDIRECT("Phenotypes!A" &amp; 'Randomized Data'!$A3024)</f>
        <v>Warfarin metabolism</v>
      </c>
      <c r="H3024" t="str">
        <f ca="1">INDIRECT("Phenotypes!B" &amp; 'Randomized Data'!$A3024)</f>
        <v>Normal</v>
      </c>
      <c r="I3024" t="str">
        <f ca="1">IF(INDIRECT("Phenotypes!C" &amp; 'Randomized Data'!$A3024)="", "", INDIRECT("Phenotypes!C" &amp; 'Randomized Data'!$A3024))</f>
        <v/>
      </c>
      <c r="J3024" t="str">
        <f ca="1">IF(INDIRECT("Phenotypes!D" &amp; 'Randomized Data'!$A3024)="", "", INDIRECT("Phenotypes!D" &amp; 'Randomized Data'!$A3024))</f>
        <v/>
      </c>
      <c r="K3024" s="3">
        <f>'Randomized Data'!$C3024</f>
        <v>42183</v>
      </c>
    </row>
    <row r="3025" spans="1:11" x14ac:dyDescent="0.25">
      <c r="A3025">
        <f ca="1">INDIRECT("Patients!A" &amp; 'Randomized Data'!$B3025)</f>
        <v>1480140</v>
      </c>
      <c r="B3025" t="str">
        <f ca="1">INDIRECT("Patients!B" &amp; 'Randomized Data'!$B3025)</f>
        <v>EHR</v>
      </c>
      <c r="C3025" t="str">
        <f ca="1">INDIRECT("Patients!C" &amp; 'Randomized Data'!$B3025)</f>
        <v>Rutha</v>
      </c>
      <c r="D3025" t="str">
        <f ca="1">INDIRECT("Patients!D" &amp; 'Randomized Data'!$B3025)</f>
        <v>Chiang</v>
      </c>
      <c r="E3025" s="3">
        <f ca="1">INDIRECT("Patients!E" &amp; 'Randomized Data'!$B3025)</f>
        <v>18862</v>
      </c>
      <c r="F3025" s="3" t="s">
        <v>139</v>
      </c>
      <c r="G3025" t="str">
        <f ca="1">INDIRECT("Phenotypes!A" &amp; 'Randomized Data'!$A3025)</f>
        <v>Clopidogrel metabolism</v>
      </c>
      <c r="H3025" t="str">
        <f ca="1">INDIRECT("Phenotypes!B" &amp; 'Randomized Data'!$A3025)</f>
        <v>Intermediate metabolizer</v>
      </c>
      <c r="I3025" t="str">
        <f ca="1">IF(INDIRECT("Phenotypes!C" &amp; 'Randomized Data'!$A3025)="", "", INDIRECT("Phenotypes!C" &amp; 'Randomized Data'!$A3025))</f>
        <v/>
      </c>
      <c r="J3025" t="str">
        <f ca="1">IF(INDIRECT("Phenotypes!D" &amp; 'Randomized Data'!$A3025)="", "", INDIRECT("Phenotypes!D" &amp; 'Randomized Data'!$A3025))</f>
        <v/>
      </c>
      <c r="K3025" s="3">
        <f>'Randomized Data'!$C3025</f>
        <v>42160</v>
      </c>
    </row>
    <row r="3026" spans="1:11" x14ac:dyDescent="0.25">
      <c r="A3026">
        <f ca="1">INDIRECT("Patients!A" &amp; 'Randomized Data'!$B3026)</f>
        <v>1480443</v>
      </c>
      <c r="B3026" t="str">
        <f ca="1">INDIRECT("Patients!B" &amp; 'Randomized Data'!$B3026)</f>
        <v>EHR</v>
      </c>
      <c r="C3026" t="str">
        <f ca="1">INDIRECT("Patients!C" &amp; 'Randomized Data'!$B3026)</f>
        <v>Amee</v>
      </c>
      <c r="D3026" t="str">
        <f ca="1">INDIRECT("Patients!D" &amp; 'Randomized Data'!$B3026)</f>
        <v>Raasch</v>
      </c>
      <c r="E3026" s="3">
        <f ca="1">INDIRECT("Patients!E" &amp; 'Randomized Data'!$B3026)</f>
        <v>20477</v>
      </c>
      <c r="F3026" s="3" t="s">
        <v>141</v>
      </c>
      <c r="G3026" t="str">
        <f ca="1">INDIRECT("Phenotypes!A" &amp; 'Randomized Data'!$A3026)</f>
        <v>Familial Thrombophilia</v>
      </c>
      <c r="H3026" t="str">
        <f ca="1">INDIRECT("Phenotypes!B" &amp; 'Randomized Data'!$A3026)</f>
        <v>Heterozygous prothrombin G20210A mutation</v>
      </c>
      <c r="I3026">
        <f ca="1">IF(INDIRECT("Phenotypes!C" &amp; 'Randomized Data'!$A3026)="", "", INDIRECT("Phenotypes!C" &amp; 'Randomized Data'!$A3026))</f>
        <v>289.81</v>
      </c>
      <c r="J3026" t="str">
        <f ca="1">IF(INDIRECT("Phenotypes!D" &amp; 'Randomized Data'!$A3026)="", "", INDIRECT("Phenotypes!D" &amp; 'Randomized Data'!$A3026))</f>
        <v>ICD9-CM</v>
      </c>
      <c r="K3026" s="3">
        <f>'Randomized Data'!$C3026</f>
        <v>42151</v>
      </c>
    </row>
    <row r="3027" spans="1:11" x14ac:dyDescent="0.25">
      <c r="A3027">
        <f ca="1">INDIRECT("Patients!A" &amp; 'Randomized Data'!$B3027)</f>
        <v>1480230</v>
      </c>
      <c r="B3027" t="str">
        <f ca="1">INDIRECT("Patients!B" &amp; 'Randomized Data'!$B3027)</f>
        <v>EHR</v>
      </c>
      <c r="C3027" t="str">
        <f ca="1">INDIRECT("Patients!C" &amp; 'Randomized Data'!$B3027)</f>
        <v>Yajaira</v>
      </c>
      <c r="D3027" t="str">
        <f ca="1">INDIRECT("Patients!D" &amp; 'Randomized Data'!$B3027)</f>
        <v>Montaluo</v>
      </c>
      <c r="E3027" s="3">
        <f ca="1">INDIRECT("Patients!E" &amp; 'Randomized Data'!$B3027)</f>
        <v>18825</v>
      </c>
      <c r="F3027" s="3" t="s">
        <v>139</v>
      </c>
      <c r="G3027" t="str">
        <f ca="1">INDIRECT("Phenotypes!A" &amp; 'Randomized Data'!$A3027)</f>
        <v>Familial Thrombophilia</v>
      </c>
      <c r="H3027" t="str">
        <f ca="1">INDIRECT("Phenotypes!B" &amp; 'Randomized Data'!$A3027)</f>
        <v>Homozygous prothrombin G20210A mutation</v>
      </c>
      <c r="I3027">
        <f ca="1">IF(INDIRECT("Phenotypes!C" &amp; 'Randomized Data'!$A3027)="", "", INDIRECT("Phenotypes!C" &amp; 'Randomized Data'!$A3027))</f>
        <v>289.81</v>
      </c>
      <c r="J3027" t="str">
        <f ca="1">IF(INDIRECT("Phenotypes!D" &amp; 'Randomized Data'!$A3027)="", "", INDIRECT("Phenotypes!D" &amp; 'Randomized Data'!$A3027))</f>
        <v>ICD9-CM</v>
      </c>
      <c r="K3027" s="3">
        <f>'Randomized Data'!$C3027</f>
        <v>42149</v>
      </c>
    </row>
    <row r="3028" spans="1:11" x14ac:dyDescent="0.25">
      <c r="A3028">
        <f ca="1">INDIRECT("Patients!A" &amp; 'Randomized Data'!$B3028)</f>
        <v>1480957</v>
      </c>
      <c r="B3028" t="str">
        <f ca="1">INDIRECT("Patients!B" &amp; 'Randomized Data'!$B3028)</f>
        <v>EHR</v>
      </c>
      <c r="C3028" t="str">
        <f ca="1">INDIRECT("Patients!C" &amp; 'Randomized Data'!$B3028)</f>
        <v>Vesta</v>
      </c>
      <c r="D3028" t="str">
        <f ca="1">INDIRECT("Patients!D" &amp; 'Randomized Data'!$B3028)</f>
        <v>Needleman</v>
      </c>
      <c r="E3028" s="3">
        <f ca="1">INDIRECT("Patients!E" &amp; 'Randomized Data'!$B3028)</f>
        <v>23771</v>
      </c>
      <c r="F3028" s="3" t="s">
        <v>141</v>
      </c>
      <c r="G3028" t="str">
        <f ca="1">INDIRECT("Phenotypes!A" &amp; 'Randomized Data'!$A3028)</f>
        <v>Hypertrophic Cardiomyopathy</v>
      </c>
      <c r="H3028" t="str">
        <f ca="1">INDIRECT("Phenotypes!B" &amp; 'Randomized Data'!$A3028)</f>
        <v>Cardiomyopathy, Familial Hypertrophic, 4</v>
      </c>
      <c r="I3028">
        <f ca="1">IF(INDIRECT("Phenotypes!C" &amp; 'Randomized Data'!$A3028)="", "", INDIRECT("Phenotypes!C" &amp; 'Randomized Data'!$A3028))</f>
        <v>425.1</v>
      </c>
      <c r="J3028" t="str">
        <f ca="1">IF(INDIRECT("Phenotypes!D" &amp; 'Randomized Data'!$A3028)="", "", INDIRECT("Phenotypes!D" &amp; 'Randomized Data'!$A3028))</f>
        <v>ICD9-CM</v>
      </c>
      <c r="K3028" s="3">
        <f>'Randomized Data'!$C3028</f>
        <v>42200</v>
      </c>
    </row>
    <row r="3029" spans="1:11" x14ac:dyDescent="0.25">
      <c r="A3029">
        <f ca="1">INDIRECT("Patients!A" &amp; 'Randomized Data'!$B3029)</f>
        <v>1480464</v>
      </c>
      <c r="B3029" t="str">
        <f ca="1">INDIRECT("Patients!B" &amp; 'Randomized Data'!$B3029)</f>
        <v>EHR</v>
      </c>
      <c r="C3029" t="str">
        <f ca="1">INDIRECT("Patients!C" &amp; 'Randomized Data'!$B3029)</f>
        <v>Jeni</v>
      </c>
      <c r="D3029" t="str">
        <f ca="1">INDIRECT("Patients!D" &amp; 'Randomized Data'!$B3029)</f>
        <v>Beers</v>
      </c>
      <c r="E3029" s="3">
        <f ca="1">INDIRECT("Patients!E" &amp; 'Randomized Data'!$B3029)</f>
        <v>19423</v>
      </c>
      <c r="F3029" s="3" t="s">
        <v>140</v>
      </c>
      <c r="G3029" t="str">
        <f ca="1">INDIRECT("Phenotypes!A" &amp; 'Randomized Data'!$A3029)</f>
        <v>Familial Thrombophilia</v>
      </c>
      <c r="H3029" t="str">
        <f ca="1">INDIRECT("Phenotypes!B" &amp; 'Randomized Data'!$A3029)</f>
        <v>No genetic risk for thrombophilia, due to factor V Leiden</v>
      </c>
      <c r="I3029" t="str">
        <f ca="1">IF(INDIRECT("Phenotypes!C" &amp; 'Randomized Data'!$A3029)="", "", INDIRECT("Phenotypes!C" &amp; 'Randomized Data'!$A3029))</f>
        <v/>
      </c>
      <c r="J3029" t="str">
        <f ca="1">IF(INDIRECT("Phenotypes!D" &amp; 'Randomized Data'!$A3029)="", "", INDIRECT("Phenotypes!D" &amp; 'Randomized Data'!$A3029))</f>
        <v/>
      </c>
      <c r="K3029" s="3">
        <f>'Randomized Data'!$C3029</f>
        <v>42146</v>
      </c>
    </row>
    <row r="3030" spans="1:11" x14ac:dyDescent="0.25">
      <c r="A3030">
        <f ca="1">INDIRECT("Patients!A" &amp; 'Randomized Data'!$B3030)</f>
        <v>1480324</v>
      </c>
      <c r="B3030" t="str">
        <f ca="1">INDIRECT("Patients!B" &amp; 'Randomized Data'!$B3030)</f>
        <v>EHR</v>
      </c>
      <c r="C3030" t="str">
        <f ca="1">INDIRECT("Patients!C" &amp; 'Randomized Data'!$B3030)</f>
        <v>Rutha</v>
      </c>
      <c r="D3030" t="str">
        <f ca="1">INDIRECT("Patients!D" &amp; 'Randomized Data'!$B3030)</f>
        <v>Entwistle</v>
      </c>
      <c r="E3030" s="3">
        <f ca="1">INDIRECT("Patients!E" &amp; 'Randomized Data'!$B3030)</f>
        <v>26621</v>
      </c>
      <c r="F3030" s="3" t="s">
        <v>139</v>
      </c>
      <c r="G3030" t="str">
        <f ca="1">INDIRECT("Phenotypes!A" &amp; 'Randomized Data'!$A3030)</f>
        <v>Clopidogrel metabolism</v>
      </c>
      <c r="H3030" t="str">
        <f ca="1">INDIRECT("Phenotypes!B" &amp; 'Randomized Data'!$A3030)</f>
        <v>Ultrarapid metabolizer</v>
      </c>
      <c r="I3030" t="str">
        <f ca="1">IF(INDIRECT("Phenotypes!C" &amp; 'Randomized Data'!$A3030)="", "", INDIRECT("Phenotypes!C" &amp; 'Randomized Data'!$A3030))</f>
        <v/>
      </c>
      <c r="J3030" t="str">
        <f ca="1">IF(INDIRECT("Phenotypes!D" &amp; 'Randomized Data'!$A3030)="", "", INDIRECT("Phenotypes!D" &amp; 'Randomized Data'!$A3030))</f>
        <v/>
      </c>
      <c r="K3030" s="3">
        <f>'Randomized Data'!$C3030</f>
        <v>42147</v>
      </c>
    </row>
    <row r="3031" spans="1:11" x14ac:dyDescent="0.25">
      <c r="A3031">
        <f ca="1">INDIRECT("Patients!A" &amp; 'Randomized Data'!$B3031)</f>
        <v>1480354</v>
      </c>
      <c r="B3031" t="str">
        <f ca="1">INDIRECT("Patients!B" &amp; 'Randomized Data'!$B3031)</f>
        <v>EHR</v>
      </c>
      <c r="C3031" t="str">
        <f ca="1">INDIRECT("Patients!C" &amp; 'Randomized Data'!$B3031)</f>
        <v>Kittie</v>
      </c>
      <c r="D3031" t="str">
        <f ca="1">INDIRECT("Patients!D" &amp; 'Randomized Data'!$B3031)</f>
        <v>Munroe</v>
      </c>
      <c r="E3031" s="3">
        <f ca="1">INDIRECT("Patients!E" &amp; 'Randomized Data'!$B3031)</f>
        <v>18168</v>
      </c>
      <c r="F3031" s="3" t="s">
        <v>139</v>
      </c>
      <c r="G3031" t="str">
        <f ca="1">INDIRECT("Phenotypes!A" &amp; 'Randomized Data'!$A3031)</f>
        <v>Hypertrophic Cardiomyopathy</v>
      </c>
      <c r="H3031" t="str">
        <f ca="1">INDIRECT("Phenotypes!B" &amp; 'Randomized Data'!$A3031)</f>
        <v>Cardiomyopathy, Familial Hypertrophic, 4</v>
      </c>
      <c r="I3031">
        <f ca="1">IF(INDIRECT("Phenotypes!C" &amp; 'Randomized Data'!$A3031)="", "", INDIRECT("Phenotypes!C" &amp; 'Randomized Data'!$A3031))</f>
        <v>425.1</v>
      </c>
      <c r="J3031" t="str">
        <f ca="1">IF(INDIRECT("Phenotypes!D" &amp; 'Randomized Data'!$A3031)="", "", INDIRECT("Phenotypes!D" &amp; 'Randomized Data'!$A3031))</f>
        <v>ICD9-CM</v>
      </c>
      <c r="K3031" s="3">
        <f>'Randomized Data'!$C3031</f>
        <v>42159</v>
      </c>
    </row>
    <row r="3032" spans="1:11" x14ac:dyDescent="0.25">
      <c r="A3032">
        <f ca="1">INDIRECT("Patients!A" &amp; 'Randomized Data'!$B3032)</f>
        <v>1481005</v>
      </c>
      <c r="B3032" t="str">
        <f ca="1">INDIRECT("Patients!B" &amp; 'Randomized Data'!$B3032)</f>
        <v>EHR</v>
      </c>
      <c r="C3032" t="str">
        <f ca="1">INDIRECT("Patients!C" &amp; 'Randomized Data'!$B3032)</f>
        <v>Lance</v>
      </c>
      <c r="D3032" t="str">
        <f ca="1">INDIRECT("Patients!D" &amp; 'Randomized Data'!$B3032)</f>
        <v>Swensen</v>
      </c>
      <c r="E3032" s="3">
        <f ca="1">INDIRECT("Patients!E" &amp; 'Randomized Data'!$B3032)</f>
        <v>26672</v>
      </c>
      <c r="F3032" s="3" t="s">
        <v>140</v>
      </c>
      <c r="G3032" t="str">
        <f ca="1">INDIRECT("Phenotypes!A" &amp; 'Randomized Data'!$A3032)</f>
        <v>Clopidogrel metabolism</v>
      </c>
      <c r="H3032" t="str">
        <f ca="1">INDIRECT("Phenotypes!B" &amp; 'Randomized Data'!$A3032)</f>
        <v>Ultrarapid metabolizer</v>
      </c>
      <c r="I3032" t="str">
        <f ca="1">IF(INDIRECT("Phenotypes!C" &amp; 'Randomized Data'!$A3032)="", "", INDIRECT("Phenotypes!C" &amp; 'Randomized Data'!$A3032))</f>
        <v/>
      </c>
      <c r="J3032" t="str">
        <f ca="1">IF(INDIRECT("Phenotypes!D" &amp; 'Randomized Data'!$A3032)="", "", INDIRECT("Phenotypes!D" &amp; 'Randomized Data'!$A3032))</f>
        <v/>
      </c>
      <c r="K3032" s="3">
        <f>'Randomized Data'!$C3032</f>
        <v>42149</v>
      </c>
    </row>
    <row r="3033" spans="1:11" x14ac:dyDescent="0.25">
      <c r="A3033">
        <f ca="1">INDIRECT("Patients!A" &amp; 'Randomized Data'!$B3033)</f>
        <v>1480335</v>
      </c>
      <c r="B3033" t="str">
        <f ca="1">INDIRECT("Patients!B" &amp; 'Randomized Data'!$B3033)</f>
        <v>EHR</v>
      </c>
      <c r="C3033" t="str">
        <f ca="1">INDIRECT("Patients!C" &amp; 'Randomized Data'!$B3033)</f>
        <v>Rickey</v>
      </c>
      <c r="D3033" t="str">
        <f ca="1">INDIRECT("Patients!D" &amp; 'Randomized Data'!$B3033)</f>
        <v>Mansfield</v>
      </c>
      <c r="E3033" s="3">
        <f ca="1">INDIRECT("Patients!E" &amp; 'Randomized Data'!$B3033)</f>
        <v>25550</v>
      </c>
      <c r="F3033" s="3" t="s">
        <v>139</v>
      </c>
      <c r="G3033" t="str">
        <f ca="1">INDIRECT("Phenotypes!A" &amp; 'Randomized Data'!$A3033)</f>
        <v>Hypertrophic Cardiomyopathy</v>
      </c>
      <c r="H3033" t="str">
        <f ca="1">INDIRECT("Phenotypes!B" &amp; 'Randomized Data'!$A3033)</f>
        <v>Cardiomyopathy, Familial Hypertrophic, 3</v>
      </c>
      <c r="I3033">
        <f ca="1">IF(INDIRECT("Phenotypes!C" &amp; 'Randomized Data'!$A3033)="", "", INDIRECT("Phenotypes!C" &amp; 'Randomized Data'!$A3033))</f>
        <v>425.1</v>
      </c>
      <c r="J3033" t="str">
        <f ca="1">IF(INDIRECT("Phenotypes!D" &amp; 'Randomized Data'!$A3033)="", "", INDIRECT("Phenotypes!D" &amp; 'Randomized Data'!$A3033))</f>
        <v>ICD9-CM</v>
      </c>
      <c r="K3033" s="3">
        <f>'Randomized Data'!$C3033</f>
        <v>42173</v>
      </c>
    </row>
    <row r="3034" spans="1:11" x14ac:dyDescent="0.25">
      <c r="A3034">
        <f ca="1">INDIRECT("Patients!A" &amp; 'Randomized Data'!$B3034)</f>
        <v>1481002</v>
      </c>
      <c r="B3034" t="str">
        <f ca="1">INDIRECT("Patients!B" &amp; 'Randomized Data'!$B3034)</f>
        <v>EHR</v>
      </c>
      <c r="C3034" t="str">
        <f ca="1">INDIRECT("Patients!C" &amp; 'Randomized Data'!$B3034)</f>
        <v>Estella</v>
      </c>
      <c r="D3034" t="str">
        <f ca="1">INDIRECT("Patients!D" &amp; 'Randomized Data'!$B3034)</f>
        <v>Xu</v>
      </c>
      <c r="E3034" s="3">
        <f ca="1">INDIRECT("Patients!E" &amp; 'Randomized Data'!$B3034)</f>
        <v>29678</v>
      </c>
      <c r="F3034" s="3" t="s">
        <v>139</v>
      </c>
      <c r="G3034" t="str">
        <f ca="1">INDIRECT("Phenotypes!A" &amp; 'Randomized Data'!$A3034)</f>
        <v>Hypertrophic Cardiomyopathy</v>
      </c>
      <c r="H3034" t="str">
        <f ca="1">INDIRECT("Phenotypes!B" &amp; 'Randomized Data'!$A3034)</f>
        <v>Cardiomyopathy, Familial Hypertrophic, 4</v>
      </c>
      <c r="I3034">
        <f ca="1">IF(INDIRECT("Phenotypes!C" &amp; 'Randomized Data'!$A3034)="", "", INDIRECT("Phenotypes!C" &amp; 'Randomized Data'!$A3034))</f>
        <v>425.1</v>
      </c>
      <c r="J3034" t="str">
        <f ca="1">IF(INDIRECT("Phenotypes!D" &amp; 'Randomized Data'!$A3034)="", "", INDIRECT("Phenotypes!D" &amp; 'Randomized Data'!$A3034))</f>
        <v>ICD9-CM</v>
      </c>
      <c r="K3034" s="3">
        <f>'Randomized Data'!$C3034</f>
        <v>42155</v>
      </c>
    </row>
    <row r="3035" spans="1:11" x14ac:dyDescent="0.25">
      <c r="A3035">
        <f ca="1">INDIRECT("Patients!A" &amp; 'Randomized Data'!$B3035)</f>
        <v>1480268</v>
      </c>
      <c r="B3035" t="str">
        <f ca="1">INDIRECT("Patients!B" &amp; 'Randomized Data'!$B3035)</f>
        <v>EHR</v>
      </c>
      <c r="C3035" t="str">
        <f ca="1">INDIRECT("Patients!C" &amp; 'Randomized Data'!$B3035)</f>
        <v>Mariella</v>
      </c>
      <c r="D3035" t="str">
        <f ca="1">INDIRECT("Patients!D" &amp; 'Randomized Data'!$B3035)</f>
        <v>Munroe</v>
      </c>
      <c r="E3035" s="3">
        <f ca="1">INDIRECT("Patients!E" &amp; 'Randomized Data'!$B3035)</f>
        <v>19421</v>
      </c>
      <c r="F3035" s="3" t="s">
        <v>141</v>
      </c>
      <c r="G3035" t="str">
        <f ca="1">INDIRECT("Phenotypes!A" &amp; 'Randomized Data'!$A3035)</f>
        <v>Hypertrophic Cardiomyopathy</v>
      </c>
      <c r="H3035" t="str">
        <f ca="1">INDIRECT("Phenotypes!B" &amp; 'Randomized Data'!$A3035)</f>
        <v>Cardiomyopathy, Familial Hypertrophic, 4</v>
      </c>
      <c r="I3035">
        <f ca="1">IF(INDIRECT("Phenotypes!C" &amp; 'Randomized Data'!$A3035)="", "", INDIRECT("Phenotypes!C" &amp; 'Randomized Data'!$A3035))</f>
        <v>425.1</v>
      </c>
      <c r="J3035" t="str">
        <f ca="1">IF(INDIRECT("Phenotypes!D" &amp; 'Randomized Data'!$A3035)="", "", INDIRECT("Phenotypes!D" &amp; 'Randomized Data'!$A3035))</f>
        <v>ICD9-CM</v>
      </c>
      <c r="K3035" s="3">
        <f>'Randomized Data'!$C3035</f>
        <v>42146</v>
      </c>
    </row>
    <row r="3036" spans="1:11" x14ac:dyDescent="0.25">
      <c r="A3036">
        <f ca="1">INDIRECT("Patients!A" &amp; 'Randomized Data'!$B3036)</f>
        <v>1480778</v>
      </c>
      <c r="B3036" t="str">
        <f ca="1">INDIRECT("Patients!B" &amp; 'Randomized Data'!$B3036)</f>
        <v>EHR</v>
      </c>
      <c r="C3036" t="str">
        <f ca="1">INDIRECT("Patients!C" &amp; 'Randomized Data'!$B3036)</f>
        <v>Angelique</v>
      </c>
      <c r="D3036" t="str">
        <f ca="1">INDIRECT("Patients!D" &amp; 'Randomized Data'!$B3036)</f>
        <v>Herriott</v>
      </c>
      <c r="E3036" s="3">
        <f ca="1">INDIRECT("Patients!E" &amp; 'Randomized Data'!$B3036)</f>
        <v>17061</v>
      </c>
      <c r="F3036" s="3" t="s">
        <v>140</v>
      </c>
      <c r="G3036" t="str">
        <f ca="1">INDIRECT("Phenotypes!A" &amp; 'Randomized Data'!$A3036)</f>
        <v>Hypertrophic Cardiomyopathy</v>
      </c>
      <c r="H3036" t="str">
        <f ca="1">INDIRECT("Phenotypes!B" &amp; 'Randomized Data'!$A3036)</f>
        <v>No genetic risk found</v>
      </c>
      <c r="I3036" t="str">
        <f ca="1">IF(INDIRECT("Phenotypes!C" &amp; 'Randomized Data'!$A3036)="", "", INDIRECT("Phenotypes!C" &amp; 'Randomized Data'!$A3036))</f>
        <v/>
      </c>
      <c r="J3036" t="str">
        <f ca="1">IF(INDIRECT("Phenotypes!D" &amp; 'Randomized Data'!$A3036)="", "", INDIRECT("Phenotypes!D" &amp; 'Randomized Data'!$A3036))</f>
        <v/>
      </c>
      <c r="K3036" s="3">
        <f>'Randomized Data'!$C3036</f>
        <v>42185</v>
      </c>
    </row>
    <row r="3037" spans="1:11" x14ac:dyDescent="0.25">
      <c r="A3037">
        <f ca="1">INDIRECT("Patients!A" &amp; 'Randomized Data'!$B3037)</f>
        <v>1480729</v>
      </c>
      <c r="B3037" t="str">
        <f ca="1">INDIRECT("Patients!B" &amp; 'Randomized Data'!$B3037)</f>
        <v>EHR</v>
      </c>
      <c r="C3037" t="str">
        <f ca="1">INDIRECT("Patients!C" &amp; 'Randomized Data'!$B3037)</f>
        <v>Keira</v>
      </c>
      <c r="D3037" t="str">
        <f ca="1">INDIRECT("Patients!D" &amp; 'Randomized Data'!$B3037)</f>
        <v>Jayne</v>
      </c>
      <c r="E3037" s="3">
        <f ca="1">INDIRECT("Patients!E" &amp; 'Randomized Data'!$B3037)</f>
        <v>18157</v>
      </c>
      <c r="F3037" s="3" t="s">
        <v>139</v>
      </c>
      <c r="G3037" t="str">
        <f ca="1">INDIRECT("Phenotypes!A" &amp; 'Randomized Data'!$A3037)</f>
        <v>Clopidogrel metabolism</v>
      </c>
      <c r="H3037" t="str">
        <f ca="1">INDIRECT("Phenotypes!B" &amp; 'Randomized Data'!$A3037)</f>
        <v>Ultrarapid metabolizer</v>
      </c>
      <c r="I3037" t="str">
        <f ca="1">IF(INDIRECT("Phenotypes!C" &amp; 'Randomized Data'!$A3037)="", "", INDIRECT("Phenotypes!C" &amp; 'Randomized Data'!$A3037))</f>
        <v/>
      </c>
      <c r="J3037" t="str">
        <f ca="1">IF(INDIRECT("Phenotypes!D" &amp; 'Randomized Data'!$A3037)="", "", INDIRECT("Phenotypes!D" &amp; 'Randomized Data'!$A3037))</f>
        <v/>
      </c>
      <c r="K3037" s="3">
        <f>'Randomized Data'!$C3037</f>
        <v>42190</v>
      </c>
    </row>
    <row r="3038" spans="1:11" x14ac:dyDescent="0.25">
      <c r="A3038">
        <f ca="1">INDIRECT("Patients!A" &amp; 'Randomized Data'!$B3038)</f>
        <v>1480812</v>
      </c>
      <c r="B3038" t="str">
        <f ca="1">INDIRECT("Patients!B" &amp; 'Randomized Data'!$B3038)</f>
        <v>EHR</v>
      </c>
      <c r="C3038" t="str">
        <f ca="1">INDIRECT("Patients!C" &amp; 'Randomized Data'!$B3038)</f>
        <v>Jeni</v>
      </c>
      <c r="D3038" t="str">
        <f ca="1">INDIRECT("Patients!D" &amp; 'Randomized Data'!$B3038)</f>
        <v>Lipp</v>
      </c>
      <c r="E3038" s="3">
        <f ca="1">INDIRECT("Patients!E" &amp; 'Randomized Data'!$B3038)</f>
        <v>17404</v>
      </c>
      <c r="F3038" s="3" t="s">
        <v>139</v>
      </c>
      <c r="G3038" t="str">
        <f ca="1">INDIRECT("Phenotypes!A" &amp; 'Randomized Data'!$A3038)</f>
        <v>Familial Thrombophilia</v>
      </c>
      <c r="H3038" t="str">
        <f ca="1">INDIRECT("Phenotypes!B" &amp; 'Randomized Data'!$A3038)</f>
        <v>Homozygous prothrombin G20210A mutation</v>
      </c>
      <c r="I3038">
        <f ca="1">IF(INDIRECT("Phenotypes!C" &amp; 'Randomized Data'!$A3038)="", "", INDIRECT("Phenotypes!C" &amp; 'Randomized Data'!$A3038))</f>
        <v>289.81</v>
      </c>
      <c r="J3038" t="str">
        <f ca="1">IF(INDIRECT("Phenotypes!D" &amp; 'Randomized Data'!$A3038)="", "", INDIRECT("Phenotypes!D" &amp; 'Randomized Data'!$A3038))</f>
        <v>ICD9-CM</v>
      </c>
      <c r="K3038" s="3">
        <f>'Randomized Data'!$C3038</f>
        <v>42173</v>
      </c>
    </row>
    <row r="3039" spans="1:11" x14ac:dyDescent="0.25">
      <c r="A3039">
        <f ca="1">INDIRECT("Patients!A" &amp; 'Randomized Data'!$B3039)</f>
        <v>1480246</v>
      </c>
      <c r="B3039" t="str">
        <f ca="1">INDIRECT("Patients!B" &amp; 'Randomized Data'!$B3039)</f>
        <v>EHR</v>
      </c>
      <c r="C3039" t="str">
        <f ca="1">INDIRECT("Patients!C" &amp; 'Randomized Data'!$B3039)</f>
        <v>Soraya</v>
      </c>
      <c r="D3039" t="str">
        <f ca="1">INDIRECT("Patients!D" &amp; 'Randomized Data'!$B3039)</f>
        <v>Mcmath</v>
      </c>
      <c r="E3039" s="3">
        <f ca="1">INDIRECT("Patients!E" &amp; 'Randomized Data'!$B3039)</f>
        <v>19989</v>
      </c>
      <c r="F3039" s="3" t="s">
        <v>140</v>
      </c>
      <c r="G3039" t="str">
        <f ca="1">INDIRECT("Phenotypes!A" &amp; 'Randomized Data'!$A3039)</f>
        <v>Clopidogrel metabolism</v>
      </c>
      <c r="H3039" t="str">
        <f ca="1">INDIRECT("Phenotypes!B" &amp; 'Randomized Data'!$A3039)</f>
        <v>Intermediate metabolizer</v>
      </c>
      <c r="I3039" t="str">
        <f ca="1">IF(INDIRECT("Phenotypes!C" &amp; 'Randomized Data'!$A3039)="", "", INDIRECT("Phenotypes!C" &amp; 'Randomized Data'!$A3039))</f>
        <v/>
      </c>
      <c r="J3039" t="str">
        <f ca="1">IF(INDIRECT("Phenotypes!D" &amp; 'Randomized Data'!$A3039)="", "", INDIRECT("Phenotypes!D" &amp; 'Randomized Data'!$A3039))</f>
        <v/>
      </c>
      <c r="K3039" s="3">
        <f>'Randomized Data'!$C3039</f>
        <v>42182</v>
      </c>
    </row>
    <row r="3040" spans="1:11" x14ac:dyDescent="0.25">
      <c r="A3040">
        <f ca="1">INDIRECT("Patients!A" &amp; 'Randomized Data'!$B3040)</f>
        <v>1480719</v>
      </c>
      <c r="B3040" t="str">
        <f ca="1">INDIRECT("Patients!B" &amp; 'Randomized Data'!$B3040)</f>
        <v>EHR</v>
      </c>
      <c r="C3040" t="str">
        <f ca="1">INDIRECT("Patients!C" &amp; 'Randomized Data'!$B3040)</f>
        <v>Keira</v>
      </c>
      <c r="D3040" t="str">
        <f ca="1">INDIRECT("Patients!D" &amp; 'Randomized Data'!$B3040)</f>
        <v>Millsap</v>
      </c>
      <c r="E3040" s="3">
        <f ca="1">INDIRECT("Patients!E" &amp; 'Randomized Data'!$B3040)</f>
        <v>25042</v>
      </c>
      <c r="F3040" s="3" t="s">
        <v>141</v>
      </c>
      <c r="G3040" t="str">
        <f ca="1">INDIRECT("Phenotypes!A" &amp; 'Randomized Data'!$A3040)</f>
        <v>Warfarin metabolism</v>
      </c>
      <c r="H3040" t="str">
        <f ca="1">INDIRECT("Phenotypes!B" &amp; 'Randomized Data'!$A3040)</f>
        <v>Normal</v>
      </c>
      <c r="I3040" t="str">
        <f ca="1">IF(INDIRECT("Phenotypes!C" &amp; 'Randomized Data'!$A3040)="", "", INDIRECT("Phenotypes!C" &amp; 'Randomized Data'!$A3040))</f>
        <v/>
      </c>
      <c r="J3040" t="str">
        <f ca="1">IF(INDIRECT("Phenotypes!D" &amp; 'Randomized Data'!$A3040)="", "", INDIRECT("Phenotypes!D" &amp; 'Randomized Data'!$A3040))</f>
        <v/>
      </c>
      <c r="K3040" s="3">
        <f>'Randomized Data'!$C3040</f>
        <v>42198</v>
      </c>
    </row>
    <row r="3041" spans="1:11" x14ac:dyDescent="0.25">
      <c r="A3041">
        <f ca="1">INDIRECT("Patients!A" &amp; 'Randomized Data'!$B3041)</f>
        <v>1480699</v>
      </c>
      <c r="B3041" t="str">
        <f ca="1">INDIRECT("Patients!B" &amp; 'Randomized Data'!$B3041)</f>
        <v>EHR</v>
      </c>
      <c r="C3041" t="str">
        <f ca="1">INDIRECT("Patients!C" &amp; 'Randomized Data'!$B3041)</f>
        <v>Henry</v>
      </c>
      <c r="D3041" t="str">
        <f ca="1">INDIRECT("Patients!D" &amp; 'Randomized Data'!$B3041)</f>
        <v>Farthing</v>
      </c>
      <c r="E3041" s="3">
        <f ca="1">INDIRECT("Patients!E" &amp; 'Randomized Data'!$B3041)</f>
        <v>28816</v>
      </c>
      <c r="F3041" s="3" t="s">
        <v>140</v>
      </c>
      <c r="G3041" t="str">
        <f ca="1">INDIRECT("Phenotypes!A" &amp; 'Randomized Data'!$A3041)</f>
        <v>Hypertrophic Cardiomyopathy</v>
      </c>
      <c r="H3041" t="str">
        <f ca="1">INDIRECT("Phenotypes!B" &amp; 'Randomized Data'!$A3041)</f>
        <v>Cardiomyopathy, Familial Hypertrophic, 4</v>
      </c>
      <c r="I3041">
        <f ca="1">IF(INDIRECT("Phenotypes!C" &amp; 'Randomized Data'!$A3041)="", "", INDIRECT("Phenotypes!C" &amp; 'Randomized Data'!$A3041))</f>
        <v>425.1</v>
      </c>
      <c r="J3041" t="str">
        <f ca="1">IF(INDIRECT("Phenotypes!D" &amp; 'Randomized Data'!$A3041)="", "", INDIRECT("Phenotypes!D" &amp; 'Randomized Data'!$A3041))</f>
        <v>ICD9-CM</v>
      </c>
      <c r="K3041" s="3">
        <f>'Randomized Data'!$C3041</f>
        <v>42168</v>
      </c>
    </row>
    <row r="3042" spans="1:11" x14ac:dyDescent="0.25">
      <c r="A3042">
        <f ca="1">INDIRECT("Patients!A" &amp; 'Randomized Data'!$B3042)</f>
        <v>1480430</v>
      </c>
      <c r="B3042" t="str">
        <f ca="1">INDIRECT("Patients!B" &amp; 'Randomized Data'!$B3042)</f>
        <v>EHR</v>
      </c>
      <c r="C3042" t="str">
        <f ca="1">INDIRECT("Patients!C" &amp; 'Randomized Data'!$B3042)</f>
        <v>Genny</v>
      </c>
      <c r="D3042" t="str">
        <f ca="1">INDIRECT("Patients!D" &amp; 'Randomized Data'!$B3042)</f>
        <v>Bleich</v>
      </c>
      <c r="E3042" s="3">
        <f ca="1">INDIRECT("Patients!E" &amp; 'Randomized Data'!$B3042)</f>
        <v>18635</v>
      </c>
      <c r="F3042" s="3" t="s">
        <v>140</v>
      </c>
      <c r="G3042" t="str">
        <f ca="1">INDIRECT("Phenotypes!A" &amp; 'Randomized Data'!$A3042)</f>
        <v>Familial Thrombophilia</v>
      </c>
      <c r="H3042" t="str">
        <f ca="1">INDIRECT("Phenotypes!B" &amp; 'Randomized Data'!$A3042)</f>
        <v>No genetic risk for thrombophilia, due to factor V Leiden</v>
      </c>
      <c r="I3042" t="str">
        <f ca="1">IF(INDIRECT("Phenotypes!C" &amp; 'Randomized Data'!$A3042)="", "", INDIRECT("Phenotypes!C" &amp; 'Randomized Data'!$A3042))</f>
        <v/>
      </c>
      <c r="J3042" t="str">
        <f ca="1">IF(INDIRECT("Phenotypes!D" &amp; 'Randomized Data'!$A3042)="", "", INDIRECT("Phenotypes!D" &amp; 'Randomized Data'!$A3042))</f>
        <v/>
      </c>
      <c r="K3042" s="3">
        <f>'Randomized Data'!$C3042</f>
        <v>42167</v>
      </c>
    </row>
    <row r="3043" spans="1:11" x14ac:dyDescent="0.25">
      <c r="A3043">
        <f ca="1">INDIRECT("Patients!A" &amp; 'Randomized Data'!$B3043)</f>
        <v>1481092</v>
      </c>
      <c r="B3043" t="str">
        <f ca="1">INDIRECT("Patients!B" &amp; 'Randomized Data'!$B3043)</f>
        <v>EHR</v>
      </c>
      <c r="C3043" t="str">
        <f ca="1">INDIRECT("Patients!C" &amp; 'Randomized Data'!$B3043)</f>
        <v>Cynthia</v>
      </c>
      <c r="D3043" t="str">
        <f ca="1">INDIRECT("Patients!D" &amp; 'Randomized Data'!$B3043)</f>
        <v>Woodard</v>
      </c>
      <c r="E3043" s="3">
        <f ca="1">INDIRECT("Patients!E" &amp; 'Randomized Data'!$B3043)</f>
        <v>22780</v>
      </c>
      <c r="F3043" s="3" t="s">
        <v>140</v>
      </c>
      <c r="G3043" t="str">
        <f ca="1">INDIRECT("Phenotypes!A" &amp; 'Randomized Data'!$A3043)</f>
        <v>Hypertrophic Cardiomyopathy</v>
      </c>
      <c r="H3043" t="str">
        <f ca="1">INDIRECT("Phenotypes!B" &amp; 'Randomized Data'!$A3043)</f>
        <v>Cardiomyopathy, Familial Hypertrophic, 2</v>
      </c>
      <c r="I3043">
        <f ca="1">IF(INDIRECT("Phenotypes!C" &amp; 'Randomized Data'!$A3043)="", "", INDIRECT("Phenotypes!C" &amp; 'Randomized Data'!$A3043))</f>
        <v>425.1</v>
      </c>
      <c r="J3043" t="str">
        <f ca="1">IF(INDIRECT("Phenotypes!D" &amp; 'Randomized Data'!$A3043)="", "", INDIRECT("Phenotypes!D" &amp; 'Randomized Data'!$A3043))</f>
        <v>ICD9-CM</v>
      </c>
      <c r="K3043" s="3">
        <f>'Randomized Data'!$C3043</f>
        <v>42169</v>
      </c>
    </row>
    <row r="3044" spans="1:11" x14ac:dyDescent="0.25">
      <c r="A3044">
        <f ca="1">INDIRECT("Patients!A" &amp; 'Randomized Data'!$B3044)</f>
        <v>1481074</v>
      </c>
      <c r="B3044" t="str">
        <f ca="1">INDIRECT("Patients!B" &amp; 'Randomized Data'!$B3044)</f>
        <v>EHR</v>
      </c>
      <c r="C3044" t="str">
        <f ca="1">INDIRECT("Patients!C" &amp; 'Randomized Data'!$B3044)</f>
        <v>Wilmer</v>
      </c>
      <c r="D3044" t="str">
        <f ca="1">INDIRECT("Patients!D" &amp; 'Randomized Data'!$B3044)</f>
        <v>Moroz</v>
      </c>
      <c r="E3044" s="3">
        <f ca="1">INDIRECT("Patients!E" &amp; 'Randomized Data'!$B3044)</f>
        <v>30788</v>
      </c>
      <c r="F3044" s="3" t="s">
        <v>141</v>
      </c>
      <c r="G3044" t="str">
        <f ca="1">INDIRECT("Phenotypes!A" &amp; 'Randomized Data'!$A3044)</f>
        <v>Familial Thrombophilia</v>
      </c>
      <c r="H3044" t="str">
        <f ca="1">INDIRECT("Phenotypes!B" &amp; 'Randomized Data'!$A3044)</f>
        <v>Double heterozygous for prothrombin G20210A mutation and Factor V Leiden mutation</v>
      </c>
      <c r="I3044">
        <f ca="1">IF(INDIRECT("Phenotypes!C" &amp; 'Randomized Data'!$A3044)="", "", INDIRECT("Phenotypes!C" &amp; 'Randomized Data'!$A3044))</f>
        <v>289.81</v>
      </c>
      <c r="J3044" t="str">
        <f ca="1">IF(INDIRECT("Phenotypes!D" &amp; 'Randomized Data'!$A3044)="", "", INDIRECT("Phenotypes!D" &amp; 'Randomized Data'!$A3044))</f>
        <v>ICD9-CM</v>
      </c>
      <c r="K3044" s="3">
        <f>'Randomized Data'!$C3044</f>
        <v>42152</v>
      </c>
    </row>
    <row r="3045" spans="1:11" x14ac:dyDescent="0.25">
      <c r="A3045">
        <f ca="1">INDIRECT("Patients!A" &amp; 'Randomized Data'!$B3045)</f>
        <v>1480534</v>
      </c>
      <c r="B3045" t="str">
        <f ca="1">INDIRECT("Patients!B" &amp; 'Randomized Data'!$B3045)</f>
        <v>EHR</v>
      </c>
      <c r="C3045" t="str">
        <f ca="1">INDIRECT("Patients!C" &amp; 'Randomized Data'!$B3045)</f>
        <v>Monet</v>
      </c>
      <c r="D3045" t="str">
        <f ca="1">INDIRECT("Patients!D" &amp; 'Randomized Data'!$B3045)</f>
        <v>Eagle</v>
      </c>
      <c r="E3045" s="3">
        <f ca="1">INDIRECT("Patients!E" &amp; 'Randomized Data'!$B3045)</f>
        <v>20915</v>
      </c>
      <c r="F3045" s="3" t="s">
        <v>140</v>
      </c>
      <c r="G3045" t="str">
        <f ca="1">INDIRECT("Phenotypes!A" &amp; 'Randomized Data'!$A3045)</f>
        <v>Hypertrophic Cardiomyopathy</v>
      </c>
      <c r="H3045" t="str">
        <f ca="1">INDIRECT("Phenotypes!B" &amp; 'Randomized Data'!$A3045)</f>
        <v>Cardiomyopathy, Familial Hypertrophic, 3</v>
      </c>
      <c r="I3045">
        <f ca="1">IF(INDIRECT("Phenotypes!C" &amp; 'Randomized Data'!$A3045)="", "", INDIRECT("Phenotypes!C" &amp; 'Randomized Data'!$A3045))</f>
        <v>425.1</v>
      </c>
      <c r="J3045" t="str">
        <f ca="1">IF(INDIRECT("Phenotypes!D" &amp; 'Randomized Data'!$A3045)="", "", INDIRECT("Phenotypes!D" &amp; 'Randomized Data'!$A3045))</f>
        <v>ICD9-CM</v>
      </c>
      <c r="K3045" s="3">
        <f>'Randomized Data'!$C3045</f>
        <v>42189</v>
      </c>
    </row>
    <row r="3046" spans="1:11" x14ac:dyDescent="0.25">
      <c r="A3046">
        <f ca="1">INDIRECT("Patients!A" &amp; 'Randomized Data'!$B3046)</f>
        <v>1480955</v>
      </c>
      <c r="B3046" t="str">
        <f ca="1">INDIRECT("Patients!B" &amp; 'Randomized Data'!$B3046)</f>
        <v>EHR</v>
      </c>
      <c r="C3046" t="str">
        <f ca="1">INDIRECT("Patients!C" &amp; 'Randomized Data'!$B3046)</f>
        <v>Doris</v>
      </c>
      <c r="D3046" t="str">
        <f ca="1">INDIRECT("Patients!D" &amp; 'Randomized Data'!$B3046)</f>
        <v>Bleich</v>
      </c>
      <c r="E3046" s="3">
        <f ca="1">INDIRECT("Patients!E" &amp; 'Randomized Data'!$B3046)</f>
        <v>17922</v>
      </c>
      <c r="F3046" s="3" t="s">
        <v>141</v>
      </c>
      <c r="G3046" t="str">
        <f ca="1">INDIRECT("Phenotypes!A" &amp; 'Randomized Data'!$A3046)</f>
        <v>Hypertrophic Cardiomyopathy</v>
      </c>
      <c r="H3046" t="str">
        <f ca="1">INDIRECT("Phenotypes!B" &amp; 'Randomized Data'!$A3046)</f>
        <v>Cardiomyopathy, Familial Hypertrophic, 2</v>
      </c>
      <c r="I3046">
        <f ca="1">IF(INDIRECT("Phenotypes!C" &amp; 'Randomized Data'!$A3046)="", "", INDIRECT("Phenotypes!C" &amp; 'Randomized Data'!$A3046))</f>
        <v>425.1</v>
      </c>
      <c r="J3046" t="str">
        <f ca="1">IF(INDIRECT("Phenotypes!D" &amp; 'Randomized Data'!$A3046)="", "", INDIRECT("Phenotypes!D" &amp; 'Randomized Data'!$A3046))</f>
        <v>ICD9-CM</v>
      </c>
      <c r="K3046" s="3">
        <f>'Randomized Data'!$C3046</f>
        <v>42187</v>
      </c>
    </row>
    <row r="3047" spans="1:11" x14ac:dyDescent="0.25">
      <c r="A3047">
        <f ca="1">INDIRECT("Patients!A" &amp; 'Randomized Data'!$B3047)</f>
        <v>1480167</v>
      </c>
      <c r="B3047" t="str">
        <f ca="1">INDIRECT("Patients!B" &amp; 'Randomized Data'!$B3047)</f>
        <v>EHR</v>
      </c>
      <c r="C3047" t="str">
        <f ca="1">INDIRECT("Patients!C" &amp; 'Randomized Data'!$B3047)</f>
        <v>Doris</v>
      </c>
      <c r="D3047" t="str">
        <f ca="1">INDIRECT("Patients!D" &amp; 'Randomized Data'!$B3047)</f>
        <v>Castaldi</v>
      </c>
      <c r="E3047" s="3">
        <f ca="1">INDIRECT("Patients!E" &amp; 'Randomized Data'!$B3047)</f>
        <v>19765</v>
      </c>
      <c r="F3047" s="3" t="s">
        <v>141</v>
      </c>
      <c r="G3047" t="str">
        <f ca="1">INDIRECT("Phenotypes!A" &amp; 'Randomized Data'!$A3047)</f>
        <v>Clopidogrel metabolism</v>
      </c>
      <c r="H3047" t="str">
        <f ca="1">INDIRECT("Phenotypes!B" &amp; 'Randomized Data'!$A3047)</f>
        <v>Poor metabolizer</v>
      </c>
      <c r="I3047" t="str">
        <f ca="1">IF(INDIRECT("Phenotypes!C" &amp; 'Randomized Data'!$A3047)="", "", INDIRECT("Phenotypes!C" &amp; 'Randomized Data'!$A3047))</f>
        <v/>
      </c>
      <c r="J3047" t="str">
        <f ca="1">IF(INDIRECT("Phenotypes!D" &amp; 'Randomized Data'!$A3047)="", "", INDIRECT("Phenotypes!D" &amp; 'Randomized Data'!$A3047))</f>
        <v/>
      </c>
      <c r="K3047" s="3">
        <f>'Randomized Data'!$C3047</f>
        <v>42152</v>
      </c>
    </row>
    <row r="3048" spans="1:11" x14ac:dyDescent="0.25">
      <c r="A3048">
        <f ca="1">INDIRECT("Patients!A" &amp; 'Randomized Data'!$B3048)</f>
        <v>1480282</v>
      </c>
      <c r="B3048" t="str">
        <f ca="1">INDIRECT("Patients!B" &amp; 'Randomized Data'!$B3048)</f>
        <v>EHR</v>
      </c>
      <c r="C3048" t="str">
        <f ca="1">INDIRECT("Patients!C" &amp; 'Randomized Data'!$B3048)</f>
        <v>Eleni</v>
      </c>
      <c r="D3048" t="str">
        <f ca="1">INDIRECT("Patients!D" &amp; 'Randomized Data'!$B3048)</f>
        <v>Bleich</v>
      </c>
      <c r="E3048" s="3">
        <f ca="1">INDIRECT("Patients!E" &amp; 'Randomized Data'!$B3048)</f>
        <v>29815</v>
      </c>
      <c r="F3048" s="3" t="s">
        <v>139</v>
      </c>
      <c r="G3048" t="str">
        <f ca="1">INDIRECT("Phenotypes!A" &amp; 'Randomized Data'!$A3048)</f>
        <v>Familial Thrombophilia</v>
      </c>
      <c r="H3048" t="str">
        <f ca="1">INDIRECT("Phenotypes!B" &amp; 'Randomized Data'!$A3048)</f>
        <v>No genetic risk for thrombophilia, due to factor V Leiden</v>
      </c>
      <c r="I3048" t="str">
        <f ca="1">IF(INDIRECT("Phenotypes!C" &amp; 'Randomized Data'!$A3048)="", "", INDIRECT("Phenotypes!C" &amp; 'Randomized Data'!$A3048))</f>
        <v/>
      </c>
      <c r="J3048" t="str">
        <f ca="1">IF(INDIRECT("Phenotypes!D" &amp; 'Randomized Data'!$A3048)="", "", INDIRECT("Phenotypes!D" &amp; 'Randomized Data'!$A3048))</f>
        <v/>
      </c>
      <c r="K3048" s="3">
        <f>'Randomized Data'!$C3048</f>
        <v>42168</v>
      </c>
    </row>
    <row r="3049" spans="1:11" x14ac:dyDescent="0.25">
      <c r="A3049">
        <f ca="1">INDIRECT("Patients!A" &amp; 'Randomized Data'!$B3049)</f>
        <v>1480452</v>
      </c>
      <c r="B3049" t="str">
        <f ca="1">INDIRECT("Patients!B" &amp; 'Randomized Data'!$B3049)</f>
        <v>EHR</v>
      </c>
      <c r="C3049" t="str">
        <f ca="1">INDIRECT("Patients!C" &amp; 'Randomized Data'!$B3049)</f>
        <v>Soraya</v>
      </c>
      <c r="D3049" t="str">
        <f ca="1">INDIRECT("Patients!D" &amp; 'Randomized Data'!$B3049)</f>
        <v>Piel</v>
      </c>
      <c r="E3049" s="3">
        <f ca="1">INDIRECT("Patients!E" &amp; 'Randomized Data'!$B3049)</f>
        <v>24581</v>
      </c>
      <c r="F3049" s="3" t="s">
        <v>141</v>
      </c>
      <c r="G3049" t="str">
        <f ca="1">INDIRECT("Phenotypes!A" &amp; 'Randomized Data'!$A3049)</f>
        <v>Familial Thrombophilia</v>
      </c>
      <c r="H3049" t="str">
        <f ca="1">INDIRECT("Phenotypes!B" &amp; 'Randomized Data'!$A3049)</f>
        <v>No genetic risk for prothrombin-related thrombophilia</v>
      </c>
      <c r="I3049" t="str">
        <f ca="1">IF(INDIRECT("Phenotypes!C" &amp; 'Randomized Data'!$A3049)="", "", INDIRECT("Phenotypes!C" &amp; 'Randomized Data'!$A3049))</f>
        <v/>
      </c>
      <c r="J3049" t="str">
        <f ca="1">IF(INDIRECT("Phenotypes!D" &amp; 'Randomized Data'!$A3049)="", "", INDIRECT("Phenotypes!D" &amp; 'Randomized Data'!$A3049))</f>
        <v/>
      </c>
      <c r="K3049" s="3">
        <f>'Randomized Data'!$C3049</f>
        <v>42176</v>
      </c>
    </row>
    <row r="3050" spans="1:11" x14ac:dyDescent="0.25">
      <c r="A3050">
        <f ca="1">INDIRECT("Patients!A" &amp; 'Randomized Data'!$B3050)</f>
        <v>1480946</v>
      </c>
      <c r="B3050" t="str">
        <f ca="1">INDIRECT("Patients!B" &amp; 'Randomized Data'!$B3050)</f>
        <v>EHR</v>
      </c>
      <c r="C3050" t="str">
        <f ca="1">INDIRECT("Patients!C" &amp; 'Randomized Data'!$B3050)</f>
        <v>Soraya</v>
      </c>
      <c r="D3050" t="str">
        <f ca="1">INDIRECT("Patients!D" &amp; 'Randomized Data'!$B3050)</f>
        <v>Dempsey</v>
      </c>
      <c r="E3050" s="3">
        <f ca="1">INDIRECT("Patients!E" &amp; 'Randomized Data'!$B3050)</f>
        <v>21884</v>
      </c>
      <c r="F3050" s="3" t="s">
        <v>141</v>
      </c>
      <c r="G3050" t="str">
        <f ca="1">INDIRECT("Phenotypes!A" &amp; 'Randomized Data'!$A3050)</f>
        <v>Familial Thrombophilia</v>
      </c>
      <c r="H3050" t="str">
        <f ca="1">INDIRECT("Phenotypes!B" &amp; 'Randomized Data'!$A3050)</f>
        <v>Heterozygous prothrombin G20210A mutation</v>
      </c>
      <c r="I3050">
        <f ca="1">IF(INDIRECT("Phenotypes!C" &amp; 'Randomized Data'!$A3050)="", "", INDIRECT("Phenotypes!C" &amp; 'Randomized Data'!$A3050))</f>
        <v>289.81</v>
      </c>
      <c r="J3050" t="str">
        <f ca="1">IF(INDIRECT("Phenotypes!D" &amp; 'Randomized Data'!$A3050)="", "", INDIRECT("Phenotypes!D" &amp; 'Randomized Data'!$A3050))</f>
        <v>ICD9-CM</v>
      </c>
      <c r="K3050" s="3">
        <f>'Randomized Data'!$C3050</f>
        <v>42148</v>
      </c>
    </row>
    <row r="3051" spans="1:11" x14ac:dyDescent="0.25">
      <c r="A3051">
        <f ca="1">INDIRECT("Patients!A" &amp; 'Randomized Data'!$B3051)</f>
        <v>1480152</v>
      </c>
      <c r="B3051" t="str">
        <f ca="1">INDIRECT("Patients!B" &amp; 'Randomized Data'!$B3051)</f>
        <v>EHR</v>
      </c>
      <c r="C3051" t="str">
        <f ca="1">INDIRECT("Patients!C" &amp; 'Randomized Data'!$B3051)</f>
        <v>Kittie</v>
      </c>
      <c r="D3051" t="str">
        <f ca="1">INDIRECT("Patients!D" &amp; 'Randomized Data'!$B3051)</f>
        <v>Ishii</v>
      </c>
      <c r="E3051" s="3">
        <f ca="1">INDIRECT("Patients!E" &amp; 'Randomized Data'!$B3051)</f>
        <v>22354</v>
      </c>
      <c r="F3051" s="3" t="s">
        <v>139</v>
      </c>
      <c r="G3051" t="str">
        <f ca="1">INDIRECT("Phenotypes!A" &amp; 'Randomized Data'!$A3051)</f>
        <v>Hypertrophic Cardiomyopathy</v>
      </c>
      <c r="H3051" t="str">
        <f ca="1">INDIRECT("Phenotypes!B" &amp; 'Randomized Data'!$A3051)</f>
        <v>Cardiomyopathy, Familial Hypertrophic, 4</v>
      </c>
      <c r="I3051">
        <f ca="1">IF(INDIRECT("Phenotypes!C" &amp; 'Randomized Data'!$A3051)="", "", INDIRECT("Phenotypes!C" &amp; 'Randomized Data'!$A3051))</f>
        <v>425.1</v>
      </c>
      <c r="J3051" t="str">
        <f ca="1">IF(INDIRECT("Phenotypes!D" &amp; 'Randomized Data'!$A3051)="", "", INDIRECT("Phenotypes!D" &amp; 'Randomized Data'!$A3051))</f>
        <v>ICD9-CM</v>
      </c>
      <c r="K3051" s="3">
        <f>'Randomized Data'!$C3051</f>
        <v>42191</v>
      </c>
    </row>
    <row r="3052" spans="1:11" x14ac:dyDescent="0.25">
      <c r="A3052">
        <f ca="1">INDIRECT("Patients!A" &amp; 'Randomized Data'!$B3052)</f>
        <v>1480423</v>
      </c>
      <c r="B3052" t="str">
        <f ca="1">INDIRECT("Patients!B" &amp; 'Randomized Data'!$B3052)</f>
        <v>EHR</v>
      </c>
      <c r="C3052" t="str">
        <f ca="1">INDIRECT("Patients!C" &amp; 'Randomized Data'!$B3052)</f>
        <v>Keira</v>
      </c>
      <c r="D3052" t="str">
        <f ca="1">INDIRECT("Patients!D" &amp; 'Randomized Data'!$B3052)</f>
        <v>Swensen</v>
      </c>
      <c r="E3052" s="3">
        <f ca="1">INDIRECT("Patients!E" &amp; 'Randomized Data'!$B3052)</f>
        <v>20099</v>
      </c>
      <c r="F3052" s="3" t="s">
        <v>139</v>
      </c>
      <c r="G3052" t="str">
        <f ca="1">INDIRECT("Phenotypes!A" &amp; 'Randomized Data'!$A3052)</f>
        <v>Clopidogrel metabolism</v>
      </c>
      <c r="H3052" t="str">
        <f ca="1">INDIRECT("Phenotypes!B" &amp; 'Randomized Data'!$A3052)</f>
        <v>Ultrarapid metabolizer</v>
      </c>
      <c r="I3052" t="str">
        <f ca="1">IF(INDIRECT("Phenotypes!C" &amp; 'Randomized Data'!$A3052)="", "", INDIRECT("Phenotypes!C" &amp; 'Randomized Data'!$A3052))</f>
        <v/>
      </c>
      <c r="J3052" t="str">
        <f ca="1">IF(INDIRECT("Phenotypes!D" &amp; 'Randomized Data'!$A3052)="", "", INDIRECT("Phenotypes!D" &amp; 'Randomized Data'!$A3052))</f>
        <v/>
      </c>
      <c r="K3052" s="3">
        <f>'Randomized Data'!$C3052</f>
        <v>42202</v>
      </c>
    </row>
    <row r="3053" spans="1:11" x14ac:dyDescent="0.25">
      <c r="A3053">
        <f ca="1">INDIRECT("Patients!A" &amp; 'Randomized Data'!$B3053)</f>
        <v>1480478</v>
      </c>
      <c r="B3053" t="str">
        <f ca="1">INDIRECT("Patients!B" &amp; 'Randomized Data'!$B3053)</f>
        <v>EHR</v>
      </c>
      <c r="C3053" t="str">
        <f ca="1">INDIRECT("Patients!C" &amp; 'Randomized Data'!$B3053)</f>
        <v>Meda</v>
      </c>
      <c r="D3053" t="str">
        <f ca="1">INDIRECT("Patients!D" &amp; 'Randomized Data'!$B3053)</f>
        <v>Beers</v>
      </c>
      <c r="E3053" s="3">
        <f ca="1">INDIRECT("Patients!E" &amp; 'Randomized Data'!$B3053)</f>
        <v>26172</v>
      </c>
      <c r="F3053" s="3" t="s">
        <v>139</v>
      </c>
      <c r="G3053" t="str">
        <f ca="1">INDIRECT("Phenotypes!A" &amp; 'Randomized Data'!$A3053)</f>
        <v>Hypertrophic Cardiomyopathy</v>
      </c>
      <c r="H3053" t="str">
        <f ca="1">INDIRECT("Phenotypes!B" &amp; 'Randomized Data'!$A3053)</f>
        <v>No genetic risk found</v>
      </c>
      <c r="I3053" t="str">
        <f ca="1">IF(INDIRECT("Phenotypes!C" &amp; 'Randomized Data'!$A3053)="", "", INDIRECT("Phenotypes!C" &amp; 'Randomized Data'!$A3053))</f>
        <v/>
      </c>
      <c r="J3053" t="str">
        <f ca="1">IF(INDIRECT("Phenotypes!D" &amp; 'Randomized Data'!$A3053)="", "", INDIRECT("Phenotypes!D" &amp; 'Randomized Data'!$A3053))</f>
        <v/>
      </c>
      <c r="K3053" s="3">
        <f>'Randomized Data'!$C3053</f>
        <v>42160</v>
      </c>
    </row>
    <row r="3054" spans="1:11" x14ac:dyDescent="0.25">
      <c r="A3054">
        <f ca="1">INDIRECT("Patients!A" &amp; 'Randomized Data'!$B3054)</f>
        <v>1481085</v>
      </c>
      <c r="B3054" t="str">
        <f ca="1">INDIRECT("Patients!B" &amp; 'Randomized Data'!$B3054)</f>
        <v>EHR</v>
      </c>
      <c r="C3054" t="str">
        <f ca="1">INDIRECT("Patients!C" &amp; 'Randomized Data'!$B3054)</f>
        <v>Savanna</v>
      </c>
      <c r="D3054" t="str">
        <f ca="1">INDIRECT("Patients!D" &amp; 'Randomized Data'!$B3054)</f>
        <v>Woodard</v>
      </c>
      <c r="E3054" s="3">
        <f ca="1">INDIRECT("Patients!E" &amp; 'Randomized Data'!$B3054)</f>
        <v>20036</v>
      </c>
      <c r="F3054" s="3" t="s">
        <v>139</v>
      </c>
      <c r="G3054" t="str">
        <f ca="1">INDIRECT("Phenotypes!A" &amp; 'Randomized Data'!$A3054)</f>
        <v>Clopidogrel metabolism</v>
      </c>
      <c r="H3054" t="str">
        <f ca="1">INDIRECT("Phenotypes!B" &amp; 'Randomized Data'!$A3054)</f>
        <v>Extensive metabolizer</v>
      </c>
      <c r="I3054" t="str">
        <f ca="1">IF(INDIRECT("Phenotypes!C" &amp; 'Randomized Data'!$A3054)="", "", INDIRECT("Phenotypes!C" &amp; 'Randomized Data'!$A3054))</f>
        <v/>
      </c>
      <c r="J3054" t="str">
        <f ca="1">IF(INDIRECT("Phenotypes!D" &amp; 'Randomized Data'!$A3054)="", "", INDIRECT("Phenotypes!D" &amp; 'Randomized Data'!$A3054))</f>
        <v/>
      </c>
      <c r="K3054" s="3">
        <f>'Randomized Data'!$C3054</f>
        <v>42152</v>
      </c>
    </row>
    <row r="3055" spans="1:11" x14ac:dyDescent="0.25">
      <c r="A3055">
        <f ca="1">INDIRECT("Patients!A" &amp; 'Randomized Data'!$B3055)</f>
        <v>1480654</v>
      </c>
      <c r="B3055" t="str">
        <f ca="1">INDIRECT("Patients!B" &amp; 'Randomized Data'!$B3055)</f>
        <v>EHR</v>
      </c>
      <c r="C3055" t="str">
        <f ca="1">INDIRECT("Patients!C" &amp; 'Randomized Data'!$B3055)</f>
        <v>Mariella</v>
      </c>
      <c r="D3055" t="str">
        <f ca="1">INDIRECT("Patients!D" &amp; 'Randomized Data'!$B3055)</f>
        <v>Castaldi</v>
      </c>
      <c r="E3055" s="3">
        <f ca="1">INDIRECT("Patients!E" &amp; 'Randomized Data'!$B3055)</f>
        <v>27964</v>
      </c>
      <c r="F3055" s="3" t="s">
        <v>141</v>
      </c>
      <c r="G3055" t="str">
        <f ca="1">INDIRECT("Phenotypes!A" &amp; 'Randomized Data'!$A3055)</f>
        <v>Familial Thrombophilia</v>
      </c>
      <c r="H3055" t="str">
        <f ca="1">INDIRECT("Phenotypes!B" &amp; 'Randomized Data'!$A3055)</f>
        <v>Double heterozygous for prothrombin G20210A mutation and Factor V Leiden mutation</v>
      </c>
      <c r="I3055">
        <f ca="1">IF(INDIRECT("Phenotypes!C" &amp; 'Randomized Data'!$A3055)="", "", INDIRECT("Phenotypes!C" &amp; 'Randomized Data'!$A3055))</f>
        <v>289.81</v>
      </c>
      <c r="J3055" t="str">
        <f ca="1">IF(INDIRECT("Phenotypes!D" &amp; 'Randomized Data'!$A3055)="", "", INDIRECT("Phenotypes!D" &amp; 'Randomized Data'!$A3055))</f>
        <v>ICD9-CM</v>
      </c>
      <c r="K3055" s="3">
        <f>'Randomized Data'!$C3055</f>
        <v>42199</v>
      </c>
    </row>
    <row r="3056" spans="1:11" x14ac:dyDescent="0.25">
      <c r="A3056">
        <f ca="1">INDIRECT("Patients!A" &amp; 'Randomized Data'!$B3056)</f>
        <v>1481097</v>
      </c>
      <c r="B3056" t="str">
        <f ca="1">INDIRECT("Patients!B" &amp; 'Randomized Data'!$B3056)</f>
        <v>EHR</v>
      </c>
      <c r="C3056" t="str">
        <f ca="1">INDIRECT("Patients!C" &amp; 'Randomized Data'!$B3056)</f>
        <v>Keira</v>
      </c>
      <c r="D3056" t="str">
        <f ca="1">INDIRECT("Patients!D" &amp; 'Randomized Data'!$B3056)</f>
        <v>Turck</v>
      </c>
      <c r="E3056" s="3">
        <f ca="1">INDIRECT("Patients!E" &amp; 'Randomized Data'!$B3056)</f>
        <v>26367</v>
      </c>
      <c r="F3056" s="3" t="s">
        <v>139</v>
      </c>
      <c r="G3056" t="str">
        <f ca="1">INDIRECT("Phenotypes!A" &amp; 'Randomized Data'!$A3056)</f>
        <v>Hypertrophic Cardiomyopathy</v>
      </c>
      <c r="H3056" t="str">
        <f ca="1">INDIRECT("Phenotypes!B" &amp; 'Randomized Data'!$A3056)</f>
        <v>Cardiomyopathy, Familial Hypertrophic, 2</v>
      </c>
      <c r="I3056">
        <f ca="1">IF(INDIRECT("Phenotypes!C" &amp; 'Randomized Data'!$A3056)="", "", INDIRECT("Phenotypes!C" &amp; 'Randomized Data'!$A3056))</f>
        <v>425.1</v>
      </c>
      <c r="J3056" t="str">
        <f ca="1">IF(INDIRECT("Phenotypes!D" &amp; 'Randomized Data'!$A3056)="", "", INDIRECT("Phenotypes!D" &amp; 'Randomized Data'!$A3056))</f>
        <v>ICD9-CM</v>
      </c>
      <c r="K3056" s="3">
        <f>'Randomized Data'!$C3056</f>
        <v>42203</v>
      </c>
    </row>
    <row r="3057" spans="1:11" x14ac:dyDescent="0.25">
      <c r="A3057">
        <f ca="1">INDIRECT("Patients!A" &amp; 'Randomized Data'!$B3057)</f>
        <v>1480699</v>
      </c>
      <c r="B3057" t="str">
        <f ca="1">INDIRECT("Patients!B" &amp; 'Randomized Data'!$B3057)</f>
        <v>EHR</v>
      </c>
      <c r="C3057" t="str">
        <f ca="1">INDIRECT("Patients!C" &amp; 'Randomized Data'!$B3057)</f>
        <v>Henry</v>
      </c>
      <c r="D3057" t="str">
        <f ca="1">INDIRECT("Patients!D" &amp; 'Randomized Data'!$B3057)</f>
        <v>Farthing</v>
      </c>
      <c r="E3057" s="3">
        <f ca="1">INDIRECT("Patients!E" &amp; 'Randomized Data'!$B3057)</f>
        <v>28816</v>
      </c>
      <c r="F3057" s="3" t="s">
        <v>140</v>
      </c>
      <c r="G3057" t="str">
        <f ca="1">INDIRECT("Phenotypes!A" &amp; 'Randomized Data'!$A3057)</f>
        <v>Hypertrophic Cardiomyopathy</v>
      </c>
      <c r="H3057" t="str">
        <f ca="1">INDIRECT("Phenotypes!B" &amp; 'Randomized Data'!$A3057)</f>
        <v>Cardiomyopathy, Familial Hypertrophic, 3</v>
      </c>
      <c r="I3057">
        <f ca="1">IF(INDIRECT("Phenotypes!C" &amp; 'Randomized Data'!$A3057)="", "", INDIRECT("Phenotypes!C" &amp; 'Randomized Data'!$A3057))</f>
        <v>425.1</v>
      </c>
      <c r="J3057" t="str">
        <f ca="1">IF(INDIRECT("Phenotypes!D" &amp; 'Randomized Data'!$A3057)="", "", INDIRECT("Phenotypes!D" &amp; 'Randomized Data'!$A3057))</f>
        <v>ICD9-CM</v>
      </c>
      <c r="K3057" s="3">
        <f>'Randomized Data'!$C3057</f>
        <v>42165</v>
      </c>
    </row>
    <row r="3058" spans="1:11" x14ac:dyDescent="0.25">
      <c r="A3058">
        <f ca="1">INDIRECT("Patients!A" &amp; 'Randomized Data'!$B3058)</f>
        <v>1480899</v>
      </c>
      <c r="B3058" t="str">
        <f ca="1">INDIRECT("Patients!B" &amp; 'Randomized Data'!$B3058)</f>
        <v>EHR</v>
      </c>
      <c r="C3058" t="str">
        <f ca="1">INDIRECT("Patients!C" &amp; 'Randomized Data'!$B3058)</f>
        <v>Yajaira</v>
      </c>
      <c r="D3058" t="str">
        <f ca="1">INDIRECT("Patients!D" &amp; 'Randomized Data'!$B3058)</f>
        <v>Mcmath</v>
      </c>
      <c r="E3058" s="3">
        <f ca="1">INDIRECT("Patients!E" &amp; 'Randomized Data'!$B3058)</f>
        <v>20173</v>
      </c>
      <c r="F3058" s="3" t="s">
        <v>140</v>
      </c>
      <c r="G3058" t="str">
        <f ca="1">INDIRECT("Phenotypes!A" &amp; 'Randomized Data'!$A3058)</f>
        <v>Clopidogrel metabolism</v>
      </c>
      <c r="H3058" t="str">
        <f ca="1">INDIRECT("Phenotypes!B" &amp; 'Randomized Data'!$A3058)</f>
        <v>Poor metabolizer</v>
      </c>
      <c r="I3058" t="str">
        <f ca="1">IF(INDIRECT("Phenotypes!C" &amp; 'Randomized Data'!$A3058)="", "", INDIRECT("Phenotypes!C" &amp; 'Randomized Data'!$A3058))</f>
        <v/>
      </c>
      <c r="J3058" t="str">
        <f ca="1">IF(INDIRECT("Phenotypes!D" &amp; 'Randomized Data'!$A3058)="", "", INDIRECT("Phenotypes!D" &amp; 'Randomized Data'!$A3058))</f>
        <v/>
      </c>
      <c r="K3058" s="3">
        <f>'Randomized Data'!$C3058</f>
        <v>42147</v>
      </c>
    </row>
    <row r="3059" spans="1:11" x14ac:dyDescent="0.25">
      <c r="A3059">
        <f ca="1">INDIRECT("Patients!A" &amp; 'Randomized Data'!$B3059)</f>
        <v>1480790</v>
      </c>
      <c r="B3059" t="str">
        <f ca="1">INDIRECT("Patients!B" &amp; 'Randomized Data'!$B3059)</f>
        <v>EHR</v>
      </c>
      <c r="C3059" t="str">
        <f ca="1">INDIRECT("Patients!C" &amp; 'Randomized Data'!$B3059)</f>
        <v>Milissa</v>
      </c>
      <c r="D3059" t="str">
        <f ca="1">INDIRECT("Patients!D" &amp; 'Randomized Data'!$B3059)</f>
        <v>Teran</v>
      </c>
      <c r="E3059" s="3">
        <f ca="1">INDIRECT("Patients!E" &amp; 'Randomized Data'!$B3059)</f>
        <v>30693</v>
      </c>
      <c r="F3059" s="3" t="s">
        <v>141</v>
      </c>
      <c r="G3059" t="str">
        <f ca="1">INDIRECT("Phenotypes!A" &amp; 'Randomized Data'!$A3059)</f>
        <v>Hypertrophic Cardiomyopathy</v>
      </c>
      <c r="H3059" t="str">
        <f ca="1">INDIRECT("Phenotypes!B" &amp; 'Randomized Data'!$A3059)</f>
        <v>Cardiomyopathy, Familial Hypertrophic, 4</v>
      </c>
      <c r="I3059">
        <f ca="1">IF(INDIRECT("Phenotypes!C" &amp; 'Randomized Data'!$A3059)="", "", INDIRECT("Phenotypes!C" &amp; 'Randomized Data'!$A3059))</f>
        <v>425.1</v>
      </c>
      <c r="J3059" t="str">
        <f ca="1">IF(INDIRECT("Phenotypes!D" &amp; 'Randomized Data'!$A3059)="", "", INDIRECT("Phenotypes!D" &amp; 'Randomized Data'!$A3059))</f>
        <v>ICD9-CM</v>
      </c>
      <c r="K3059" s="3">
        <f>'Randomized Data'!$C3059</f>
        <v>42193</v>
      </c>
    </row>
    <row r="3060" spans="1:11" x14ac:dyDescent="0.25">
      <c r="A3060">
        <f ca="1">INDIRECT("Patients!A" &amp; 'Randomized Data'!$B3060)</f>
        <v>1480503</v>
      </c>
      <c r="B3060" t="str">
        <f ca="1">INDIRECT("Patients!B" &amp; 'Randomized Data'!$B3060)</f>
        <v>EHR</v>
      </c>
      <c r="C3060" t="str">
        <f ca="1">INDIRECT("Patients!C" &amp; 'Randomized Data'!$B3060)</f>
        <v>Nelly</v>
      </c>
      <c r="D3060" t="str">
        <f ca="1">INDIRECT("Patients!D" &amp; 'Randomized Data'!$B3060)</f>
        <v>Jayne</v>
      </c>
      <c r="E3060" s="3">
        <f ca="1">INDIRECT("Patients!E" &amp; 'Randomized Data'!$B3060)</f>
        <v>29755</v>
      </c>
      <c r="F3060" s="3" t="s">
        <v>139</v>
      </c>
      <c r="G3060" t="str">
        <f ca="1">INDIRECT("Phenotypes!A" &amp; 'Randomized Data'!$A3060)</f>
        <v>Familial Thrombophilia</v>
      </c>
      <c r="H3060" t="str">
        <f ca="1">INDIRECT("Phenotypes!B" &amp; 'Randomized Data'!$A3060)</f>
        <v>Double heterozygous for prothrombin G20210A mutation and Factor V Leiden mutation</v>
      </c>
      <c r="I3060">
        <f ca="1">IF(INDIRECT("Phenotypes!C" &amp; 'Randomized Data'!$A3060)="", "", INDIRECT("Phenotypes!C" &amp; 'Randomized Data'!$A3060))</f>
        <v>289.81</v>
      </c>
      <c r="J3060" t="str">
        <f ca="1">IF(INDIRECT("Phenotypes!D" &amp; 'Randomized Data'!$A3060)="", "", INDIRECT("Phenotypes!D" &amp; 'Randomized Data'!$A3060))</f>
        <v>ICD9-CM</v>
      </c>
      <c r="K3060" s="3">
        <f>'Randomized Data'!$C3060</f>
        <v>42144</v>
      </c>
    </row>
    <row r="3061" spans="1:11" x14ac:dyDescent="0.25">
      <c r="A3061">
        <f ca="1">INDIRECT("Patients!A" &amp; 'Randomized Data'!$B3061)</f>
        <v>1480862</v>
      </c>
      <c r="B3061" t="str">
        <f ca="1">INDIRECT("Patients!B" &amp; 'Randomized Data'!$B3061)</f>
        <v>EHR</v>
      </c>
      <c r="C3061" t="str">
        <f ca="1">INDIRECT("Patients!C" &amp; 'Randomized Data'!$B3061)</f>
        <v>Valene</v>
      </c>
      <c r="D3061" t="str">
        <f ca="1">INDIRECT("Patients!D" &amp; 'Randomized Data'!$B3061)</f>
        <v>Huot</v>
      </c>
      <c r="E3061" s="3">
        <f ca="1">INDIRECT("Patients!E" &amp; 'Randomized Data'!$B3061)</f>
        <v>28207</v>
      </c>
      <c r="F3061" s="3" t="s">
        <v>139</v>
      </c>
      <c r="G3061" t="str">
        <f ca="1">INDIRECT("Phenotypes!A" &amp; 'Randomized Data'!$A3061)</f>
        <v>Familial Thrombophilia</v>
      </c>
      <c r="H3061" t="str">
        <f ca="1">INDIRECT("Phenotypes!B" &amp; 'Randomized Data'!$A3061)</f>
        <v>No genetic risk for prothrombin-related thrombophilia</v>
      </c>
      <c r="I3061" t="str">
        <f ca="1">IF(INDIRECT("Phenotypes!C" &amp; 'Randomized Data'!$A3061)="", "", INDIRECT("Phenotypes!C" &amp; 'Randomized Data'!$A3061))</f>
        <v/>
      </c>
      <c r="J3061" t="str">
        <f ca="1">IF(INDIRECT("Phenotypes!D" &amp; 'Randomized Data'!$A3061)="", "", INDIRECT("Phenotypes!D" &amp; 'Randomized Data'!$A3061))</f>
        <v/>
      </c>
      <c r="K3061" s="3">
        <f>'Randomized Data'!$C3061</f>
        <v>42173</v>
      </c>
    </row>
    <row r="3062" spans="1:11" x14ac:dyDescent="0.25">
      <c r="A3062">
        <f ca="1">INDIRECT("Patients!A" &amp; 'Randomized Data'!$B3062)</f>
        <v>1480178</v>
      </c>
      <c r="B3062" t="str">
        <f ca="1">INDIRECT("Patients!B" &amp; 'Randomized Data'!$B3062)</f>
        <v>EHR</v>
      </c>
      <c r="C3062" t="str">
        <f ca="1">INDIRECT("Patients!C" &amp; 'Randomized Data'!$B3062)</f>
        <v>Savanna</v>
      </c>
      <c r="D3062" t="str">
        <f ca="1">INDIRECT("Patients!D" &amp; 'Randomized Data'!$B3062)</f>
        <v>Priestley</v>
      </c>
      <c r="E3062" s="3">
        <f ca="1">INDIRECT("Patients!E" &amp; 'Randomized Data'!$B3062)</f>
        <v>30752</v>
      </c>
      <c r="F3062" s="3" t="s">
        <v>140</v>
      </c>
      <c r="G3062" t="str">
        <f ca="1">INDIRECT("Phenotypes!A" &amp; 'Randomized Data'!$A3062)</f>
        <v>Clopidogrel metabolism</v>
      </c>
      <c r="H3062" t="str">
        <f ca="1">INDIRECT("Phenotypes!B" &amp; 'Randomized Data'!$A3062)</f>
        <v>Poor metabolizer</v>
      </c>
      <c r="I3062" t="str">
        <f ca="1">IF(INDIRECT("Phenotypes!C" &amp; 'Randomized Data'!$A3062)="", "", INDIRECT("Phenotypes!C" &amp; 'Randomized Data'!$A3062))</f>
        <v/>
      </c>
      <c r="J3062" t="str">
        <f ca="1">IF(INDIRECT("Phenotypes!D" &amp; 'Randomized Data'!$A3062)="", "", INDIRECT("Phenotypes!D" &amp; 'Randomized Data'!$A3062))</f>
        <v/>
      </c>
      <c r="K3062" s="3">
        <f>'Randomized Data'!$C3062</f>
        <v>42157</v>
      </c>
    </row>
    <row r="3063" spans="1:11" x14ac:dyDescent="0.25">
      <c r="A3063">
        <f ca="1">INDIRECT("Patients!A" &amp; 'Randomized Data'!$B3063)</f>
        <v>1480745</v>
      </c>
      <c r="B3063" t="str">
        <f ca="1">INDIRECT("Patients!B" &amp; 'Randomized Data'!$B3063)</f>
        <v>EHR</v>
      </c>
      <c r="C3063" t="str">
        <f ca="1">INDIRECT("Patients!C" &amp; 'Randomized Data'!$B3063)</f>
        <v>Wilmer</v>
      </c>
      <c r="D3063" t="str">
        <f ca="1">INDIRECT("Patients!D" &amp; 'Randomized Data'!$B3063)</f>
        <v>Swensen</v>
      </c>
      <c r="E3063" s="3">
        <f ca="1">INDIRECT("Patients!E" &amp; 'Randomized Data'!$B3063)</f>
        <v>31889</v>
      </c>
      <c r="F3063" s="3" t="s">
        <v>141</v>
      </c>
      <c r="G3063" t="str">
        <f ca="1">INDIRECT("Phenotypes!A" &amp; 'Randomized Data'!$A3063)</f>
        <v>Hypertrophic Cardiomyopathy</v>
      </c>
      <c r="H3063" t="str">
        <f ca="1">INDIRECT("Phenotypes!B" &amp; 'Randomized Data'!$A3063)</f>
        <v>No genetic risk found</v>
      </c>
      <c r="I3063" t="str">
        <f ca="1">IF(INDIRECT("Phenotypes!C" &amp; 'Randomized Data'!$A3063)="", "", INDIRECT("Phenotypes!C" &amp; 'Randomized Data'!$A3063))</f>
        <v/>
      </c>
      <c r="J3063" t="str">
        <f ca="1">IF(INDIRECT("Phenotypes!D" &amp; 'Randomized Data'!$A3063)="", "", INDIRECT("Phenotypes!D" &amp; 'Randomized Data'!$A3063))</f>
        <v/>
      </c>
      <c r="K3063" s="3">
        <f>'Randomized Data'!$C3063</f>
        <v>42176</v>
      </c>
    </row>
    <row r="3064" spans="1:11" x14ac:dyDescent="0.25">
      <c r="A3064">
        <f ca="1">INDIRECT("Patients!A" &amp; 'Randomized Data'!$B3064)</f>
        <v>1480482</v>
      </c>
      <c r="B3064" t="str">
        <f ca="1">INDIRECT("Patients!B" &amp; 'Randomized Data'!$B3064)</f>
        <v>EHR</v>
      </c>
      <c r="C3064" t="str">
        <f ca="1">INDIRECT("Patients!C" &amp; 'Randomized Data'!$B3064)</f>
        <v>Rutha</v>
      </c>
      <c r="D3064" t="str">
        <f ca="1">INDIRECT("Patients!D" &amp; 'Randomized Data'!$B3064)</f>
        <v>Driggs</v>
      </c>
      <c r="E3064" s="3">
        <f ca="1">INDIRECT("Patients!E" &amp; 'Randomized Data'!$B3064)</f>
        <v>19922</v>
      </c>
      <c r="F3064" s="3" t="s">
        <v>140</v>
      </c>
      <c r="G3064" t="str">
        <f ca="1">INDIRECT("Phenotypes!A" &amp; 'Randomized Data'!$A3064)</f>
        <v>Hypertrophic Cardiomyopathy</v>
      </c>
      <c r="H3064" t="str">
        <f ca="1">INDIRECT("Phenotypes!B" &amp; 'Randomized Data'!$A3064)</f>
        <v>Cardiomyopathy, Familial Hypertrophic, 2</v>
      </c>
      <c r="I3064">
        <f ca="1">IF(INDIRECT("Phenotypes!C" &amp; 'Randomized Data'!$A3064)="", "", INDIRECT("Phenotypes!C" &amp; 'Randomized Data'!$A3064))</f>
        <v>425.1</v>
      </c>
      <c r="J3064" t="str">
        <f ca="1">IF(INDIRECT("Phenotypes!D" &amp; 'Randomized Data'!$A3064)="", "", INDIRECT("Phenotypes!D" &amp; 'Randomized Data'!$A3064))</f>
        <v>ICD9-CM</v>
      </c>
      <c r="K3064" s="3">
        <f>'Randomized Data'!$C3064</f>
        <v>42170</v>
      </c>
    </row>
    <row r="3065" spans="1:11" x14ac:dyDescent="0.25">
      <c r="A3065">
        <f ca="1">INDIRECT("Patients!A" &amp; 'Randomized Data'!$B3065)</f>
        <v>1480494</v>
      </c>
      <c r="B3065" t="str">
        <f ca="1">INDIRECT("Patients!B" &amp; 'Randomized Data'!$B3065)</f>
        <v>EHR</v>
      </c>
      <c r="C3065" t="str">
        <f ca="1">INDIRECT("Patients!C" &amp; 'Randomized Data'!$B3065)</f>
        <v>Savanna</v>
      </c>
      <c r="D3065" t="str">
        <f ca="1">INDIRECT("Patients!D" &amp; 'Randomized Data'!$B3065)</f>
        <v>Mcmath</v>
      </c>
      <c r="E3065" s="3">
        <f ca="1">INDIRECT("Patients!E" &amp; 'Randomized Data'!$B3065)</f>
        <v>22615</v>
      </c>
      <c r="F3065" s="3" t="s">
        <v>141</v>
      </c>
      <c r="G3065" t="str">
        <f ca="1">INDIRECT("Phenotypes!A" &amp; 'Randomized Data'!$A3065)</f>
        <v>Familial Thrombophilia</v>
      </c>
      <c r="H3065" t="str">
        <f ca="1">INDIRECT("Phenotypes!B" &amp; 'Randomized Data'!$A3065)</f>
        <v>Double heterozygous for prothrombin G20210A mutation and Factor V Leiden mutation</v>
      </c>
      <c r="I3065">
        <f ca="1">IF(INDIRECT("Phenotypes!C" &amp; 'Randomized Data'!$A3065)="", "", INDIRECT("Phenotypes!C" &amp; 'Randomized Data'!$A3065))</f>
        <v>289.81</v>
      </c>
      <c r="J3065" t="str">
        <f ca="1">IF(INDIRECT("Phenotypes!D" &amp; 'Randomized Data'!$A3065)="", "", INDIRECT("Phenotypes!D" &amp; 'Randomized Data'!$A3065))</f>
        <v>ICD9-CM</v>
      </c>
      <c r="K3065" s="3">
        <f>'Randomized Data'!$C3065</f>
        <v>42193</v>
      </c>
    </row>
    <row r="3066" spans="1:11" x14ac:dyDescent="0.25">
      <c r="A3066">
        <f ca="1">INDIRECT("Patients!A" &amp; 'Randomized Data'!$B3066)</f>
        <v>1480906</v>
      </c>
      <c r="B3066" t="str">
        <f ca="1">INDIRECT("Patients!B" &amp; 'Randomized Data'!$B3066)</f>
        <v>EHR</v>
      </c>
      <c r="C3066" t="str">
        <f ca="1">INDIRECT("Patients!C" &amp; 'Randomized Data'!$B3066)</f>
        <v>Margery</v>
      </c>
      <c r="D3066" t="str">
        <f ca="1">INDIRECT("Patients!D" &amp; 'Randomized Data'!$B3066)</f>
        <v>Priestley</v>
      </c>
      <c r="E3066" s="3">
        <f ca="1">INDIRECT("Patients!E" &amp; 'Randomized Data'!$B3066)</f>
        <v>30593</v>
      </c>
      <c r="F3066" s="3" t="s">
        <v>140</v>
      </c>
      <c r="G3066" t="str">
        <f ca="1">INDIRECT("Phenotypes!A" &amp; 'Randomized Data'!$A3066)</f>
        <v>Hypertrophic Cardiomyopathy</v>
      </c>
      <c r="H3066" t="str">
        <f ca="1">INDIRECT("Phenotypes!B" &amp; 'Randomized Data'!$A3066)</f>
        <v>Cardiomyopathy, Familial Hypertrophic, 3</v>
      </c>
      <c r="I3066">
        <f ca="1">IF(INDIRECT("Phenotypes!C" &amp; 'Randomized Data'!$A3066)="", "", INDIRECT("Phenotypes!C" &amp; 'Randomized Data'!$A3066))</f>
        <v>425.1</v>
      </c>
      <c r="J3066" t="str">
        <f ca="1">IF(INDIRECT("Phenotypes!D" &amp; 'Randomized Data'!$A3066)="", "", INDIRECT("Phenotypes!D" &amp; 'Randomized Data'!$A3066))</f>
        <v>ICD9-CM</v>
      </c>
      <c r="K3066" s="3">
        <f>'Randomized Data'!$C3066</f>
        <v>42186</v>
      </c>
    </row>
    <row r="3067" spans="1:11" x14ac:dyDescent="0.25">
      <c r="A3067">
        <f ca="1">INDIRECT("Patients!A" &amp; 'Randomized Data'!$B3067)</f>
        <v>1480547</v>
      </c>
      <c r="B3067" t="str">
        <f ca="1">INDIRECT("Patients!B" &amp; 'Randomized Data'!$B3067)</f>
        <v>EHR</v>
      </c>
      <c r="C3067" t="str">
        <f ca="1">INDIRECT("Patients!C" &amp; 'Randomized Data'!$B3067)</f>
        <v>Deidra</v>
      </c>
      <c r="D3067" t="str">
        <f ca="1">INDIRECT("Patients!D" &amp; 'Randomized Data'!$B3067)</f>
        <v>Jayne</v>
      </c>
      <c r="E3067" s="3">
        <f ca="1">INDIRECT("Patients!E" &amp; 'Randomized Data'!$B3067)</f>
        <v>24450</v>
      </c>
      <c r="F3067" s="3" t="s">
        <v>139</v>
      </c>
      <c r="G3067" t="str">
        <f ca="1">INDIRECT("Phenotypes!A" &amp; 'Randomized Data'!$A3067)</f>
        <v>Hypertrophic Cardiomyopathy</v>
      </c>
      <c r="H3067" t="str">
        <f ca="1">INDIRECT("Phenotypes!B" &amp; 'Randomized Data'!$A3067)</f>
        <v>Cardiomyopathy, Familial Hypertrophic, 1</v>
      </c>
      <c r="I3067">
        <f ca="1">IF(INDIRECT("Phenotypes!C" &amp; 'Randomized Data'!$A3067)="", "", INDIRECT("Phenotypes!C" &amp; 'Randomized Data'!$A3067))</f>
        <v>425.1</v>
      </c>
      <c r="J3067" t="str">
        <f ca="1">IF(INDIRECT("Phenotypes!D" &amp; 'Randomized Data'!$A3067)="", "", INDIRECT("Phenotypes!D" &amp; 'Randomized Data'!$A3067))</f>
        <v>ICD9-CM</v>
      </c>
      <c r="K3067" s="3">
        <f>'Randomized Data'!$C3067</f>
        <v>42205</v>
      </c>
    </row>
    <row r="3068" spans="1:11" x14ac:dyDescent="0.25">
      <c r="A3068">
        <f ca="1">INDIRECT("Patients!A" &amp; 'Randomized Data'!$B3068)</f>
        <v>1480113</v>
      </c>
      <c r="B3068" t="str">
        <f ca="1">INDIRECT("Patients!B" &amp; 'Randomized Data'!$B3068)</f>
        <v>EHR</v>
      </c>
      <c r="C3068" t="str">
        <f ca="1">INDIRECT("Patients!C" &amp; 'Randomized Data'!$B3068)</f>
        <v>Erline</v>
      </c>
      <c r="D3068" t="str">
        <f ca="1">INDIRECT("Patients!D" &amp; 'Randomized Data'!$B3068)</f>
        <v>Lemarr</v>
      </c>
      <c r="E3068" s="3">
        <f ca="1">INDIRECT("Patients!E" &amp; 'Randomized Data'!$B3068)</f>
        <v>18148</v>
      </c>
      <c r="F3068" s="3" t="s">
        <v>141</v>
      </c>
      <c r="G3068" t="str">
        <f ca="1">INDIRECT("Phenotypes!A" &amp; 'Randomized Data'!$A3068)</f>
        <v>Hypertrophic Cardiomyopathy</v>
      </c>
      <c r="H3068" t="str">
        <f ca="1">INDIRECT("Phenotypes!B" &amp; 'Randomized Data'!$A3068)</f>
        <v>No genetic risk found</v>
      </c>
      <c r="I3068" t="str">
        <f ca="1">IF(INDIRECT("Phenotypes!C" &amp; 'Randomized Data'!$A3068)="", "", INDIRECT("Phenotypes!C" &amp; 'Randomized Data'!$A3068))</f>
        <v/>
      </c>
      <c r="J3068" t="str">
        <f ca="1">IF(INDIRECT("Phenotypes!D" &amp; 'Randomized Data'!$A3068)="", "", INDIRECT("Phenotypes!D" &amp; 'Randomized Data'!$A3068))</f>
        <v/>
      </c>
      <c r="K3068" s="3">
        <f>'Randomized Data'!$C3068</f>
        <v>42156</v>
      </c>
    </row>
    <row r="3069" spans="1:11" x14ac:dyDescent="0.25">
      <c r="A3069">
        <f ca="1">INDIRECT("Patients!A" &amp; 'Randomized Data'!$B3069)</f>
        <v>1480292</v>
      </c>
      <c r="B3069" t="str">
        <f ca="1">INDIRECT("Patients!B" &amp; 'Randomized Data'!$B3069)</f>
        <v>EHR</v>
      </c>
      <c r="C3069" t="str">
        <f ca="1">INDIRECT("Patients!C" &amp; 'Randomized Data'!$B3069)</f>
        <v>Nelly</v>
      </c>
      <c r="D3069" t="str">
        <f ca="1">INDIRECT("Patients!D" &amp; 'Randomized Data'!$B3069)</f>
        <v>Pawlowicz</v>
      </c>
      <c r="E3069" s="3">
        <f ca="1">INDIRECT("Patients!E" &amp; 'Randomized Data'!$B3069)</f>
        <v>28949</v>
      </c>
      <c r="F3069" s="3" t="s">
        <v>140</v>
      </c>
      <c r="G3069" t="str">
        <f ca="1">INDIRECT("Phenotypes!A" &amp; 'Randomized Data'!$A3069)</f>
        <v>Familial Thrombophilia</v>
      </c>
      <c r="H3069" t="str">
        <f ca="1">INDIRECT("Phenotypes!B" &amp; 'Randomized Data'!$A3069)</f>
        <v>No genetic risk for prothrombin-related thrombophilia</v>
      </c>
      <c r="I3069" t="str">
        <f ca="1">IF(INDIRECT("Phenotypes!C" &amp; 'Randomized Data'!$A3069)="", "", INDIRECT("Phenotypes!C" &amp; 'Randomized Data'!$A3069))</f>
        <v/>
      </c>
      <c r="J3069" t="str">
        <f ca="1">IF(INDIRECT("Phenotypes!D" &amp; 'Randomized Data'!$A3069)="", "", INDIRECT("Phenotypes!D" &amp; 'Randomized Data'!$A3069))</f>
        <v/>
      </c>
      <c r="K3069" s="3">
        <f>'Randomized Data'!$C3069</f>
        <v>42202</v>
      </c>
    </row>
    <row r="3070" spans="1:11" x14ac:dyDescent="0.25">
      <c r="A3070">
        <f ca="1">INDIRECT("Patients!A" &amp; 'Randomized Data'!$B3070)</f>
        <v>1480124</v>
      </c>
      <c r="B3070" t="str">
        <f ca="1">INDIRECT("Patients!B" &amp; 'Randomized Data'!$B3070)</f>
        <v>EHR</v>
      </c>
      <c r="C3070" t="str">
        <f ca="1">INDIRECT("Patients!C" &amp; 'Randomized Data'!$B3070)</f>
        <v>Ariane</v>
      </c>
      <c r="D3070" t="str">
        <f ca="1">INDIRECT("Patients!D" &amp; 'Randomized Data'!$B3070)</f>
        <v>Fairman</v>
      </c>
      <c r="E3070" s="3">
        <f ca="1">INDIRECT("Patients!E" &amp; 'Randomized Data'!$B3070)</f>
        <v>19996</v>
      </c>
      <c r="F3070" s="3" t="s">
        <v>140</v>
      </c>
      <c r="G3070" t="str">
        <f ca="1">INDIRECT("Phenotypes!A" &amp; 'Randomized Data'!$A3070)</f>
        <v>Warfarin metabolism</v>
      </c>
      <c r="H3070" t="str">
        <f ca="1">INDIRECT("Phenotypes!B" &amp; 'Randomized Data'!$A3070)</f>
        <v>Decreased</v>
      </c>
      <c r="I3070" t="str">
        <f ca="1">IF(INDIRECT("Phenotypes!C" &amp; 'Randomized Data'!$A3070)="", "", INDIRECT("Phenotypes!C" &amp; 'Randomized Data'!$A3070))</f>
        <v/>
      </c>
      <c r="J3070" t="str">
        <f ca="1">IF(INDIRECT("Phenotypes!D" &amp; 'Randomized Data'!$A3070)="", "", INDIRECT("Phenotypes!D" &amp; 'Randomized Data'!$A3070))</f>
        <v/>
      </c>
      <c r="K3070" s="3">
        <f>'Randomized Data'!$C3070</f>
        <v>42181</v>
      </c>
    </row>
    <row r="3071" spans="1:11" x14ac:dyDescent="0.25">
      <c r="A3071">
        <f ca="1">INDIRECT("Patients!A" &amp; 'Randomized Data'!$B3071)</f>
        <v>1480567</v>
      </c>
      <c r="B3071" t="str">
        <f ca="1">INDIRECT("Patients!B" &amp; 'Randomized Data'!$B3071)</f>
        <v>EHR</v>
      </c>
      <c r="C3071" t="str">
        <f ca="1">INDIRECT("Patients!C" &amp; 'Randomized Data'!$B3071)</f>
        <v>Soraya</v>
      </c>
      <c r="D3071" t="str">
        <f ca="1">INDIRECT("Patients!D" &amp; 'Randomized Data'!$B3071)</f>
        <v>Hedley</v>
      </c>
      <c r="E3071" s="3">
        <f ca="1">INDIRECT("Patients!E" &amp; 'Randomized Data'!$B3071)</f>
        <v>19072</v>
      </c>
      <c r="F3071" s="3" t="s">
        <v>141</v>
      </c>
      <c r="G3071" t="str">
        <f ca="1">INDIRECT("Phenotypes!A" &amp; 'Randomized Data'!$A3071)</f>
        <v>Familial Thrombophilia</v>
      </c>
      <c r="H3071" t="str">
        <f ca="1">INDIRECT("Phenotypes!B" &amp; 'Randomized Data'!$A3071)</f>
        <v>Homozygous Factor V Leiden mutation</v>
      </c>
      <c r="I3071">
        <f ca="1">IF(INDIRECT("Phenotypes!C" &amp; 'Randomized Data'!$A3071)="", "", INDIRECT("Phenotypes!C" &amp; 'Randomized Data'!$A3071))</f>
        <v>289.81</v>
      </c>
      <c r="J3071" t="str">
        <f ca="1">IF(INDIRECT("Phenotypes!D" &amp; 'Randomized Data'!$A3071)="", "", INDIRECT("Phenotypes!D" &amp; 'Randomized Data'!$A3071))</f>
        <v>ICD9-CM</v>
      </c>
      <c r="K3071" s="3">
        <f>'Randomized Data'!$C3071</f>
        <v>42188</v>
      </c>
    </row>
    <row r="3072" spans="1:11" x14ac:dyDescent="0.25">
      <c r="A3072">
        <f ca="1">INDIRECT("Patients!A" &amp; 'Randomized Data'!$B3072)</f>
        <v>1480192</v>
      </c>
      <c r="B3072" t="str">
        <f ca="1">INDIRECT("Patients!B" &amp; 'Randomized Data'!$B3072)</f>
        <v>EHR</v>
      </c>
      <c r="C3072" t="str">
        <f ca="1">INDIRECT("Patients!C" &amp; 'Randomized Data'!$B3072)</f>
        <v>Eleni</v>
      </c>
      <c r="D3072" t="str">
        <f ca="1">INDIRECT("Patients!D" &amp; 'Randomized Data'!$B3072)</f>
        <v>Pella</v>
      </c>
      <c r="E3072" s="3">
        <f ca="1">INDIRECT("Patients!E" &amp; 'Randomized Data'!$B3072)</f>
        <v>20760</v>
      </c>
      <c r="F3072" s="3" t="s">
        <v>139</v>
      </c>
      <c r="G3072" t="str">
        <f ca="1">INDIRECT("Phenotypes!A" &amp; 'Randomized Data'!$A3072)</f>
        <v>Hypertrophic Cardiomyopathy</v>
      </c>
      <c r="H3072" t="str">
        <f ca="1">INDIRECT("Phenotypes!B" &amp; 'Randomized Data'!$A3072)</f>
        <v>Cardiomyopathy, Familial Hypertrophic, 1</v>
      </c>
      <c r="I3072">
        <f ca="1">IF(INDIRECT("Phenotypes!C" &amp; 'Randomized Data'!$A3072)="", "", INDIRECT("Phenotypes!C" &amp; 'Randomized Data'!$A3072))</f>
        <v>425.1</v>
      </c>
      <c r="J3072" t="str">
        <f ca="1">IF(INDIRECT("Phenotypes!D" &amp; 'Randomized Data'!$A3072)="", "", INDIRECT("Phenotypes!D" &amp; 'Randomized Data'!$A3072))</f>
        <v>ICD9-CM</v>
      </c>
      <c r="K3072" s="3">
        <f>'Randomized Data'!$C3072</f>
        <v>42163</v>
      </c>
    </row>
    <row r="3073" spans="1:11" x14ac:dyDescent="0.25">
      <c r="A3073">
        <f ca="1">INDIRECT("Patients!A" &amp; 'Randomized Data'!$B3073)</f>
        <v>1480558</v>
      </c>
      <c r="B3073" t="str">
        <f ca="1">INDIRECT("Patients!B" &amp; 'Randomized Data'!$B3073)</f>
        <v>EHR</v>
      </c>
      <c r="C3073" t="str">
        <f ca="1">INDIRECT("Patients!C" &amp; 'Randomized Data'!$B3073)</f>
        <v>Halley</v>
      </c>
      <c r="D3073" t="str">
        <f ca="1">INDIRECT("Patients!D" &amp; 'Randomized Data'!$B3073)</f>
        <v>Chiang</v>
      </c>
      <c r="E3073" s="3">
        <f ca="1">INDIRECT("Patients!E" &amp; 'Randomized Data'!$B3073)</f>
        <v>19921</v>
      </c>
      <c r="F3073" s="3" t="s">
        <v>141</v>
      </c>
      <c r="G3073" t="str">
        <f ca="1">INDIRECT("Phenotypes!A" &amp; 'Randomized Data'!$A3073)</f>
        <v>Clopidogrel metabolism</v>
      </c>
      <c r="H3073" t="str">
        <f ca="1">INDIRECT("Phenotypes!B" &amp; 'Randomized Data'!$A3073)</f>
        <v>Poor metabolizer</v>
      </c>
      <c r="I3073" t="str">
        <f ca="1">IF(INDIRECT("Phenotypes!C" &amp; 'Randomized Data'!$A3073)="", "", INDIRECT("Phenotypes!C" &amp; 'Randomized Data'!$A3073))</f>
        <v/>
      </c>
      <c r="J3073" t="str">
        <f ca="1">IF(INDIRECT("Phenotypes!D" &amp; 'Randomized Data'!$A3073)="", "", INDIRECT("Phenotypes!D" &amp; 'Randomized Data'!$A3073))</f>
        <v/>
      </c>
      <c r="K3073" s="3">
        <f>'Randomized Data'!$C3073</f>
        <v>42157</v>
      </c>
    </row>
    <row r="3074" spans="1:11" x14ac:dyDescent="0.25">
      <c r="A3074">
        <f ca="1">INDIRECT("Patients!A" &amp; 'Randomized Data'!$B3074)</f>
        <v>1480974</v>
      </c>
      <c r="B3074" t="str">
        <f ca="1">INDIRECT("Patients!B" &amp; 'Randomized Data'!$B3074)</f>
        <v>EHR</v>
      </c>
      <c r="C3074" t="str">
        <f ca="1">INDIRECT("Patients!C" &amp; 'Randomized Data'!$B3074)</f>
        <v>Madonna</v>
      </c>
      <c r="D3074" t="str">
        <f ca="1">INDIRECT("Patients!D" &amp; 'Randomized Data'!$B3074)</f>
        <v>Millsap</v>
      </c>
      <c r="E3074" s="3">
        <f ca="1">INDIRECT("Patients!E" &amp; 'Randomized Data'!$B3074)</f>
        <v>20534</v>
      </c>
      <c r="F3074" s="3" t="s">
        <v>139</v>
      </c>
      <c r="G3074" t="str">
        <f ca="1">INDIRECT("Phenotypes!A" &amp; 'Randomized Data'!$A3074)</f>
        <v>Clopidogrel metabolism</v>
      </c>
      <c r="H3074" t="str">
        <f ca="1">INDIRECT("Phenotypes!B" &amp; 'Randomized Data'!$A3074)</f>
        <v>Ultrarapid metabolizer</v>
      </c>
      <c r="I3074" t="str">
        <f ca="1">IF(INDIRECT("Phenotypes!C" &amp; 'Randomized Data'!$A3074)="", "", INDIRECT("Phenotypes!C" &amp; 'Randomized Data'!$A3074))</f>
        <v/>
      </c>
      <c r="J3074" t="str">
        <f ca="1">IF(INDIRECT("Phenotypes!D" &amp; 'Randomized Data'!$A3074)="", "", INDIRECT("Phenotypes!D" &amp; 'Randomized Data'!$A3074))</f>
        <v/>
      </c>
      <c r="K3074" s="3">
        <f>'Randomized Data'!$C3074</f>
        <v>42186</v>
      </c>
    </row>
    <row r="3075" spans="1:11" x14ac:dyDescent="0.25">
      <c r="A3075">
        <f ca="1">INDIRECT("Patients!A" &amp; 'Randomized Data'!$B3075)</f>
        <v>1480994</v>
      </c>
      <c r="B3075" t="str">
        <f ca="1">INDIRECT("Patients!B" &amp; 'Randomized Data'!$B3075)</f>
        <v>EHR</v>
      </c>
      <c r="C3075" t="str">
        <f ca="1">INDIRECT("Patients!C" &amp; 'Randomized Data'!$B3075)</f>
        <v>Halley</v>
      </c>
      <c r="D3075" t="str">
        <f ca="1">INDIRECT("Patients!D" &amp; 'Randomized Data'!$B3075)</f>
        <v>Mansfield</v>
      </c>
      <c r="E3075" s="3">
        <f ca="1">INDIRECT("Patients!E" &amp; 'Randomized Data'!$B3075)</f>
        <v>22591</v>
      </c>
      <c r="F3075" s="3" t="s">
        <v>139</v>
      </c>
      <c r="G3075" t="str">
        <f ca="1">INDIRECT("Phenotypes!A" &amp; 'Randomized Data'!$A3075)</f>
        <v>Hypertrophic Cardiomyopathy</v>
      </c>
      <c r="H3075" t="str">
        <f ca="1">INDIRECT("Phenotypes!B" &amp; 'Randomized Data'!$A3075)</f>
        <v>Cardiomyopathy, Familial Hypertrophic, 1</v>
      </c>
      <c r="I3075">
        <f ca="1">IF(INDIRECT("Phenotypes!C" &amp; 'Randomized Data'!$A3075)="", "", INDIRECT("Phenotypes!C" &amp; 'Randomized Data'!$A3075))</f>
        <v>425.1</v>
      </c>
      <c r="J3075" t="str">
        <f ca="1">IF(INDIRECT("Phenotypes!D" &amp; 'Randomized Data'!$A3075)="", "", INDIRECT("Phenotypes!D" &amp; 'Randomized Data'!$A3075))</f>
        <v>ICD9-CM</v>
      </c>
      <c r="K3075" s="3">
        <f>'Randomized Data'!$C3075</f>
        <v>42164</v>
      </c>
    </row>
    <row r="3076" spans="1:11" x14ac:dyDescent="0.25">
      <c r="A3076">
        <f ca="1">INDIRECT("Patients!A" &amp; 'Randomized Data'!$B3076)</f>
        <v>1480588</v>
      </c>
      <c r="B3076" t="str">
        <f ca="1">INDIRECT("Patients!B" &amp; 'Randomized Data'!$B3076)</f>
        <v>EHR</v>
      </c>
      <c r="C3076" t="str">
        <f ca="1">INDIRECT("Patients!C" &amp; 'Randomized Data'!$B3076)</f>
        <v>Risa</v>
      </c>
      <c r="D3076" t="str">
        <f ca="1">INDIRECT("Patients!D" &amp; 'Randomized Data'!$B3076)</f>
        <v>Raasch</v>
      </c>
      <c r="E3076" s="3">
        <f ca="1">INDIRECT("Patients!E" &amp; 'Randomized Data'!$B3076)</f>
        <v>26226</v>
      </c>
      <c r="F3076" s="3" t="s">
        <v>139</v>
      </c>
      <c r="G3076" t="str">
        <f ca="1">INDIRECT("Phenotypes!A" &amp; 'Randomized Data'!$A3076)</f>
        <v>Hypertrophic Cardiomyopathy</v>
      </c>
      <c r="H3076" t="str">
        <f ca="1">INDIRECT("Phenotypes!B" &amp; 'Randomized Data'!$A3076)</f>
        <v>Cardiomyopathy, Familial Hypertrophic, 1</v>
      </c>
      <c r="I3076">
        <f ca="1">IF(INDIRECT("Phenotypes!C" &amp; 'Randomized Data'!$A3076)="", "", INDIRECT("Phenotypes!C" &amp; 'Randomized Data'!$A3076))</f>
        <v>425.1</v>
      </c>
      <c r="J3076" t="str">
        <f ca="1">IF(INDIRECT("Phenotypes!D" &amp; 'Randomized Data'!$A3076)="", "", INDIRECT("Phenotypes!D" &amp; 'Randomized Data'!$A3076))</f>
        <v>ICD9-CM</v>
      </c>
      <c r="K3076" s="3">
        <f>'Randomized Data'!$C3076</f>
        <v>42200</v>
      </c>
    </row>
    <row r="3077" spans="1:11" x14ac:dyDescent="0.25">
      <c r="A3077">
        <f ca="1">INDIRECT("Patients!A" &amp; 'Randomized Data'!$B3077)</f>
        <v>1480587</v>
      </c>
      <c r="B3077" t="str">
        <f ca="1">INDIRECT("Patients!B" &amp; 'Randomized Data'!$B3077)</f>
        <v>EHR</v>
      </c>
      <c r="C3077" t="str">
        <f ca="1">INDIRECT("Patients!C" &amp; 'Randomized Data'!$B3077)</f>
        <v>Valene</v>
      </c>
      <c r="D3077" t="str">
        <f ca="1">INDIRECT("Patients!D" &amp; 'Randomized Data'!$B3077)</f>
        <v>Platter</v>
      </c>
      <c r="E3077" s="3">
        <f ca="1">INDIRECT("Patients!E" &amp; 'Randomized Data'!$B3077)</f>
        <v>29488</v>
      </c>
      <c r="F3077" s="3" t="s">
        <v>141</v>
      </c>
      <c r="G3077" t="str">
        <f ca="1">INDIRECT("Phenotypes!A" &amp; 'Randomized Data'!$A3077)</f>
        <v>Familial Thrombophilia</v>
      </c>
      <c r="H3077" t="str">
        <f ca="1">INDIRECT("Phenotypes!B" &amp; 'Randomized Data'!$A3077)</f>
        <v>Homozygous prothrombin G20210A mutation</v>
      </c>
      <c r="I3077">
        <f ca="1">IF(INDIRECT("Phenotypes!C" &amp; 'Randomized Data'!$A3077)="", "", INDIRECT("Phenotypes!C" &amp; 'Randomized Data'!$A3077))</f>
        <v>289.81</v>
      </c>
      <c r="J3077" t="str">
        <f ca="1">IF(INDIRECT("Phenotypes!D" &amp; 'Randomized Data'!$A3077)="", "", INDIRECT("Phenotypes!D" &amp; 'Randomized Data'!$A3077))</f>
        <v>ICD9-CM</v>
      </c>
      <c r="K3077" s="3">
        <f>'Randomized Data'!$C3077</f>
        <v>42147</v>
      </c>
    </row>
    <row r="3078" spans="1:11" x14ac:dyDescent="0.25">
      <c r="A3078">
        <f ca="1">INDIRECT("Patients!A" &amp; 'Randomized Data'!$B3078)</f>
        <v>1480632</v>
      </c>
      <c r="B3078" t="str">
        <f ca="1">INDIRECT("Patients!B" &amp; 'Randomized Data'!$B3078)</f>
        <v>EHR</v>
      </c>
      <c r="C3078" t="str">
        <f ca="1">INDIRECT("Patients!C" &amp; 'Randomized Data'!$B3078)</f>
        <v>Rickey</v>
      </c>
      <c r="D3078" t="str">
        <f ca="1">INDIRECT("Patients!D" &amp; 'Randomized Data'!$B3078)</f>
        <v>Entwistle</v>
      </c>
      <c r="E3078" s="3">
        <f ca="1">INDIRECT("Patients!E" &amp; 'Randomized Data'!$B3078)</f>
        <v>31272</v>
      </c>
      <c r="F3078" s="3" t="s">
        <v>139</v>
      </c>
      <c r="G3078" t="str">
        <f ca="1">INDIRECT("Phenotypes!A" &amp; 'Randomized Data'!$A3078)</f>
        <v>Clopidogrel metabolism</v>
      </c>
      <c r="H3078" t="str">
        <f ca="1">INDIRECT("Phenotypes!B" &amp; 'Randomized Data'!$A3078)</f>
        <v>Intermediate metabolizer</v>
      </c>
      <c r="I3078" t="str">
        <f ca="1">IF(INDIRECT("Phenotypes!C" &amp; 'Randomized Data'!$A3078)="", "", INDIRECT("Phenotypes!C" &amp; 'Randomized Data'!$A3078))</f>
        <v/>
      </c>
      <c r="J3078" t="str">
        <f ca="1">IF(INDIRECT("Phenotypes!D" &amp; 'Randomized Data'!$A3078)="", "", INDIRECT("Phenotypes!D" &amp; 'Randomized Data'!$A3078))</f>
        <v/>
      </c>
      <c r="K3078" s="3">
        <f>'Randomized Data'!$C3078</f>
        <v>42175</v>
      </c>
    </row>
    <row r="3079" spans="1:11" x14ac:dyDescent="0.25">
      <c r="A3079">
        <f ca="1">INDIRECT("Patients!A" &amp; 'Randomized Data'!$B3079)</f>
        <v>1480270</v>
      </c>
      <c r="B3079" t="str">
        <f ca="1">INDIRECT("Patients!B" &amp; 'Randomized Data'!$B3079)</f>
        <v>EHR</v>
      </c>
      <c r="C3079" t="str">
        <f ca="1">INDIRECT("Patients!C" &amp; 'Randomized Data'!$B3079)</f>
        <v>Amee</v>
      </c>
      <c r="D3079" t="str">
        <f ca="1">INDIRECT("Patients!D" &amp; 'Randomized Data'!$B3079)</f>
        <v>Piel</v>
      </c>
      <c r="E3079" s="3">
        <f ca="1">INDIRECT("Patients!E" &amp; 'Randomized Data'!$B3079)</f>
        <v>33753</v>
      </c>
      <c r="F3079" s="3" t="s">
        <v>139</v>
      </c>
      <c r="G3079" t="str">
        <f ca="1">INDIRECT("Phenotypes!A" &amp; 'Randomized Data'!$A3079)</f>
        <v>Clopidogrel metabolism</v>
      </c>
      <c r="H3079" t="str">
        <f ca="1">INDIRECT("Phenotypes!B" &amp; 'Randomized Data'!$A3079)</f>
        <v>Intermediate metabolizer</v>
      </c>
      <c r="I3079" t="str">
        <f ca="1">IF(INDIRECT("Phenotypes!C" &amp; 'Randomized Data'!$A3079)="", "", INDIRECT("Phenotypes!C" &amp; 'Randomized Data'!$A3079))</f>
        <v/>
      </c>
      <c r="J3079" t="str">
        <f ca="1">IF(INDIRECT("Phenotypes!D" &amp; 'Randomized Data'!$A3079)="", "", INDIRECT("Phenotypes!D" &amp; 'Randomized Data'!$A3079))</f>
        <v/>
      </c>
      <c r="K3079" s="3">
        <f>'Randomized Data'!$C3079</f>
        <v>42151</v>
      </c>
    </row>
    <row r="3080" spans="1:11" x14ac:dyDescent="0.25">
      <c r="A3080">
        <f ca="1">INDIRECT("Patients!A" &amp; 'Randomized Data'!$B3080)</f>
        <v>1480278</v>
      </c>
      <c r="B3080" t="str">
        <f ca="1">INDIRECT("Patients!B" &amp; 'Randomized Data'!$B3080)</f>
        <v>EHR</v>
      </c>
      <c r="C3080" t="str">
        <f ca="1">INDIRECT("Patients!C" &amp; 'Randomized Data'!$B3080)</f>
        <v>Annemarie</v>
      </c>
      <c r="D3080" t="str">
        <f ca="1">INDIRECT("Patients!D" &amp; 'Randomized Data'!$B3080)</f>
        <v>Hedley</v>
      </c>
      <c r="E3080" s="3">
        <f ca="1">INDIRECT("Patients!E" &amp; 'Randomized Data'!$B3080)</f>
        <v>28901</v>
      </c>
      <c r="F3080" s="3" t="s">
        <v>139</v>
      </c>
      <c r="G3080" t="str">
        <f ca="1">INDIRECT("Phenotypes!A" &amp; 'Randomized Data'!$A3080)</f>
        <v>Hypertrophic Cardiomyopathy</v>
      </c>
      <c r="H3080" t="str">
        <f ca="1">INDIRECT("Phenotypes!B" &amp; 'Randomized Data'!$A3080)</f>
        <v>Cardiomyopathy, Familial Hypertrophic, 1</v>
      </c>
      <c r="I3080">
        <f ca="1">IF(INDIRECT("Phenotypes!C" &amp; 'Randomized Data'!$A3080)="", "", INDIRECT("Phenotypes!C" &amp; 'Randomized Data'!$A3080))</f>
        <v>425.1</v>
      </c>
      <c r="J3080" t="str">
        <f ca="1">IF(INDIRECT("Phenotypes!D" &amp; 'Randomized Data'!$A3080)="", "", INDIRECT("Phenotypes!D" &amp; 'Randomized Data'!$A3080))</f>
        <v>ICD9-CM</v>
      </c>
      <c r="K3080" s="3">
        <f>'Randomized Data'!$C3080</f>
        <v>42150</v>
      </c>
    </row>
    <row r="3081" spans="1:11" x14ac:dyDescent="0.25">
      <c r="A3081">
        <f ca="1">INDIRECT("Patients!A" &amp; 'Randomized Data'!$B3081)</f>
        <v>1480959</v>
      </c>
      <c r="B3081" t="str">
        <f ca="1">INDIRECT("Patients!B" &amp; 'Randomized Data'!$B3081)</f>
        <v>EHR</v>
      </c>
      <c r="C3081" t="str">
        <f ca="1">INDIRECT("Patients!C" &amp; 'Randomized Data'!$B3081)</f>
        <v>Marguerite</v>
      </c>
      <c r="D3081" t="str">
        <f ca="1">INDIRECT("Patients!D" &amp; 'Randomized Data'!$B3081)</f>
        <v>Lor</v>
      </c>
      <c r="E3081" s="3">
        <f ca="1">INDIRECT("Patients!E" &amp; 'Randomized Data'!$B3081)</f>
        <v>23940</v>
      </c>
      <c r="F3081" s="3" t="s">
        <v>141</v>
      </c>
      <c r="G3081" t="str">
        <f ca="1">INDIRECT("Phenotypes!A" &amp; 'Randomized Data'!$A3081)</f>
        <v>Hypertrophic Cardiomyopathy</v>
      </c>
      <c r="H3081" t="str">
        <f ca="1">INDIRECT("Phenotypes!B" &amp; 'Randomized Data'!$A3081)</f>
        <v>Cardiomyopathy, Familial Hypertrophic, 3</v>
      </c>
      <c r="I3081">
        <f ca="1">IF(INDIRECT("Phenotypes!C" &amp; 'Randomized Data'!$A3081)="", "", INDIRECT("Phenotypes!C" &amp; 'Randomized Data'!$A3081))</f>
        <v>425.1</v>
      </c>
      <c r="J3081" t="str">
        <f ca="1">IF(INDIRECT("Phenotypes!D" &amp; 'Randomized Data'!$A3081)="", "", INDIRECT("Phenotypes!D" &amp; 'Randomized Data'!$A3081))</f>
        <v>ICD9-CM</v>
      </c>
      <c r="K3081" s="3">
        <f>'Randomized Data'!$C3081</f>
        <v>42161</v>
      </c>
    </row>
    <row r="3082" spans="1:11" x14ac:dyDescent="0.25">
      <c r="A3082">
        <f ca="1">INDIRECT("Patients!A" &amp; 'Randomized Data'!$B3082)</f>
        <v>1480325</v>
      </c>
      <c r="B3082" t="str">
        <f ca="1">INDIRECT("Patients!B" &amp; 'Randomized Data'!$B3082)</f>
        <v>EHR</v>
      </c>
      <c r="C3082" t="str">
        <f ca="1">INDIRECT("Patients!C" &amp; 'Randomized Data'!$B3082)</f>
        <v>Ariane</v>
      </c>
      <c r="D3082" t="str">
        <f ca="1">INDIRECT("Patients!D" &amp; 'Randomized Data'!$B3082)</f>
        <v>Teran</v>
      </c>
      <c r="E3082" s="3">
        <f ca="1">INDIRECT("Patients!E" &amp; 'Randomized Data'!$B3082)</f>
        <v>17508</v>
      </c>
      <c r="F3082" s="3" t="s">
        <v>141</v>
      </c>
      <c r="G3082" t="str">
        <f ca="1">INDIRECT("Phenotypes!A" &amp; 'Randomized Data'!$A3082)</f>
        <v>Hypertrophic Cardiomyopathy</v>
      </c>
      <c r="H3082" t="str">
        <f ca="1">INDIRECT("Phenotypes!B" &amp; 'Randomized Data'!$A3082)</f>
        <v>Cardiomyopathy, Familial Hypertrophic, 3</v>
      </c>
      <c r="I3082">
        <f ca="1">IF(INDIRECT("Phenotypes!C" &amp; 'Randomized Data'!$A3082)="", "", INDIRECT("Phenotypes!C" &amp; 'Randomized Data'!$A3082))</f>
        <v>425.1</v>
      </c>
      <c r="J3082" t="str">
        <f ca="1">IF(INDIRECT("Phenotypes!D" &amp; 'Randomized Data'!$A3082)="", "", INDIRECT("Phenotypes!D" &amp; 'Randomized Data'!$A3082))</f>
        <v>ICD9-CM</v>
      </c>
      <c r="K3082" s="3">
        <f>'Randomized Data'!$C3082</f>
        <v>42148</v>
      </c>
    </row>
    <row r="3083" spans="1:11" x14ac:dyDescent="0.25">
      <c r="A3083">
        <f ca="1">INDIRECT("Patients!A" &amp; 'Randomized Data'!$B3083)</f>
        <v>1480396</v>
      </c>
      <c r="B3083" t="str">
        <f ca="1">INDIRECT("Patients!B" &amp; 'Randomized Data'!$B3083)</f>
        <v>EHR</v>
      </c>
      <c r="C3083" t="str">
        <f ca="1">INDIRECT("Patients!C" &amp; 'Randomized Data'!$B3083)</f>
        <v>Estella</v>
      </c>
      <c r="D3083" t="str">
        <f ca="1">INDIRECT("Patients!D" &amp; 'Randomized Data'!$B3083)</f>
        <v>Millsap</v>
      </c>
      <c r="E3083" s="3">
        <f ca="1">INDIRECT("Patients!E" &amp; 'Randomized Data'!$B3083)</f>
        <v>28001</v>
      </c>
      <c r="F3083" s="3" t="s">
        <v>139</v>
      </c>
      <c r="G3083" t="str">
        <f ca="1">INDIRECT("Phenotypes!A" &amp; 'Randomized Data'!$A3083)</f>
        <v>Hypertrophic Cardiomyopathy</v>
      </c>
      <c r="H3083" t="str">
        <f ca="1">INDIRECT("Phenotypes!B" &amp; 'Randomized Data'!$A3083)</f>
        <v>Cardiomyopathy, Familial Hypertrophic, 3</v>
      </c>
      <c r="I3083">
        <f ca="1">IF(INDIRECT("Phenotypes!C" &amp; 'Randomized Data'!$A3083)="", "", INDIRECT("Phenotypes!C" &amp; 'Randomized Data'!$A3083))</f>
        <v>425.1</v>
      </c>
      <c r="J3083" t="str">
        <f ca="1">IF(INDIRECT("Phenotypes!D" &amp; 'Randomized Data'!$A3083)="", "", INDIRECT("Phenotypes!D" &amp; 'Randomized Data'!$A3083))</f>
        <v>ICD9-CM</v>
      </c>
      <c r="K3083" s="3">
        <f>'Randomized Data'!$C3083</f>
        <v>42204</v>
      </c>
    </row>
    <row r="3084" spans="1:11" x14ac:dyDescent="0.25">
      <c r="A3084">
        <f ca="1">INDIRECT("Patients!A" &amp; 'Randomized Data'!$B3084)</f>
        <v>1481044</v>
      </c>
      <c r="B3084" t="str">
        <f ca="1">INDIRECT("Patients!B" &amp; 'Randomized Data'!$B3084)</f>
        <v>EHR</v>
      </c>
      <c r="C3084" t="str">
        <f ca="1">INDIRECT("Patients!C" &amp; 'Randomized Data'!$B3084)</f>
        <v>Milissa</v>
      </c>
      <c r="D3084" t="str">
        <f ca="1">INDIRECT("Patients!D" &amp; 'Randomized Data'!$B3084)</f>
        <v>Jaeger</v>
      </c>
      <c r="E3084" s="3">
        <f ca="1">INDIRECT("Patients!E" &amp; 'Randomized Data'!$B3084)</f>
        <v>21000</v>
      </c>
      <c r="F3084" s="3" t="s">
        <v>141</v>
      </c>
      <c r="G3084" t="str">
        <f ca="1">INDIRECT("Phenotypes!A" &amp; 'Randomized Data'!$A3084)</f>
        <v>Familial Thrombophilia</v>
      </c>
      <c r="H3084" t="str">
        <f ca="1">INDIRECT("Phenotypes!B" &amp; 'Randomized Data'!$A3084)</f>
        <v>Homozygous Factor V Leiden mutation</v>
      </c>
      <c r="I3084">
        <f ca="1">IF(INDIRECT("Phenotypes!C" &amp; 'Randomized Data'!$A3084)="", "", INDIRECT("Phenotypes!C" &amp; 'Randomized Data'!$A3084))</f>
        <v>289.81</v>
      </c>
      <c r="J3084" t="str">
        <f ca="1">IF(INDIRECT("Phenotypes!D" &amp; 'Randomized Data'!$A3084)="", "", INDIRECT("Phenotypes!D" &amp; 'Randomized Data'!$A3084))</f>
        <v>ICD9-CM</v>
      </c>
      <c r="K3084" s="3">
        <f>'Randomized Data'!$C3084</f>
        <v>42195</v>
      </c>
    </row>
    <row r="3085" spans="1:11" x14ac:dyDescent="0.25">
      <c r="A3085">
        <f ca="1">INDIRECT("Patients!A" &amp; 'Randomized Data'!$B3085)</f>
        <v>1480173</v>
      </c>
      <c r="B3085" t="str">
        <f ca="1">INDIRECT("Patients!B" &amp; 'Randomized Data'!$B3085)</f>
        <v>EHR</v>
      </c>
      <c r="C3085" t="str">
        <f ca="1">INDIRECT("Patients!C" &amp; 'Randomized Data'!$B3085)</f>
        <v>Jeni</v>
      </c>
      <c r="D3085" t="str">
        <f ca="1">INDIRECT("Patients!D" &amp; 'Randomized Data'!$B3085)</f>
        <v>Ashe</v>
      </c>
      <c r="E3085" s="3">
        <f ca="1">INDIRECT("Patients!E" &amp; 'Randomized Data'!$B3085)</f>
        <v>30195</v>
      </c>
      <c r="F3085" s="3" t="s">
        <v>139</v>
      </c>
      <c r="G3085" t="str">
        <f ca="1">INDIRECT("Phenotypes!A" &amp; 'Randomized Data'!$A3085)</f>
        <v>Familial Thrombophilia</v>
      </c>
      <c r="H3085" t="str">
        <f ca="1">INDIRECT("Phenotypes!B" &amp; 'Randomized Data'!$A3085)</f>
        <v>No genetic risk for prothrombin-related thrombophilia</v>
      </c>
      <c r="I3085" t="str">
        <f ca="1">IF(INDIRECT("Phenotypes!C" &amp; 'Randomized Data'!$A3085)="", "", INDIRECT("Phenotypes!C" &amp; 'Randomized Data'!$A3085))</f>
        <v/>
      </c>
      <c r="J3085" t="str">
        <f ca="1">IF(INDIRECT("Phenotypes!D" &amp; 'Randomized Data'!$A3085)="", "", INDIRECT("Phenotypes!D" &amp; 'Randomized Data'!$A3085))</f>
        <v/>
      </c>
      <c r="K3085" s="3">
        <f>'Randomized Data'!$C3085</f>
        <v>42185</v>
      </c>
    </row>
    <row r="3086" spans="1:11" x14ac:dyDescent="0.25">
      <c r="A3086">
        <f ca="1">INDIRECT("Patients!A" &amp; 'Randomized Data'!$B3086)</f>
        <v>1480646</v>
      </c>
      <c r="B3086" t="str">
        <f ca="1">INDIRECT("Patients!B" &amp; 'Randomized Data'!$B3086)</f>
        <v>EHR</v>
      </c>
      <c r="C3086" t="str">
        <f ca="1">INDIRECT("Patients!C" &amp; 'Randomized Data'!$B3086)</f>
        <v>Estella</v>
      </c>
      <c r="D3086" t="str">
        <f ca="1">INDIRECT("Patients!D" &amp; 'Randomized Data'!$B3086)</f>
        <v>Dunnam</v>
      </c>
      <c r="E3086" s="3">
        <f ca="1">INDIRECT("Patients!E" &amp; 'Randomized Data'!$B3086)</f>
        <v>21721</v>
      </c>
      <c r="F3086" s="3" t="s">
        <v>139</v>
      </c>
      <c r="G3086" t="str">
        <f ca="1">INDIRECT("Phenotypes!A" &amp; 'Randomized Data'!$A3086)</f>
        <v>Familial Thrombophilia</v>
      </c>
      <c r="H3086" t="str">
        <f ca="1">INDIRECT("Phenotypes!B" &amp; 'Randomized Data'!$A3086)</f>
        <v>Homozygous Factor V Leiden mutation</v>
      </c>
      <c r="I3086">
        <f ca="1">IF(INDIRECT("Phenotypes!C" &amp; 'Randomized Data'!$A3086)="", "", INDIRECT("Phenotypes!C" &amp; 'Randomized Data'!$A3086))</f>
        <v>289.81</v>
      </c>
      <c r="J3086" t="str">
        <f ca="1">IF(INDIRECT("Phenotypes!D" &amp; 'Randomized Data'!$A3086)="", "", INDIRECT("Phenotypes!D" &amp; 'Randomized Data'!$A3086))</f>
        <v>ICD9-CM</v>
      </c>
      <c r="K3086" s="3">
        <f>'Randomized Data'!$C3086</f>
        <v>42175</v>
      </c>
    </row>
    <row r="3087" spans="1:11" x14ac:dyDescent="0.25">
      <c r="A3087">
        <f ca="1">INDIRECT("Patients!A" &amp; 'Randomized Data'!$B3087)</f>
        <v>1480315</v>
      </c>
      <c r="B3087" t="str">
        <f ca="1">INDIRECT("Patients!B" &amp; 'Randomized Data'!$B3087)</f>
        <v>EHR</v>
      </c>
      <c r="C3087" t="str">
        <f ca="1">INDIRECT("Patients!C" &amp; 'Randomized Data'!$B3087)</f>
        <v>Nelly</v>
      </c>
      <c r="D3087" t="str">
        <f ca="1">INDIRECT("Patients!D" &amp; 'Randomized Data'!$B3087)</f>
        <v>Castaldi</v>
      </c>
      <c r="E3087" s="3">
        <f ca="1">INDIRECT("Patients!E" &amp; 'Randomized Data'!$B3087)</f>
        <v>31593</v>
      </c>
      <c r="F3087" s="3" t="s">
        <v>140</v>
      </c>
      <c r="G3087" t="str">
        <f ca="1">INDIRECT("Phenotypes!A" &amp; 'Randomized Data'!$A3087)</f>
        <v>Hypertrophic Cardiomyopathy</v>
      </c>
      <c r="H3087" t="str">
        <f ca="1">INDIRECT("Phenotypes!B" &amp; 'Randomized Data'!$A3087)</f>
        <v>Cardiomyopathy, Familial Hypertrophic, 1</v>
      </c>
      <c r="I3087">
        <f ca="1">IF(INDIRECT("Phenotypes!C" &amp; 'Randomized Data'!$A3087)="", "", INDIRECT("Phenotypes!C" &amp; 'Randomized Data'!$A3087))</f>
        <v>425.1</v>
      </c>
      <c r="J3087" t="str">
        <f ca="1">IF(INDIRECT("Phenotypes!D" &amp; 'Randomized Data'!$A3087)="", "", INDIRECT("Phenotypes!D" &amp; 'Randomized Data'!$A3087))</f>
        <v>ICD9-CM</v>
      </c>
      <c r="K3087" s="3">
        <f>'Randomized Data'!$C3087</f>
        <v>42144</v>
      </c>
    </row>
    <row r="3088" spans="1:11" x14ac:dyDescent="0.25">
      <c r="A3088">
        <f ca="1">INDIRECT("Patients!A" &amp; 'Randomized Data'!$B3088)</f>
        <v>1480682</v>
      </c>
      <c r="B3088" t="str">
        <f ca="1">INDIRECT("Patients!B" &amp; 'Randomized Data'!$B3088)</f>
        <v>EHR</v>
      </c>
      <c r="C3088" t="str">
        <f ca="1">INDIRECT("Patients!C" &amp; 'Randomized Data'!$B3088)</f>
        <v>Risa</v>
      </c>
      <c r="D3088" t="str">
        <f ca="1">INDIRECT("Patients!D" &amp; 'Randomized Data'!$B3088)</f>
        <v>Montaluo</v>
      </c>
      <c r="E3088" s="3">
        <f ca="1">INDIRECT("Patients!E" &amp; 'Randomized Data'!$B3088)</f>
        <v>21350</v>
      </c>
      <c r="F3088" s="3" t="s">
        <v>140</v>
      </c>
      <c r="G3088" t="str">
        <f ca="1">INDIRECT("Phenotypes!A" &amp; 'Randomized Data'!$A3088)</f>
        <v>Hypertrophic Cardiomyopathy</v>
      </c>
      <c r="H3088" t="str">
        <f ca="1">INDIRECT("Phenotypes!B" &amp; 'Randomized Data'!$A3088)</f>
        <v>No genetic risk found</v>
      </c>
      <c r="I3088" t="str">
        <f ca="1">IF(INDIRECT("Phenotypes!C" &amp; 'Randomized Data'!$A3088)="", "", INDIRECT("Phenotypes!C" &amp; 'Randomized Data'!$A3088))</f>
        <v/>
      </c>
      <c r="J3088" t="str">
        <f ca="1">IF(INDIRECT("Phenotypes!D" &amp; 'Randomized Data'!$A3088)="", "", INDIRECT("Phenotypes!D" &amp; 'Randomized Data'!$A3088))</f>
        <v/>
      </c>
      <c r="K3088" s="3">
        <f>'Randomized Data'!$C3088</f>
        <v>42183</v>
      </c>
    </row>
    <row r="3089" spans="1:11" x14ac:dyDescent="0.25">
      <c r="A3089">
        <f ca="1">INDIRECT("Patients!A" &amp; 'Randomized Data'!$B3089)</f>
        <v>1480180</v>
      </c>
      <c r="B3089" t="str">
        <f ca="1">INDIRECT("Patients!B" &amp; 'Randomized Data'!$B3089)</f>
        <v>EHR</v>
      </c>
      <c r="C3089" t="str">
        <f ca="1">INDIRECT("Patients!C" &amp; 'Randomized Data'!$B3089)</f>
        <v>Nelly</v>
      </c>
      <c r="D3089" t="str">
        <f ca="1">INDIRECT("Patients!D" &amp; 'Randomized Data'!$B3089)</f>
        <v>Dunnam</v>
      </c>
      <c r="E3089" s="3">
        <f ca="1">INDIRECT("Patients!E" &amp; 'Randomized Data'!$B3089)</f>
        <v>33545</v>
      </c>
      <c r="F3089" s="3" t="s">
        <v>140</v>
      </c>
      <c r="G3089" t="str">
        <f ca="1">INDIRECT("Phenotypes!A" &amp; 'Randomized Data'!$A3089)</f>
        <v>Familial Thrombophilia</v>
      </c>
      <c r="H3089" t="str">
        <f ca="1">INDIRECT("Phenotypes!B" &amp; 'Randomized Data'!$A3089)</f>
        <v>No genetic risk for prothrombin-related thrombophilia</v>
      </c>
      <c r="I3089" t="str">
        <f ca="1">IF(INDIRECT("Phenotypes!C" &amp; 'Randomized Data'!$A3089)="", "", INDIRECT("Phenotypes!C" &amp; 'Randomized Data'!$A3089))</f>
        <v/>
      </c>
      <c r="J3089" t="str">
        <f ca="1">IF(INDIRECT("Phenotypes!D" &amp; 'Randomized Data'!$A3089)="", "", INDIRECT("Phenotypes!D" &amp; 'Randomized Data'!$A3089))</f>
        <v/>
      </c>
      <c r="K3089" s="3">
        <f>'Randomized Data'!$C3089</f>
        <v>42180</v>
      </c>
    </row>
    <row r="3090" spans="1:11" x14ac:dyDescent="0.25">
      <c r="A3090">
        <f ca="1">INDIRECT("Patients!A" &amp; 'Randomized Data'!$B3090)</f>
        <v>1480243</v>
      </c>
      <c r="B3090" t="str">
        <f ca="1">INDIRECT("Patients!B" &amp; 'Randomized Data'!$B3090)</f>
        <v>EHR</v>
      </c>
      <c r="C3090" t="str">
        <f ca="1">INDIRECT("Patients!C" &amp; 'Randomized Data'!$B3090)</f>
        <v>Kareem</v>
      </c>
      <c r="D3090" t="str">
        <f ca="1">INDIRECT("Patients!D" &amp; 'Randomized Data'!$B3090)</f>
        <v>Lemarr</v>
      </c>
      <c r="E3090" s="3">
        <f ca="1">INDIRECT("Patients!E" &amp; 'Randomized Data'!$B3090)</f>
        <v>28250</v>
      </c>
      <c r="F3090" s="3" t="s">
        <v>141</v>
      </c>
      <c r="G3090" t="str">
        <f ca="1">INDIRECT("Phenotypes!A" &amp; 'Randomized Data'!$A3090)</f>
        <v>Hypertrophic Cardiomyopathy</v>
      </c>
      <c r="H3090" t="str">
        <f ca="1">INDIRECT("Phenotypes!B" &amp; 'Randomized Data'!$A3090)</f>
        <v>Cardiomyopathy, Familial Hypertrophic, 1</v>
      </c>
      <c r="I3090">
        <f ca="1">IF(INDIRECT("Phenotypes!C" &amp; 'Randomized Data'!$A3090)="", "", INDIRECT("Phenotypes!C" &amp; 'Randomized Data'!$A3090))</f>
        <v>425.1</v>
      </c>
      <c r="J3090" t="str">
        <f ca="1">IF(INDIRECT("Phenotypes!D" &amp; 'Randomized Data'!$A3090)="", "", INDIRECT("Phenotypes!D" &amp; 'Randomized Data'!$A3090))</f>
        <v>ICD9-CM</v>
      </c>
      <c r="K3090" s="3">
        <f>'Randomized Data'!$C3090</f>
        <v>42171</v>
      </c>
    </row>
    <row r="3091" spans="1:11" x14ac:dyDescent="0.25">
      <c r="A3091">
        <f ca="1">INDIRECT("Patients!A" &amp; 'Randomized Data'!$B3091)</f>
        <v>1480390</v>
      </c>
      <c r="B3091" t="str">
        <f ca="1">INDIRECT("Patients!B" &amp; 'Randomized Data'!$B3091)</f>
        <v>EHR</v>
      </c>
      <c r="C3091" t="str">
        <f ca="1">INDIRECT("Patients!C" &amp; 'Randomized Data'!$B3091)</f>
        <v>Cynthia</v>
      </c>
      <c r="D3091" t="str">
        <f ca="1">INDIRECT("Patients!D" &amp; 'Randomized Data'!$B3091)</f>
        <v>Markland</v>
      </c>
      <c r="E3091" s="3">
        <f ca="1">INDIRECT("Patients!E" &amp; 'Randomized Data'!$B3091)</f>
        <v>29521</v>
      </c>
      <c r="F3091" s="3" t="s">
        <v>141</v>
      </c>
      <c r="G3091" t="str">
        <f ca="1">INDIRECT("Phenotypes!A" &amp; 'Randomized Data'!$A3091)</f>
        <v>Familial Thrombophilia</v>
      </c>
      <c r="H3091" t="str">
        <f ca="1">INDIRECT("Phenotypes!B" &amp; 'Randomized Data'!$A3091)</f>
        <v>Heterozygous Factor V Leiden mutation</v>
      </c>
      <c r="I3091">
        <f ca="1">IF(INDIRECT("Phenotypes!C" &amp; 'Randomized Data'!$A3091)="", "", INDIRECT("Phenotypes!C" &amp; 'Randomized Data'!$A3091))</f>
        <v>289.81</v>
      </c>
      <c r="J3091" t="str">
        <f ca="1">IF(INDIRECT("Phenotypes!D" &amp; 'Randomized Data'!$A3091)="", "", INDIRECT("Phenotypes!D" &amp; 'Randomized Data'!$A3091))</f>
        <v>ICD9-CM</v>
      </c>
      <c r="K3091" s="3">
        <f>'Randomized Data'!$C3091</f>
        <v>42203</v>
      </c>
    </row>
    <row r="3092" spans="1:11" x14ac:dyDescent="0.25">
      <c r="A3092">
        <f ca="1">INDIRECT("Patients!A" &amp; 'Randomized Data'!$B3092)</f>
        <v>1480767</v>
      </c>
      <c r="B3092" t="str">
        <f ca="1">INDIRECT("Patients!B" &amp; 'Randomized Data'!$B3092)</f>
        <v>EHR</v>
      </c>
      <c r="C3092" t="str">
        <f ca="1">INDIRECT("Patients!C" &amp; 'Randomized Data'!$B3092)</f>
        <v>Madonna</v>
      </c>
      <c r="D3092" t="str">
        <f ca="1">INDIRECT("Patients!D" &amp; 'Randomized Data'!$B3092)</f>
        <v>Wenrich</v>
      </c>
      <c r="E3092" s="3">
        <f ca="1">INDIRECT("Patients!E" &amp; 'Randomized Data'!$B3092)</f>
        <v>30062</v>
      </c>
      <c r="F3092" s="3" t="s">
        <v>140</v>
      </c>
      <c r="G3092" t="str">
        <f ca="1">INDIRECT("Phenotypes!A" &amp; 'Randomized Data'!$A3092)</f>
        <v>Hypertrophic Cardiomyopathy</v>
      </c>
      <c r="H3092" t="str">
        <f ca="1">INDIRECT("Phenotypes!B" &amp; 'Randomized Data'!$A3092)</f>
        <v>Cardiomyopathy, Familial Hypertrophic, 1</v>
      </c>
      <c r="I3092">
        <f ca="1">IF(INDIRECT("Phenotypes!C" &amp; 'Randomized Data'!$A3092)="", "", INDIRECT("Phenotypes!C" &amp; 'Randomized Data'!$A3092))</f>
        <v>425.1</v>
      </c>
      <c r="J3092" t="str">
        <f ca="1">IF(INDIRECT("Phenotypes!D" &amp; 'Randomized Data'!$A3092)="", "", INDIRECT("Phenotypes!D" &amp; 'Randomized Data'!$A3092))</f>
        <v>ICD9-CM</v>
      </c>
      <c r="K3092" s="3">
        <f>'Randomized Data'!$C3092</f>
        <v>42154</v>
      </c>
    </row>
    <row r="3093" spans="1:11" x14ac:dyDescent="0.25">
      <c r="A3093">
        <f ca="1">INDIRECT("Patients!A" &amp; 'Randomized Data'!$B3093)</f>
        <v>1480522</v>
      </c>
      <c r="B3093" t="str">
        <f ca="1">INDIRECT("Patients!B" &amp; 'Randomized Data'!$B3093)</f>
        <v>EHR</v>
      </c>
      <c r="C3093" t="str">
        <f ca="1">INDIRECT("Patients!C" &amp; 'Randomized Data'!$B3093)</f>
        <v>Halley</v>
      </c>
      <c r="D3093" t="str">
        <f ca="1">INDIRECT("Patients!D" &amp; 'Randomized Data'!$B3093)</f>
        <v>Pons</v>
      </c>
      <c r="E3093" s="3">
        <f ca="1">INDIRECT("Patients!E" &amp; 'Randomized Data'!$B3093)</f>
        <v>32702</v>
      </c>
      <c r="F3093" s="3" t="s">
        <v>141</v>
      </c>
      <c r="G3093" t="str">
        <f ca="1">INDIRECT("Phenotypes!A" &amp; 'Randomized Data'!$A3093)</f>
        <v>Hypertrophic Cardiomyopathy</v>
      </c>
      <c r="H3093" t="str">
        <f ca="1">INDIRECT("Phenotypes!B" &amp; 'Randomized Data'!$A3093)</f>
        <v>No genetic risk found</v>
      </c>
      <c r="I3093" t="str">
        <f ca="1">IF(INDIRECT("Phenotypes!C" &amp; 'Randomized Data'!$A3093)="", "", INDIRECT("Phenotypes!C" &amp; 'Randomized Data'!$A3093))</f>
        <v/>
      </c>
      <c r="J3093" t="str">
        <f ca="1">IF(INDIRECT("Phenotypes!D" &amp; 'Randomized Data'!$A3093)="", "", INDIRECT("Phenotypes!D" &amp; 'Randomized Data'!$A3093))</f>
        <v/>
      </c>
      <c r="K3093" s="3">
        <f>'Randomized Data'!$C3093</f>
        <v>42144</v>
      </c>
    </row>
    <row r="3094" spans="1:11" x14ac:dyDescent="0.25">
      <c r="A3094">
        <f ca="1">INDIRECT("Patients!A" &amp; 'Randomized Data'!$B3094)</f>
        <v>1480602</v>
      </c>
      <c r="B3094" t="str">
        <f ca="1">INDIRECT("Patients!B" &amp; 'Randomized Data'!$B3094)</f>
        <v>EHR</v>
      </c>
      <c r="C3094" t="str">
        <f ca="1">INDIRECT("Patients!C" &amp; 'Randomized Data'!$B3094)</f>
        <v>Erline</v>
      </c>
      <c r="D3094" t="str">
        <f ca="1">INDIRECT("Patients!D" &amp; 'Randomized Data'!$B3094)</f>
        <v>Chiang</v>
      </c>
      <c r="E3094" s="3">
        <f ca="1">INDIRECT("Patients!E" &amp; 'Randomized Data'!$B3094)</f>
        <v>17484</v>
      </c>
      <c r="F3094" s="3" t="s">
        <v>140</v>
      </c>
      <c r="G3094" t="str">
        <f ca="1">INDIRECT("Phenotypes!A" &amp; 'Randomized Data'!$A3094)</f>
        <v>Hypertrophic Cardiomyopathy</v>
      </c>
      <c r="H3094" t="str">
        <f ca="1">INDIRECT("Phenotypes!B" &amp; 'Randomized Data'!$A3094)</f>
        <v>Cardiomyopathy, Familial Hypertrophic, 4</v>
      </c>
      <c r="I3094">
        <f ca="1">IF(INDIRECT("Phenotypes!C" &amp; 'Randomized Data'!$A3094)="", "", INDIRECT("Phenotypes!C" &amp; 'Randomized Data'!$A3094))</f>
        <v>425.1</v>
      </c>
      <c r="J3094" t="str">
        <f ca="1">IF(INDIRECT("Phenotypes!D" &amp; 'Randomized Data'!$A3094)="", "", INDIRECT("Phenotypes!D" &amp; 'Randomized Data'!$A3094))</f>
        <v>ICD9-CM</v>
      </c>
      <c r="K3094" s="3">
        <f>'Randomized Data'!$C3094</f>
        <v>42166</v>
      </c>
    </row>
    <row r="3095" spans="1:11" x14ac:dyDescent="0.25">
      <c r="A3095">
        <f ca="1">INDIRECT("Patients!A" &amp; 'Randomized Data'!$B3095)</f>
        <v>1480976</v>
      </c>
      <c r="B3095" t="str">
        <f ca="1">INDIRECT("Patients!B" &amp; 'Randomized Data'!$B3095)</f>
        <v>EHR</v>
      </c>
      <c r="C3095" t="str">
        <f ca="1">INDIRECT("Patients!C" &amp; 'Randomized Data'!$B3095)</f>
        <v>Risa</v>
      </c>
      <c r="D3095" t="str">
        <f ca="1">INDIRECT("Patients!D" &amp; 'Randomized Data'!$B3095)</f>
        <v>Farthing</v>
      </c>
      <c r="E3095" s="3">
        <f ca="1">INDIRECT("Patients!E" &amp; 'Randomized Data'!$B3095)</f>
        <v>33843</v>
      </c>
      <c r="F3095" s="3" t="s">
        <v>140</v>
      </c>
      <c r="G3095" t="str">
        <f ca="1">INDIRECT("Phenotypes!A" &amp; 'Randomized Data'!$A3095)</f>
        <v>Clopidogrel metabolism</v>
      </c>
      <c r="H3095" t="str">
        <f ca="1">INDIRECT("Phenotypes!B" &amp; 'Randomized Data'!$A3095)</f>
        <v>Extensive metabolizer</v>
      </c>
      <c r="I3095" t="str">
        <f ca="1">IF(INDIRECT("Phenotypes!C" &amp; 'Randomized Data'!$A3095)="", "", INDIRECT("Phenotypes!C" &amp; 'Randomized Data'!$A3095))</f>
        <v/>
      </c>
      <c r="J3095" t="str">
        <f ca="1">IF(INDIRECT("Phenotypes!D" &amp; 'Randomized Data'!$A3095)="", "", INDIRECT("Phenotypes!D" &amp; 'Randomized Data'!$A3095))</f>
        <v/>
      </c>
      <c r="K3095" s="3">
        <f>'Randomized Data'!$C3095</f>
        <v>42146</v>
      </c>
    </row>
    <row r="3096" spans="1:11" x14ac:dyDescent="0.25">
      <c r="A3096">
        <f ca="1">INDIRECT("Patients!A" &amp; 'Randomized Data'!$B3096)</f>
        <v>1480696</v>
      </c>
      <c r="B3096" t="str">
        <f ca="1">INDIRECT("Patients!B" &amp; 'Randomized Data'!$B3096)</f>
        <v>EHR</v>
      </c>
      <c r="C3096" t="str">
        <f ca="1">INDIRECT("Patients!C" &amp; 'Randomized Data'!$B3096)</f>
        <v>Imelda</v>
      </c>
      <c r="D3096" t="str">
        <f ca="1">INDIRECT("Patients!D" &amp; 'Randomized Data'!$B3096)</f>
        <v>Swensen</v>
      </c>
      <c r="E3096" s="3">
        <f ca="1">INDIRECT("Patients!E" &amp; 'Randomized Data'!$B3096)</f>
        <v>32751</v>
      </c>
      <c r="F3096" s="3" t="s">
        <v>139</v>
      </c>
      <c r="G3096" t="str">
        <f ca="1">INDIRECT("Phenotypes!A" &amp; 'Randomized Data'!$A3096)</f>
        <v>Warfarin metabolism</v>
      </c>
      <c r="H3096" t="str">
        <f ca="1">INDIRECT("Phenotypes!B" &amp; 'Randomized Data'!$A3096)</f>
        <v>Decreased</v>
      </c>
      <c r="I3096" t="str">
        <f ca="1">IF(INDIRECT("Phenotypes!C" &amp; 'Randomized Data'!$A3096)="", "", INDIRECT("Phenotypes!C" &amp; 'Randomized Data'!$A3096))</f>
        <v/>
      </c>
      <c r="J3096" t="str">
        <f ca="1">IF(INDIRECT("Phenotypes!D" &amp; 'Randomized Data'!$A3096)="", "", INDIRECT("Phenotypes!D" &amp; 'Randomized Data'!$A3096))</f>
        <v/>
      </c>
      <c r="K3096" s="3">
        <f>'Randomized Data'!$C3096</f>
        <v>42148</v>
      </c>
    </row>
    <row r="3097" spans="1:11" x14ac:dyDescent="0.25">
      <c r="A3097">
        <f ca="1">INDIRECT("Patients!A" &amp; 'Randomized Data'!$B3097)</f>
        <v>1480667</v>
      </c>
      <c r="B3097" t="str">
        <f ca="1">INDIRECT("Patients!B" &amp; 'Randomized Data'!$B3097)</f>
        <v>EHR</v>
      </c>
      <c r="C3097" t="str">
        <f ca="1">INDIRECT("Patients!C" &amp; 'Randomized Data'!$B3097)</f>
        <v>Sherill</v>
      </c>
      <c r="D3097" t="str">
        <f ca="1">INDIRECT("Patients!D" &amp; 'Randomized Data'!$B3097)</f>
        <v>Wenrich</v>
      </c>
      <c r="E3097" s="3">
        <f ca="1">INDIRECT("Patients!E" &amp; 'Randomized Data'!$B3097)</f>
        <v>16489</v>
      </c>
      <c r="F3097" s="3" t="s">
        <v>139</v>
      </c>
      <c r="G3097" t="str">
        <f ca="1">INDIRECT("Phenotypes!A" &amp; 'Randomized Data'!$A3097)</f>
        <v>Clopidogrel metabolism</v>
      </c>
      <c r="H3097" t="str">
        <f ca="1">INDIRECT("Phenotypes!B" &amp; 'Randomized Data'!$A3097)</f>
        <v>Poor metabolizer</v>
      </c>
      <c r="I3097" t="str">
        <f ca="1">IF(INDIRECT("Phenotypes!C" &amp; 'Randomized Data'!$A3097)="", "", INDIRECT("Phenotypes!C" &amp; 'Randomized Data'!$A3097))</f>
        <v/>
      </c>
      <c r="J3097" t="str">
        <f ca="1">IF(INDIRECT("Phenotypes!D" &amp; 'Randomized Data'!$A3097)="", "", INDIRECT("Phenotypes!D" &amp; 'Randomized Data'!$A3097))</f>
        <v/>
      </c>
      <c r="K3097" s="3">
        <f>'Randomized Data'!$C3097</f>
        <v>42179</v>
      </c>
    </row>
    <row r="3098" spans="1:11" x14ac:dyDescent="0.25">
      <c r="A3098">
        <f ca="1">INDIRECT("Patients!A" &amp; 'Randomized Data'!$B3098)</f>
        <v>1480537</v>
      </c>
      <c r="B3098" t="str">
        <f ca="1">INDIRECT("Patients!B" &amp; 'Randomized Data'!$B3098)</f>
        <v>EHR</v>
      </c>
      <c r="C3098" t="str">
        <f ca="1">INDIRECT("Patients!C" &amp; 'Randomized Data'!$B3098)</f>
        <v>Meda</v>
      </c>
      <c r="D3098" t="str">
        <f ca="1">INDIRECT("Patients!D" &amp; 'Randomized Data'!$B3098)</f>
        <v>Dunnam</v>
      </c>
      <c r="E3098" s="3">
        <f ca="1">INDIRECT("Patients!E" &amp; 'Randomized Data'!$B3098)</f>
        <v>16994</v>
      </c>
      <c r="F3098" s="3" t="s">
        <v>139</v>
      </c>
      <c r="G3098" t="str">
        <f ca="1">INDIRECT("Phenotypes!A" &amp; 'Randomized Data'!$A3098)</f>
        <v>Clopidogrel metabolism</v>
      </c>
      <c r="H3098" t="str">
        <f ca="1">INDIRECT("Phenotypes!B" &amp; 'Randomized Data'!$A3098)</f>
        <v>Ultrarapid metabolizer</v>
      </c>
      <c r="I3098" t="str">
        <f ca="1">IF(INDIRECT("Phenotypes!C" &amp; 'Randomized Data'!$A3098)="", "", INDIRECT("Phenotypes!C" &amp; 'Randomized Data'!$A3098))</f>
        <v/>
      </c>
      <c r="J3098" t="str">
        <f ca="1">IF(INDIRECT("Phenotypes!D" &amp; 'Randomized Data'!$A3098)="", "", INDIRECT("Phenotypes!D" &amp; 'Randomized Data'!$A3098))</f>
        <v/>
      </c>
      <c r="K3098" s="3">
        <f>'Randomized Data'!$C3098</f>
        <v>42199</v>
      </c>
    </row>
    <row r="3099" spans="1:11" x14ac:dyDescent="0.25">
      <c r="A3099">
        <f ca="1">INDIRECT("Patients!A" &amp; 'Randomized Data'!$B3099)</f>
        <v>1480312</v>
      </c>
      <c r="B3099" t="str">
        <f ca="1">INDIRECT("Patients!B" &amp; 'Randomized Data'!$B3099)</f>
        <v>EHR</v>
      </c>
      <c r="C3099" t="str">
        <f ca="1">INDIRECT("Patients!C" &amp; 'Randomized Data'!$B3099)</f>
        <v>Halley</v>
      </c>
      <c r="D3099" t="str">
        <f ca="1">INDIRECT("Patients!D" &amp; 'Randomized Data'!$B3099)</f>
        <v>Turck</v>
      </c>
      <c r="E3099" s="3">
        <f ca="1">INDIRECT("Patients!E" &amp; 'Randomized Data'!$B3099)</f>
        <v>23463</v>
      </c>
      <c r="F3099" s="3" t="s">
        <v>141</v>
      </c>
      <c r="G3099" t="str">
        <f ca="1">INDIRECT("Phenotypes!A" &amp; 'Randomized Data'!$A3099)</f>
        <v>Warfarin metabolism</v>
      </c>
      <c r="H3099" t="str">
        <f ca="1">INDIRECT("Phenotypes!B" &amp; 'Randomized Data'!$A3099)</f>
        <v>Normal</v>
      </c>
      <c r="I3099" t="str">
        <f ca="1">IF(INDIRECT("Phenotypes!C" &amp; 'Randomized Data'!$A3099)="", "", INDIRECT("Phenotypes!C" &amp; 'Randomized Data'!$A3099))</f>
        <v/>
      </c>
      <c r="J3099" t="str">
        <f ca="1">IF(INDIRECT("Phenotypes!D" &amp; 'Randomized Data'!$A3099)="", "", INDIRECT("Phenotypes!D" &amp; 'Randomized Data'!$A3099))</f>
        <v/>
      </c>
      <c r="K3099" s="3">
        <f>'Randomized Data'!$C3099</f>
        <v>42156</v>
      </c>
    </row>
    <row r="3100" spans="1:11" x14ac:dyDescent="0.25">
      <c r="A3100">
        <f ca="1">INDIRECT("Patients!A" &amp; 'Randomized Data'!$B3100)</f>
        <v>1481107</v>
      </c>
      <c r="B3100" t="str">
        <f ca="1">INDIRECT("Patients!B" &amp; 'Randomized Data'!$B3100)</f>
        <v>EHR</v>
      </c>
      <c r="C3100" t="str">
        <f ca="1">INDIRECT("Patients!C" &amp; 'Randomized Data'!$B3100)</f>
        <v>Cynthia</v>
      </c>
      <c r="D3100" t="str">
        <f ca="1">INDIRECT("Patients!D" &amp; 'Randomized Data'!$B3100)</f>
        <v>Ashe</v>
      </c>
      <c r="E3100" s="3">
        <f ca="1">INDIRECT("Patients!E" &amp; 'Randomized Data'!$B3100)</f>
        <v>23847</v>
      </c>
      <c r="F3100" s="3" t="s">
        <v>139</v>
      </c>
      <c r="G3100" t="str">
        <f ca="1">INDIRECT("Phenotypes!A" &amp; 'Randomized Data'!$A3100)</f>
        <v>Familial Thrombophilia</v>
      </c>
      <c r="H3100" t="str">
        <f ca="1">INDIRECT("Phenotypes!B" &amp; 'Randomized Data'!$A3100)</f>
        <v>Homozygous prothrombin G20210A mutation</v>
      </c>
      <c r="I3100">
        <f ca="1">IF(INDIRECT("Phenotypes!C" &amp; 'Randomized Data'!$A3100)="", "", INDIRECT("Phenotypes!C" &amp; 'Randomized Data'!$A3100))</f>
        <v>289.81</v>
      </c>
      <c r="J3100" t="str">
        <f ca="1">IF(INDIRECT("Phenotypes!D" &amp; 'Randomized Data'!$A3100)="", "", INDIRECT("Phenotypes!D" &amp; 'Randomized Data'!$A3100))</f>
        <v>ICD9-CM</v>
      </c>
      <c r="K3100" s="3">
        <f>'Randomized Data'!$C3100</f>
        <v>42148</v>
      </c>
    </row>
    <row r="3101" spans="1:11" x14ac:dyDescent="0.25">
      <c r="A3101">
        <f ca="1">INDIRECT("Patients!A" &amp; 'Randomized Data'!$B3101)</f>
        <v>1480343</v>
      </c>
      <c r="B3101" t="str">
        <f ca="1">INDIRECT("Patients!B" &amp; 'Randomized Data'!$B3101)</f>
        <v>EHR</v>
      </c>
      <c r="C3101" t="str">
        <f ca="1">INDIRECT("Patients!C" &amp; 'Randomized Data'!$B3101)</f>
        <v>Susie</v>
      </c>
      <c r="D3101" t="str">
        <f ca="1">INDIRECT("Patients!D" &amp; 'Randomized Data'!$B3101)</f>
        <v>Teran</v>
      </c>
      <c r="E3101" s="3">
        <f ca="1">INDIRECT("Patients!E" &amp; 'Randomized Data'!$B3101)</f>
        <v>30986</v>
      </c>
      <c r="F3101" s="3" t="s">
        <v>140</v>
      </c>
      <c r="G3101" t="str">
        <f ca="1">INDIRECT("Phenotypes!A" &amp; 'Randomized Data'!$A3101)</f>
        <v>Clopidogrel metabolism</v>
      </c>
      <c r="H3101" t="str">
        <f ca="1">INDIRECT("Phenotypes!B" &amp; 'Randomized Data'!$A3101)</f>
        <v>Poor metabolizer</v>
      </c>
      <c r="I3101" t="str">
        <f ca="1">IF(INDIRECT("Phenotypes!C" &amp; 'Randomized Data'!$A3101)="", "", INDIRECT("Phenotypes!C" &amp; 'Randomized Data'!$A3101))</f>
        <v/>
      </c>
      <c r="J3101" t="str">
        <f ca="1">IF(INDIRECT("Phenotypes!D" &amp; 'Randomized Data'!$A3101)="", "", INDIRECT("Phenotypes!D" &amp; 'Randomized Data'!$A3101))</f>
        <v/>
      </c>
      <c r="K3101" s="3">
        <f>'Randomized Data'!$C3101</f>
        <v>42152</v>
      </c>
    </row>
    <row r="3102" spans="1:11" x14ac:dyDescent="0.25">
      <c r="A3102">
        <f ca="1">INDIRECT("Patients!A" &amp; 'Randomized Data'!$B3102)</f>
        <v>1480696</v>
      </c>
      <c r="B3102" t="str">
        <f ca="1">INDIRECT("Patients!B" &amp; 'Randomized Data'!$B3102)</f>
        <v>EHR</v>
      </c>
      <c r="C3102" t="str">
        <f ca="1">INDIRECT("Patients!C" &amp; 'Randomized Data'!$B3102)</f>
        <v>Imelda</v>
      </c>
      <c r="D3102" t="str">
        <f ca="1">INDIRECT("Patients!D" &amp; 'Randomized Data'!$B3102)</f>
        <v>Swensen</v>
      </c>
      <c r="E3102" s="3">
        <f ca="1">INDIRECT("Patients!E" &amp; 'Randomized Data'!$B3102)</f>
        <v>32751</v>
      </c>
      <c r="F3102" s="3" t="s">
        <v>141</v>
      </c>
      <c r="G3102" t="str">
        <f ca="1">INDIRECT("Phenotypes!A" &amp; 'Randomized Data'!$A3102)</f>
        <v>Hypertrophic Cardiomyopathy</v>
      </c>
      <c r="H3102" t="str">
        <f ca="1">INDIRECT("Phenotypes!B" &amp; 'Randomized Data'!$A3102)</f>
        <v>Cardiomyopathy, Familial Hypertrophic, 4</v>
      </c>
      <c r="I3102">
        <f ca="1">IF(INDIRECT("Phenotypes!C" &amp; 'Randomized Data'!$A3102)="", "", INDIRECT("Phenotypes!C" &amp; 'Randomized Data'!$A3102))</f>
        <v>425.1</v>
      </c>
      <c r="J3102" t="str">
        <f ca="1">IF(INDIRECT("Phenotypes!D" &amp; 'Randomized Data'!$A3102)="", "", INDIRECT("Phenotypes!D" &amp; 'Randomized Data'!$A3102))</f>
        <v>ICD9-CM</v>
      </c>
      <c r="K3102" s="3">
        <f>'Randomized Data'!$C3102</f>
        <v>42179</v>
      </c>
    </row>
    <row r="3103" spans="1:11" x14ac:dyDescent="0.25">
      <c r="A3103">
        <f ca="1">INDIRECT("Patients!A" &amp; 'Randomized Data'!$B3103)</f>
        <v>1480780</v>
      </c>
      <c r="B3103" t="str">
        <f ca="1">INDIRECT("Patients!B" &amp; 'Randomized Data'!$B3103)</f>
        <v>EHR</v>
      </c>
      <c r="C3103" t="str">
        <f ca="1">INDIRECT("Patients!C" &amp; 'Randomized Data'!$B3103)</f>
        <v>Margery</v>
      </c>
      <c r="D3103" t="str">
        <f ca="1">INDIRECT("Patients!D" &amp; 'Randomized Data'!$B3103)</f>
        <v>Teran</v>
      </c>
      <c r="E3103" s="3">
        <f ca="1">INDIRECT("Patients!E" &amp; 'Randomized Data'!$B3103)</f>
        <v>30417</v>
      </c>
      <c r="F3103" s="3" t="s">
        <v>141</v>
      </c>
      <c r="G3103" t="str">
        <f ca="1">INDIRECT("Phenotypes!A" &amp; 'Randomized Data'!$A3103)</f>
        <v>Familial Thrombophilia</v>
      </c>
      <c r="H3103" t="str">
        <f ca="1">INDIRECT("Phenotypes!B" &amp; 'Randomized Data'!$A3103)</f>
        <v>No genetic risk for prothrombin-related thrombophilia</v>
      </c>
      <c r="I3103" t="str">
        <f ca="1">IF(INDIRECT("Phenotypes!C" &amp; 'Randomized Data'!$A3103)="", "", INDIRECT("Phenotypes!C" &amp; 'Randomized Data'!$A3103))</f>
        <v/>
      </c>
      <c r="J3103" t="str">
        <f ca="1">IF(INDIRECT("Phenotypes!D" &amp; 'Randomized Data'!$A3103)="", "", INDIRECT("Phenotypes!D" &amp; 'Randomized Data'!$A3103))</f>
        <v/>
      </c>
      <c r="K3103" s="3">
        <f>'Randomized Data'!$C3103</f>
        <v>42187</v>
      </c>
    </row>
    <row r="3104" spans="1:11" x14ac:dyDescent="0.25">
      <c r="A3104">
        <f ca="1">INDIRECT("Patients!A" &amp; 'Randomized Data'!$B3104)</f>
        <v>1480976</v>
      </c>
      <c r="B3104" t="str">
        <f ca="1">INDIRECT("Patients!B" &amp; 'Randomized Data'!$B3104)</f>
        <v>EHR</v>
      </c>
      <c r="C3104" t="str">
        <f ca="1">INDIRECT("Patients!C" &amp; 'Randomized Data'!$B3104)</f>
        <v>Risa</v>
      </c>
      <c r="D3104" t="str">
        <f ca="1">INDIRECT("Patients!D" &amp; 'Randomized Data'!$B3104)</f>
        <v>Farthing</v>
      </c>
      <c r="E3104" s="3">
        <f ca="1">INDIRECT("Patients!E" &amp; 'Randomized Data'!$B3104)</f>
        <v>33843</v>
      </c>
      <c r="F3104" s="3" t="s">
        <v>140</v>
      </c>
      <c r="G3104" t="str">
        <f ca="1">INDIRECT("Phenotypes!A" &amp; 'Randomized Data'!$A3104)</f>
        <v>Hypertrophic Cardiomyopathy</v>
      </c>
      <c r="H3104" t="str">
        <f ca="1">INDIRECT("Phenotypes!B" &amp; 'Randomized Data'!$A3104)</f>
        <v>No genetic risk found</v>
      </c>
      <c r="I3104" t="str">
        <f ca="1">IF(INDIRECT("Phenotypes!C" &amp; 'Randomized Data'!$A3104)="", "", INDIRECT("Phenotypes!C" &amp; 'Randomized Data'!$A3104))</f>
        <v/>
      </c>
      <c r="J3104" t="str">
        <f ca="1">IF(INDIRECT("Phenotypes!D" &amp; 'Randomized Data'!$A3104)="", "", INDIRECT("Phenotypes!D" &amp; 'Randomized Data'!$A3104))</f>
        <v/>
      </c>
      <c r="K3104" s="3">
        <f>'Randomized Data'!$C3104</f>
        <v>42205</v>
      </c>
    </row>
    <row r="3105" spans="1:11" x14ac:dyDescent="0.25">
      <c r="A3105">
        <f ca="1">INDIRECT("Patients!A" &amp; 'Randomized Data'!$B3105)</f>
        <v>1480733</v>
      </c>
      <c r="B3105" t="str">
        <f ca="1">INDIRECT("Patients!B" &amp; 'Randomized Data'!$B3105)</f>
        <v>EHR</v>
      </c>
      <c r="C3105" t="str">
        <f ca="1">INDIRECT("Patients!C" &amp; 'Randomized Data'!$B3105)</f>
        <v>Debera</v>
      </c>
      <c r="D3105" t="str">
        <f ca="1">INDIRECT("Patients!D" &amp; 'Randomized Data'!$B3105)</f>
        <v>Piel</v>
      </c>
      <c r="E3105" s="3">
        <f ca="1">INDIRECT("Patients!E" &amp; 'Randomized Data'!$B3105)</f>
        <v>32841</v>
      </c>
      <c r="F3105" s="3" t="s">
        <v>141</v>
      </c>
      <c r="G3105" t="str">
        <f ca="1">INDIRECT("Phenotypes!A" &amp; 'Randomized Data'!$A3105)</f>
        <v>Hypertrophic Cardiomyopathy</v>
      </c>
      <c r="H3105" t="str">
        <f ca="1">INDIRECT("Phenotypes!B" &amp; 'Randomized Data'!$A3105)</f>
        <v>Cardiomyopathy, Familial Hypertrophic, 1</v>
      </c>
      <c r="I3105">
        <f ca="1">IF(INDIRECT("Phenotypes!C" &amp; 'Randomized Data'!$A3105)="", "", INDIRECT("Phenotypes!C" &amp; 'Randomized Data'!$A3105))</f>
        <v>425.1</v>
      </c>
      <c r="J3105" t="str">
        <f ca="1">IF(INDIRECT("Phenotypes!D" &amp; 'Randomized Data'!$A3105)="", "", INDIRECT("Phenotypes!D" &amp; 'Randomized Data'!$A3105))</f>
        <v>ICD9-CM</v>
      </c>
      <c r="K3105" s="3">
        <f>'Randomized Data'!$C3105</f>
        <v>42145</v>
      </c>
    </row>
    <row r="3106" spans="1:11" x14ac:dyDescent="0.25">
      <c r="A3106">
        <f ca="1">INDIRECT("Patients!A" &amp; 'Randomized Data'!$B3106)</f>
        <v>1480218</v>
      </c>
      <c r="B3106" t="str">
        <f ca="1">INDIRECT("Patients!B" &amp; 'Randomized Data'!$B3106)</f>
        <v>EHR</v>
      </c>
      <c r="C3106" t="str">
        <f ca="1">INDIRECT("Patients!C" &amp; 'Randomized Data'!$B3106)</f>
        <v>Charlie</v>
      </c>
      <c r="D3106" t="str">
        <f ca="1">INDIRECT("Patients!D" &amp; 'Randomized Data'!$B3106)</f>
        <v>Castaldi</v>
      </c>
      <c r="E3106" s="3">
        <f ca="1">INDIRECT("Patients!E" &amp; 'Randomized Data'!$B3106)</f>
        <v>25163</v>
      </c>
      <c r="F3106" s="3" t="s">
        <v>141</v>
      </c>
      <c r="G3106" t="str">
        <f ca="1">INDIRECT("Phenotypes!A" &amp; 'Randomized Data'!$A3106)</f>
        <v>Clopidogrel metabolism</v>
      </c>
      <c r="H3106" t="str">
        <f ca="1">INDIRECT("Phenotypes!B" &amp; 'Randomized Data'!$A3106)</f>
        <v>Extensive metabolizer</v>
      </c>
      <c r="I3106" t="str">
        <f ca="1">IF(INDIRECT("Phenotypes!C" &amp; 'Randomized Data'!$A3106)="", "", INDIRECT("Phenotypes!C" &amp; 'Randomized Data'!$A3106))</f>
        <v/>
      </c>
      <c r="J3106" t="str">
        <f ca="1">IF(INDIRECT("Phenotypes!D" &amp; 'Randomized Data'!$A3106)="", "", INDIRECT("Phenotypes!D" &amp; 'Randomized Data'!$A3106))</f>
        <v/>
      </c>
      <c r="K3106" s="3">
        <f>'Randomized Data'!$C3106</f>
        <v>42163</v>
      </c>
    </row>
    <row r="3107" spans="1:11" x14ac:dyDescent="0.25">
      <c r="A3107">
        <f ca="1">INDIRECT("Patients!A" &amp; 'Randomized Data'!$B3107)</f>
        <v>1480951</v>
      </c>
      <c r="B3107" t="str">
        <f ca="1">INDIRECT("Patients!B" &amp; 'Randomized Data'!$B3107)</f>
        <v>EHR</v>
      </c>
      <c r="C3107" t="str">
        <f ca="1">INDIRECT("Patients!C" &amp; 'Randomized Data'!$B3107)</f>
        <v>Debera</v>
      </c>
      <c r="D3107" t="str">
        <f ca="1">INDIRECT("Patients!D" &amp; 'Randomized Data'!$B3107)</f>
        <v>Turck</v>
      </c>
      <c r="E3107" s="3">
        <f ca="1">INDIRECT("Patients!E" &amp; 'Randomized Data'!$B3107)</f>
        <v>32095</v>
      </c>
      <c r="F3107" s="3" t="s">
        <v>141</v>
      </c>
      <c r="G3107" t="str">
        <f ca="1">INDIRECT("Phenotypes!A" &amp; 'Randomized Data'!$A3107)</f>
        <v>Clopidogrel metabolism</v>
      </c>
      <c r="H3107" t="str">
        <f ca="1">INDIRECT("Phenotypes!B" &amp; 'Randomized Data'!$A3107)</f>
        <v>Intermediate metabolizer</v>
      </c>
      <c r="I3107" t="str">
        <f ca="1">IF(INDIRECT("Phenotypes!C" &amp; 'Randomized Data'!$A3107)="", "", INDIRECT("Phenotypes!C" &amp; 'Randomized Data'!$A3107))</f>
        <v/>
      </c>
      <c r="J3107" t="str">
        <f ca="1">IF(INDIRECT("Phenotypes!D" &amp; 'Randomized Data'!$A3107)="", "", INDIRECT("Phenotypes!D" &amp; 'Randomized Data'!$A3107))</f>
        <v/>
      </c>
      <c r="K3107" s="3">
        <f>'Randomized Data'!$C3107</f>
        <v>42178</v>
      </c>
    </row>
    <row r="3108" spans="1:11" x14ac:dyDescent="0.25">
      <c r="A3108">
        <f ca="1">INDIRECT("Patients!A" &amp; 'Randomized Data'!$B3108)</f>
        <v>1480375</v>
      </c>
      <c r="B3108" t="str">
        <f ca="1">INDIRECT("Patients!B" &amp; 'Randomized Data'!$B3108)</f>
        <v>EHR</v>
      </c>
      <c r="C3108" t="str">
        <f ca="1">INDIRECT("Patients!C" &amp; 'Randomized Data'!$B3108)</f>
        <v>Marguerite</v>
      </c>
      <c r="D3108" t="str">
        <f ca="1">INDIRECT("Patients!D" &amp; 'Randomized Data'!$B3108)</f>
        <v>Needleman</v>
      </c>
      <c r="E3108" s="3">
        <f ca="1">INDIRECT("Patients!E" &amp; 'Randomized Data'!$B3108)</f>
        <v>21947</v>
      </c>
      <c r="F3108" s="3" t="s">
        <v>141</v>
      </c>
      <c r="G3108" t="str">
        <f ca="1">INDIRECT("Phenotypes!A" &amp; 'Randomized Data'!$A3108)</f>
        <v>Familial Thrombophilia</v>
      </c>
      <c r="H3108" t="str">
        <f ca="1">INDIRECT("Phenotypes!B" &amp; 'Randomized Data'!$A3108)</f>
        <v>No genetic risk for thrombophilia, due to factor V Leiden</v>
      </c>
      <c r="I3108" t="str">
        <f ca="1">IF(INDIRECT("Phenotypes!C" &amp; 'Randomized Data'!$A3108)="", "", INDIRECT("Phenotypes!C" &amp; 'Randomized Data'!$A3108))</f>
        <v/>
      </c>
      <c r="J3108" t="str">
        <f ca="1">IF(INDIRECT("Phenotypes!D" &amp; 'Randomized Data'!$A3108)="", "", INDIRECT("Phenotypes!D" &amp; 'Randomized Data'!$A3108))</f>
        <v/>
      </c>
      <c r="K3108" s="3">
        <f>'Randomized Data'!$C3108</f>
        <v>42151</v>
      </c>
    </row>
    <row r="3109" spans="1:11" x14ac:dyDescent="0.25">
      <c r="A3109">
        <f ca="1">INDIRECT("Patients!A" &amp; 'Randomized Data'!$B3109)</f>
        <v>1480904</v>
      </c>
      <c r="B3109" t="str">
        <f ca="1">INDIRECT("Patients!B" &amp; 'Randomized Data'!$B3109)</f>
        <v>EHR</v>
      </c>
      <c r="C3109" t="str">
        <f ca="1">INDIRECT("Patients!C" &amp; 'Randomized Data'!$B3109)</f>
        <v>Valene</v>
      </c>
      <c r="D3109" t="str">
        <f ca="1">INDIRECT("Patients!D" &amp; 'Randomized Data'!$B3109)</f>
        <v>Chiang</v>
      </c>
      <c r="E3109" s="3">
        <f ca="1">INDIRECT("Patients!E" &amp; 'Randomized Data'!$B3109)</f>
        <v>34125</v>
      </c>
      <c r="F3109" s="3" t="s">
        <v>140</v>
      </c>
      <c r="G3109" t="str">
        <f ca="1">INDIRECT("Phenotypes!A" &amp; 'Randomized Data'!$A3109)</f>
        <v>Clopidogrel metabolism</v>
      </c>
      <c r="H3109" t="str">
        <f ca="1">INDIRECT("Phenotypes!B" &amp; 'Randomized Data'!$A3109)</f>
        <v>Poor metabolizer</v>
      </c>
      <c r="I3109" t="str">
        <f ca="1">IF(INDIRECT("Phenotypes!C" &amp; 'Randomized Data'!$A3109)="", "", INDIRECT("Phenotypes!C" &amp; 'Randomized Data'!$A3109))</f>
        <v/>
      </c>
      <c r="J3109" t="str">
        <f ca="1">IF(INDIRECT("Phenotypes!D" &amp; 'Randomized Data'!$A3109)="", "", INDIRECT("Phenotypes!D" &amp; 'Randomized Data'!$A3109))</f>
        <v/>
      </c>
      <c r="K3109" s="3">
        <f>'Randomized Data'!$C3109</f>
        <v>42195</v>
      </c>
    </row>
    <row r="3110" spans="1:11" x14ac:dyDescent="0.25">
      <c r="A3110">
        <f ca="1">INDIRECT("Patients!A" &amp; 'Randomized Data'!$B3110)</f>
        <v>1480272</v>
      </c>
      <c r="B3110" t="str">
        <f ca="1">INDIRECT("Patients!B" &amp; 'Randomized Data'!$B3110)</f>
        <v>EHR</v>
      </c>
      <c r="C3110" t="str">
        <f ca="1">INDIRECT("Patients!C" &amp; 'Randomized Data'!$B3110)</f>
        <v>Debera</v>
      </c>
      <c r="D3110" t="str">
        <f ca="1">INDIRECT("Patients!D" &amp; 'Randomized Data'!$B3110)</f>
        <v>Hedley</v>
      </c>
      <c r="E3110" s="3">
        <f ca="1">INDIRECT("Patients!E" &amp; 'Randomized Data'!$B3110)</f>
        <v>24099</v>
      </c>
      <c r="F3110" s="3" t="s">
        <v>141</v>
      </c>
      <c r="G3110" t="str">
        <f ca="1">INDIRECT("Phenotypes!A" &amp; 'Randomized Data'!$A3110)</f>
        <v>Hypertrophic Cardiomyopathy</v>
      </c>
      <c r="H3110" t="str">
        <f ca="1">INDIRECT("Phenotypes!B" &amp; 'Randomized Data'!$A3110)</f>
        <v>Cardiomyopathy, Familial Hypertrophic, 4</v>
      </c>
      <c r="I3110">
        <f ca="1">IF(INDIRECT("Phenotypes!C" &amp; 'Randomized Data'!$A3110)="", "", INDIRECT("Phenotypes!C" &amp; 'Randomized Data'!$A3110))</f>
        <v>425.1</v>
      </c>
      <c r="J3110" t="str">
        <f ca="1">IF(INDIRECT("Phenotypes!D" &amp; 'Randomized Data'!$A3110)="", "", INDIRECT("Phenotypes!D" &amp; 'Randomized Data'!$A3110))</f>
        <v>ICD9-CM</v>
      </c>
      <c r="K3110" s="3">
        <f>'Randomized Data'!$C3110</f>
        <v>42159</v>
      </c>
    </row>
    <row r="3111" spans="1:11" x14ac:dyDescent="0.25">
      <c r="A3111">
        <f ca="1">INDIRECT("Patients!A" &amp; 'Randomized Data'!$B3111)</f>
        <v>1480542</v>
      </c>
      <c r="B3111" t="str">
        <f ca="1">INDIRECT("Patients!B" &amp; 'Randomized Data'!$B3111)</f>
        <v>EHR</v>
      </c>
      <c r="C3111" t="str">
        <f ca="1">INDIRECT("Patients!C" &amp; 'Randomized Data'!$B3111)</f>
        <v>Shirley</v>
      </c>
      <c r="D3111" t="str">
        <f ca="1">INDIRECT("Patients!D" &amp; 'Randomized Data'!$B3111)</f>
        <v>Dempsey</v>
      </c>
      <c r="E3111" s="3">
        <f ca="1">INDIRECT("Patients!E" &amp; 'Randomized Data'!$B3111)</f>
        <v>31705</v>
      </c>
      <c r="F3111" s="3" t="s">
        <v>139</v>
      </c>
      <c r="G3111" t="str">
        <f ca="1">INDIRECT("Phenotypes!A" &amp; 'Randomized Data'!$A3111)</f>
        <v>Familial Thrombophilia</v>
      </c>
      <c r="H3111" t="str">
        <f ca="1">INDIRECT("Phenotypes!B" &amp; 'Randomized Data'!$A3111)</f>
        <v>No genetic risk for thrombophilia, due to factor V Leiden</v>
      </c>
      <c r="I3111" t="str">
        <f ca="1">IF(INDIRECT("Phenotypes!C" &amp; 'Randomized Data'!$A3111)="", "", INDIRECT("Phenotypes!C" &amp; 'Randomized Data'!$A3111))</f>
        <v/>
      </c>
      <c r="J3111" t="str">
        <f ca="1">IF(INDIRECT("Phenotypes!D" &amp; 'Randomized Data'!$A3111)="", "", INDIRECT("Phenotypes!D" &amp; 'Randomized Data'!$A3111))</f>
        <v/>
      </c>
      <c r="K3111" s="3">
        <f>'Randomized Data'!$C3111</f>
        <v>42173</v>
      </c>
    </row>
    <row r="3112" spans="1:11" x14ac:dyDescent="0.25">
      <c r="A3112">
        <f ca="1">INDIRECT("Patients!A" &amp; 'Randomized Data'!$B3112)</f>
        <v>1480417</v>
      </c>
      <c r="B3112" t="str">
        <f ca="1">INDIRECT("Patients!B" &amp; 'Randomized Data'!$B3112)</f>
        <v>EHR</v>
      </c>
      <c r="C3112" t="str">
        <f ca="1">INDIRECT("Patients!C" &amp; 'Randomized Data'!$B3112)</f>
        <v>Ariane</v>
      </c>
      <c r="D3112" t="str">
        <f ca="1">INDIRECT("Patients!D" &amp; 'Randomized Data'!$B3112)</f>
        <v>Sherman</v>
      </c>
      <c r="E3112" s="3">
        <f ca="1">INDIRECT("Patients!E" &amp; 'Randomized Data'!$B3112)</f>
        <v>18174</v>
      </c>
      <c r="F3112" s="3" t="s">
        <v>140</v>
      </c>
      <c r="G3112" t="str">
        <f ca="1">INDIRECT("Phenotypes!A" &amp; 'Randomized Data'!$A3112)</f>
        <v>Hypertrophic Cardiomyopathy</v>
      </c>
      <c r="H3112" t="str">
        <f ca="1">INDIRECT("Phenotypes!B" &amp; 'Randomized Data'!$A3112)</f>
        <v>Cardiomyopathy, Familial Hypertrophic, 1</v>
      </c>
      <c r="I3112">
        <f ca="1">IF(INDIRECT("Phenotypes!C" &amp; 'Randomized Data'!$A3112)="", "", INDIRECT("Phenotypes!C" &amp; 'Randomized Data'!$A3112))</f>
        <v>425.1</v>
      </c>
      <c r="J3112" t="str">
        <f ca="1">IF(INDIRECT("Phenotypes!D" &amp; 'Randomized Data'!$A3112)="", "", INDIRECT("Phenotypes!D" &amp; 'Randomized Data'!$A3112))</f>
        <v>ICD9-CM</v>
      </c>
      <c r="K3112" s="3">
        <f>'Randomized Data'!$C3112</f>
        <v>42173</v>
      </c>
    </row>
    <row r="3113" spans="1:11" x14ac:dyDescent="0.25">
      <c r="A3113">
        <f ca="1">INDIRECT("Patients!A" &amp; 'Randomized Data'!$B3113)</f>
        <v>1480654</v>
      </c>
      <c r="B3113" t="str">
        <f ca="1">INDIRECT("Patients!B" &amp; 'Randomized Data'!$B3113)</f>
        <v>EHR</v>
      </c>
      <c r="C3113" t="str">
        <f ca="1">INDIRECT("Patients!C" &amp; 'Randomized Data'!$B3113)</f>
        <v>Mariella</v>
      </c>
      <c r="D3113" t="str">
        <f ca="1">INDIRECT("Patients!D" &amp; 'Randomized Data'!$B3113)</f>
        <v>Castaldi</v>
      </c>
      <c r="E3113" s="3">
        <f ca="1">INDIRECT("Patients!E" &amp; 'Randomized Data'!$B3113)</f>
        <v>27964</v>
      </c>
      <c r="F3113" s="3" t="s">
        <v>139</v>
      </c>
      <c r="G3113" t="str">
        <f ca="1">INDIRECT("Phenotypes!A" &amp; 'Randomized Data'!$A3113)</f>
        <v>Familial Thrombophilia</v>
      </c>
      <c r="H3113" t="str">
        <f ca="1">INDIRECT("Phenotypes!B" &amp; 'Randomized Data'!$A3113)</f>
        <v>Homozygous prothrombin G20210A mutation</v>
      </c>
      <c r="I3113">
        <f ca="1">IF(INDIRECT("Phenotypes!C" &amp; 'Randomized Data'!$A3113)="", "", INDIRECT("Phenotypes!C" &amp; 'Randomized Data'!$A3113))</f>
        <v>289.81</v>
      </c>
      <c r="J3113" t="str">
        <f ca="1">IF(INDIRECT("Phenotypes!D" &amp; 'Randomized Data'!$A3113)="", "", INDIRECT("Phenotypes!D" &amp; 'Randomized Data'!$A3113))</f>
        <v>ICD9-CM</v>
      </c>
      <c r="K3113" s="3">
        <f>'Randomized Data'!$C3113</f>
        <v>42197</v>
      </c>
    </row>
    <row r="3114" spans="1:11" x14ac:dyDescent="0.25">
      <c r="A3114">
        <f ca="1">INDIRECT("Patients!A" &amp; 'Randomized Data'!$B3114)</f>
        <v>1480798</v>
      </c>
      <c r="B3114" t="str">
        <f ca="1">INDIRECT("Patients!B" &amp; 'Randomized Data'!$B3114)</f>
        <v>EHR</v>
      </c>
      <c r="C3114" t="str">
        <f ca="1">INDIRECT("Patients!C" &amp; 'Randomized Data'!$B3114)</f>
        <v>Deidra</v>
      </c>
      <c r="D3114" t="str">
        <f ca="1">INDIRECT("Patients!D" &amp; 'Randomized Data'!$B3114)</f>
        <v>Bleich</v>
      </c>
      <c r="E3114" s="3">
        <f ca="1">INDIRECT("Patients!E" &amp; 'Randomized Data'!$B3114)</f>
        <v>25852</v>
      </c>
      <c r="F3114" s="3" t="s">
        <v>140</v>
      </c>
      <c r="G3114" t="str">
        <f ca="1">INDIRECT("Phenotypes!A" &amp; 'Randomized Data'!$A3114)</f>
        <v>Hypertrophic Cardiomyopathy</v>
      </c>
      <c r="H3114" t="str">
        <f ca="1">INDIRECT("Phenotypes!B" &amp; 'Randomized Data'!$A3114)</f>
        <v>Cardiomyopathy, Familial Hypertrophic, 3</v>
      </c>
      <c r="I3114">
        <f ca="1">IF(INDIRECT("Phenotypes!C" &amp; 'Randomized Data'!$A3114)="", "", INDIRECT("Phenotypes!C" &amp; 'Randomized Data'!$A3114))</f>
        <v>425.1</v>
      </c>
      <c r="J3114" t="str">
        <f ca="1">IF(INDIRECT("Phenotypes!D" &amp; 'Randomized Data'!$A3114)="", "", INDIRECT("Phenotypes!D" &amp; 'Randomized Data'!$A3114))</f>
        <v>ICD9-CM</v>
      </c>
      <c r="K3114" s="3">
        <f>'Randomized Data'!$C3114</f>
        <v>42187</v>
      </c>
    </row>
    <row r="3115" spans="1:11" x14ac:dyDescent="0.25">
      <c r="A3115">
        <f ca="1">INDIRECT("Patients!A" &amp; 'Randomized Data'!$B3115)</f>
        <v>1480706</v>
      </c>
      <c r="B3115" t="str">
        <f ca="1">INDIRECT("Patients!B" &amp; 'Randomized Data'!$B3115)</f>
        <v>EHR</v>
      </c>
      <c r="C3115" t="str">
        <f ca="1">INDIRECT("Patients!C" &amp; 'Randomized Data'!$B3115)</f>
        <v>Savanna</v>
      </c>
      <c r="D3115" t="str">
        <f ca="1">INDIRECT("Patients!D" &amp; 'Randomized Data'!$B3115)</f>
        <v>Teran</v>
      </c>
      <c r="E3115" s="3">
        <f ca="1">INDIRECT("Patients!E" &amp; 'Randomized Data'!$B3115)</f>
        <v>26202</v>
      </c>
      <c r="F3115" s="3" t="s">
        <v>141</v>
      </c>
      <c r="G3115" t="str">
        <f ca="1">INDIRECT("Phenotypes!A" &amp; 'Randomized Data'!$A3115)</f>
        <v>Hypertrophic Cardiomyopathy</v>
      </c>
      <c r="H3115" t="str">
        <f ca="1">INDIRECT("Phenotypes!B" &amp; 'Randomized Data'!$A3115)</f>
        <v>Cardiomyopathy, Familial Hypertrophic, 3</v>
      </c>
      <c r="I3115">
        <f ca="1">IF(INDIRECT("Phenotypes!C" &amp; 'Randomized Data'!$A3115)="", "", INDIRECT("Phenotypes!C" &amp; 'Randomized Data'!$A3115))</f>
        <v>425.1</v>
      </c>
      <c r="J3115" t="str">
        <f ca="1">IF(INDIRECT("Phenotypes!D" &amp; 'Randomized Data'!$A3115)="", "", INDIRECT("Phenotypes!D" &amp; 'Randomized Data'!$A3115))</f>
        <v>ICD9-CM</v>
      </c>
      <c r="K3115" s="3">
        <f>'Randomized Data'!$C3115</f>
        <v>42189</v>
      </c>
    </row>
    <row r="3116" spans="1:11" x14ac:dyDescent="0.25">
      <c r="A3116">
        <f ca="1">INDIRECT("Patients!A" &amp; 'Randomized Data'!$B3116)</f>
        <v>1480165</v>
      </c>
      <c r="B3116" t="str">
        <f ca="1">INDIRECT("Patients!B" &amp; 'Randomized Data'!$B3116)</f>
        <v>EHR</v>
      </c>
      <c r="C3116" t="str">
        <f ca="1">INDIRECT("Patients!C" &amp; 'Randomized Data'!$B3116)</f>
        <v>Keira</v>
      </c>
      <c r="D3116" t="str">
        <f ca="1">INDIRECT("Patients!D" &amp; 'Randomized Data'!$B3116)</f>
        <v>Ehrlich</v>
      </c>
      <c r="E3116" s="3">
        <f ca="1">INDIRECT("Patients!E" &amp; 'Randomized Data'!$B3116)</f>
        <v>17545</v>
      </c>
      <c r="F3116" s="3" t="s">
        <v>140</v>
      </c>
      <c r="G3116" t="str">
        <f ca="1">INDIRECT("Phenotypes!A" &amp; 'Randomized Data'!$A3116)</f>
        <v>Clopidogrel metabolism</v>
      </c>
      <c r="H3116" t="str">
        <f ca="1">INDIRECT("Phenotypes!B" &amp; 'Randomized Data'!$A3116)</f>
        <v>Poor metabolizer</v>
      </c>
      <c r="I3116" t="str">
        <f ca="1">IF(INDIRECT("Phenotypes!C" &amp; 'Randomized Data'!$A3116)="", "", INDIRECT("Phenotypes!C" &amp; 'Randomized Data'!$A3116))</f>
        <v/>
      </c>
      <c r="J3116" t="str">
        <f ca="1">IF(INDIRECT("Phenotypes!D" &amp; 'Randomized Data'!$A3116)="", "", INDIRECT("Phenotypes!D" &amp; 'Randomized Data'!$A3116))</f>
        <v/>
      </c>
      <c r="K3116" s="3">
        <f>'Randomized Data'!$C3116</f>
        <v>42180</v>
      </c>
    </row>
    <row r="3117" spans="1:11" x14ac:dyDescent="0.25">
      <c r="A3117">
        <f ca="1">INDIRECT("Patients!A" &amp; 'Randomized Data'!$B3117)</f>
        <v>1481036</v>
      </c>
      <c r="B3117" t="str">
        <f ca="1">INDIRECT("Patients!B" &amp; 'Randomized Data'!$B3117)</f>
        <v>EHR</v>
      </c>
      <c r="C3117" t="str">
        <f ca="1">INDIRECT("Patients!C" &amp; 'Randomized Data'!$B3117)</f>
        <v>Monet</v>
      </c>
      <c r="D3117" t="str">
        <f ca="1">INDIRECT("Patients!D" &amp; 'Randomized Data'!$B3117)</f>
        <v>Wenrich</v>
      </c>
      <c r="E3117" s="3">
        <f ca="1">INDIRECT("Patients!E" &amp; 'Randomized Data'!$B3117)</f>
        <v>33311</v>
      </c>
      <c r="F3117" s="3" t="s">
        <v>141</v>
      </c>
      <c r="G3117" t="str">
        <f ca="1">INDIRECT("Phenotypes!A" &amp; 'Randomized Data'!$A3117)</f>
        <v>Hypertrophic Cardiomyopathy</v>
      </c>
      <c r="H3117" t="str">
        <f ca="1">INDIRECT("Phenotypes!B" &amp; 'Randomized Data'!$A3117)</f>
        <v>No genetic risk found</v>
      </c>
      <c r="I3117" t="str">
        <f ca="1">IF(INDIRECT("Phenotypes!C" &amp; 'Randomized Data'!$A3117)="", "", INDIRECT("Phenotypes!C" &amp; 'Randomized Data'!$A3117))</f>
        <v/>
      </c>
      <c r="J3117" t="str">
        <f ca="1">IF(INDIRECT("Phenotypes!D" &amp; 'Randomized Data'!$A3117)="", "", INDIRECT("Phenotypes!D" &amp; 'Randomized Data'!$A3117))</f>
        <v/>
      </c>
      <c r="K3117" s="3">
        <f>'Randomized Data'!$C3117</f>
        <v>42179</v>
      </c>
    </row>
    <row r="3118" spans="1:11" x14ac:dyDescent="0.25">
      <c r="A3118">
        <f ca="1">INDIRECT("Patients!A" &amp; 'Randomized Data'!$B3118)</f>
        <v>1480362</v>
      </c>
      <c r="B3118" t="str">
        <f ca="1">INDIRECT("Patients!B" &amp; 'Randomized Data'!$B3118)</f>
        <v>EHR</v>
      </c>
      <c r="C3118" t="str">
        <f ca="1">INDIRECT("Patients!C" &amp; 'Randomized Data'!$B3118)</f>
        <v>Amee</v>
      </c>
      <c r="D3118" t="str">
        <f ca="1">INDIRECT("Patients!D" &amp; 'Randomized Data'!$B3118)</f>
        <v>Beers</v>
      </c>
      <c r="E3118" s="3">
        <f ca="1">INDIRECT("Patients!E" &amp; 'Randomized Data'!$B3118)</f>
        <v>21093</v>
      </c>
      <c r="F3118" s="3" t="s">
        <v>140</v>
      </c>
      <c r="G3118" t="str">
        <f ca="1">INDIRECT("Phenotypes!A" &amp; 'Randomized Data'!$A3118)</f>
        <v>Hypertrophic Cardiomyopathy</v>
      </c>
      <c r="H3118" t="str">
        <f ca="1">INDIRECT("Phenotypes!B" &amp; 'Randomized Data'!$A3118)</f>
        <v>Cardiomyopathy, Familial Hypertrophic, 3</v>
      </c>
      <c r="I3118">
        <f ca="1">IF(INDIRECT("Phenotypes!C" &amp; 'Randomized Data'!$A3118)="", "", INDIRECT("Phenotypes!C" &amp; 'Randomized Data'!$A3118))</f>
        <v>425.1</v>
      </c>
      <c r="J3118" t="str">
        <f ca="1">IF(INDIRECT("Phenotypes!D" &amp; 'Randomized Data'!$A3118)="", "", INDIRECT("Phenotypes!D" &amp; 'Randomized Data'!$A3118))</f>
        <v>ICD9-CM</v>
      </c>
      <c r="K3118" s="3">
        <f>'Randomized Data'!$C3118</f>
        <v>42151</v>
      </c>
    </row>
    <row r="3119" spans="1:11" x14ac:dyDescent="0.25">
      <c r="A3119">
        <f ca="1">INDIRECT("Patients!A" &amp; 'Randomized Data'!$B3119)</f>
        <v>1480477</v>
      </c>
      <c r="B3119" t="str">
        <f ca="1">INDIRECT("Patients!B" &amp; 'Randomized Data'!$B3119)</f>
        <v>EHR</v>
      </c>
      <c r="C3119" t="str">
        <f ca="1">INDIRECT("Patients!C" &amp; 'Randomized Data'!$B3119)</f>
        <v>Madonna</v>
      </c>
      <c r="D3119" t="str">
        <f ca="1">INDIRECT("Patients!D" &amp; 'Randomized Data'!$B3119)</f>
        <v>Montaluo</v>
      </c>
      <c r="E3119" s="3">
        <f ca="1">INDIRECT("Patients!E" &amp; 'Randomized Data'!$B3119)</f>
        <v>22988</v>
      </c>
      <c r="F3119" s="3" t="s">
        <v>141</v>
      </c>
      <c r="G3119" t="str">
        <f ca="1">INDIRECT("Phenotypes!A" &amp; 'Randomized Data'!$A3119)</f>
        <v>Hypertrophic Cardiomyopathy</v>
      </c>
      <c r="H3119" t="str">
        <f ca="1">INDIRECT("Phenotypes!B" &amp; 'Randomized Data'!$A3119)</f>
        <v>Cardiomyopathy, Familial Hypertrophic, 1</v>
      </c>
      <c r="I3119">
        <f ca="1">IF(INDIRECT("Phenotypes!C" &amp; 'Randomized Data'!$A3119)="", "", INDIRECT("Phenotypes!C" &amp; 'Randomized Data'!$A3119))</f>
        <v>425.1</v>
      </c>
      <c r="J3119" t="str">
        <f ca="1">IF(INDIRECT("Phenotypes!D" &amp; 'Randomized Data'!$A3119)="", "", INDIRECT("Phenotypes!D" &amp; 'Randomized Data'!$A3119))</f>
        <v>ICD9-CM</v>
      </c>
      <c r="K3119" s="3">
        <f>'Randomized Data'!$C3119</f>
        <v>42203</v>
      </c>
    </row>
    <row r="3120" spans="1:11" x14ac:dyDescent="0.25">
      <c r="A3120">
        <f ca="1">INDIRECT("Patients!A" &amp; 'Randomized Data'!$B3120)</f>
        <v>1480355</v>
      </c>
      <c r="B3120" t="str">
        <f ca="1">INDIRECT("Patients!B" &amp; 'Randomized Data'!$B3120)</f>
        <v>EHR</v>
      </c>
      <c r="C3120" t="str">
        <f ca="1">INDIRECT("Patients!C" &amp; 'Randomized Data'!$B3120)</f>
        <v>Yajaira</v>
      </c>
      <c r="D3120" t="str">
        <f ca="1">INDIRECT("Patients!D" &amp; 'Randomized Data'!$B3120)</f>
        <v>Moroz</v>
      </c>
      <c r="E3120" s="3">
        <f ca="1">INDIRECT("Patients!E" &amp; 'Randomized Data'!$B3120)</f>
        <v>27198</v>
      </c>
      <c r="F3120" s="3" t="s">
        <v>141</v>
      </c>
      <c r="G3120" t="str">
        <f ca="1">INDIRECT("Phenotypes!A" &amp; 'Randomized Data'!$A3120)</f>
        <v>Familial Thrombophilia</v>
      </c>
      <c r="H3120" t="str">
        <f ca="1">INDIRECT("Phenotypes!B" &amp; 'Randomized Data'!$A3120)</f>
        <v>No genetic risk for thrombophilia, due to factor V Leiden</v>
      </c>
      <c r="I3120" t="str">
        <f ca="1">IF(INDIRECT("Phenotypes!C" &amp; 'Randomized Data'!$A3120)="", "", INDIRECT("Phenotypes!C" &amp; 'Randomized Data'!$A3120))</f>
        <v/>
      </c>
      <c r="J3120" t="str">
        <f ca="1">IF(INDIRECT("Phenotypes!D" &amp; 'Randomized Data'!$A3120)="", "", INDIRECT("Phenotypes!D" &amp; 'Randomized Data'!$A3120))</f>
        <v/>
      </c>
      <c r="K3120" s="3">
        <f>'Randomized Data'!$C3120</f>
        <v>42159</v>
      </c>
    </row>
    <row r="3121" spans="1:11" x14ac:dyDescent="0.25">
      <c r="A3121">
        <f ca="1">INDIRECT("Patients!A" &amp; 'Randomized Data'!$B3121)</f>
        <v>1480676</v>
      </c>
      <c r="B3121" t="str">
        <f ca="1">INDIRECT("Patients!B" &amp; 'Randomized Data'!$B3121)</f>
        <v>EHR</v>
      </c>
      <c r="C3121" t="str">
        <f ca="1">INDIRECT("Patients!C" &amp; 'Randomized Data'!$B3121)</f>
        <v>Kittie</v>
      </c>
      <c r="D3121" t="str">
        <f ca="1">INDIRECT("Patients!D" &amp; 'Randomized Data'!$B3121)</f>
        <v>Fairman</v>
      </c>
      <c r="E3121" s="3">
        <f ca="1">INDIRECT("Patients!E" &amp; 'Randomized Data'!$B3121)</f>
        <v>23351</v>
      </c>
      <c r="F3121" s="3" t="s">
        <v>141</v>
      </c>
      <c r="G3121" t="str">
        <f ca="1">INDIRECT("Phenotypes!A" &amp; 'Randomized Data'!$A3121)</f>
        <v>Warfarin metabolism</v>
      </c>
      <c r="H3121" t="str">
        <f ca="1">INDIRECT("Phenotypes!B" &amp; 'Randomized Data'!$A3121)</f>
        <v>Normal</v>
      </c>
      <c r="I3121" t="str">
        <f ca="1">IF(INDIRECT("Phenotypes!C" &amp; 'Randomized Data'!$A3121)="", "", INDIRECT("Phenotypes!C" &amp; 'Randomized Data'!$A3121))</f>
        <v/>
      </c>
      <c r="J3121" t="str">
        <f ca="1">IF(INDIRECT("Phenotypes!D" &amp; 'Randomized Data'!$A3121)="", "", INDIRECT("Phenotypes!D" &amp; 'Randomized Data'!$A3121))</f>
        <v/>
      </c>
      <c r="K3121" s="3">
        <f>'Randomized Data'!$C3121</f>
        <v>42181</v>
      </c>
    </row>
    <row r="3122" spans="1:11" x14ac:dyDescent="0.25">
      <c r="A3122">
        <f ca="1">INDIRECT("Patients!A" &amp; 'Randomized Data'!$B3122)</f>
        <v>1480862</v>
      </c>
      <c r="B3122" t="str">
        <f ca="1">INDIRECT("Patients!B" &amp; 'Randomized Data'!$B3122)</f>
        <v>EHR</v>
      </c>
      <c r="C3122" t="str">
        <f ca="1">INDIRECT("Patients!C" &amp; 'Randomized Data'!$B3122)</f>
        <v>Valene</v>
      </c>
      <c r="D3122" t="str">
        <f ca="1">INDIRECT("Patients!D" &amp; 'Randomized Data'!$B3122)</f>
        <v>Huot</v>
      </c>
      <c r="E3122" s="3">
        <f ca="1">INDIRECT("Patients!E" &amp; 'Randomized Data'!$B3122)</f>
        <v>28207</v>
      </c>
      <c r="F3122" s="3" t="s">
        <v>141</v>
      </c>
      <c r="G3122" t="str">
        <f ca="1">INDIRECT("Phenotypes!A" &amp; 'Randomized Data'!$A3122)</f>
        <v>Familial Thrombophilia</v>
      </c>
      <c r="H3122" t="str">
        <f ca="1">INDIRECT("Phenotypes!B" &amp; 'Randomized Data'!$A3122)</f>
        <v>Heterozygous prothrombin G20210A mutation</v>
      </c>
      <c r="I3122">
        <f ca="1">IF(INDIRECT("Phenotypes!C" &amp; 'Randomized Data'!$A3122)="", "", INDIRECT("Phenotypes!C" &amp; 'Randomized Data'!$A3122))</f>
        <v>289.81</v>
      </c>
      <c r="J3122" t="str">
        <f ca="1">IF(INDIRECT("Phenotypes!D" &amp; 'Randomized Data'!$A3122)="", "", INDIRECT("Phenotypes!D" &amp; 'Randomized Data'!$A3122))</f>
        <v>ICD9-CM</v>
      </c>
      <c r="K3122" s="3">
        <f>'Randomized Data'!$C3122</f>
        <v>42166</v>
      </c>
    </row>
    <row r="3123" spans="1:11" x14ac:dyDescent="0.25">
      <c r="A3123">
        <f ca="1">INDIRECT("Patients!A" &amp; 'Randomized Data'!$B3123)</f>
        <v>1480328</v>
      </c>
      <c r="B3123" t="str">
        <f ca="1">INDIRECT("Patients!B" &amp; 'Randomized Data'!$B3123)</f>
        <v>EHR</v>
      </c>
      <c r="C3123" t="str">
        <f ca="1">INDIRECT("Patients!C" &amp; 'Randomized Data'!$B3123)</f>
        <v>Cynthia</v>
      </c>
      <c r="D3123" t="str">
        <f ca="1">INDIRECT("Patients!D" &amp; 'Randomized Data'!$B3123)</f>
        <v>Abril</v>
      </c>
      <c r="E3123" s="3">
        <f ca="1">INDIRECT("Patients!E" &amp; 'Randomized Data'!$B3123)</f>
        <v>23996</v>
      </c>
      <c r="F3123" s="3" t="s">
        <v>139</v>
      </c>
      <c r="G3123" t="str">
        <f ca="1">INDIRECT("Phenotypes!A" &amp; 'Randomized Data'!$A3123)</f>
        <v>Hypertrophic Cardiomyopathy</v>
      </c>
      <c r="H3123" t="str">
        <f ca="1">INDIRECT("Phenotypes!B" &amp; 'Randomized Data'!$A3123)</f>
        <v>Cardiomyopathy, Familial Hypertrophic, 3</v>
      </c>
      <c r="I3123">
        <f ca="1">IF(INDIRECT("Phenotypes!C" &amp; 'Randomized Data'!$A3123)="", "", INDIRECT("Phenotypes!C" &amp; 'Randomized Data'!$A3123))</f>
        <v>425.1</v>
      </c>
      <c r="J3123" t="str">
        <f ca="1">IF(INDIRECT("Phenotypes!D" &amp; 'Randomized Data'!$A3123)="", "", INDIRECT("Phenotypes!D" &amp; 'Randomized Data'!$A3123))</f>
        <v>ICD9-CM</v>
      </c>
      <c r="K3123" s="3">
        <f>'Randomized Data'!$C3123</f>
        <v>42154</v>
      </c>
    </row>
    <row r="3124" spans="1:11" x14ac:dyDescent="0.25">
      <c r="A3124">
        <f ca="1">INDIRECT("Patients!A" &amp; 'Randomized Data'!$B3124)</f>
        <v>1480113</v>
      </c>
      <c r="B3124" t="str">
        <f ca="1">INDIRECT("Patients!B" &amp; 'Randomized Data'!$B3124)</f>
        <v>EHR</v>
      </c>
      <c r="C3124" t="str">
        <f ca="1">INDIRECT("Patients!C" &amp; 'Randomized Data'!$B3124)</f>
        <v>Erline</v>
      </c>
      <c r="D3124" t="str">
        <f ca="1">INDIRECT("Patients!D" &amp; 'Randomized Data'!$B3124)</f>
        <v>Lemarr</v>
      </c>
      <c r="E3124" s="3">
        <f ca="1">INDIRECT("Patients!E" &amp; 'Randomized Data'!$B3124)</f>
        <v>18148</v>
      </c>
      <c r="F3124" s="3" t="s">
        <v>139</v>
      </c>
      <c r="G3124" t="str">
        <f ca="1">INDIRECT("Phenotypes!A" &amp; 'Randomized Data'!$A3124)</f>
        <v>Familial Thrombophilia</v>
      </c>
      <c r="H3124" t="str">
        <f ca="1">INDIRECT("Phenotypes!B" &amp; 'Randomized Data'!$A3124)</f>
        <v>Heterozygous prothrombin G20210A mutation</v>
      </c>
      <c r="I3124">
        <f ca="1">IF(INDIRECT("Phenotypes!C" &amp; 'Randomized Data'!$A3124)="", "", INDIRECT("Phenotypes!C" &amp; 'Randomized Data'!$A3124))</f>
        <v>289.81</v>
      </c>
      <c r="J3124" t="str">
        <f ca="1">IF(INDIRECT("Phenotypes!D" &amp; 'Randomized Data'!$A3124)="", "", INDIRECT("Phenotypes!D" &amp; 'Randomized Data'!$A3124))</f>
        <v>ICD9-CM</v>
      </c>
      <c r="K3124" s="3">
        <f>'Randomized Data'!$C3124</f>
        <v>42145</v>
      </c>
    </row>
    <row r="3125" spans="1:11" x14ac:dyDescent="0.25">
      <c r="A3125">
        <f ca="1">INDIRECT("Patients!A" &amp; 'Randomized Data'!$B3125)</f>
        <v>1480836</v>
      </c>
      <c r="B3125" t="str">
        <f ca="1">INDIRECT("Patients!B" &amp; 'Randomized Data'!$B3125)</f>
        <v>EHR</v>
      </c>
      <c r="C3125" t="str">
        <f ca="1">INDIRECT("Patients!C" &amp; 'Randomized Data'!$B3125)</f>
        <v>Debera</v>
      </c>
      <c r="D3125" t="str">
        <f ca="1">INDIRECT("Patients!D" &amp; 'Randomized Data'!$B3125)</f>
        <v>Lemarr</v>
      </c>
      <c r="E3125" s="3">
        <f ca="1">INDIRECT("Patients!E" &amp; 'Randomized Data'!$B3125)</f>
        <v>21832</v>
      </c>
      <c r="F3125" s="3" t="s">
        <v>140</v>
      </c>
      <c r="G3125" t="str">
        <f ca="1">INDIRECT("Phenotypes!A" &amp; 'Randomized Data'!$A3125)</f>
        <v>Familial Thrombophilia</v>
      </c>
      <c r="H3125" t="str">
        <f ca="1">INDIRECT("Phenotypes!B" &amp; 'Randomized Data'!$A3125)</f>
        <v>Heterozygous prothrombin G20210A mutation</v>
      </c>
      <c r="I3125">
        <f ca="1">IF(INDIRECT("Phenotypes!C" &amp; 'Randomized Data'!$A3125)="", "", INDIRECT("Phenotypes!C" &amp; 'Randomized Data'!$A3125))</f>
        <v>289.81</v>
      </c>
      <c r="J3125" t="str">
        <f ca="1">IF(INDIRECT("Phenotypes!D" &amp; 'Randomized Data'!$A3125)="", "", INDIRECT("Phenotypes!D" &amp; 'Randomized Data'!$A3125))</f>
        <v>ICD9-CM</v>
      </c>
      <c r="K3125" s="3">
        <f>'Randomized Data'!$C3125</f>
        <v>42182</v>
      </c>
    </row>
    <row r="3126" spans="1:11" x14ac:dyDescent="0.25">
      <c r="A3126">
        <f ca="1">INDIRECT("Patients!A" &amp; 'Randomized Data'!$B3126)</f>
        <v>1480472</v>
      </c>
      <c r="B3126" t="str">
        <f ca="1">INDIRECT("Patients!B" &amp; 'Randomized Data'!$B3126)</f>
        <v>EHR</v>
      </c>
      <c r="C3126" t="str">
        <f ca="1">INDIRECT("Patients!C" &amp; 'Randomized Data'!$B3126)</f>
        <v>Everette</v>
      </c>
      <c r="D3126" t="str">
        <f ca="1">INDIRECT("Patients!D" &amp; 'Randomized Data'!$B3126)</f>
        <v>Xu</v>
      </c>
      <c r="E3126" s="3">
        <f ca="1">INDIRECT("Patients!E" &amp; 'Randomized Data'!$B3126)</f>
        <v>24833</v>
      </c>
      <c r="F3126" s="3" t="s">
        <v>141</v>
      </c>
      <c r="G3126" t="str">
        <f ca="1">INDIRECT("Phenotypes!A" &amp; 'Randomized Data'!$A3126)</f>
        <v>Familial Thrombophilia</v>
      </c>
      <c r="H3126" t="str">
        <f ca="1">INDIRECT("Phenotypes!B" &amp; 'Randomized Data'!$A3126)</f>
        <v>Heterozygous Factor V Leiden mutation</v>
      </c>
      <c r="I3126">
        <f ca="1">IF(INDIRECT("Phenotypes!C" &amp; 'Randomized Data'!$A3126)="", "", INDIRECT("Phenotypes!C" &amp; 'Randomized Data'!$A3126))</f>
        <v>289.81</v>
      </c>
      <c r="J3126" t="str">
        <f ca="1">IF(INDIRECT("Phenotypes!D" &amp; 'Randomized Data'!$A3126)="", "", INDIRECT("Phenotypes!D" &amp; 'Randomized Data'!$A3126))</f>
        <v>ICD9-CM</v>
      </c>
      <c r="K3126" s="3">
        <f>'Randomized Data'!$C3126</f>
        <v>42161</v>
      </c>
    </row>
    <row r="3127" spans="1:11" x14ac:dyDescent="0.25">
      <c r="A3127">
        <f ca="1">INDIRECT("Patients!A" &amp; 'Randomized Data'!$B3127)</f>
        <v>1480909</v>
      </c>
      <c r="B3127" t="str">
        <f ca="1">INDIRECT("Patients!B" &amp; 'Randomized Data'!$B3127)</f>
        <v>EHR</v>
      </c>
      <c r="C3127" t="str">
        <f ca="1">INDIRECT("Patients!C" &amp; 'Randomized Data'!$B3127)</f>
        <v>Cynthia</v>
      </c>
      <c r="D3127" t="str">
        <f ca="1">INDIRECT("Patients!D" &amp; 'Randomized Data'!$B3127)</f>
        <v>Ehrlich</v>
      </c>
      <c r="E3127" s="3">
        <f ca="1">INDIRECT("Patients!E" &amp; 'Randomized Data'!$B3127)</f>
        <v>22610</v>
      </c>
      <c r="F3127" s="3" t="s">
        <v>139</v>
      </c>
      <c r="G3127" t="str">
        <f ca="1">INDIRECT("Phenotypes!A" &amp; 'Randomized Data'!$A3127)</f>
        <v>Clopidogrel metabolism</v>
      </c>
      <c r="H3127" t="str">
        <f ca="1">INDIRECT("Phenotypes!B" &amp; 'Randomized Data'!$A3127)</f>
        <v>Extensive metabolizer</v>
      </c>
      <c r="I3127" t="str">
        <f ca="1">IF(INDIRECT("Phenotypes!C" &amp; 'Randomized Data'!$A3127)="", "", INDIRECT("Phenotypes!C" &amp; 'Randomized Data'!$A3127))</f>
        <v/>
      </c>
      <c r="J3127" t="str">
        <f ca="1">IF(INDIRECT("Phenotypes!D" &amp; 'Randomized Data'!$A3127)="", "", INDIRECT("Phenotypes!D" &amp; 'Randomized Data'!$A3127))</f>
        <v/>
      </c>
      <c r="K3127" s="3">
        <f>'Randomized Data'!$C3127</f>
        <v>42176</v>
      </c>
    </row>
    <row r="3128" spans="1:11" x14ac:dyDescent="0.25">
      <c r="A3128">
        <f ca="1">INDIRECT("Patients!A" &amp; 'Randomized Data'!$B3128)</f>
        <v>1480655</v>
      </c>
      <c r="B3128" t="str">
        <f ca="1">INDIRECT("Patients!B" &amp; 'Randomized Data'!$B3128)</f>
        <v>EHR</v>
      </c>
      <c r="C3128" t="str">
        <f ca="1">INDIRECT("Patients!C" &amp; 'Randomized Data'!$B3128)</f>
        <v>Margery</v>
      </c>
      <c r="D3128" t="str">
        <f ca="1">INDIRECT("Patients!D" &amp; 'Randomized Data'!$B3128)</f>
        <v>Lipp</v>
      </c>
      <c r="E3128" s="3">
        <f ca="1">INDIRECT("Patients!E" &amp; 'Randomized Data'!$B3128)</f>
        <v>30091</v>
      </c>
      <c r="F3128" s="3" t="s">
        <v>141</v>
      </c>
      <c r="G3128" t="str">
        <f ca="1">INDIRECT("Phenotypes!A" &amp; 'Randomized Data'!$A3128)</f>
        <v>Familial Thrombophilia</v>
      </c>
      <c r="H3128" t="str">
        <f ca="1">INDIRECT("Phenotypes!B" &amp; 'Randomized Data'!$A3128)</f>
        <v>No genetic risk for thrombophilia, due to factor V Leiden</v>
      </c>
      <c r="I3128" t="str">
        <f ca="1">IF(INDIRECT("Phenotypes!C" &amp; 'Randomized Data'!$A3128)="", "", INDIRECT("Phenotypes!C" &amp; 'Randomized Data'!$A3128))</f>
        <v/>
      </c>
      <c r="J3128" t="str">
        <f ca="1">IF(INDIRECT("Phenotypes!D" &amp; 'Randomized Data'!$A3128)="", "", INDIRECT("Phenotypes!D" &amp; 'Randomized Data'!$A3128))</f>
        <v/>
      </c>
      <c r="K3128" s="3">
        <f>'Randomized Data'!$C3128</f>
        <v>42200</v>
      </c>
    </row>
    <row r="3129" spans="1:11" x14ac:dyDescent="0.25">
      <c r="A3129">
        <f ca="1">INDIRECT("Patients!A" &amp; 'Randomized Data'!$B3129)</f>
        <v>1480917</v>
      </c>
      <c r="B3129" t="str">
        <f ca="1">INDIRECT("Patients!B" &amp; 'Randomized Data'!$B3129)</f>
        <v>EHR</v>
      </c>
      <c r="C3129" t="str">
        <f ca="1">INDIRECT("Patients!C" &amp; 'Randomized Data'!$B3129)</f>
        <v>Rickey</v>
      </c>
      <c r="D3129" t="str">
        <f ca="1">INDIRECT("Patients!D" &amp; 'Randomized Data'!$B3129)</f>
        <v>Mansfield</v>
      </c>
      <c r="E3129" s="3">
        <f ca="1">INDIRECT("Patients!E" &amp; 'Randomized Data'!$B3129)</f>
        <v>32314</v>
      </c>
      <c r="F3129" s="3" t="s">
        <v>139</v>
      </c>
      <c r="G3129" t="str">
        <f ca="1">INDIRECT("Phenotypes!A" &amp; 'Randomized Data'!$A3129)</f>
        <v>Warfarin metabolism</v>
      </c>
      <c r="H3129" t="str">
        <f ca="1">INDIRECT("Phenotypes!B" &amp; 'Randomized Data'!$A3129)</f>
        <v>Decreased</v>
      </c>
      <c r="I3129" t="str">
        <f ca="1">IF(INDIRECT("Phenotypes!C" &amp; 'Randomized Data'!$A3129)="", "", INDIRECT("Phenotypes!C" &amp; 'Randomized Data'!$A3129))</f>
        <v/>
      </c>
      <c r="J3129" t="str">
        <f ca="1">IF(INDIRECT("Phenotypes!D" &amp; 'Randomized Data'!$A3129)="", "", INDIRECT("Phenotypes!D" &amp; 'Randomized Data'!$A3129))</f>
        <v/>
      </c>
      <c r="K3129" s="3">
        <f>'Randomized Data'!$C3129</f>
        <v>42190</v>
      </c>
    </row>
    <row r="3130" spans="1:11" x14ac:dyDescent="0.25">
      <c r="A3130">
        <f ca="1">INDIRECT("Patients!A" &amp; 'Randomized Data'!$B3130)</f>
        <v>1480802</v>
      </c>
      <c r="B3130" t="str">
        <f ca="1">INDIRECT("Patients!B" &amp; 'Randomized Data'!$B3130)</f>
        <v>EHR</v>
      </c>
      <c r="C3130" t="str">
        <f ca="1">INDIRECT("Patients!C" &amp; 'Randomized Data'!$B3130)</f>
        <v>Angeline</v>
      </c>
      <c r="D3130" t="str">
        <f ca="1">INDIRECT("Patients!D" &amp; 'Randomized Data'!$B3130)</f>
        <v>Platter</v>
      </c>
      <c r="E3130" s="3">
        <f ca="1">INDIRECT("Patients!E" &amp; 'Randomized Data'!$B3130)</f>
        <v>26347</v>
      </c>
      <c r="F3130" s="3" t="s">
        <v>141</v>
      </c>
      <c r="G3130" t="str">
        <f ca="1">INDIRECT("Phenotypes!A" &amp; 'Randomized Data'!$A3130)</f>
        <v>Familial Thrombophilia</v>
      </c>
      <c r="H3130" t="str">
        <f ca="1">INDIRECT("Phenotypes!B" &amp; 'Randomized Data'!$A3130)</f>
        <v>Double heterozygous for prothrombin G20210A mutation and Factor V Leiden mutation</v>
      </c>
      <c r="I3130">
        <f ca="1">IF(INDIRECT("Phenotypes!C" &amp; 'Randomized Data'!$A3130)="", "", INDIRECT("Phenotypes!C" &amp; 'Randomized Data'!$A3130))</f>
        <v>289.81</v>
      </c>
      <c r="J3130" t="str">
        <f ca="1">IF(INDIRECT("Phenotypes!D" &amp; 'Randomized Data'!$A3130)="", "", INDIRECT("Phenotypes!D" &amp; 'Randomized Data'!$A3130))</f>
        <v>ICD9-CM</v>
      </c>
      <c r="K3130" s="3">
        <f>'Randomized Data'!$C3130</f>
        <v>42179</v>
      </c>
    </row>
    <row r="3131" spans="1:11" x14ac:dyDescent="0.25">
      <c r="A3131">
        <f ca="1">INDIRECT("Patients!A" &amp; 'Randomized Data'!$B3131)</f>
        <v>1480309</v>
      </c>
      <c r="B3131" t="str">
        <f ca="1">INDIRECT("Patients!B" &amp; 'Randomized Data'!$B3131)</f>
        <v>EHR</v>
      </c>
      <c r="C3131" t="str">
        <f ca="1">INDIRECT("Patients!C" &amp; 'Randomized Data'!$B3131)</f>
        <v>Kittie</v>
      </c>
      <c r="D3131" t="str">
        <f ca="1">INDIRECT("Patients!D" &amp; 'Randomized Data'!$B3131)</f>
        <v>Pella</v>
      </c>
      <c r="E3131" s="3">
        <f ca="1">INDIRECT("Patients!E" &amp; 'Randomized Data'!$B3131)</f>
        <v>21228</v>
      </c>
      <c r="F3131" s="3" t="s">
        <v>140</v>
      </c>
      <c r="G3131" t="str">
        <f ca="1">INDIRECT("Phenotypes!A" &amp; 'Randomized Data'!$A3131)</f>
        <v>Clopidogrel metabolism</v>
      </c>
      <c r="H3131" t="str">
        <f ca="1">INDIRECT("Phenotypes!B" &amp; 'Randomized Data'!$A3131)</f>
        <v>Intermediate metabolizer</v>
      </c>
      <c r="I3131" t="str">
        <f ca="1">IF(INDIRECT("Phenotypes!C" &amp; 'Randomized Data'!$A3131)="", "", INDIRECT("Phenotypes!C" &amp; 'Randomized Data'!$A3131))</f>
        <v/>
      </c>
      <c r="J3131" t="str">
        <f ca="1">IF(INDIRECT("Phenotypes!D" &amp; 'Randomized Data'!$A3131)="", "", INDIRECT("Phenotypes!D" &amp; 'Randomized Data'!$A3131))</f>
        <v/>
      </c>
      <c r="K3131" s="3">
        <f>'Randomized Data'!$C3131</f>
        <v>42195</v>
      </c>
    </row>
    <row r="3132" spans="1:11" x14ac:dyDescent="0.25">
      <c r="A3132">
        <f ca="1">INDIRECT("Patients!A" &amp; 'Randomized Data'!$B3132)</f>
        <v>1480893</v>
      </c>
      <c r="B3132" t="str">
        <f ca="1">INDIRECT("Patients!B" &amp; 'Randomized Data'!$B3132)</f>
        <v>EHR</v>
      </c>
      <c r="C3132" t="str">
        <f ca="1">INDIRECT("Patients!C" &amp; 'Randomized Data'!$B3132)</f>
        <v>Monet</v>
      </c>
      <c r="D3132" t="str">
        <f ca="1">INDIRECT("Patients!D" &amp; 'Randomized Data'!$B3132)</f>
        <v>Turck</v>
      </c>
      <c r="E3132" s="3">
        <f ca="1">INDIRECT("Patients!E" &amp; 'Randomized Data'!$B3132)</f>
        <v>25121</v>
      </c>
      <c r="F3132" s="3" t="s">
        <v>141</v>
      </c>
      <c r="G3132" t="str">
        <f ca="1">INDIRECT("Phenotypes!A" &amp; 'Randomized Data'!$A3132)</f>
        <v>Clopidogrel metabolism</v>
      </c>
      <c r="H3132" t="str">
        <f ca="1">INDIRECT("Phenotypes!B" &amp; 'Randomized Data'!$A3132)</f>
        <v>Intermediate metabolizer</v>
      </c>
      <c r="I3132" t="str">
        <f ca="1">IF(INDIRECT("Phenotypes!C" &amp; 'Randomized Data'!$A3132)="", "", INDIRECT("Phenotypes!C" &amp; 'Randomized Data'!$A3132))</f>
        <v/>
      </c>
      <c r="J3132" t="str">
        <f ca="1">IF(INDIRECT("Phenotypes!D" &amp; 'Randomized Data'!$A3132)="", "", INDIRECT("Phenotypes!D" &amp; 'Randomized Data'!$A3132))</f>
        <v/>
      </c>
      <c r="K3132" s="3">
        <f>'Randomized Data'!$C3132</f>
        <v>42172</v>
      </c>
    </row>
    <row r="3133" spans="1:11" x14ac:dyDescent="0.25">
      <c r="A3133">
        <f ca="1">INDIRECT("Patients!A" &amp; 'Randomized Data'!$B3133)</f>
        <v>1480656</v>
      </c>
      <c r="B3133" t="str">
        <f ca="1">INDIRECT("Patients!B" &amp; 'Randomized Data'!$B3133)</f>
        <v>EHR</v>
      </c>
      <c r="C3133" t="str">
        <f ca="1">INDIRECT("Patients!C" &amp; 'Randomized Data'!$B3133)</f>
        <v>Yajaira</v>
      </c>
      <c r="D3133" t="str">
        <f ca="1">INDIRECT("Patients!D" &amp; 'Randomized Data'!$B3133)</f>
        <v>Teran</v>
      </c>
      <c r="E3133" s="3">
        <f ca="1">INDIRECT("Patients!E" &amp; 'Randomized Data'!$B3133)</f>
        <v>18058</v>
      </c>
      <c r="F3133" s="3" t="s">
        <v>140</v>
      </c>
      <c r="G3133" t="str">
        <f ca="1">INDIRECT("Phenotypes!A" &amp; 'Randomized Data'!$A3133)</f>
        <v>Familial Thrombophilia</v>
      </c>
      <c r="H3133" t="str">
        <f ca="1">INDIRECT("Phenotypes!B" &amp; 'Randomized Data'!$A3133)</f>
        <v>Homozygous prothrombin G20210A mutation</v>
      </c>
      <c r="I3133">
        <f ca="1">IF(INDIRECT("Phenotypes!C" &amp; 'Randomized Data'!$A3133)="", "", INDIRECT("Phenotypes!C" &amp; 'Randomized Data'!$A3133))</f>
        <v>289.81</v>
      </c>
      <c r="J3133" t="str">
        <f ca="1">IF(INDIRECT("Phenotypes!D" &amp; 'Randomized Data'!$A3133)="", "", INDIRECT("Phenotypes!D" &amp; 'Randomized Data'!$A3133))</f>
        <v>ICD9-CM</v>
      </c>
      <c r="K3133" s="3">
        <f>'Randomized Data'!$C3133</f>
        <v>42198</v>
      </c>
    </row>
    <row r="3134" spans="1:11" x14ac:dyDescent="0.25">
      <c r="A3134">
        <f ca="1">INDIRECT("Patients!A" &amp; 'Randomized Data'!$B3134)</f>
        <v>1480437</v>
      </c>
      <c r="B3134" t="str">
        <f ca="1">INDIRECT("Patients!B" &amp; 'Randomized Data'!$B3134)</f>
        <v>EHR</v>
      </c>
      <c r="C3134" t="str">
        <f ca="1">INDIRECT("Patients!C" &amp; 'Randomized Data'!$B3134)</f>
        <v>Monet</v>
      </c>
      <c r="D3134" t="str">
        <f ca="1">INDIRECT("Patients!D" &amp; 'Randomized Data'!$B3134)</f>
        <v>Huot</v>
      </c>
      <c r="E3134" s="3">
        <f ca="1">INDIRECT("Patients!E" &amp; 'Randomized Data'!$B3134)</f>
        <v>31717</v>
      </c>
      <c r="F3134" s="3" t="s">
        <v>140</v>
      </c>
      <c r="G3134" t="str">
        <f ca="1">INDIRECT("Phenotypes!A" &amp; 'Randomized Data'!$A3134)</f>
        <v>Warfarin metabolism</v>
      </c>
      <c r="H3134" t="str">
        <f ca="1">INDIRECT("Phenotypes!B" &amp; 'Randomized Data'!$A3134)</f>
        <v>Normal</v>
      </c>
      <c r="I3134" t="str">
        <f ca="1">IF(INDIRECT("Phenotypes!C" &amp; 'Randomized Data'!$A3134)="", "", INDIRECT("Phenotypes!C" &amp; 'Randomized Data'!$A3134))</f>
        <v/>
      </c>
      <c r="J3134" t="str">
        <f ca="1">IF(INDIRECT("Phenotypes!D" &amp; 'Randomized Data'!$A3134)="", "", INDIRECT("Phenotypes!D" &amp; 'Randomized Data'!$A3134))</f>
        <v/>
      </c>
      <c r="K3134" s="3">
        <f>'Randomized Data'!$C3134</f>
        <v>42189</v>
      </c>
    </row>
    <row r="3135" spans="1:11" x14ac:dyDescent="0.25">
      <c r="A3135">
        <f ca="1">INDIRECT("Patients!A" &amp; 'Randomized Data'!$B3135)</f>
        <v>1480322</v>
      </c>
      <c r="B3135" t="str">
        <f ca="1">INDIRECT("Patients!B" &amp; 'Randomized Data'!$B3135)</f>
        <v>EHR</v>
      </c>
      <c r="C3135" t="str">
        <f ca="1">INDIRECT("Patients!C" &amp; 'Randomized Data'!$B3135)</f>
        <v>Deidra</v>
      </c>
      <c r="D3135" t="str">
        <f ca="1">INDIRECT("Patients!D" &amp; 'Randomized Data'!$B3135)</f>
        <v>Sherman</v>
      </c>
      <c r="E3135" s="3">
        <f ca="1">INDIRECT("Patients!E" &amp; 'Randomized Data'!$B3135)</f>
        <v>29388</v>
      </c>
      <c r="F3135" s="3" t="s">
        <v>141</v>
      </c>
      <c r="G3135" t="str">
        <f ca="1">INDIRECT("Phenotypes!A" &amp; 'Randomized Data'!$A3135)</f>
        <v>Hypertrophic Cardiomyopathy</v>
      </c>
      <c r="H3135" t="str">
        <f ca="1">INDIRECT("Phenotypes!B" &amp; 'Randomized Data'!$A3135)</f>
        <v>Cardiomyopathy, Familial Hypertrophic, 1</v>
      </c>
      <c r="I3135">
        <f ca="1">IF(INDIRECT("Phenotypes!C" &amp; 'Randomized Data'!$A3135)="", "", INDIRECT("Phenotypes!C" &amp; 'Randomized Data'!$A3135))</f>
        <v>425.1</v>
      </c>
      <c r="J3135" t="str">
        <f ca="1">IF(INDIRECT("Phenotypes!D" &amp; 'Randomized Data'!$A3135)="", "", INDIRECT("Phenotypes!D" &amp; 'Randomized Data'!$A3135))</f>
        <v>ICD9-CM</v>
      </c>
      <c r="K3135" s="3">
        <f>'Randomized Data'!$C3135</f>
        <v>42181</v>
      </c>
    </row>
    <row r="3136" spans="1:11" x14ac:dyDescent="0.25">
      <c r="A3136">
        <f ca="1">INDIRECT("Patients!A" &amp; 'Randomized Data'!$B3136)</f>
        <v>1480520</v>
      </c>
      <c r="B3136" t="str">
        <f ca="1">INDIRECT("Patients!B" &amp; 'Randomized Data'!$B3136)</f>
        <v>EHR</v>
      </c>
      <c r="C3136" t="str">
        <f ca="1">INDIRECT("Patients!C" &amp; 'Randomized Data'!$B3136)</f>
        <v>Doris</v>
      </c>
      <c r="D3136" t="str">
        <f ca="1">INDIRECT("Patients!D" &amp; 'Randomized Data'!$B3136)</f>
        <v>Ashe</v>
      </c>
      <c r="E3136" s="3">
        <f ca="1">INDIRECT("Patients!E" &amp; 'Randomized Data'!$B3136)</f>
        <v>31666</v>
      </c>
      <c r="F3136" s="3" t="s">
        <v>141</v>
      </c>
      <c r="G3136" t="str">
        <f ca="1">INDIRECT("Phenotypes!A" &amp; 'Randomized Data'!$A3136)</f>
        <v>Clopidogrel metabolism</v>
      </c>
      <c r="H3136" t="str">
        <f ca="1">INDIRECT("Phenotypes!B" &amp; 'Randomized Data'!$A3136)</f>
        <v>Ultrarapid metabolizer</v>
      </c>
      <c r="I3136" t="str">
        <f ca="1">IF(INDIRECT("Phenotypes!C" &amp; 'Randomized Data'!$A3136)="", "", INDIRECT("Phenotypes!C" &amp; 'Randomized Data'!$A3136))</f>
        <v/>
      </c>
      <c r="J3136" t="str">
        <f ca="1">IF(INDIRECT("Phenotypes!D" &amp; 'Randomized Data'!$A3136)="", "", INDIRECT("Phenotypes!D" &amp; 'Randomized Data'!$A3136))</f>
        <v/>
      </c>
      <c r="K3136" s="3">
        <f>'Randomized Data'!$C3136</f>
        <v>42151</v>
      </c>
    </row>
    <row r="3137" spans="1:11" x14ac:dyDescent="0.25">
      <c r="A3137">
        <f ca="1">INDIRECT("Patients!A" &amp; 'Randomized Data'!$B3137)</f>
        <v>1481013</v>
      </c>
      <c r="B3137" t="str">
        <f ca="1">INDIRECT("Patients!B" &amp; 'Randomized Data'!$B3137)</f>
        <v>EHR</v>
      </c>
      <c r="C3137" t="str">
        <f ca="1">INDIRECT("Patients!C" &amp; 'Randomized Data'!$B3137)</f>
        <v>Monet</v>
      </c>
      <c r="D3137" t="str">
        <f ca="1">INDIRECT("Patients!D" &amp; 'Randomized Data'!$B3137)</f>
        <v>Entwistle</v>
      </c>
      <c r="E3137" s="3">
        <f ca="1">INDIRECT("Patients!E" &amp; 'Randomized Data'!$B3137)</f>
        <v>30927</v>
      </c>
      <c r="F3137" s="3" t="s">
        <v>139</v>
      </c>
      <c r="G3137" t="str">
        <f ca="1">INDIRECT("Phenotypes!A" &amp; 'Randomized Data'!$A3137)</f>
        <v>Familial Thrombophilia</v>
      </c>
      <c r="H3137" t="str">
        <f ca="1">INDIRECT("Phenotypes!B" &amp; 'Randomized Data'!$A3137)</f>
        <v>Heterozygous Factor V Leiden mutation</v>
      </c>
      <c r="I3137">
        <f ca="1">IF(INDIRECT("Phenotypes!C" &amp; 'Randomized Data'!$A3137)="", "", INDIRECT("Phenotypes!C" &amp; 'Randomized Data'!$A3137))</f>
        <v>289.81</v>
      </c>
      <c r="J3137" t="str">
        <f ca="1">IF(INDIRECT("Phenotypes!D" &amp; 'Randomized Data'!$A3137)="", "", INDIRECT("Phenotypes!D" &amp; 'Randomized Data'!$A3137))</f>
        <v>ICD9-CM</v>
      </c>
      <c r="K3137" s="3">
        <f>'Randomized Data'!$C3137</f>
        <v>42182</v>
      </c>
    </row>
    <row r="3138" spans="1:11" x14ac:dyDescent="0.25">
      <c r="A3138">
        <f ca="1">INDIRECT("Patients!A" &amp; 'Randomized Data'!$B3138)</f>
        <v>1480461</v>
      </c>
      <c r="B3138" t="str">
        <f ca="1">INDIRECT("Patients!B" &amp; 'Randomized Data'!$B3138)</f>
        <v>EHR</v>
      </c>
      <c r="C3138" t="str">
        <f ca="1">INDIRECT("Patients!C" &amp; 'Randomized Data'!$B3138)</f>
        <v>Erline</v>
      </c>
      <c r="D3138" t="str">
        <f ca="1">INDIRECT("Patients!D" &amp; 'Randomized Data'!$B3138)</f>
        <v>Hedley</v>
      </c>
      <c r="E3138" s="3">
        <f ca="1">INDIRECT("Patients!E" &amp; 'Randomized Data'!$B3138)</f>
        <v>24265</v>
      </c>
      <c r="F3138" s="3" t="s">
        <v>140</v>
      </c>
      <c r="G3138" t="str">
        <f ca="1">INDIRECT("Phenotypes!A" &amp; 'Randomized Data'!$A3138)</f>
        <v>Familial Thrombophilia</v>
      </c>
      <c r="H3138" t="str">
        <f ca="1">INDIRECT("Phenotypes!B" &amp; 'Randomized Data'!$A3138)</f>
        <v>No genetic risk for thrombophilia, due to factor V Leiden</v>
      </c>
      <c r="I3138" t="str">
        <f ca="1">IF(INDIRECT("Phenotypes!C" &amp; 'Randomized Data'!$A3138)="", "", INDIRECT("Phenotypes!C" &amp; 'Randomized Data'!$A3138))</f>
        <v/>
      </c>
      <c r="J3138" t="str">
        <f ca="1">IF(INDIRECT("Phenotypes!D" &amp; 'Randomized Data'!$A3138)="", "", INDIRECT("Phenotypes!D" &amp; 'Randomized Data'!$A3138))</f>
        <v/>
      </c>
      <c r="K3138" s="3">
        <f>'Randomized Data'!$C3138</f>
        <v>42157</v>
      </c>
    </row>
    <row r="3139" spans="1:11" x14ac:dyDescent="0.25">
      <c r="A3139">
        <f ca="1">INDIRECT("Patients!A" &amp; 'Randomized Data'!$B3139)</f>
        <v>1480132</v>
      </c>
      <c r="B3139" t="str">
        <f ca="1">INDIRECT("Patients!B" &amp; 'Randomized Data'!$B3139)</f>
        <v>EHR</v>
      </c>
      <c r="C3139" t="str">
        <f ca="1">INDIRECT("Patients!C" &amp; 'Randomized Data'!$B3139)</f>
        <v>Soraya</v>
      </c>
      <c r="D3139" t="str">
        <f ca="1">INDIRECT("Patients!D" &amp; 'Randomized Data'!$B3139)</f>
        <v>Turck</v>
      </c>
      <c r="E3139" s="3">
        <f ca="1">INDIRECT("Patients!E" &amp; 'Randomized Data'!$B3139)</f>
        <v>24931</v>
      </c>
      <c r="F3139" s="3" t="s">
        <v>139</v>
      </c>
      <c r="G3139" t="str">
        <f ca="1">INDIRECT("Phenotypes!A" &amp; 'Randomized Data'!$A3139)</f>
        <v>Familial Thrombophilia</v>
      </c>
      <c r="H3139" t="str">
        <f ca="1">INDIRECT("Phenotypes!B" &amp; 'Randomized Data'!$A3139)</f>
        <v>Homozygous Factor V Leiden mutation</v>
      </c>
      <c r="I3139">
        <f ca="1">IF(INDIRECT("Phenotypes!C" &amp; 'Randomized Data'!$A3139)="", "", INDIRECT("Phenotypes!C" &amp; 'Randomized Data'!$A3139))</f>
        <v>289.81</v>
      </c>
      <c r="J3139" t="str">
        <f ca="1">IF(INDIRECT("Phenotypes!D" &amp; 'Randomized Data'!$A3139)="", "", INDIRECT("Phenotypes!D" &amp; 'Randomized Data'!$A3139))</f>
        <v>ICD9-CM</v>
      </c>
      <c r="K3139" s="3">
        <f>'Randomized Data'!$C3139</f>
        <v>42195</v>
      </c>
    </row>
    <row r="3140" spans="1:11" x14ac:dyDescent="0.25">
      <c r="A3140">
        <f ca="1">INDIRECT("Patients!A" &amp; 'Randomized Data'!$B3140)</f>
        <v>1480887</v>
      </c>
      <c r="B3140" t="str">
        <f ca="1">INDIRECT("Patients!B" &amp; 'Randomized Data'!$B3140)</f>
        <v>EHR</v>
      </c>
      <c r="C3140" t="str">
        <f ca="1">INDIRECT("Patients!C" &amp; 'Randomized Data'!$B3140)</f>
        <v>Patricia</v>
      </c>
      <c r="D3140" t="str">
        <f ca="1">INDIRECT("Patients!D" &amp; 'Randomized Data'!$B3140)</f>
        <v>Driggs</v>
      </c>
      <c r="E3140" s="3">
        <f ca="1">INDIRECT("Patients!E" &amp; 'Randomized Data'!$B3140)</f>
        <v>30559</v>
      </c>
      <c r="F3140" s="3" t="s">
        <v>139</v>
      </c>
      <c r="G3140" t="str">
        <f ca="1">INDIRECT("Phenotypes!A" &amp; 'Randomized Data'!$A3140)</f>
        <v>Familial Thrombophilia</v>
      </c>
      <c r="H3140" t="str">
        <f ca="1">INDIRECT("Phenotypes!B" &amp; 'Randomized Data'!$A3140)</f>
        <v>Homozygous prothrombin G20210A mutation</v>
      </c>
      <c r="I3140">
        <f ca="1">IF(INDIRECT("Phenotypes!C" &amp; 'Randomized Data'!$A3140)="", "", INDIRECT("Phenotypes!C" &amp; 'Randomized Data'!$A3140))</f>
        <v>289.81</v>
      </c>
      <c r="J3140" t="str">
        <f ca="1">IF(INDIRECT("Phenotypes!D" &amp; 'Randomized Data'!$A3140)="", "", INDIRECT("Phenotypes!D" &amp; 'Randomized Data'!$A3140))</f>
        <v>ICD9-CM</v>
      </c>
      <c r="K3140" s="3">
        <f>'Randomized Data'!$C3140</f>
        <v>42188</v>
      </c>
    </row>
    <row r="3141" spans="1:11" x14ac:dyDescent="0.25">
      <c r="A3141">
        <f ca="1">INDIRECT("Patients!A" &amp; 'Randomized Data'!$B3141)</f>
        <v>1480723</v>
      </c>
      <c r="B3141" t="str">
        <f ca="1">INDIRECT("Patients!B" &amp; 'Randomized Data'!$B3141)</f>
        <v>EHR</v>
      </c>
      <c r="C3141" t="str">
        <f ca="1">INDIRECT("Patients!C" &amp; 'Randomized Data'!$B3141)</f>
        <v>Margery</v>
      </c>
      <c r="D3141" t="str">
        <f ca="1">INDIRECT("Patients!D" &amp; 'Randomized Data'!$B3141)</f>
        <v>Koening</v>
      </c>
      <c r="E3141" s="3">
        <f ca="1">INDIRECT("Patients!E" &amp; 'Randomized Data'!$B3141)</f>
        <v>22620</v>
      </c>
      <c r="F3141" s="3" t="s">
        <v>141</v>
      </c>
      <c r="G3141" t="str">
        <f ca="1">INDIRECT("Phenotypes!A" &amp; 'Randomized Data'!$A3141)</f>
        <v>Clopidogrel metabolism</v>
      </c>
      <c r="H3141" t="str">
        <f ca="1">INDIRECT("Phenotypes!B" &amp; 'Randomized Data'!$A3141)</f>
        <v>Intermediate metabolizer</v>
      </c>
      <c r="I3141" t="str">
        <f ca="1">IF(INDIRECT("Phenotypes!C" &amp; 'Randomized Data'!$A3141)="", "", INDIRECT("Phenotypes!C" &amp; 'Randomized Data'!$A3141))</f>
        <v/>
      </c>
      <c r="J3141" t="str">
        <f ca="1">IF(INDIRECT("Phenotypes!D" &amp; 'Randomized Data'!$A3141)="", "", INDIRECT("Phenotypes!D" &amp; 'Randomized Data'!$A3141))</f>
        <v/>
      </c>
      <c r="K3141" s="3">
        <f>'Randomized Data'!$C3141</f>
        <v>42149</v>
      </c>
    </row>
    <row r="3142" spans="1:11" x14ac:dyDescent="0.25">
      <c r="A3142">
        <f ca="1">INDIRECT("Patients!A" &amp; 'Randomized Data'!$B3142)</f>
        <v>1480197</v>
      </c>
      <c r="B3142" t="str">
        <f ca="1">INDIRECT("Patients!B" &amp; 'Randomized Data'!$B3142)</f>
        <v>EHR</v>
      </c>
      <c r="C3142" t="str">
        <f ca="1">INDIRECT("Patients!C" &amp; 'Randomized Data'!$B3142)</f>
        <v>Everette</v>
      </c>
      <c r="D3142" t="str">
        <f ca="1">INDIRECT("Patients!D" &amp; 'Randomized Data'!$B3142)</f>
        <v>Dunnam</v>
      </c>
      <c r="E3142" s="3">
        <f ca="1">INDIRECT("Patients!E" &amp; 'Randomized Data'!$B3142)</f>
        <v>25481</v>
      </c>
      <c r="F3142" s="3" t="s">
        <v>139</v>
      </c>
      <c r="G3142" t="str">
        <f ca="1">INDIRECT("Phenotypes!A" &amp; 'Randomized Data'!$A3142)</f>
        <v>Familial Thrombophilia</v>
      </c>
      <c r="H3142" t="str">
        <f ca="1">INDIRECT("Phenotypes!B" &amp; 'Randomized Data'!$A3142)</f>
        <v>No genetic risk for thrombophilia, due to factor V Leiden</v>
      </c>
      <c r="I3142" t="str">
        <f ca="1">IF(INDIRECT("Phenotypes!C" &amp; 'Randomized Data'!$A3142)="", "", INDIRECT("Phenotypes!C" &amp; 'Randomized Data'!$A3142))</f>
        <v/>
      </c>
      <c r="J3142" t="str">
        <f ca="1">IF(INDIRECT("Phenotypes!D" &amp; 'Randomized Data'!$A3142)="", "", INDIRECT("Phenotypes!D" &amp; 'Randomized Data'!$A3142))</f>
        <v/>
      </c>
      <c r="K3142" s="3">
        <f>'Randomized Data'!$C3142</f>
        <v>42194</v>
      </c>
    </row>
    <row r="3143" spans="1:11" x14ac:dyDescent="0.25">
      <c r="A3143">
        <f ca="1">INDIRECT("Patients!A" &amp; 'Randomized Data'!$B3143)</f>
        <v>1480637</v>
      </c>
      <c r="B3143" t="str">
        <f ca="1">INDIRECT("Patients!B" &amp; 'Randomized Data'!$B3143)</f>
        <v>EHR</v>
      </c>
      <c r="C3143" t="str">
        <f ca="1">INDIRECT("Patients!C" &amp; 'Randomized Data'!$B3143)</f>
        <v>Shawnna</v>
      </c>
      <c r="D3143" t="str">
        <f ca="1">INDIRECT("Patients!D" &amp; 'Randomized Data'!$B3143)</f>
        <v>Needleman</v>
      </c>
      <c r="E3143" s="3">
        <f ca="1">INDIRECT("Patients!E" &amp; 'Randomized Data'!$B3143)</f>
        <v>29106</v>
      </c>
      <c r="F3143" s="3" t="s">
        <v>140</v>
      </c>
      <c r="G3143" t="str">
        <f ca="1">INDIRECT("Phenotypes!A" &amp; 'Randomized Data'!$A3143)</f>
        <v>Familial Thrombophilia</v>
      </c>
      <c r="H3143" t="str">
        <f ca="1">INDIRECT("Phenotypes!B" &amp; 'Randomized Data'!$A3143)</f>
        <v>Heterozygous prothrombin G20210A mutation</v>
      </c>
      <c r="I3143">
        <f ca="1">IF(INDIRECT("Phenotypes!C" &amp; 'Randomized Data'!$A3143)="", "", INDIRECT("Phenotypes!C" &amp; 'Randomized Data'!$A3143))</f>
        <v>289.81</v>
      </c>
      <c r="J3143" t="str">
        <f ca="1">IF(INDIRECT("Phenotypes!D" &amp; 'Randomized Data'!$A3143)="", "", INDIRECT("Phenotypes!D" &amp; 'Randomized Data'!$A3143))</f>
        <v>ICD9-CM</v>
      </c>
      <c r="K3143" s="3">
        <f>'Randomized Data'!$C3143</f>
        <v>42186</v>
      </c>
    </row>
    <row r="3144" spans="1:11" x14ac:dyDescent="0.25">
      <c r="A3144">
        <f ca="1">INDIRECT("Patients!A" &amp; 'Randomized Data'!$B3144)</f>
        <v>1480814</v>
      </c>
      <c r="B3144" t="str">
        <f ca="1">INDIRECT("Patients!B" &amp; 'Randomized Data'!$B3144)</f>
        <v>EHR</v>
      </c>
      <c r="C3144" t="str">
        <f ca="1">INDIRECT("Patients!C" &amp; 'Randomized Data'!$B3144)</f>
        <v>Mathilda</v>
      </c>
      <c r="D3144" t="str">
        <f ca="1">INDIRECT("Patients!D" &amp; 'Randomized Data'!$B3144)</f>
        <v>Millsap</v>
      </c>
      <c r="E3144" s="3">
        <f ca="1">INDIRECT("Patients!E" &amp; 'Randomized Data'!$B3144)</f>
        <v>32345</v>
      </c>
      <c r="F3144" s="3" t="s">
        <v>139</v>
      </c>
      <c r="G3144" t="str">
        <f ca="1">INDIRECT("Phenotypes!A" &amp; 'Randomized Data'!$A3144)</f>
        <v>Hypertrophic Cardiomyopathy</v>
      </c>
      <c r="H3144" t="str">
        <f ca="1">INDIRECT("Phenotypes!B" &amp; 'Randomized Data'!$A3144)</f>
        <v>Cardiomyopathy, Familial Hypertrophic, 1</v>
      </c>
      <c r="I3144">
        <f ca="1">IF(INDIRECT("Phenotypes!C" &amp; 'Randomized Data'!$A3144)="", "", INDIRECT("Phenotypes!C" &amp; 'Randomized Data'!$A3144))</f>
        <v>425.1</v>
      </c>
      <c r="J3144" t="str">
        <f ca="1">IF(INDIRECT("Phenotypes!D" &amp; 'Randomized Data'!$A3144)="", "", INDIRECT("Phenotypes!D" &amp; 'Randomized Data'!$A3144))</f>
        <v>ICD9-CM</v>
      </c>
      <c r="K3144" s="3">
        <f>'Randomized Data'!$C3144</f>
        <v>42180</v>
      </c>
    </row>
    <row r="3145" spans="1:11" x14ac:dyDescent="0.25">
      <c r="A3145">
        <f ca="1">INDIRECT("Patients!A" &amp; 'Randomized Data'!$B3145)</f>
        <v>1480186</v>
      </c>
      <c r="B3145" t="str">
        <f ca="1">INDIRECT("Patients!B" &amp; 'Randomized Data'!$B3145)</f>
        <v>EHR</v>
      </c>
      <c r="C3145" t="str">
        <f ca="1">INDIRECT("Patients!C" &amp; 'Randomized Data'!$B3145)</f>
        <v>Mathilda</v>
      </c>
      <c r="D3145" t="str">
        <f ca="1">INDIRECT("Patients!D" &amp; 'Randomized Data'!$B3145)</f>
        <v>Pawlowicz</v>
      </c>
      <c r="E3145" s="3">
        <f ca="1">INDIRECT("Patients!E" &amp; 'Randomized Data'!$B3145)</f>
        <v>26324</v>
      </c>
      <c r="F3145" s="3" t="s">
        <v>141</v>
      </c>
      <c r="G3145" t="str">
        <f ca="1">INDIRECT("Phenotypes!A" &amp; 'Randomized Data'!$A3145)</f>
        <v>Clopidogrel metabolism</v>
      </c>
      <c r="H3145" t="str">
        <f ca="1">INDIRECT("Phenotypes!B" &amp; 'Randomized Data'!$A3145)</f>
        <v>Poor metabolizer</v>
      </c>
      <c r="I3145" t="str">
        <f ca="1">IF(INDIRECT("Phenotypes!C" &amp; 'Randomized Data'!$A3145)="", "", INDIRECT("Phenotypes!C" &amp; 'Randomized Data'!$A3145))</f>
        <v/>
      </c>
      <c r="J3145" t="str">
        <f ca="1">IF(INDIRECT("Phenotypes!D" &amp; 'Randomized Data'!$A3145)="", "", INDIRECT("Phenotypes!D" &amp; 'Randomized Data'!$A3145))</f>
        <v/>
      </c>
      <c r="K3145" s="3">
        <f>'Randomized Data'!$C3145</f>
        <v>42202</v>
      </c>
    </row>
    <row r="3146" spans="1:11" x14ac:dyDescent="0.25">
      <c r="A3146">
        <f ca="1">INDIRECT("Patients!A" &amp; 'Randomized Data'!$B3146)</f>
        <v>1480167</v>
      </c>
      <c r="B3146" t="str">
        <f ca="1">INDIRECT("Patients!B" &amp; 'Randomized Data'!$B3146)</f>
        <v>EHR</v>
      </c>
      <c r="C3146" t="str">
        <f ca="1">INDIRECT("Patients!C" &amp; 'Randomized Data'!$B3146)</f>
        <v>Doris</v>
      </c>
      <c r="D3146" t="str">
        <f ca="1">INDIRECT("Patients!D" &amp; 'Randomized Data'!$B3146)</f>
        <v>Castaldi</v>
      </c>
      <c r="E3146" s="3">
        <f ca="1">INDIRECT("Patients!E" &amp; 'Randomized Data'!$B3146)</f>
        <v>19765</v>
      </c>
      <c r="F3146" s="3" t="s">
        <v>139</v>
      </c>
      <c r="G3146" t="str">
        <f ca="1">INDIRECT("Phenotypes!A" &amp; 'Randomized Data'!$A3146)</f>
        <v>Familial Thrombophilia</v>
      </c>
      <c r="H3146" t="str">
        <f ca="1">INDIRECT("Phenotypes!B" &amp; 'Randomized Data'!$A3146)</f>
        <v>Homozygous Factor V Leiden mutation</v>
      </c>
      <c r="I3146">
        <f ca="1">IF(INDIRECT("Phenotypes!C" &amp; 'Randomized Data'!$A3146)="", "", INDIRECT("Phenotypes!C" &amp; 'Randomized Data'!$A3146))</f>
        <v>289.81</v>
      </c>
      <c r="J3146" t="str">
        <f ca="1">IF(INDIRECT("Phenotypes!D" &amp; 'Randomized Data'!$A3146)="", "", INDIRECT("Phenotypes!D" &amp; 'Randomized Data'!$A3146))</f>
        <v>ICD9-CM</v>
      </c>
      <c r="K3146" s="3">
        <f>'Randomized Data'!$C3146</f>
        <v>42162</v>
      </c>
    </row>
    <row r="3147" spans="1:11" x14ac:dyDescent="0.25">
      <c r="A3147">
        <f ca="1">INDIRECT("Patients!A" &amp; 'Randomized Data'!$B3147)</f>
        <v>1481018</v>
      </c>
      <c r="B3147" t="str">
        <f ca="1">INDIRECT("Patients!B" &amp; 'Randomized Data'!$B3147)</f>
        <v>EHR</v>
      </c>
      <c r="C3147" t="str">
        <f ca="1">INDIRECT("Patients!C" &amp; 'Randomized Data'!$B3147)</f>
        <v>Risa</v>
      </c>
      <c r="D3147" t="str">
        <f ca="1">INDIRECT("Patients!D" &amp; 'Randomized Data'!$B3147)</f>
        <v>Farthing</v>
      </c>
      <c r="E3147" s="3">
        <f ca="1">INDIRECT("Patients!E" &amp; 'Randomized Data'!$B3147)</f>
        <v>16475</v>
      </c>
      <c r="F3147" s="3" t="s">
        <v>140</v>
      </c>
      <c r="G3147" t="str">
        <f ca="1">INDIRECT("Phenotypes!A" &amp; 'Randomized Data'!$A3147)</f>
        <v>Familial Thrombophilia</v>
      </c>
      <c r="H3147" t="str">
        <f ca="1">INDIRECT("Phenotypes!B" &amp; 'Randomized Data'!$A3147)</f>
        <v>No genetic risk for prothrombin-related thrombophilia</v>
      </c>
      <c r="I3147" t="str">
        <f ca="1">IF(INDIRECT("Phenotypes!C" &amp; 'Randomized Data'!$A3147)="", "", INDIRECT("Phenotypes!C" &amp; 'Randomized Data'!$A3147))</f>
        <v/>
      </c>
      <c r="J3147" t="str">
        <f ca="1">IF(INDIRECT("Phenotypes!D" &amp; 'Randomized Data'!$A3147)="", "", INDIRECT("Phenotypes!D" &amp; 'Randomized Data'!$A3147))</f>
        <v/>
      </c>
      <c r="K3147" s="3">
        <f>'Randomized Data'!$C3147</f>
        <v>42189</v>
      </c>
    </row>
    <row r="3148" spans="1:11" x14ac:dyDescent="0.25">
      <c r="A3148">
        <f ca="1">INDIRECT("Patients!A" &amp; 'Randomized Data'!$B3148)</f>
        <v>1480881</v>
      </c>
      <c r="B3148" t="str">
        <f ca="1">INDIRECT("Patients!B" &amp; 'Randomized Data'!$B3148)</f>
        <v>EHR</v>
      </c>
      <c r="C3148" t="str">
        <f ca="1">INDIRECT("Patients!C" &amp; 'Randomized Data'!$B3148)</f>
        <v>Henry</v>
      </c>
      <c r="D3148" t="str">
        <f ca="1">INDIRECT("Patients!D" &amp; 'Randomized Data'!$B3148)</f>
        <v>Bleich</v>
      </c>
      <c r="E3148" s="3">
        <f ca="1">INDIRECT("Patients!E" &amp; 'Randomized Data'!$B3148)</f>
        <v>23947</v>
      </c>
      <c r="F3148" s="3" t="s">
        <v>141</v>
      </c>
      <c r="G3148" t="str">
        <f ca="1">INDIRECT("Phenotypes!A" &amp; 'Randomized Data'!$A3148)</f>
        <v>Hypertrophic Cardiomyopathy</v>
      </c>
      <c r="H3148" t="str">
        <f ca="1">INDIRECT("Phenotypes!B" &amp; 'Randomized Data'!$A3148)</f>
        <v>Cardiomyopathy, Familial Hypertrophic, 4</v>
      </c>
      <c r="I3148">
        <f ca="1">IF(INDIRECT("Phenotypes!C" &amp; 'Randomized Data'!$A3148)="", "", INDIRECT("Phenotypes!C" &amp; 'Randomized Data'!$A3148))</f>
        <v>425.1</v>
      </c>
      <c r="J3148" t="str">
        <f ca="1">IF(INDIRECT("Phenotypes!D" &amp; 'Randomized Data'!$A3148)="", "", INDIRECT("Phenotypes!D" &amp; 'Randomized Data'!$A3148))</f>
        <v>ICD9-CM</v>
      </c>
      <c r="K3148" s="3">
        <f>'Randomized Data'!$C3148</f>
        <v>42205</v>
      </c>
    </row>
    <row r="3149" spans="1:11" x14ac:dyDescent="0.25">
      <c r="A3149">
        <f ca="1">INDIRECT("Patients!A" &amp; 'Randomized Data'!$B3149)</f>
        <v>1480813</v>
      </c>
      <c r="B3149" t="str">
        <f ca="1">INDIRECT("Patients!B" &amp; 'Randomized Data'!$B3149)</f>
        <v>EHR</v>
      </c>
      <c r="C3149" t="str">
        <f ca="1">INDIRECT("Patients!C" &amp; 'Randomized Data'!$B3149)</f>
        <v>Doris</v>
      </c>
      <c r="D3149" t="str">
        <f ca="1">INDIRECT("Patients!D" &amp; 'Randomized Data'!$B3149)</f>
        <v>Ishii</v>
      </c>
      <c r="E3149" s="3">
        <f ca="1">INDIRECT("Patients!E" &amp; 'Randomized Data'!$B3149)</f>
        <v>21334</v>
      </c>
      <c r="F3149" s="3" t="s">
        <v>140</v>
      </c>
      <c r="G3149" t="str">
        <f ca="1">INDIRECT("Phenotypes!A" &amp; 'Randomized Data'!$A3149)</f>
        <v>Warfarin metabolism</v>
      </c>
      <c r="H3149" t="str">
        <f ca="1">INDIRECT("Phenotypes!B" &amp; 'Randomized Data'!$A3149)</f>
        <v>Decreased</v>
      </c>
      <c r="I3149" t="str">
        <f ca="1">IF(INDIRECT("Phenotypes!C" &amp; 'Randomized Data'!$A3149)="", "", INDIRECT("Phenotypes!C" &amp; 'Randomized Data'!$A3149))</f>
        <v/>
      </c>
      <c r="J3149" t="str">
        <f ca="1">IF(INDIRECT("Phenotypes!D" &amp; 'Randomized Data'!$A3149)="", "", INDIRECT("Phenotypes!D" &amp; 'Randomized Data'!$A3149))</f>
        <v/>
      </c>
      <c r="K3149" s="3">
        <f>'Randomized Data'!$C3149</f>
        <v>42192</v>
      </c>
    </row>
    <row r="3150" spans="1:11" x14ac:dyDescent="0.25">
      <c r="A3150">
        <f ca="1">INDIRECT("Patients!A" &amp; 'Randomized Data'!$B3150)</f>
        <v>1480937</v>
      </c>
      <c r="B3150" t="str">
        <f ca="1">INDIRECT("Patients!B" &amp; 'Randomized Data'!$B3150)</f>
        <v>EHR</v>
      </c>
      <c r="C3150" t="str">
        <f ca="1">INDIRECT("Patients!C" &amp; 'Randomized Data'!$B3150)</f>
        <v>Doris</v>
      </c>
      <c r="D3150" t="str">
        <f ca="1">INDIRECT("Patients!D" &amp; 'Randomized Data'!$B3150)</f>
        <v>Chiang</v>
      </c>
      <c r="E3150" s="3">
        <f ca="1">INDIRECT("Patients!E" &amp; 'Randomized Data'!$B3150)</f>
        <v>31780</v>
      </c>
      <c r="F3150" s="3" t="s">
        <v>141</v>
      </c>
      <c r="G3150" t="str">
        <f ca="1">INDIRECT("Phenotypes!A" &amp; 'Randomized Data'!$A3150)</f>
        <v>Familial Thrombophilia</v>
      </c>
      <c r="H3150" t="str">
        <f ca="1">INDIRECT("Phenotypes!B" &amp; 'Randomized Data'!$A3150)</f>
        <v>Double heterozygous for prothrombin G20210A mutation and Factor V Leiden mutation</v>
      </c>
      <c r="I3150">
        <f ca="1">IF(INDIRECT("Phenotypes!C" &amp; 'Randomized Data'!$A3150)="", "", INDIRECT("Phenotypes!C" &amp; 'Randomized Data'!$A3150))</f>
        <v>289.81</v>
      </c>
      <c r="J3150" t="str">
        <f ca="1">IF(INDIRECT("Phenotypes!D" &amp; 'Randomized Data'!$A3150)="", "", INDIRECT("Phenotypes!D" &amp; 'Randomized Data'!$A3150))</f>
        <v>ICD9-CM</v>
      </c>
      <c r="K3150" s="3">
        <f>'Randomized Data'!$C3150</f>
        <v>42195</v>
      </c>
    </row>
    <row r="3151" spans="1:11" x14ac:dyDescent="0.25">
      <c r="A3151">
        <f ca="1">INDIRECT("Patients!A" &amp; 'Randomized Data'!$B3151)</f>
        <v>1480617</v>
      </c>
      <c r="B3151" t="str">
        <f ca="1">INDIRECT("Patients!B" &amp; 'Randomized Data'!$B3151)</f>
        <v>EHR</v>
      </c>
      <c r="C3151" t="str">
        <f ca="1">INDIRECT("Patients!C" &amp; 'Randomized Data'!$B3151)</f>
        <v>Deidra</v>
      </c>
      <c r="D3151" t="str">
        <f ca="1">INDIRECT("Patients!D" &amp; 'Randomized Data'!$B3151)</f>
        <v>Ishii</v>
      </c>
      <c r="E3151" s="3">
        <f ca="1">INDIRECT("Patients!E" &amp; 'Randomized Data'!$B3151)</f>
        <v>16912</v>
      </c>
      <c r="F3151" s="3" t="s">
        <v>140</v>
      </c>
      <c r="G3151" t="str">
        <f ca="1">INDIRECT("Phenotypes!A" &amp; 'Randomized Data'!$A3151)</f>
        <v>Warfarin metabolism</v>
      </c>
      <c r="H3151" t="str">
        <f ca="1">INDIRECT("Phenotypes!B" &amp; 'Randomized Data'!$A3151)</f>
        <v>Decreased</v>
      </c>
      <c r="I3151" t="str">
        <f ca="1">IF(INDIRECT("Phenotypes!C" &amp; 'Randomized Data'!$A3151)="", "", INDIRECT("Phenotypes!C" &amp; 'Randomized Data'!$A3151))</f>
        <v/>
      </c>
      <c r="J3151" t="str">
        <f ca="1">IF(INDIRECT("Phenotypes!D" &amp; 'Randomized Data'!$A3151)="", "", INDIRECT("Phenotypes!D" &amp; 'Randomized Data'!$A3151))</f>
        <v/>
      </c>
      <c r="K3151" s="3">
        <f>'Randomized Data'!$C3151</f>
        <v>42203</v>
      </c>
    </row>
    <row r="3152" spans="1:11" x14ac:dyDescent="0.25">
      <c r="A3152">
        <f ca="1">INDIRECT("Patients!A" &amp; 'Randomized Data'!$B3152)</f>
        <v>1480411</v>
      </c>
      <c r="B3152" t="str">
        <f ca="1">INDIRECT("Patients!B" &amp; 'Randomized Data'!$B3152)</f>
        <v>EHR</v>
      </c>
      <c r="C3152" t="str">
        <f ca="1">INDIRECT("Patients!C" &amp; 'Randomized Data'!$B3152)</f>
        <v>Halley</v>
      </c>
      <c r="D3152" t="str">
        <f ca="1">INDIRECT("Patients!D" &amp; 'Randomized Data'!$B3152)</f>
        <v>Pella</v>
      </c>
      <c r="E3152" s="3">
        <f ca="1">INDIRECT("Patients!E" &amp; 'Randomized Data'!$B3152)</f>
        <v>31088</v>
      </c>
      <c r="F3152" s="3" t="s">
        <v>139</v>
      </c>
      <c r="G3152" t="str">
        <f ca="1">INDIRECT("Phenotypes!A" &amp; 'Randomized Data'!$A3152)</f>
        <v>Hypertrophic Cardiomyopathy</v>
      </c>
      <c r="H3152" t="str">
        <f ca="1">INDIRECT("Phenotypes!B" &amp; 'Randomized Data'!$A3152)</f>
        <v>No genetic risk found</v>
      </c>
      <c r="I3152" t="str">
        <f ca="1">IF(INDIRECT("Phenotypes!C" &amp; 'Randomized Data'!$A3152)="", "", INDIRECT("Phenotypes!C" &amp; 'Randomized Data'!$A3152))</f>
        <v/>
      </c>
      <c r="J3152" t="str">
        <f ca="1">IF(INDIRECT("Phenotypes!D" &amp; 'Randomized Data'!$A3152)="", "", INDIRECT("Phenotypes!D" &amp; 'Randomized Data'!$A3152))</f>
        <v/>
      </c>
      <c r="K3152" s="3">
        <f>'Randomized Data'!$C3152</f>
        <v>42197</v>
      </c>
    </row>
    <row r="3153" spans="1:11" x14ac:dyDescent="0.25">
      <c r="A3153">
        <f ca="1">INDIRECT("Patients!A" &amp; 'Randomized Data'!$B3153)</f>
        <v>1480849</v>
      </c>
      <c r="B3153" t="str">
        <f ca="1">INDIRECT("Patients!B" &amp; 'Randomized Data'!$B3153)</f>
        <v>EHR</v>
      </c>
      <c r="C3153" t="str">
        <f ca="1">INDIRECT("Patients!C" &amp; 'Randomized Data'!$B3153)</f>
        <v>Kittie</v>
      </c>
      <c r="D3153" t="str">
        <f ca="1">INDIRECT("Patients!D" &amp; 'Randomized Data'!$B3153)</f>
        <v>Bedoya</v>
      </c>
      <c r="E3153" s="3">
        <f ca="1">INDIRECT("Patients!E" &amp; 'Randomized Data'!$B3153)</f>
        <v>28931</v>
      </c>
      <c r="F3153" s="3" t="s">
        <v>141</v>
      </c>
      <c r="G3153" t="str">
        <f ca="1">INDIRECT("Phenotypes!A" &amp; 'Randomized Data'!$A3153)</f>
        <v>Familial Thrombophilia</v>
      </c>
      <c r="H3153" t="str">
        <f ca="1">INDIRECT("Phenotypes!B" &amp; 'Randomized Data'!$A3153)</f>
        <v>Heterozygous Factor V Leiden mutation</v>
      </c>
      <c r="I3153">
        <f ca="1">IF(INDIRECT("Phenotypes!C" &amp; 'Randomized Data'!$A3153)="", "", INDIRECT("Phenotypes!C" &amp; 'Randomized Data'!$A3153))</f>
        <v>289.81</v>
      </c>
      <c r="J3153" t="str">
        <f ca="1">IF(INDIRECT("Phenotypes!D" &amp; 'Randomized Data'!$A3153)="", "", INDIRECT("Phenotypes!D" &amp; 'Randomized Data'!$A3153))</f>
        <v>ICD9-CM</v>
      </c>
      <c r="K3153" s="3">
        <f>'Randomized Data'!$C3153</f>
        <v>42202</v>
      </c>
    </row>
    <row r="3154" spans="1:11" x14ac:dyDescent="0.25">
      <c r="A3154">
        <f ca="1">INDIRECT("Patients!A" &amp; 'Randomized Data'!$B3154)</f>
        <v>1480515</v>
      </c>
      <c r="B3154" t="str">
        <f ca="1">INDIRECT("Patients!B" &amp; 'Randomized Data'!$B3154)</f>
        <v>EHR</v>
      </c>
      <c r="C3154" t="str">
        <f ca="1">INDIRECT("Patients!C" &amp; 'Randomized Data'!$B3154)</f>
        <v>Mariella</v>
      </c>
      <c r="D3154" t="str">
        <f ca="1">INDIRECT("Patients!D" &amp; 'Randomized Data'!$B3154)</f>
        <v>Bedoya</v>
      </c>
      <c r="E3154" s="3">
        <f ca="1">INDIRECT("Patients!E" &amp; 'Randomized Data'!$B3154)</f>
        <v>23497</v>
      </c>
      <c r="F3154" s="3" t="s">
        <v>139</v>
      </c>
      <c r="G3154" t="str">
        <f ca="1">INDIRECT("Phenotypes!A" &amp; 'Randomized Data'!$A3154)</f>
        <v>Familial Thrombophilia</v>
      </c>
      <c r="H3154" t="str">
        <f ca="1">INDIRECT("Phenotypes!B" &amp; 'Randomized Data'!$A3154)</f>
        <v>No genetic risk for thrombophilia, due to factor V Leiden</v>
      </c>
      <c r="I3154" t="str">
        <f ca="1">IF(INDIRECT("Phenotypes!C" &amp; 'Randomized Data'!$A3154)="", "", INDIRECT("Phenotypes!C" &amp; 'Randomized Data'!$A3154))</f>
        <v/>
      </c>
      <c r="J3154" t="str">
        <f ca="1">IF(INDIRECT("Phenotypes!D" &amp; 'Randomized Data'!$A3154)="", "", INDIRECT("Phenotypes!D" &amp; 'Randomized Data'!$A3154))</f>
        <v/>
      </c>
      <c r="K3154" s="3">
        <f>'Randomized Data'!$C3154</f>
        <v>42185</v>
      </c>
    </row>
    <row r="3155" spans="1:11" x14ac:dyDescent="0.25">
      <c r="A3155">
        <f ca="1">INDIRECT("Patients!A" &amp; 'Randomized Data'!$B3155)</f>
        <v>1480974</v>
      </c>
      <c r="B3155" t="str">
        <f ca="1">INDIRECT("Patients!B" &amp; 'Randomized Data'!$B3155)</f>
        <v>EHR</v>
      </c>
      <c r="C3155" t="str">
        <f ca="1">INDIRECT("Patients!C" &amp; 'Randomized Data'!$B3155)</f>
        <v>Madonna</v>
      </c>
      <c r="D3155" t="str">
        <f ca="1">INDIRECT("Patients!D" &amp; 'Randomized Data'!$B3155)</f>
        <v>Millsap</v>
      </c>
      <c r="E3155" s="3">
        <f ca="1">INDIRECT("Patients!E" &amp; 'Randomized Data'!$B3155)</f>
        <v>20534</v>
      </c>
      <c r="F3155" s="3" t="s">
        <v>140</v>
      </c>
      <c r="G3155" t="str">
        <f ca="1">INDIRECT("Phenotypes!A" &amp; 'Randomized Data'!$A3155)</f>
        <v>Hypertrophic Cardiomyopathy</v>
      </c>
      <c r="H3155" t="str">
        <f ca="1">INDIRECT("Phenotypes!B" &amp; 'Randomized Data'!$A3155)</f>
        <v>No genetic risk found</v>
      </c>
      <c r="I3155" t="str">
        <f ca="1">IF(INDIRECT("Phenotypes!C" &amp; 'Randomized Data'!$A3155)="", "", INDIRECT("Phenotypes!C" &amp; 'Randomized Data'!$A3155))</f>
        <v/>
      </c>
      <c r="J3155" t="str">
        <f ca="1">IF(INDIRECT("Phenotypes!D" &amp; 'Randomized Data'!$A3155)="", "", INDIRECT("Phenotypes!D" &amp; 'Randomized Data'!$A3155))</f>
        <v/>
      </c>
      <c r="K3155" s="3">
        <f>'Randomized Data'!$C3155</f>
        <v>42145</v>
      </c>
    </row>
    <row r="3156" spans="1:11" x14ac:dyDescent="0.25">
      <c r="A3156">
        <f ca="1">INDIRECT("Patients!A" &amp; 'Randomized Data'!$B3156)</f>
        <v>1480706</v>
      </c>
      <c r="B3156" t="str">
        <f ca="1">INDIRECT("Patients!B" &amp; 'Randomized Data'!$B3156)</f>
        <v>EHR</v>
      </c>
      <c r="C3156" t="str">
        <f ca="1">INDIRECT("Patients!C" &amp; 'Randomized Data'!$B3156)</f>
        <v>Savanna</v>
      </c>
      <c r="D3156" t="str">
        <f ca="1">INDIRECT("Patients!D" &amp; 'Randomized Data'!$B3156)</f>
        <v>Teran</v>
      </c>
      <c r="E3156" s="3">
        <f ca="1">INDIRECT("Patients!E" &amp; 'Randomized Data'!$B3156)</f>
        <v>26202</v>
      </c>
      <c r="F3156" s="3" t="s">
        <v>141</v>
      </c>
      <c r="G3156" t="str">
        <f ca="1">INDIRECT("Phenotypes!A" &amp; 'Randomized Data'!$A3156)</f>
        <v>Hypertrophic Cardiomyopathy</v>
      </c>
      <c r="H3156" t="str">
        <f ca="1">INDIRECT("Phenotypes!B" &amp; 'Randomized Data'!$A3156)</f>
        <v>No genetic risk found</v>
      </c>
      <c r="I3156" t="str">
        <f ca="1">IF(INDIRECT("Phenotypes!C" &amp; 'Randomized Data'!$A3156)="", "", INDIRECT("Phenotypes!C" &amp; 'Randomized Data'!$A3156))</f>
        <v/>
      </c>
      <c r="J3156" t="str">
        <f ca="1">IF(INDIRECT("Phenotypes!D" &amp; 'Randomized Data'!$A3156)="", "", INDIRECT("Phenotypes!D" &amp; 'Randomized Data'!$A3156))</f>
        <v/>
      </c>
      <c r="K3156" s="3">
        <f>'Randomized Data'!$C3156</f>
        <v>42172</v>
      </c>
    </row>
    <row r="3157" spans="1:11" x14ac:dyDescent="0.25">
      <c r="A3157">
        <f ca="1">INDIRECT("Patients!A" &amp; 'Randomized Data'!$B3157)</f>
        <v>1480651</v>
      </c>
      <c r="B3157" t="str">
        <f ca="1">INDIRECT("Patients!B" &amp; 'Randomized Data'!$B3157)</f>
        <v>EHR</v>
      </c>
      <c r="C3157" t="str">
        <f ca="1">INDIRECT("Patients!C" &amp; 'Randomized Data'!$B3157)</f>
        <v>Genny</v>
      </c>
      <c r="D3157" t="str">
        <f ca="1">INDIRECT("Patients!D" &amp; 'Randomized Data'!$B3157)</f>
        <v>Lemarr</v>
      </c>
      <c r="E3157" s="3">
        <f ca="1">INDIRECT("Patients!E" &amp; 'Randomized Data'!$B3157)</f>
        <v>19614</v>
      </c>
      <c r="F3157" s="3" t="s">
        <v>139</v>
      </c>
      <c r="G3157" t="str">
        <f ca="1">INDIRECT("Phenotypes!A" &amp; 'Randomized Data'!$A3157)</f>
        <v>Hypertrophic Cardiomyopathy</v>
      </c>
      <c r="H3157" t="str">
        <f ca="1">INDIRECT("Phenotypes!B" &amp; 'Randomized Data'!$A3157)</f>
        <v>Cardiomyopathy, Familial Hypertrophic, 2</v>
      </c>
      <c r="I3157">
        <f ca="1">IF(INDIRECT("Phenotypes!C" &amp; 'Randomized Data'!$A3157)="", "", INDIRECT("Phenotypes!C" &amp; 'Randomized Data'!$A3157))</f>
        <v>425.1</v>
      </c>
      <c r="J3157" t="str">
        <f ca="1">IF(INDIRECT("Phenotypes!D" &amp; 'Randomized Data'!$A3157)="", "", INDIRECT("Phenotypes!D" &amp; 'Randomized Data'!$A3157))</f>
        <v>ICD9-CM</v>
      </c>
      <c r="K3157" s="3">
        <f>'Randomized Data'!$C3157</f>
        <v>42144</v>
      </c>
    </row>
    <row r="3158" spans="1:11" x14ac:dyDescent="0.25">
      <c r="A3158">
        <f ca="1">INDIRECT("Patients!A" &amp; 'Randomized Data'!$B3158)</f>
        <v>1480355</v>
      </c>
      <c r="B3158" t="str">
        <f ca="1">INDIRECT("Patients!B" &amp; 'Randomized Data'!$B3158)</f>
        <v>EHR</v>
      </c>
      <c r="C3158" t="str">
        <f ca="1">INDIRECT("Patients!C" &amp; 'Randomized Data'!$B3158)</f>
        <v>Yajaira</v>
      </c>
      <c r="D3158" t="str">
        <f ca="1">INDIRECT("Patients!D" &amp; 'Randomized Data'!$B3158)</f>
        <v>Moroz</v>
      </c>
      <c r="E3158" s="3">
        <f ca="1">INDIRECT("Patients!E" &amp; 'Randomized Data'!$B3158)</f>
        <v>27198</v>
      </c>
      <c r="F3158" s="3" t="s">
        <v>141</v>
      </c>
      <c r="G3158" t="str">
        <f ca="1">INDIRECT("Phenotypes!A" &amp; 'Randomized Data'!$A3158)</f>
        <v>Hypertrophic Cardiomyopathy</v>
      </c>
      <c r="H3158" t="str">
        <f ca="1">INDIRECT("Phenotypes!B" &amp; 'Randomized Data'!$A3158)</f>
        <v>Cardiomyopathy, Familial Hypertrophic, 1</v>
      </c>
      <c r="I3158">
        <f ca="1">IF(INDIRECT("Phenotypes!C" &amp; 'Randomized Data'!$A3158)="", "", INDIRECT("Phenotypes!C" &amp; 'Randomized Data'!$A3158))</f>
        <v>425.1</v>
      </c>
      <c r="J3158" t="str">
        <f ca="1">IF(INDIRECT("Phenotypes!D" &amp; 'Randomized Data'!$A3158)="", "", INDIRECT("Phenotypes!D" &amp; 'Randomized Data'!$A3158))</f>
        <v>ICD9-CM</v>
      </c>
      <c r="K3158" s="3">
        <f>'Randomized Data'!$C3158</f>
        <v>42168</v>
      </c>
    </row>
    <row r="3159" spans="1:11" x14ac:dyDescent="0.25">
      <c r="A3159">
        <f ca="1">INDIRECT("Patients!A" &amp; 'Randomized Data'!$B3159)</f>
        <v>1480776</v>
      </c>
      <c r="B3159" t="str">
        <f ca="1">INDIRECT("Patients!B" &amp; 'Randomized Data'!$B3159)</f>
        <v>EHR</v>
      </c>
      <c r="C3159" t="str">
        <f ca="1">INDIRECT("Patients!C" &amp; 'Randomized Data'!$B3159)</f>
        <v>Wilmer</v>
      </c>
      <c r="D3159" t="str">
        <f ca="1">INDIRECT("Patients!D" &amp; 'Randomized Data'!$B3159)</f>
        <v>Ehrlich</v>
      </c>
      <c r="E3159" s="3">
        <f ca="1">INDIRECT("Patients!E" &amp; 'Randomized Data'!$B3159)</f>
        <v>32499</v>
      </c>
      <c r="F3159" s="3" t="s">
        <v>139</v>
      </c>
      <c r="G3159" t="str">
        <f ca="1">INDIRECT("Phenotypes!A" &amp; 'Randomized Data'!$A3159)</f>
        <v>Clopidogrel metabolism</v>
      </c>
      <c r="H3159" t="str">
        <f ca="1">INDIRECT("Phenotypes!B" &amp; 'Randomized Data'!$A3159)</f>
        <v>Poor metabolizer</v>
      </c>
      <c r="I3159" t="str">
        <f ca="1">IF(INDIRECT("Phenotypes!C" &amp; 'Randomized Data'!$A3159)="", "", INDIRECT("Phenotypes!C" &amp; 'Randomized Data'!$A3159))</f>
        <v/>
      </c>
      <c r="J3159" t="str">
        <f ca="1">IF(INDIRECT("Phenotypes!D" &amp; 'Randomized Data'!$A3159)="", "", INDIRECT("Phenotypes!D" &amp; 'Randomized Data'!$A3159))</f>
        <v/>
      </c>
      <c r="K3159" s="3">
        <f>'Randomized Data'!$C3159</f>
        <v>42172</v>
      </c>
    </row>
    <row r="3160" spans="1:11" x14ac:dyDescent="0.25">
      <c r="A3160">
        <f ca="1">INDIRECT("Patients!A" &amp; 'Randomized Data'!$B3160)</f>
        <v>1480248</v>
      </c>
      <c r="B3160" t="str">
        <f ca="1">INDIRECT("Patients!B" &amp; 'Randomized Data'!$B3160)</f>
        <v>EHR</v>
      </c>
      <c r="C3160" t="str">
        <f ca="1">INDIRECT("Patients!C" &amp; 'Randomized Data'!$B3160)</f>
        <v>Ariane</v>
      </c>
      <c r="D3160" t="str">
        <f ca="1">INDIRECT("Patients!D" &amp; 'Randomized Data'!$B3160)</f>
        <v>Teran</v>
      </c>
      <c r="E3160" s="3">
        <f ca="1">INDIRECT("Patients!E" &amp; 'Randomized Data'!$B3160)</f>
        <v>26697</v>
      </c>
      <c r="F3160" s="3" t="s">
        <v>141</v>
      </c>
      <c r="G3160" t="str">
        <f ca="1">INDIRECT("Phenotypes!A" &amp; 'Randomized Data'!$A3160)</f>
        <v>Familial Thrombophilia</v>
      </c>
      <c r="H3160" t="str">
        <f ca="1">INDIRECT("Phenotypes!B" &amp; 'Randomized Data'!$A3160)</f>
        <v>No genetic risk for thrombophilia, due to factor V Leiden</v>
      </c>
      <c r="I3160" t="str">
        <f ca="1">IF(INDIRECT("Phenotypes!C" &amp; 'Randomized Data'!$A3160)="", "", INDIRECT("Phenotypes!C" &amp; 'Randomized Data'!$A3160))</f>
        <v/>
      </c>
      <c r="J3160" t="str">
        <f ca="1">IF(INDIRECT("Phenotypes!D" &amp; 'Randomized Data'!$A3160)="", "", INDIRECT("Phenotypes!D" &amp; 'Randomized Data'!$A3160))</f>
        <v/>
      </c>
      <c r="K3160" s="3">
        <f>'Randomized Data'!$C3160</f>
        <v>42147</v>
      </c>
    </row>
    <row r="3161" spans="1:11" x14ac:dyDescent="0.25">
      <c r="A3161">
        <f ca="1">INDIRECT("Patients!A" &amp; 'Randomized Data'!$B3161)</f>
        <v>1480141</v>
      </c>
      <c r="B3161" t="str">
        <f ca="1">INDIRECT("Patients!B" &amp; 'Randomized Data'!$B3161)</f>
        <v>EHR</v>
      </c>
      <c r="C3161" t="str">
        <f ca="1">INDIRECT("Patients!C" &amp; 'Randomized Data'!$B3161)</f>
        <v>Everette</v>
      </c>
      <c r="D3161" t="str">
        <f ca="1">INDIRECT("Patients!D" &amp; 'Randomized Data'!$B3161)</f>
        <v>Teran</v>
      </c>
      <c r="E3161" s="3">
        <f ca="1">INDIRECT("Patients!E" &amp; 'Randomized Data'!$B3161)</f>
        <v>23257</v>
      </c>
      <c r="F3161" s="3" t="s">
        <v>140</v>
      </c>
      <c r="G3161" t="str">
        <f ca="1">INDIRECT("Phenotypes!A" &amp; 'Randomized Data'!$A3161)</f>
        <v>Clopidogrel metabolism</v>
      </c>
      <c r="H3161" t="str">
        <f ca="1">INDIRECT("Phenotypes!B" &amp; 'Randomized Data'!$A3161)</f>
        <v>Poor metabolizer</v>
      </c>
      <c r="I3161" t="str">
        <f ca="1">IF(INDIRECT("Phenotypes!C" &amp; 'Randomized Data'!$A3161)="", "", INDIRECT("Phenotypes!C" &amp; 'Randomized Data'!$A3161))</f>
        <v/>
      </c>
      <c r="J3161" t="str">
        <f ca="1">IF(INDIRECT("Phenotypes!D" &amp; 'Randomized Data'!$A3161)="", "", INDIRECT("Phenotypes!D" &amp; 'Randomized Data'!$A3161))</f>
        <v/>
      </c>
      <c r="K3161" s="3">
        <f>'Randomized Data'!$C3161</f>
        <v>42161</v>
      </c>
    </row>
    <row r="3162" spans="1:11" x14ac:dyDescent="0.25">
      <c r="A3162">
        <f ca="1">INDIRECT("Patients!A" &amp; 'Randomized Data'!$B3162)</f>
        <v>1480270</v>
      </c>
      <c r="B3162" t="str">
        <f ca="1">INDIRECT("Patients!B" &amp; 'Randomized Data'!$B3162)</f>
        <v>EHR</v>
      </c>
      <c r="C3162" t="str">
        <f ca="1">INDIRECT("Patients!C" &amp; 'Randomized Data'!$B3162)</f>
        <v>Amee</v>
      </c>
      <c r="D3162" t="str">
        <f ca="1">INDIRECT("Patients!D" &amp; 'Randomized Data'!$B3162)</f>
        <v>Piel</v>
      </c>
      <c r="E3162" s="3">
        <f ca="1">INDIRECT("Patients!E" &amp; 'Randomized Data'!$B3162)</f>
        <v>33753</v>
      </c>
      <c r="F3162" s="3" t="s">
        <v>141</v>
      </c>
      <c r="G3162" t="str">
        <f ca="1">INDIRECT("Phenotypes!A" &amp; 'Randomized Data'!$A3162)</f>
        <v>Familial Thrombophilia</v>
      </c>
      <c r="H3162" t="str">
        <f ca="1">INDIRECT("Phenotypes!B" &amp; 'Randomized Data'!$A3162)</f>
        <v>Double heterozygous for prothrombin G20210A mutation and Factor V Leiden mutation</v>
      </c>
      <c r="I3162">
        <f ca="1">IF(INDIRECT("Phenotypes!C" &amp; 'Randomized Data'!$A3162)="", "", INDIRECT("Phenotypes!C" &amp; 'Randomized Data'!$A3162))</f>
        <v>289.81</v>
      </c>
      <c r="J3162" t="str">
        <f ca="1">IF(INDIRECT("Phenotypes!D" &amp; 'Randomized Data'!$A3162)="", "", INDIRECT("Phenotypes!D" &amp; 'Randomized Data'!$A3162))</f>
        <v>ICD9-CM</v>
      </c>
      <c r="K3162" s="3">
        <f>'Randomized Data'!$C3162</f>
        <v>42190</v>
      </c>
    </row>
    <row r="3163" spans="1:11" x14ac:dyDescent="0.25">
      <c r="A3163">
        <f ca="1">INDIRECT("Patients!A" &amp; 'Randomized Data'!$B3163)</f>
        <v>1480483</v>
      </c>
      <c r="B3163" t="str">
        <f ca="1">INDIRECT("Patients!B" &amp; 'Randomized Data'!$B3163)</f>
        <v>EHR</v>
      </c>
      <c r="C3163" t="str">
        <f ca="1">INDIRECT("Patients!C" &amp; 'Randomized Data'!$B3163)</f>
        <v>Madonna</v>
      </c>
      <c r="D3163" t="str">
        <f ca="1">INDIRECT("Patients!D" &amp; 'Randomized Data'!$B3163)</f>
        <v>Markland</v>
      </c>
      <c r="E3163" s="3">
        <f ca="1">INDIRECT("Patients!E" &amp; 'Randomized Data'!$B3163)</f>
        <v>34282</v>
      </c>
      <c r="F3163" s="3" t="s">
        <v>139</v>
      </c>
      <c r="G3163" t="str">
        <f ca="1">INDIRECT("Phenotypes!A" &amp; 'Randomized Data'!$A3163)</f>
        <v>Hypertrophic Cardiomyopathy</v>
      </c>
      <c r="H3163" t="str">
        <f ca="1">INDIRECT("Phenotypes!B" &amp; 'Randomized Data'!$A3163)</f>
        <v>Cardiomyopathy, Familial Hypertrophic, 3</v>
      </c>
      <c r="I3163">
        <f ca="1">IF(INDIRECT("Phenotypes!C" &amp; 'Randomized Data'!$A3163)="", "", INDIRECT("Phenotypes!C" &amp; 'Randomized Data'!$A3163))</f>
        <v>425.1</v>
      </c>
      <c r="J3163" t="str">
        <f ca="1">IF(INDIRECT("Phenotypes!D" &amp; 'Randomized Data'!$A3163)="", "", INDIRECT("Phenotypes!D" &amp; 'Randomized Data'!$A3163))</f>
        <v>ICD9-CM</v>
      </c>
      <c r="K3163" s="3">
        <f>'Randomized Data'!$C3163</f>
        <v>42200</v>
      </c>
    </row>
    <row r="3164" spans="1:11" x14ac:dyDescent="0.25">
      <c r="A3164">
        <f ca="1">INDIRECT("Patients!A" &amp; 'Randomized Data'!$B3164)</f>
        <v>1480146</v>
      </c>
      <c r="B3164" t="str">
        <f ca="1">INDIRECT("Patients!B" &amp; 'Randomized Data'!$B3164)</f>
        <v>EHR</v>
      </c>
      <c r="C3164" t="str">
        <f ca="1">INDIRECT("Patients!C" &amp; 'Randomized Data'!$B3164)</f>
        <v>Mathilda</v>
      </c>
      <c r="D3164" t="str">
        <f ca="1">INDIRECT("Patients!D" &amp; 'Randomized Data'!$B3164)</f>
        <v>Feely</v>
      </c>
      <c r="E3164" s="3">
        <f ca="1">INDIRECT("Patients!E" &amp; 'Randomized Data'!$B3164)</f>
        <v>25866</v>
      </c>
      <c r="F3164" s="3" t="s">
        <v>140</v>
      </c>
      <c r="G3164" t="str">
        <f ca="1">INDIRECT("Phenotypes!A" &amp; 'Randomized Data'!$A3164)</f>
        <v>Familial Thrombophilia</v>
      </c>
      <c r="H3164" t="str">
        <f ca="1">INDIRECT("Phenotypes!B" &amp; 'Randomized Data'!$A3164)</f>
        <v>Homozygous prothrombin G20210A mutation</v>
      </c>
      <c r="I3164">
        <f ca="1">IF(INDIRECT("Phenotypes!C" &amp; 'Randomized Data'!$A3164)="", "", INDIRECT("Phenotypes!C" &amp; 'Randomized Data'!$A3164))</f>
        <v>289.81</v>
      </c>
      <c r="J3164" t="str">
        <f ca="1">IF(INDIRECT("Phenotypes!D" &amp; 'Randomized Data'!$A3164)="", "", INDIRECT("Phenotypes!D" &amp; 'Randomized Data'!$A3164))</f>
        <v>ICD9-CM</v>
      </c>
      <c r="K3164" s="3">
        <f>'Randomized Data'!$C3164</f>
        <v>42184</v>
      </c>
    </row>
    <row r="3165" spans="1:11" x14ac:dyDescent="0.25">
      <c r="A3165">
        <f ca="1">INDIRECT("Patients!A" &amp; 'Randomized Data'!$B3165)</f>
        <v>1481009</v>
      </c>
      <c r="B3165" t="str">
        <f ca="1">INDIRECT("Patients!B" &amp; 'Randomized Data'!$B3165)</f>
        <v>EHR</v>
      </c>
      <c r="C3165" t="str">
        <f ca="1">INDIRECT("Patients!C" &amp; 'Randomized Data'!$B3165)</f>
        <v>Jeni</v>
      </c>
      <c r="D3165" t="str">
        <f ca="1">INDIRECT("Patients!D" &amp; 'Randomized Data'!$B3165)</f>
        <v>Purkey</v>
      </c>
      <c r="E3165" s="3">
        <f ca="1">INDIRECT("Patients!E" &amp; 'Randomized Data'!$B3165)</f>
        <v>32789</v>
      </c>
      <c r="F3165" s="3" t="s">
        <v>141</v>
      </c>
      <c r="G3165" t="str">
        <f ca="1">INDIRECT("Phenotypes!A" &amp; 'Randomized Data'!$A3165)</f>
        <v>Warfarin metabolism</v>
      </c>
      <c r="H3165" t="str">
        <f ca="1">INDIRECT("Phenotypes!B" &amp; 'Randomized Data'!$A3165)</f>
        <v>Normal</v>
      </c>
      <c r="I3165" t="str">
        <f ca="1">IF(INDIRECT("Phenotypes!C" &amp; 'Randomized Data'!$A3165)="", "", INDIRECT("Phenotypes!C" &amp; 'Randomized Data'!$A3165))</f>
        <v/>
      </c>
      <c r="J3165" t="str">
        <f ca="1">IF(INDIRECT("Phenotypes!D" &amp; 'Randomized Data'!$A3165)="", "", INDIRECT("Phenotypes!D" &amp; 'Randomized Data'!$A3165))</f>
        <v/>
      </c>
      <c r="K3165" s="3">
        <f>'Randomized Data'!$C3165</f>
        <v>42182</v>
      </c>
    </row>
    <row r="3166" spans="1:11" x14ac:dyDescent="0.25">
      <c r="A3166">
        <f ca="1">INDIRECT("Patients!A" &amp; 'Randomized Data'!$B3166)</f>
        <v>1480496</v>
      </c>
      <c r="B3166" t="str">
        <f ca="1">INDIRECT("Patients!B" &amp; 'Randomized Data'!$B3166)</f>
        <v>EHR</v>
      </c>
      <c r="C3166" t="str">
        <f ca="1">INDIRECT("Patients!C" &amp; 'Randomized Data'!$B3166)</f>
        <v>Milissa</v>
      </c>
      <c r="D3166" t="str">
        <f ca="1">INDIRECT("Patients!D" &amp; 'Randomized Data'!$B3166)</f>
        <v>Feely</v>
      </c>
      <c r="E3166" s="3">
        <f ca="1">INDIRECT("Patients!E" &amp; 'Randomized Data'!$B3166)</f>
        <v>32939</v>
      </c>
      <c r="F3166" s="3" t="s">
        <v>141</v>
      </c>
      <c r="G3166" t="str">
        <f ca="1">INDIRECT("Phenotypes!A" &amp; 'Randomized Data'!$A3166)</f>
        <v>Familial Thrombophilia</v>
      </c>
      <c r="H3166" t="str">
        <f ca="1">INDIRECT("Phenotypes!B" &amp; 'Randomized Data'!$A3166)</f>
        <v>Heterozygous Factor V Leiden mutation</v>
      </c>
      <c r="I3166">
        <f ca="1">IF(INDIRECT("Phenotypes!C" &amp; 'Randomized Data'!$A3166)="", "", INDIRECT("Phenotypes!C" &amp; 'Randomized Data'!$A3166))</f>
        <v>289.81</v>
      </c>
      <c r="J3166" t="str">
        <f ca="1">IF(INDIRECT("Phenotypes!D" &amp; 'Randomized Data'!$A3166)="", "", INDIRECT("Phenotypes!D" &amp; 'Randomized Data'!$A3166))</f>
        <v>ICD9-CM</v>
      </c>
      <c r="K3166" s="3">
        <f>'Randomized Data'!$C3166</f>
        <v>42146</v>
      </c>
    </row>
    <row r="3167" spans="1:11" x14ac:dyDescent="0.25">
      <c r="A3167">
        <f ca="1">INDIRECT("Patients!A" &amp; 'Randomized Data'!$B3167)</f>
        <v>1480279</v>
      </c>
      <c r="B3167" t="str">
        <f ca="1">INDIRECT("Patients!B" &amp; 'Randomized Data'!$B3167)</f>
        <v>EHR</v>
      </c>
      <c r="C3167" t="str">
        <f ca="1">INDIRECT("Patients!C" &amp; 'Randomized Data'!$B3167)</f>
        <v>Valene</v>
      </c>
      <c r="D3167" t="str">
        <f ca="1">INDIRECT("Patients!D" &amp; 'Randomized Data'!$B3167)</f>
        <v>Priestley</v>
      </c>
      <c r="E3167" s="3">
        <f ca="1">INDIRECT("Patients!E" &amp; 'Randomized Data'!$B3167)</f>
        <v>18375</v>
      </c>
      <c r="F3167" s="3" t="s">
        <v>139</v>
      </c>
      <c r="G3167" t="str">
        <f ca="1">INDIRECT("Phenotypes!A" &amp; 'Randomized Data'!$A3167)</f>
        <v>Hypertrophic Cardiomyopathy</v>
      </c>
      <c r="H3167" t="str">
        <f ca="1">INDIRECT("Phenotypes!B" &amp; 'Randomized Data'!$A3167)</f>
        <v>Cardiomyopathy, Familial Hypertrophic, 3</v>
      </c>
      <c r="I3167">
        <f ca="1">IF(INDIRECT("Phenotypes!C" &amp; 'Randomized Data'!$A3167)="", "", INDIRECT("Phenotypes!C" &amp; 'Randomized Data'!$A3167))</f>
        <v>425.1</v>
      </c>
      <c r="J3167" t="str">
        <f ca="1">IF(INDIRECT("Phenotypes!D" &amp; 'Randomized Data'!$A3167)="", "", INDIRECT("Phenotypes!D" &amp; 'Randomized Data'!$A3167))</f>
        <v>ICD9-CM</v>
      </c>
      <c r="K3167" s="3">
        <f>'Randomized Data'!$C3167</f>
        <v>42176</v>
      </c>
    </row>
    <row r="3168" spans="1:11" x14ac:dyDescent="0.25">
      <c r="A3168">
        <f ca="1">INDIRECT("Patients!A" &amp; 'Randomized Data'!$B3168)</f>
        <v>1480231</v>
      </c>
      <c r="B3168" t="str">
        <f ca="1">INDIRECT("Patients!B" &amp; 'Randomized Data'!$B3168)</f>
        <v>EHR</v>
      </c>
      <c r="C3168" t="str">
        <f ca="1">INDIRECT("Patients!C" &amp; 'Randomized Data'!$B3168)</f>
        <v>Yajaira</v>
      </c>
      <c r="D3168" t="str">
        <f ca="1">INDIRECT("Patients!D" &amp; 'Randomized Data'!$B3168)</f>
        <v>Beers</v>
      </c>
      <c r="E3168" s="3">
        <f ca="1">INDIRECT("Patients!E" &amp; 'Randomized Data'!$B3168)</f>
        <v>25894</v>
      </c>
      <c r="F3168" s="3" t="s">
        <v>141</v>
      </c>
      <c r="G3168" t="str">
        <f ca="1">INDIRECT("Phenotypes!A" &amp; 'Randomized Data'!$A3168)</f>
        <v>Hypertrophic Cardiomyopathy</v>
      </c>
      <c r="H3168" t="str">
        <f ca="1">INDIRECT("Phenotypes!B" &amp; 'Randomized Data'!$A3168)</f>
        <v>Cardiomyopathy, Familial Hypertrophic, 3</v>
      </c>
      <c r="I3168">
        <f ca="1">IF(INDIRECT("Phenotypes!C" &amp; 'Randomized Data'!$A3168)="", "", INDIRECT("Phenotypes!C" &amp; 'Randomized Data'!$A3168))</f>
        <v>425.1</v>
      </c>
      <c r="J3168" t="str">
        <f ca="1">IF(INDIRECT("Phenotypes!D" &amp; 'Randomized Data'!$A3168)="", "", INDIRECT("Phenotypes!D" &amp; 'Randomized Data'!$A3168))</f>
        <v>ICD9-CM</v>
      </c>
      <c r="K3168" s="3">
        <f>'Randomized Data'!$C3168</f>
        <v>42203</v>
      </c>
    </row>
    <row r="3169" spans="1:11" x14ac:dyDescent="0.25">
      <c r="A3169">
        <f ca="1">INDIRECT("Patients!A" &amp; 'Randomized Data'!$B3169)</f>
        <v>1480141</v>
      </c>
      <c r="B3169" t="str">
        <f ca="1">INDIRECT("Patients!B" &amp; 'Randomized Data'!$B3169)</f>
        <v>EHR</v>
      </c>
      <c r="C3169" t="str">
        <f ca="1">INDIRECT("Patients!C" &amp; 'Randomized Data'!$B3169)</f>
        <v>Everette</v>
      </c>
      <c r="D3169" t="str">
        <f ca="1">INDIRECT("Patients!D" &amp; 'Randomized Data'!$B3169)</f>
        <v>Teran</v>
      </c>
      <c r="E3169" s="3">
        <f ca="1">INDIRECT("Patients!E" &amp; 'Randomized Data'!$B3169)</f>
        <v>23257</v>
      </c>
      <c r="F3169" s="3" t="s">
        <v>139</v>
      </c>
      <c r="G3169" t="str">
        <f ca="1">INDIRECT("Phenotypes!A" &amp; 'Randomized Data'!$A3169)</f>
        <v>Familial Thrombophilia</v>
      </c>
      <c r="H3169" t="str">
        <f ca="1">INDIRECT("Phenotypes!B" &amp; 'Randomized Data'!$A3169)</f>
        <v>No genetic risk for thrombophilia, due to factor V Leiden</v>
      </c>
      <c r="I3169" t="str">
        <f ca="1">IF(INDIRECT("Phenotypes!C" &amp; 'Randomized Data'!$A3169)="", "", INDIRECT("Phenotypes!C" &amp; 'Randomized Data'!$A3169))</f>
        <v/>
      </c>
      <c r="J3169" t="str">
        <f ca="1">IF(INDIRECT("Phenotypes!D" &amp; 'Randomized Data'!$A3169)="", "", INDIRECT("Phenotypes!D" &amp; 'Randomized Data'!$A3169))</f>
        <v/>
      </c>
      <c r="K3169" s="3">
        <f>'Randomized Data'!$C3169</f>
        <v>42149</v>
      </c>
    </row>
    <row r="3170" spans="1:11" x14ac:dyDescent="0.25">
      <c r="A3170">
        <f ca="1">INDIRECT("Patients!A" &amp; 'Randomized Data'!$B3170)</f>
        <v>1480988</v>
      </c>
      <c r="B3170" t="str">
        <f ca="1">INDIRECT("Patients!B" &amp; 'Randomized Data'!$B3170)</f>
        <v>EHR</v>
      </c>
      <c r="C3170" t="str">
        <f ca="1">INDIRECT("Patients!C" &amp; 'Randomized Data'!$B3170)</f>
        <v>Kelle</v>
      </c>
      <c r="D3170" t="str">
        <f ca="1">INDIRECT("Patients!D" &amp; 'Randomized Data'!$B3170)</f>
        <v>Chiang</v>
      </c>
      <c r="E3170" s="3">
        <f ca="1">INDIRECT("Patients!E" &amp; 'Randomized Data'!$B3170)</f>
        <v>27302</v>
      </c>
      <c r="F3170" s="3" t="s">
        <v>141</v>
      </c>
      <c r="G3170" t="str">
        <f ca="1">INDIRECT("Phenotypes!A" &amp; 'Randomized Data'!$A3170)</f>
        <v>Warfarin metabolism</v>
      </c>
      <c r="H3170" t="str">
        <f ca="1">INDIRECT("Phenotypes!B" &amp; 'Randomized Data'!$A3170)</f>
        <v>Normal</v>
      </c>
      <c r="I3170" t="str">
        <f ca="1">IF(INDIRECT("Phenotypes!C" &amp; 'Randomized Data'!$A3170)="", "", INDIRECT("Phenotypes!C" &amp; 'Randomized Data'!$A3170))</f>
        <v/>
      </c>
      <c r="J3170" t="str">
        <f ca="1">IF(INDIRECT("Phenotypes!D" &amp; 'Randomized Data'!$A3170)="", "", INDIRECT("Phenotypes!D" &amp; 'Randomized Data'!$A3170))</f>
        <v/>
      </c>
      <c r="K3170" s="3">
        <f>'Randomized Data'!$C3170</f>
        <v>42186</v>
      </c>
    </row>
    <row r="3171" spans="1:11" x14ac:dyDescent="0.25">
      <c r="A3171">
        <f ca="1">INDIRECT("Patients!A" &amp; 'Randomized Data'!$B3171)</f>
        <v>1480845</v>
      </c>
      <c r="B3171" t="str">
        <f ca="1">INDIRECT("Patients!B" &amp; 'Randomized Data'!$B3171)</f>
        <v>EHR</v>
      </c>
      <c r="C3171" t="str">
        <f ca="1">INDIRECT("Patients!C" &amp; 'Randomized Data'!$B3171)</f>
        <v>Melissa</v>
      </c>
      <c r="D3171" t="str">
        <f ca="1">INDIRECT("Patients!D" &amp; 'Randomized Data'!$B3171)</f>
        <v>Dunnam</v>
      </c>
      <c r="E3171" s="3">
        <f ca="1">INDIRECT("Patients!E" &amp; 'Randomized Data'!$B3171)</f>
        <v>26099</v>
      </c>
      <c r="F3171" s="3" t="s">
        <v>141</v>
      </c>
      <c r="G3171" t="str">
        <f ca="1">INDIRECT("Phenotypes!A" &amp; 'Randomized Data'!$A3171)</f>
        <v>Hypertrophic Cardiomyopathy</v>
      </c>
      <c r="H3171" t="str">
        <f ca="1">INDIRECT("Phenotypes!B" &amp; 'Randomized Data'!$A3171)</f>
        <v>No genetic risk found</v>
      </c>
      <c r="I3171" t="str">
        <f ca="1">IF(INDIRECT("Phenotypes!C" &amp; 'Randomized Data'!$A3171)="", "", INDIRECT("Phenotypes!C" &amp; 'Randomized Data'!$A3171))</f>
        <v/>
      </c>
      <c r="J3171" t="str">
        <f ca="1">IF(INDIRECT("Phenotypes!D" &amp; 'Randomized Data'!$A3171)="", "", INDIRECT("Phenotypes!D" &amp; 'Randomized Data'!$A3171))</f>
        <v/>
      </c>
      <c r="K3171" s="3">
        <f>'Randomized Data'!$C3171</f>
        <v>42151</v>
      </c>
    </row>
    <row r="3172" spans="1:11" x14ac:dyDescent="0.25">
      <c r="A3172">
        <f ca="1">INDIRECT("Patients!A" &amp; 'Randomized Data'!$B3172)</f>
        <v>1480991</v>
      </c>
      <c r="B3172" t="str">
        <f ca="1">INDIRECT("Patients!B" &amp; 'Randomized Data'!$B3172)</f>
        <v>EHR</v>
      </c>
      <c r="C3172" t="str">
        <f ca="1">INDIRECT("Patients!C" &amp; 'Randomized Data'!$B3172)</f>
        <v>Ariane</v>
      </c>
      <c r="D3172" t="str">
        <f ca="1">INDIRECT("Patients!D" &amp; 'Randomized Data'!$B3172)</f>
        <v>Ishii</v>
      </c>
      <c r="E3172" s="3">
        <f ca="1">INDIRECT("Patients!E" &amp; 'Randomized Data'!$B3172)</f>
        <v>24888</v>
      </c>
      <c r="F3172" s="3" t="s">
        <v>139</v>
      </c>
      <c r="G3172" t="str">
        <f ca="1">INDIRECT("Phenotypes!A" &amp; 'Randomized Data'!$A3172)</f>
        <v>Familial Thrombophilia</v>
      </c>
      <c r="H3172" t="str">
        <f ca="1">INDIRECT("Phenotypes!B" &amp; 'Randomized Data'!$A3172)</f>
        <v>Heterozygous Factor V Leiden mutation</v>
      </c>
      <c r="I3172">
        <f ca="1">IF(INDIRECT("Phenotypes!C" &amp; 'Randomized Data'!$A3172)="", "", INDIRECT("Phenotypes!C" &amp; 'Randomized Data'!$A3172))</f>
        <v>289.81</v>
      </c>
      <c r="J3172" t="str">
        <f ca="1">IF(INDIRECT("Phenotypes!D" &amp; 'Randomized Data'!$A3172)="", "", INDIRECT("Phenotypes!D" &amp; 'Randomized Data'!$A3172))</f>
        <v>ICD9-CM</v>
      </c>
      <c r="K3172" s="3">
        <f>'Randomized Data'!$C3172</f>
        <v>42172</v>
      </c>
    </row>
    <row r="3173" spans="1:11" x14ac:dyDescent="0.25">
      <c r="A3173">
        <f ca="1">INDIRECT("Patients!A" &amp; 'Randomized Data'!$B3173)</f>
        <v>1480875</v>
      </c>
      <c r="B3173" t="str">
        <f ca="1">INDIRECT("Patients!B" &amp; 'Randomized Data'!$B3173)</f>
        <v>EHR</v>
      </c>
      <c r="C3173" t="str">
        <f ca="1">INDIRECT("Patients!C" &amp; 'Randomized Data'!$B3173)</f>
        <v>Eleni</v>
      </c>
      <c r="D3173" t="str">
        <f ca="1">INDIRECT("Patients!D" &amp; 'Randomized Data'!$B3173)</f>
        <v>Fairman</v>
      </c>
      <c r="E3173" s="3">
        <f ca="1">INDIRECT("Patients!E" &amp; 'Randomized Data'!$B3173)</f>
        <v>33239</v>
      </c>
      <c r="F3173" s="3" t="s">
        <v>141</v>
      </c>
      <c r="G3173" t="str">
        <f ca="1">INDIRECT("Phenotypes!A" &amp; 'Randomized Data'!$A3173)</f>
        <v>Familial Thrombophilia</v>
      </c>
      <c r="H3173" t="str">
        <f ca="1">INDIRECT("Phenotypes!B" &amp; 'Randomized Data'!$A3173)</f>
        <v>Heterozygous Factor V Leiden mutation</v>
      </c>
      <c r="I3173">
        <f ca="1">IF(INDIRECT("Phenotypes!C" &amp; 'Randomized Data'!$A3173)="", "", INDIRECT("Phenotypes!C" &amp; 'Randomized Data'!$A3173))</f>
        <v>289.81</v>
      </c>
      <c r="J3173" t="str">
        <f ca="1">IF(INDIRECT("Phenotypes!D" &amp; 'Randomized Data'!$A3173)="", "", INDIRECT("Phenotypes!D" &amp; 'Randomized Data'!$A3173))</f>
        <v>ICD9-CM</v>
      </c>
      <c r="K3173" s="3">
        <f>'Randomized Data'!$C3173</f>
        <v>42175</v>
      </c>
    </row>
    <row r="3174" spans="1:11" x14ac:dyDescent="0.25">
      <c r="A3174">
        <f ca="1">INDIRECT("Patients!A" &amp; 'Randomized Data'!$B3174)</f>
        <v>1480902</v>
      </c>
      <c r="B3174" t="str">
        <f ca="1">INDIRECT("Patients!B" &amp; 'Randomized Data'!$B3174)</f>
        <v>EHR</v>
      </c>
      <c r="C3174" t="str">
        <f ca="1">INDIRECT("Patients!C" &amp; 'Randomized Data'!$B3174)</f>
        <v>Savanna</v>
      </c>
      <c r="D3174" t="str">
        <f ca="1">INDIRECT("Patients!D" &amp; 'Randomized Data'!$B3174)</f>
        <v>Pella</v>
      </c>
      <c r="E3174" s="3">
        <f ca="1">INDIRECT("Patients!E" &amp; 'Randomized Data'!$B3174)</f>
        <v>29854</v>
      </c>
      <c r="F3174" s="3" t="s">
        <v>141</v>
      </c>
      <c r="G3174" t="str">
        <f ca="1">INDIRECT("Phenotypes!A" &amp; 'Randomized Data'!$A3174)</f>
        <v>Warfarin metabolism</v>
      </c>
      <c r="H3174" t="str">
        <f ca="1">INDIRECT("Phenotypes!B" &amp; 'Randomized Data'!$A3174)</f>
        <v>Decreased</v>
      </c>
      <c r="I3174" t="str">
        <f ca="1">IF(INDIRECT("Phenotypes!C" &amp; 'Randomized Data'!$A3174)="", "", INDIRECT("Phenotypes!C" &amp; 'Randomized Data'!$A3174))</f>
        <v/>
      </c>
      <c r="J3174" t="str">
        <f ca="1">IF(INDIRECT("Phenotypes!D" &amp; 'Randomized Data'!$A3174)="", "", INDIRECT("Phenotypes!D" &amp; 'Randomized Data'!$A3174))</f>
        <v/>
      </c>
      <c r="K3174" s="3">
        <f>'Randomized Data'!$C3174</f>
        <v>42174</v>
      </c>
    </row>
    <row r="3175" spans="1:11" x14ac:dyDescent="0.25">
      <c r="A3175">
        <f ca="1">INDIRECT("Patients!A" &amp; 'Randomized Data'!$B3175)</f>
        <v>1480502</v>
      </c>
      <c r="B3175" t="str">
        <f ca="1">INDIRECT("Patients!B" &amp; 'Randomized Data'!$B3175)</f>
        <v>EHR</v>
      </c>
      <c r="C3175" t="str">
        <f ca="1">INDIRECT("Patients!C" &amp; 'Randomized Data'!$B3175)</f>
        <v>Madonna</v>
      </c>
      <c r="D3175" t="str">
        <f ca="1">INDIRECT("Patients!D" &amp; 'Randomized Data'!$B3175)</f>
        <v>Ishii</v>
      </c>
      <c r="E3175" s="3">
        <f ca="1">INDIRECT("Patients!E" &amp; 'Randomized Data'!$B3175)</f>
        <v>16709</v>
      </c>
      <c r="F3175" s="3" t="s">
        <v>140</v>
      </c>
      <c r="G3175" t="str">
        <f ca="1">INDIRECT("Phenotypes!A" &amp; 'Randomized Data'!$A3175)</f>
        <v>Clopidogrel metabolism</v>
      </c>
      <c r="H3175" t="str">
        <f ca="1">INDIRECT("Phenotypes!B" &amp; 'Randomized Data'!$A3175)</f>
        <v>Extensive metabolizer</v>
      </c>
      <c r="I3175" t="str">
        <f ca="1">IF(INDIRECT("Phenotypes!C" &amp; 'Randomized Data'!$A3175)="", "", INDIRECT("Phenotypes!C" &amp; 'Randomized Data'!$A3175))</f>
        <v/>
      </c>
      <c r="J3175" t="str">
        <f ca="1">IF(INDIRECT("Phenotypes!D" &amp; 'Randomized Data'!$A3175)="", "", INDIRECT("Phenotypes!D" &amp; 'Randomized Data'!$A3175))</f>
        <v/>
      </c>
      <c r="K3175" s="3">
        <f>'Randomized Data'!$C3175</f>
        <v>42179</v>
      </c>
    </row>
    <row r="3176" spans="1:11" x14ac:dyDescent="0.25">
      <c r="A3176">
        <f ca="1">INDIRECT("Patients!A" &amp; 'Randomized Data'!$B3176)</f>
        <v>1480174</v>
      </c>
      <c r="B3176" t="str">
        <f ca="1">INDIRECT("Patients!B" &amp; 'Randomized Data'!$B3176)</f>
        <v>EHR</v>
      </c>
      <c r="C3176" t="str">
        <f ca="1">INDIRECT("Patients!C" &amp; 'Randomized Data'!$B3176)</f>
        <v>Kareem</v>
      </c>
      <c r="D3176" t="str">
        <f ca="1">INDIRECT("Patients!D" &amp; 'Randomized Data'!$B3176)</f>
        <v>Needleman</v>
      </c>
      <c r="E3176" s="3">
        <f ca="1">INDIRECT("Patients!E" &amp; 'Randomized Data'!$B3176)</f>
        <v>18315</v>
      </c>
      <c r="F3176" s="3" t="s">
        <v>141</v>
      </c>
      <c r="G3176" t="str">
        <f ca="1">INDIRECT("Phenotypes!A" &amp; 'Randomized Data'!$A3176)</f>
        <v>Warfarin metabolism</v>
      </c>
      <c r="H3176" t="str">
        <f ca="1">INDIRECT("Phenotypes!B" &amp; 'Randomized Data'!$A3176)</f>
        <v>Decreased</v>
      </c>
      <c r="I3176" t="str">
        <f ca="1">IF(INDIRECT("Phenotypes!C" &amp; 'Randomized Data'!$A3176)="", "", INDIRECT("Phenotypes!C" &amp; 'Randomized Data'!$A3176))</f>
        <v/>
      </c>
      <c r="J3176" t="str">
        <f ca="1">IF(INDIRECT("Phenotypes!D" &amp; 'Randomized Data'!$A3176)="", "", INDIRECT("Phenotypes!D" &amp; 'Randomized Data'!$A3176))</f>
        <v/>
      </c>
      <c r="K3176" s="3">
        <f>'Randomized Data'!$C3176</f>
        <v>42184</v>
      </c>
    </row>
    <row r="3177" spans="1:11" x14ac:dyDescent="0.25">
      <c r="A3177">
        <f ca="1">INDIRECT("Patients!A" &amp; 'Randomized Data'!$B3177)</f>
        <v>1480724</v>
      </c>
      <c r="B3177" t="str">
        <f ca="1">INDIRECT("Patients!B" &amp; 'Randomized Data'!$B3177)</f>
        <v>EHR</v>
      </c>
      <c r="C3177" t="str">
        <f ca="1">INDIRECT("Patients!C" &amp; 'Randomized Data'!$B3177)</f>
        <v>Milissa</v>
      </c>
      <c r="D3177" t="str">
        <f ca="1">INDIRECT("Patients!D" &amp; 'Randomized Data'!$B3177)</f>
        <v>Lor</v>
      </c>
      <c r="E3177" s="3">
        <f ca="1">INDIRECT("Patients!E" &amp; 'Randomized Data'!$B3177)</f>
        <v>32061</v>
      </c>
      <c r="F3177" s="3" t="s">
        <v>140</v>
      </c>
      <c r="G3177" t="str">
        <f ca="1">INDIRECT("Phenotypes!A" &amp; 'Randomized Data'!$A3177)</f>
        <v>Familial Thrombophilia</v>
      </c>
      <c r="H3177" t="str">
        <f ca="1">INDIRECT("Phenotypes!B" &amp; 'Randomized Data'!$A3177)</f>
        <v>No genetic risk for prothrombin-related thrombophilia</v>
      </c>
      <c r="I3177" t="str">
        <f ca="1">IF(INDIRECT("Phenotypes!C" &amp; 'Randomized Data'!$A3177)="", "", INDIRECT("Phenotypes!C" &amp; 'Randomized Data'!$A3177))</f>
        <v/>
      </c>
      <c r="J3177" t="str">
        <f ca="1">IF(INDIRECT("Phenotypes!D" &amp; 'Randomized Data'!$A3177)="", "", INDIRECT("Phenotypes!D" &amp; 'Randomized Data'!$A3177))</f>
        <v/>
      </c>
      <c r="K3177" s="3">
        <f>'Randomized Data'!$C3177</f>
        <v>42201</v>
      </c>
    </row>
    <row r="3178" spans="1:11" x14ac:dyDescent="0.25">
      <c r="A3178">
        <f ca="1">INDIRECT("Patients!A" &amp; 'Randomized Data'!$B3178)</f>
        <v>1480393</v>
      </c>
      <c r="B3178" t="str">
        <f ca="1">INDIRECT("Patients!B" &amp; 'Randomized Data'!$B3178)</f>
        <v>EHR</v>
      </c>
      <c r="C3178" t="str">
        <f ca="1">INDIRECT("Patients!C" &amp; 'Randomized Data'!$B3178)</f>
        <v>Shawnna</v>
      </c>
      <c r="D3178" t="str">
        <f ca="1">INDIRECT("Patients!D" &amp; 'Randomized Data'!$B3178)</f>
        <v>Platter</v>
      </c>
      <c r="E3178" s="3">
        <f ca="1">INDIRECT("Patients!E" &amp; 'Randomized Data'!$B3178)</f>
        <v>23196</v>
      </c>
      <c r="F3178" s="3" t="s">
        <v>139</v>
      </c>
      <c r="G3178" t="str">
        <f ca="1">INDIRECT("Phenotypes!A" &amp; 'Randomized Data'!$A3178)</f>
        <v>Familial Thrombophilia</v>
      </c>
      <c r="H3178" t="str">
        <f ca="1">INDIRECT("Phenotypes!B" &amp; 'Randomized Data'!$A3178)</f>
        <v>No genetic risk for prothrombin-related thrombophilia</v>
      </c>
      <c r="I3178" t="str">
        <f ca="1">IF(INDIRECT("Phenotypes!C" &amp; 'Randomized Data'!$A3178)="", "", INDIRECT("Phenotypes!C" &amp; 'Randomized Data'!$A3178))</f>
        <v/>
      </c>
      <c r="J3178" t="str">
        <f ca="1">IF(INDIRECT("Phenotypes!D" &amp; 'Randomized Data'!$A3178)="", "", INDIRECT("Phenotypes!D" &amp; 'Randomized Data'!$A3178))</f>
        <v/>
      </c>
      <c r="K3178" s="3">
        <f>'Randomized Data'!$C3178</f>
        <v>42181</v>
      </c>
    </row>
    <row r="3179" spans="1:11" x14ac:dyDescent="0.25">
      <c r="A3179">
        <f ca="1">INDIRECT("Patients!A" &amp; 'Randomized Data'!$B3179)</f>
        <v>1480644</v>
      </c>
      <c r="B3179" t="str">
        <f ca="1">INDIRECT("Patients!B" &amp; 'Randomized Data'!$B3179)</f>
        <v>EHR</v>
      </c>
      <c r="C3179" t="str">
        <f ca="1">INDIRECT("Patients!C" &amp; 'Randomized Data'!$B3179)</f>
        <v>Rickey</v>
      </c>
      <c r="D3179" t="str">
        <f ca="1">INDIRECT("Patients!D" &amp; 'Randomized Data'!$B3179)</f>
        <v>Ishii</v>
      </c>
      <c r="E3179" s="3">
        <f ca="1">INDIRECT("Patients!E" &amp; 'Randomized Data'!$B3179)</f>
        <v>25045</v>
      </c>
      <c r="F3179" s="3" t="s">
        <v>140</v>
      </c>
      <c r="G3179" t="str">
        <f ca="1">INDIRECT("Phenotypes!A" &amp; 'Randomized Data'!$A3179)</f>
        <v>Clopidogrel metabolism</v>
      </c>
      <c r="H3179" t="str">
        <f ca="1">INDIRECT("Phenotypes!B" &amp; 'Randomized Data'!$A3179)</f>
        <v>Poor metabolizer</v>
      </c>
      <c r="I3179" t="str">
        <f ca="1">IF(INDIRECT("Phenotypes!C" &amp; 'Randomized Data'!$A3179)="", "", INDIRECT("Phenotypes!C" &amp; 'Randomized Data'!$A3179))</f>
        <v/>
      </c>
      <c r="J3179" t="str">
        <f ca="1">IF(INDIRECT("Phenotypes!D" &amp; 'Randomized Data'!$A3179)="", "", INDIRECT("Phenotypes!D" &amp; 'Randomized Data'!$A3179))</f>
        <v/>
      </c>
      <c r="K3179" s="3">
        <f>'Randomized Data'!$C3179</f>
        <v>42172</v>
      </c>
    </row>
    <row r="3180" spans="1:11" x14ac:dyDescent="0.25">
      <c r="A3180">
        <f ca="1">INDIRECT("Patients!A" &amp; 'Randomized Data'!$B3180)</f>
        <v>1480762</v>
      </c>
      <c r="B3180" t="str">
        <f ca="1">INDIRECT("Patients!B" &amp; 'Randomized Data'!$B3180)</f>
        <v>EHR</v>
      </c>
      <c r="C3180" t="str">
        <f ca="1">INDIRECT("Patients!C" &amp; 'Randomized Data'!$B3180)</f>
        <v>Vesta</v>
      </c>
      <c r="D3180" t="str">
        <f ca="1">INDIRECT("Patients!D" &amp; 'Randomized Data'!$B3180)</f>
        <v>Bedoya</v>
      </c>
      <c r="E3180" s="3">
        <f ca="1">INDIRECT("Patients!E" &amp; 'Randomized Data'!$B3180)</f>
        <v>17638</v>
      </c>
      <c r="F3180" s="3" t="s">
        <v>139</v>
      </c>
      <c r="G3180" t="str">
        <f ca="1">INDIRECT("Phenotypes!A" &amp; 'Randomized Data'!$A3180)</f>
        <v>Warfarin metabolism</v>
      </c>
      <c r="H3180" t="str">
        <f ca="1">INDIRECT("Phenotypes!B" &amp; 'Randomized Data'!$A3180)</f>
        <v>Normal</v>
      </c>
      <c r="I3180" t="str">
        <f ca="1">IF(INDIRECT("Phenotypes!C" &amp; 'Randomized Data'!$A3180)="", "", INDIRECT("Phenotypes!C" &amp; 'Randomized Data'!$A3180))</f>
        <v/>
      </c>
      <c r="J3180" t="str">
        <f ca="1">IF(INDIRECT("Phenotypes!D" &amp; 'Randomized Data'!$A3180)="", "", INDIRECT("Phenotypes!D" &amp; 'Randomized Data'!$A3180))</f>
        <v/>
      </c>
      <c r="K3180" s="3">
        <f>'Randomized Data'!$C3180</f>
        <v>42169</v>
      </c>
    </row>
    <row r="3181" spans="1:11" x14ac:dyDescent="0.25">
      <c r="A3181">
        <f ca="1">INDIRECT("Patients!A" &amp; 'Randomized Data'!$B3181)</f>
        <v>1480408</v>
      </c>
      <c r="B3181" t="str">
        <f ca="1">INDIRECT("Patients!B" &amp; 'Randomized Data'!$B3181)</f>
        <v>EHR</v>
      </c>
      <c r="C3181" t="str">
        <f ca="1">INDIRECT("Patients!C" &amp; 'Randomized Data'!$B3181)</f>
        <v>Mariella</v>
      </c>
      <c r="D3181" t="str">
        <f ca="1">INDIRECT("Patients!D" &amp; 'Randomized Data'!$B3181)</f>
        <v>Eagle</v>
      </c>
      <c r="E3181" s="3">
        <f ca="1">INDIRECT("Patients!E" &amp; 'Randomized Data'!$B3181)</f>
        <v>24999</v>
      </c>
      <c r="F3181" s="3" t="s">
        <v>139</v>
      </c>
      <c r="G3181" t="str">
        <f ca="1">INDIRECT("Phenotypes!A" &amp; 'Randomized Data'!$A3181)</f>
        <v>Hypertrophic Cardiomyopathy</v>
      </c>
      <c r="H3181" t="str">
        <f ca="1">INDIRECT("Phenotypes!B" &amp; 'Randomized Data'!$A3181)</f>
        <v>Cardiomyopathy, Familial Hypertrophic, 3</v>
      </c>
      <c r="I3181">
        <f ca="1">IF(INDIRECT("Phenotypes!C" &amp; 'Randomized Data'!$A3181)="", "", INDIRECT("Phenotypes!C" &amp; 'Randomized Data'!$A3181))</f>
        <v>425.1</v>
      </c>
      <c r="J3181" t="str">
        <f ca="1">IF(INDIRECT("Phenotypes!D" &amp; 'Randomized Data'!$A3181)="", "", INDIRECT("Phenotypes!D" &amp; 'Randomized Data'!$A3181))</f>
        <v>ICD9-CM</v>
      </c>
      <c r="K3181" s="3">
        <f>'Randomized Data'!$C3181</f>
        <v>42154</v>
      </c>
    </row>
    <row r="3182" spans="1:11" x14ac:dyDescent="0.25">
      <c r="A3182">
        <f ca="1">INDIRECT("Patients!A" &amp; 'Randomized Data'!$B3182)</f>
        <v>1480552</v>
      </c>
      <c r="B3182" t="str">
        <f ca="1">INDIRECT("Patients!B" &amp; 'Randomized Data'!$B3182)</f>
        <v>EHR</v>
      </c>
      <c r="C3182" t="str">
        <f ca="1">INDIRECT("Patients!C" &amp; 'Randomized Data'!$B3182)</f>
        <v>Sherill</v>
      </c>
      <c r="D3182" t="str">
        <f ca="1">INDIRECT("Patients!D" &amp; 'Randomized Data'!$B3182)</f>
        <v>Mcmath</v>
      </c>
      <c r="E3182" s="3">
        <f ca="1">INDIRECT("Patients!E" &amp; 'Randomized Data'!$B3182)</f>
        <v>16660</v>
      </c>
      <c r="F3182" s="3" t="s">
        <v>140</v>
      </c>
      <c r="G3182" t="str">
        <f ca="1">INDIRECT("Phenotypes!A" &amp; 'Randomized Data'!$A3182)</f>
        <v>Familial Thrombophilia</v>
      </c>
      <c r="H3182" t="str">
        <f ca="1">INDIRECT("Phenotypes!B" &amp; 'Randomized Data'!$A3182)</f>
        <v>Double heterozygous for prothrombin G20210A mutation and Factor V Leiden mutation</v>
      </c>
      <c r="I3182">
        <f ca="1">IF(INDIRECT("Phenotypes!C" &amp; 'Randomized Data'!$A3182)="", "", INDIRECT("Phenotypes!C" &amp; 'Randomized Data'!$A3182))</f>
        <v>289.81</v>
      </c>
      <c r="J3182" t="str">
        <f ca="1">IF(INDIRECT("Phenotypes!D" &amp; 'Randomized Data'!$A3182)="", "", INDIRECT("Phenotypes!D" &amp; 'Randomized Data'!$A3182))</f>
        <v>ICD9-CM</v>
      </c>
      <c r="K3182" s="3">
        <f>'Randomized Data'!$C3182</f>
        <v>42201</v>
      </c>
    </row>
    <row r="3183" spans="1:11" x14ac:dyDescent="0.25">
      <c r="A3183">
        <f ca="1">INDIRECT("Patients!A" &amp; 'Randomized Data'!$B3183)</f>
        <v>1480740</v>
      </c>
      <c r="B3183" t="str">
        <f ca="1">INDIRECT("Patients!B" &amp; 'Randomized Data'!$B3183)</f>
        <v>EHR</v>
      </c>
      <c r="C3183" t="str">
        <f ca="1">INDIRECT("Patients!C" &amp; 'Randomized Data'!$B3183)</f>
        <v>Rutha</v>
      </c>
      <c r="D3183" t="str">
        <f ca="1">INDIRECT("Patients!D" &amp; 'Randomized Data'!$B3183)</f>
        <v>Millsap</v>
      </c>
      <c r="E3183" s="3">
        <f ca="1">INDIRECT("Patients!E" &amp; 'Randomized Data'!$B3183)</f>
        <v>28567</v>
      </c>
      <c r="F3183" s="3" t="s">
        <v>139</v>
      </c>
      <c r="G3183" t="str">
        <f ca="1">INDIRECT("Phenotypes!A" &amp; 'Randomized Data'!$A3183)</f>
        <v>Familial Thrombophilia</v>
      </c>
      <c r="H3183" t="str">
        <f ca="1">INDIRECT("Phenotypes!B" &amp; 'Randomized Data'!$A3183)</f>
        <v>No genetic risk for thrombophilia, due to factor V Leiden</v>
      </c>
      <c r="I3183" t="str">
        <f ca="1">IF(INDIRECT("Phenotypes!C" &amp; 'Randomized Data'!$A3183)="", "", INDIRECT("Phenotypes!C" &amp; 'Randomized Data'!$A3183))</f>
        <v/>
      </c>
      <c r="J3183" t="str">
        <f ca="1">IF(INDIRECT("Phenotypes!D" &amp; 'Randomized Data'!$A3183)="", "", INDIRECT("Phenotypes!D" &amp; 'Randomized Data'!$A3183))</f>
        <v/>
      </c>
      <c r="K3183" s="3">
        <f>'Randomized Data'!$C3183</f>
        <v>42203</v>
      </c>
    </row>
    <row r="3184" spans="1:11" x14ac:dyDescent="0.25">
      <c r="A3184">
        <f ca="1">INDIRECT("Patients!A" &amp; 'Randomized Data'!$B3184)</f>
        <v>1480303</v>
      </c>
      <c r="B3184" t="str">
        <f ca="1">INDIRECT("Patients!B" &amp; 'Randomized Data'!$B3184)</f>
        <v>EHR</v>
      </c>
      <c r="C3184" t="str">
        <f ca="1">INDIRECT("Patients!C" &amp; 'Randomized Data'!$B3184)</f>
        <v>Marguerite</v>
      </c>
      <c r="D3184" t="str">
        <f ca="1">INDIRECT("Patients!D" &amp; 'Randomized Data'!$B3184)</f>
        <v>Platter</v>
      </c>
      <c r="E3184" s="3">
        <f ca="1">INDIRECT("Patients!E" &amp; 'Randomized Data'!$B3184)</f>
        <v>32740</v>
      </c>
      <c r="F3184" s="3" t="s">
        <v>140</v>
      </c>
      <c r="G3184" t="str">
        <f ca="1">INDIRECT("Phenotypes!A" &amp; 'Randomized Data'!$A3184)</f>
        <v>Familial Thrombophilia</v>
      </c>
      <c r="H3184" t="str">
        <f ca="1">INDIRECT("Phenotypes!B" &amp; 'Randomized Data'!$A3184)</f>
        <v>Homozygous prothrombin G20210A mutation</v>
      </c>
      <c r="I3184">
        <f ca="1">IF(INDIRECT("Phenotypes!C" &amp; 'Randomized Data'!$A3184)="", "", INDIRECT("Phenotypes!C" &amp; 'Randomized Data'!$A3184))</f>
        <v>289.81</v>
      </c>
      <c r="J3184" t="str">
        <f ca="1">IF(INDIRECT("Phenotypes!D" &amp; 'Randomized Data'!$A3184)="", "", INDIRECT("Phenotypes!D" &amp; 'Randomized Data'!$A3184))</f>
        <v>ICD9-CM</v>
      </c>
      <c r="K3184" s="3">
        <f>'Randomized Data'!$C3184</f>
        <v>42163</v>
      </c>
    </row>
    <row r="3185" spans="1:11" x14ac:dyDescent="0.25">
      <c r="A3185">
        <f ca="1">INDIRECT("Patients!A" &amp; 'Randomized Data'!$B3185)</f>
        <v>1480699</v>
      </c>
      <c r="B3185" t="str">
        <f ca="1">INDIRECT("Patients!B" &amp; 'Randomized Data'!$B3185)</f>
        <v>EHR</v>
      </c>
      <c r="C3185" t="str">
        <f ca="1">INDIRECT("Patients!C" &amp; 'Randomized Data'!$B3185)</f>
        <v>Henry</v>
      </c>
      <c r="D3185" t="str">
        <f ca="1">INDIRECT("Patients!D" &amp; 'Randomized Data'!$B3185)</f>
        <v>Farthing</v>
      </c>
      <c r="E3185" s="3">
        <f ca="1">INDIRECT("Patients!E" &amp; 'Randomized Data'!$B3185)</f>
        <v>28816</v>
      </c>
      <c r="F3185" s="3" t="s">
        <v>140</v>
      </c>
      <c r="G3185" t="str">
        <f ca="1">INDIRECT("Phenotypes!A" &amp; 'Randomized Data'!$A3185)</f>
        <v>Warfarin metabolism</v>
      </c>
      <c r="H3185" t="str">
        <f ca="1">INDIRECT("Phenotypes!B" &amp; 'Randomized Data'!$A3185)</f>
        <v>Normal</v>
      </c>
      <c r="I3185" t="str">
        <f ca="1">IF(INDIRECT("Phenotypes!C" &amp; 'Randomized Data'!$A3185)="", "", INDIRECT("Phenotypes!C" &amp; 'Randomized Data'!$A3185))</f>
        <v/>
      </c>
      <c r="J3185" t="str">
        <f ca="1">IF(INDIRECT("Phenotypes!D" &amp; 'Randomized Data'!$A3185)="", "", INDIRECT("Phenotypes!D" &amp; 'Randomized Data'!$A3185))</f>
        <v/>
      </c>
      <c r="K3185" s="3">
        <f>'Randomized Data'!$C3185</f>
        <v>42171</v>
      </c>
    </row>
    <row r="3186" spans="1:11" x14ac:dyDescent="0.25">
      <c r="A3186">
        <f ca="1">INDIRECT("Patients!A" &amp; 'Randomized Data'!$B3186)</f>
        <v>1480822</v>
      </c>
      <c r="B3186" t="str">
        <f ca="1">INDIRECT("Patients!B" &amp; 'Randomized Data'!$B3186)</f>
        <v>EHR</v>
      </c>
      <c r="C3186" t="str">
        <f ca="1">INDIRECT("Patients!C" &amp; 'Randomized Data'!$B3186)</f>
        <v>Debera</v>
      </c>
      <c r="D3186" t="str">
        <f ca="1">INDIRECT("Patients!D" &amp; 'Randomized Data'!$B3186)</f>
        <v>Bleich</v>
      </c>
      <c r="E3186" s="3">
        <f ca="1">INDIRECT("Patients!E" &amp; 'Randomized Data'!$B3186)</f>
        <v>25760</v>
      </c>
      <c r="F3186" s="3" t="s">
        <v>141</v>
      </c>
      <c r="G3186" t="str">
        <f ca="1">INDIRECT("Phenotypes!A" &amp; 'Randomized Data'!$A3186)</f>
        <v>Familial Thrombophilia</v>
      </c>
      <c r="H3186" t="str">
        <f ca="1">INDIRECT("Phenotypes!B" &amp; 'Randomized Data'!$A3186)</f>
        <v>Heterozygous prothrombin G20210A mutation</v>
      </c>
      <c r="I3186">
        <f ca="1">IF(INDIRECT("Phenotypes!C" &amp; 'Randomized Data'!$A3186)="", "", INDIRECT("Phenotypes!C" &amp; 'Randomized Data'!$A3186))</f>
        <v>289.81</v>
      </c>
      <c r="J3186" t="str">
        <f ca="1">IF(INDIRECT("Phenotypes!D" &amp; 'Randomized Data'!$A3186)="", "", INDIRECT("Phenotypes!D" &amp; 'Randomized Data'!$A3186))</f>
        <v>ICD9-CM</v>
      </c>
      <c r="K3186" s="3">
        <f>'Randomized Data'!$C3186</f>
        <v>42175</v>
      </c>
    </row>
    <row r="3187" spans="1:11" x14ac:dyDescent="0.25">
      <c r="A3187">
        <f ca="1">INDIRECT("Patients!A" &amp; 'Randomized Data'!$B3187)</f>
        <v>1480562</v>
      </c>
      <c r="B3187" t="str">
        <f ca="1">INDIRECT("Patients!B" &amp; 'Randomized Data'!$B3187)</f>
        <v>EHR</v>
      </c>
      <c r="C3187" t="str">
        <f ca="1">INDIRECT("Patients!C" &amp; 'Randomized Data'!$B3187)</f>
        <v>Monet</v>
      </c>
      <c r="D3187" t="str">
        <f ca="1">INDIRECT("Patients!D" &amp; 'Randomized Data'!$B3187)</f>
        <v>Huot</v>
      </c>
      <c r="E3187" s="3">
        <f ca="1">INDIRECT("Patients!E" &amp; 'Randomized Data'!$B3187)</f>
        <v>24572</v>
      </c>
      <c r="F3187" s="3" t="s">
        <v>139</v>
      </c>
      <c r="G3187" t="str">
        <f ca="1">INDIRECT("Phenotypes!A" &amp; 'Randomized Data'!$A3187)</f>
        <v>Hypertrophic Cardiomyopathy</v>
      </c>
      <c r="H3187" t="str">
        <f ca="1">INDIRECT("Phenotypes!B" &amp; 'Randomized Data'!$A3187)</f>
        <v>Cardiomyopathy, Familial Hypertrophic, 3</v>
      </c>
      <c r="I3187">
        <f ca="1">IF(INDIRECT("Phenotypes!C" &amp; 'Randomized Data'!$A3187)="", "", INDIRECT("Phenotypes!C" &amp; 'Randomized Data'!$A3187))</f>
        <v>425.1</v>
      </c>
      <c r="J3187" t="str">
        <f ca="1">IF(INDIRECT("Phenotypes!D" &amp; 'Randomized Data'!$A3187)="", "", INDIRECT("Phenotypes!D" &amp; 'Randomized Data'!$A3187))</f>
        <v>ICD9-CM</v>
      </c>
      <c r="K3187" s="3">
        <f>'Randomized Data'!$C3187</f>
        <v>42172</v>
      </c>
    </row>
    <row r="3188" spans="1:11" x14ac:dyDescent="0.25">
      <c r="A3188">
        <f ca="1">INDIRECT("Patients!A" &amp; 'Randomized Data'!$B3188)</f>
        <v>1480259</v>
      </c>
      <c r="B3188" t="str">
        <f ca="1">INDIRECT("Patients!B" &amp; 'Randomized Data'!$B3188)</f>
        <v>EHR</v>
      </c>
      <c r="C3188" t="str">
        <f ca="1">INDIRECT("Patients!C" &amp; 'Randomized Data'!$B3188)</f>
        <v>Everette</v>
      </c>
      <c r="D3188" t="str">
        <f ca="1">INDIRECT("Patients!D" &amp; 'Randomized Data'!$B3188)</f>
        <v>Eagle</v>
      </c>
      <c r="E3188" s="3">
        <f ca="1">INDIRECT("Patients!E" &amp; 'Randomized Data'!$B3188)</f>
        <v>24695</v>
      </c>
      <c r="F3188" s="3" t="s">
        <v>141</v>
      </c>
      <c r="G3188" t="str">
        <f ca="1">INDIRECT("Phenotypes!A" &amp; 'Randomized Data'!$A3188)</f>
        <v>Familial Thrombophilia</v>
      </c>
      <c r="H3188" t="str">
        <f ca="1">INDIRECT("Phenotypes!B" &amp; 'Randomized Data'!$A3188)</f>
        <v>Homozygous Factor V Leiden mutation</v>
      </c>
      <c r="I3188">
        <f ca="1">IF(INDIRECT("Phenotypes!C" &amp; 'Randomized Data'!$A3188)="", "", INDIRECT("Phenotypes!C" &amp; 'Randomized Data'!$A3188))</f>
        <v>289.81</v>
      </c>
      <c r="J3188" t="str">
        <f ca="1">IF(INDIRECT("Phenotypes!D" &amp; 'Randomized Data'!$A3188)="", "", INDIRECT("Phenotypes!D" &amp; 'Randomized Data'!$A3188))</f>
        <v>ICD9-CM</v>
      </c>
      <c r="K3188" s="3">
        <f>'Randomized Data'!$C3188</f>
        <v>42188</v>
      </c>
    </row>
    <row r="3189" spans="1:11" x14ac:dyDescent="0.25">
      <c r="A3189">
        <f ca="1">INDIRECT("Patients!A" &amp; 'Randomized Data'!$B3189)</f>
        <v>1480223</v>
      </c>
      <c r="B3189" t="str">
        <f ca="1">INDIRECT("Patients!B" &amp; 'Randomized Data'!$B3189)</f>
        <v>EHR</v>
      </c>
      <c r="C3189" t="str">
        <f ca="1">INDIRECT("Patients!C" &amp; 'Randomized Data'!$B3189)</f>
        <v>Estella</v>
      </c>
      <c r="D3189" t="str">
        <f ca="1">INDIRECT("Patients!D" &amp; 'Randomized Data'!$B3189)</f>
        <v>Lipp</v>
      </c>
      <c r="E3189" s="3">
        <f ca="1">INDIRECT("Patients!E" &amp; 'Randomized Data'!$B3189)</f>
        <v>26191</v>
      </c>
      <c r="F3189" s="3" t="s">
        <v>141</v>
      </c>
      <c r="G3189" t="str">
        <f ca="1">INDIRECT("Phenotypes!A" &amp; 'Randomized Data'!$A3189)</f>
        <v>Clopidogrel metabolism</v>
      </c>
      <c r="H3189" t="str">
        <f ca="1">INDIRECT("Phenotypes!B" &amp; 'Randomized Data'!$A3189)</f>
        <v>Poor metabolizer</v>
      </c>
      <c r="I3189" t="str">
        <f ca="1">IF(INDIRECT("Phenotypes!C" &amp; 'Randomized Data'!$A3189)="", "", INDIRECT("Phenotypes!C" &amp; 'Randomized Data'!$A3189))</f>
        <v/>
      </c>
      <c r="J3189" t="str">
        <f ca="1">IF(INDIRECT("Phenotypes!D" &amp; 'Randomized Data'!$A3189)="", "", INDIRECT("Phenotypes!D" &amp; 'Randomized Data'!$A3189))</f>
        <v/>
      </c>
      <c r="K3189" s="3">
        <f>'Randomized Data'!$C3189</f>
        <v>42148</v>
      </c>
    </row>
    <row r="3190" spans="1:11" x14ac:dyDescent="0.25">
      <c r="A3190">
        <f ca="1">INDIRECT("Patients!A" &amp; 'Randomized Data'!$B3190)</f>
        <v>1480542</v>
      </c>
      <c r="B3190" t="str">
        <f ca="1">INDIRECT("Patients!B" &amp; 'Randomized Data'!$B3190)</f>
        <v>EHR</v>
      </c>
      <c r="C3190" t="str">
        <f ca="1">INDIRECT("Patients!C" &amp; 'Randomized Data'!$B3190)</f>
        <v>Shirley</v>
      </c>
      <c r="D3190" t="str">
        <f ca="1">INDIRECT("Patients!D" &amp; 'Randomized Data'!$B3190)</f>
        <v>Dempsey</v>
      </c>
      <c r="E3190" s="3">
        <f ca="1">INDIRECT("Patients!E" &amp; 'Randomized Data'!$B3190)</f>
        <v>31705</v>
      </c>
      <c r="F3190" s="3" t="s">
        <v>139</v>
      </c>
      <c r="G3190" t="str">
        <f ca="1">INDIRECT("Phenotypes!A" &amp; 'Randomized Data'!$A3190)</f>
        <v>Hypertrophic Cardiomyopathy</v>
      </c>
      <c r="H3190" t="str">
        <f ca="1">INDIRECT("Phenotypes!B" &amp; 'Randomized Data'!$A3190)</f>
        <v>Cardiomyopathy, Familial Hypertrophic, 2</v>
      </c>
      <c r="I3190">
        <f ca="1">IF(INDIRECT("Phenotypes!C" &amp; 'Randomized Data'!$A3190)="", "", INDIRECT("Phenotypes!C" &amp; 'Randomized Data'!$A3190))</f>
        <v>425.1</v>
      </c>
      <c r="J3190" t="str">
        <f ca="1">IF(INDIRECT("Phenotypes!D" &amp; 'Randomized Data'!$A3190)="", "", INDIRECT("Phenotypes!D" &amp; 'Randomized Data'!$A3190))</f>
        <v>ICD9-CM</v>
      </c>
      <c r="K3190" s="3">
        <f>'Randomized Data'!$C3190</f>
        <v>42204</v>
      </c>
    </row>
    <row r="3191" spans="1:11" x14ac:dyDescent="0.25">
      <c r="A3191">
        <f ca="1">INDIRECT("Patients!A" &amp; 'Randomized Data'!$B3191)</f>
        <v>1480283</v>
      </c>
      <c r="B3191" t="str">
        <f ca="1">INDIRECT("Patients!B" &amp; 'Randomized Data'!$B3191)</f>
        <v>EHR</v>
      </c>
      <c r="C3191" t="str">
        <f ca="1">INDIRECT("Patients!C" &amp; 'Randomized Data'!$B3191)</f>
        <v>Erline</v>
      </c>
      <c r="D3191" t="str">
        <f ca="1">INDIRECT("Patients!D" &amp; 'Randomized Data'!$B3191)</f>
        <v>Dunnam</v>
      </c>
      <c r="E3191" s="3">
        <f ca="1">INDIRECT("Patients!E" &amp; 'Randomized Data'!$B3191)</f>
        <v>26729</v>
      </c>
      <c r="F3191" s="3" t="s">
        <v>141</v>
      </c>
      <c r="G3191" t="str">
        <f ca="1">INDIRECT("Phenotypes!A" &amp; 'Randomized Data'!$A3191)</f>
        <v>Hypertrophic Cardiomyopathy</v>
      </c>
      <c r="H3191" t="str">
        <f ca="1">INDIRECT("Phenotypes!B" &amp; 'Randomized Data'!$A3191)</f>
        <v>Cardiomyopathy, Familial Hypertrophic, 4</v>
      </c>
      <c r="I3191">
        <f ca="1">IF(INDIRECT("Phenotypes!C" &amp; 'Randomized Data'!$A3191)="", "", INDIRECT("Phenotypes!C" &amp; 'Randomized Data'!$A3191))</f>
        <v>425.1</v>
      </c>
      <c r="J3191" t="str">
        <f ca="1">IF(INDIRECT("Phenotypes!D" &amp; 'Randomized Data'!$A3191)="", "", INDIRECT("Phenotypes!D" &amp; 'Randomized Data'!$A3191))</f>
        <v>ICD9-CM</v>
      </c>
      <c r="K3191" s="3">
        <f>'Randomized Data'!$C3191</f>
        <v>42146</v>
      </c>
    </row>
    <row r="3192" spans="1:11" x14ac:dyDescent="0.25">
      <c r="A3192">
        <f ca="1">INDIRECT("Patients!A" &amp; 'Randomized Data'!$B3192)</f>
        <v>1480901</v>
      </c>
      <c r="B3192" t="str">
        <f ca="1">INDIRECT("Patients!B" &amp; 'Randomized Data'!$B3192)</f>
        <v>EHR</v>
      </c>
      <c r="C3192" t="str">
        <f ca="1">INDIRECT("Patients!C" &amp; 'Randomized Data'!$B3192)</f>
        <v>Deidra</v>
      </c>
      <c r="D3192" t="str">
        <f ca="1">INDIRECT("Patients!D" &amp; 'Randomized Data'!$B3192)</f>
        <v>Ishii</v>
      </c>
      <c r="E3192" s="3">
        <f ca="1">INDIRECT("Patients!E" &amp; 'Randomized Data'!$B3192)</f>
        <v>28876</v>
      </c>
      <c r="F3192" s="3" t="s">
        <v>139</v>
      </c>
      <c r="G3192" t="str">
        <f ca="1">INDIRECT("Phenotypes!A" &amp; 'Randomized Data'!$A3192)</f>
        <v>Familial Thrombophilia</v>
      </c>
      <c r="H3192" t="str">
        <f ca="1">INDIRECT("Phenotypes!B" &amp; 'Randomized Data'!$A3192)</f>
        <v>Heterozygous Factor V Leiden mutation</v>
      </c>
      <c r="I3192">
        <f ca="1">IF(INDIRECT("Phenotypes!C" &amp; 'Randomized Data'!$A3192)="", "", INDIRECT("Phenotypes!C" &amp; 'Randomized Data'!$A3192))</f>
        <v>289.81</v>
      </c>
      <c r="J3192" t="str">
        <f ca="1">IF(INDIRECT("Phenotypes!D" &amp; 'Randomized Data'!$A3192)="", "", INDIRECT("Phenotypes!D" &amp; 'Randomized Data'!$A3192))</f>
        <v>ICD9-CM</v>
      </c>
      <c r="K3192" s="3">
        <f>'Randomized Data'!$C3192</f>
        <v>42175</v>
      </c>
    </row>
    <row r="3193" spans="1:11" x14ac:dyDescent="0.25">
      <c r="A3193">
        <f ca="1">INDIRECT("Patients!A" &amp; 'Randomized Data'!$B3193)</f>
        <v>1480230</v>
      </c>
      <c r="B3193" t="str">
        <f ca="1">INDIRECT("Patients!B" &amp; 'Randomized Data'!$B3193)</f>
        <v>EHR</v>
      </c>
      <c r="C3193" t="str">
        <f ca="1">INDIRECT("Patients!C" &amp; 'Randomized Data'!$B3193)</f>
        <v>Yajaira</v>
      </c>
      <c r="D3193" t="str">
        <f ca="1">INDIRECT("Patients!D" &amp; 'Randomized Data'!$B3193)</f>
        <v>Montaluo</v>
      </c>
      <c r="E3193" s="3">
        <f ca="1">INDIRECT("Patients!E" &amp; 'Randomized Data'!$B3193)</f>
        <v>18825</v>
      </c>
      <c r="F3193" s="3" t="s">
        <v>140</v>
      </c>
      <c r="G3193" t="str">
        <f ca="1">INDIRECT("Phenotypes!A" &amp; 'Randomized Data'!$A3193)</f>
        <v>Familial Thrombophilia</v>
      </c>
      <c r="H3193" t="str">
        <f ca="1">INDIRECT("Phenotypes!B" &amp; 'Randomized Data'!$A3193)</f>
        <v>Homozygous prothrombin G20210A mutation</v>
      </c>
      <c r="I3193">
        <f ca="1">IF(INDIRECT("Phenotypes!C" &amp; 'Randomized Data'!$A3193)="", "", INDIRECT("Phenotypes!C" &amp; 'Randomized Data'!$A3193))</f>
        <v>289.81</v>
      </c>
      <c r="J3193" t="str">
        <f ca="1">IF(INDIRECT("Phenotypes!D" &amp; 'Randomized Data'!$A3193)="", "", INDIRECT("Phenotypes!D" &amp; 'Randomized Data'!$A3193))</f>
        <v>ICD9-CM</v>
      </c>
      <c r="K3193" s="3">
        <f>'Randomized Data'!$C3193</f>
        <v>42179</v>
      </c>
    </row>
    <row r="3194" spans="1:11" x14ac:dyDescent="0.25">
      <c r="A3194">
        <f ca="1">INDIRECT("Patients!A" &amp; 'Randomized Data'!$B3194)</f>
        <v>1480161</v>
      </c>
      <c r="B3194" t="str">
        <f ca="1">INDIRECT("Patients!B" &amp; 'Randomized Data'!$B3194)</f>
        <v>EHR</v>
      </c>
      <c r="C3194" t="str">
        <f ca="1">INDIRECT("Patients!C" &amp; 'Randomized Data'!$B3194)</f>
        <v>Estella</v>
      </c>
      <c r="D3194" t="str">
        <f ca="1">INDIRECT("Patients!D" &amp; 'Randomized Data'!$B3194)</f>
        <v>Turck</v>
      </c>
      <c r="E3194" s="3">
        <f ca="1">INDIRECT("Patients!E" &amp; 'Randomized Data'!$B3194)</f>
        <v>17227</v>
      </c>
      <c r="F3194" s="3" t="s">
        <v>139</v>
      </c>
      <c r="G3194" t="str">
        <f ca="1">INDIRECT("Phenotypes!A" &amp; 'Randomized Data'!$A3194)</f>
        <v>Familial Thrombophilia</v>
      </c>
      <c r="H3194" t="str">
        <f ca="1">INDIRECT("Phenotypes!B" &amp; 'Randomized Data'!$A3194)</f>
        <v>Homozygous prothrombin G20210A mutation</v>
      </c>
      <c r="I3194">
        <f ca="1">IF(INDIRECT("Phenotypes!C" &amp; 'Randomized Data'!$A3194)="", "", INDIRECT("Phenotypes!C" &amp; 'Randomized Data'!$A3194))</f>
        <v>289.81</v>
      </c>
      <c r="J3194" t="str">
        <f ca="1">IF(INDIRECT("Phenotypes!D" &amp; 'Randomized Data'!$A3194)="", "", INDIRECT("Phenotypes!D" &amp; 'Randomized Data'!$A3194))</f>
        <v>ICD9-CM</v>
      </c>
      <c r="K3194" s="3">
        <f>'Randomized Data'!$C3194</f>
        <v>42181</v>
      </c>
    </row>
    <row r="3195" spans="1:11" x14ac:dyDescent="0.25">
      <c r="A3195">
        <f ca="1">INDIRECT("Patients!A" &amp; 'Randomized Data'!$B3195)</f>
        <v>1480199</v>
      </c>
      <c r="B3195" t="str">
        <f ca="1">INDIRECT("Patients!B" &amp; 'Randomized Data'!$B3195)</f>
        <v>EHR</v>
      </c>
      <c r="C3195" t="str">
        <f ca="1">INDIRECT("Patients!C" &amp; 'Randomized Data'!$B3195)</f>
        <v>Estella</v>
      </c>
      <c r="D3195" t="str">
        <f ca="1">INDIRECT("Patients!D" &amp; 'Randomized Data'!$B3195)</f>
        <v>Huot</v>
      </c>
      <c r="E3195" s="3">
        <f ca="1">INDIRECT("Patients!E" &amp; 'Randomized Data'!$B3195)</f>
        <v>32599</v>
      </c>
      <c r="F3195" s="3" t="s">
        <v>140</v>
      </c>
      <c r="G3195" t="str">
        <f ca="1">INDIRECT("Phenotypes!A" &amp; 'Randomized Data'!$A3195)</f>
        <v>Clopidogrel metabolism</v>
      </c>
      <c r="H3195" t="str">
        <f ca="1">INDIRECT("Phenotypes!B" &amp; 'Randomized Data'!$A3195)</f>
        <v>Poor metabolizer</v>
      </c>
      <c r="I3195" t="str">
        <f ca="1">IF(INDIRECT("Phenotypes!C" &amp; 'Randomized Data'!$A3195)="", "", INDIRECT("Phenotypes!C" &amp; 'Randomized Data'!$A3195))</f>
        <v/>
      </c>
      <c r="J3195" t="str">
        <f ca="1">IF(INDIRECT("Phenotypes!D" &amp; 'Randomized Data'!$A3195)="", "", INDIRECT("Phenotypes!D" &amp; 'Randomized Data'!$A3195))</f>
        <v/>
      </c>
      <c r="K3195" s="3">
        <f>'Randomized Data'!$C3195</f>
        <v>42176</v>
      </c>
    </row>
    <row r="3196" spans="1:11" x14ac:dyDescent="0.25">
      <c r="A3196">
        <f ca="1">INDIRECT("Patients!A" &amp; 'Randomized Data'!$B3196)</f>
        <v>1480889</v>
      </c>
      <c r="B3196" t="str">
        <f ca="1">INDIRECT("Patients!B" &amp; 'Randomized Data'!$B3196)</f>
        <v>EHR</v>
      </c>
      <c r="C3196" t="str">
        <f ca="1">INDIRECT("Patients!C" &amp; 'Randomized Data'!$B3196)</f>
        <v>Ariane</v>
      </c>
      <c r="D3196" t="str">
        <f ca="1">INDIRECT("Patients!D" &amp; 'Randomized Data'!$B3196)</f>
        <v>Woodard</v>
      </c>
      <c r="E3196" s="3">
        <f ca="1">INDIRECT("Patients!E" &amp; 'Randomized Data'!$B3196)</f>
        <v>22578</v>
      </c>
      <c r="F3196" s="3" t="s">
        <v>140</v>
      </c>
      <c r="G3196" t="str">
        <f ca="1">INDIRECT("Phenotypes!A" &amp; 'Randomized Data'!$A3196)</f>
        <v>Warfarin metabolism</v>
      </c>
      <c r="H3196" t="str">
        <f ca="1">INDIRECT("Phenotypes!B" &amp; 'Randomized Data'!$A3196)</f>
        <v>Normal</v>
      </c>
      <c r="I3196" t="str">
        <f ca="1">IF(INDIRECT("Phenotypes!C" &amp; 'Randomized Data'!$A3196)="", "", INDIRECT("Phenotypes!C" &amp; 'Randomized Data'!$A3196))</f>
        <v/>
      </c>
      <c r="J3196" t="str">
        <f ca="1">IF(INDIRECT("Phenotypes!D" &amp; 'Randomized Data'!$A3196)="", "", INDIRECT("Phenotypes!D" &amp; 'Randomized Data'!$A3196))</f>
        <v/>
      </c>
      <c r="K3196" s="3">
        <f>'Randomized Data'!$C3196</f>
        <v>42179</v>
      </c>
    </row>
    <row r="3197" spans="1:11" x14ac:dyDescent="0.25">
      <c r="A3197">
        <f ca="1">INDIRECT("Patients!A" &amp; 'Randomized Data'!$B3197)</f>
        <v>1480120</v>
      </c>
      <c r="B3197" t="str">
        <f ca="1">INDIRECT("Patients!B" &amp; 'Randomized Data'!$B3197)</f>
        <v>EHR</v>
      </c>
      <c r="C3197" t="str">
        <f ca="1">INDIRECT("Patients!C" &amp; 'Randomized Data'!$B3197)</f>
        <v>Henry</v>
      </c>
      <c r="D3197" t="str">
        <f ca="1">INDIRECT("Patients!D" &amp; 'Randomized Data'!$B3197)</f>
        <v>Lipp</v>
      </c>
      <c r="E3197" s="3">
        <f ca="1">INDIRECT("Patients!E" &amp; 'Randomized Data'!$B3197)</f>
        <v>27838</v>
      </c>
      <c r="F3197" s="3" t="s">
        <v>139</v>
      </c>
      <c r="G3197" t="str">
        <f ca="1">INDIRECT("Phenotypes!A" &amp; 'Randomized Data'!$A3197)</f>
        <v>Hypertrophic Cardiomyopathy</v>
      </c>
      <c r="H3197" t="str">
        <f ca="1">INDIRECT("Phenotypes!B" &amp; 'Randomized Data'!$A3197)</f>
        <v>Cardiomyopathy, Familial Hypertrophic, 2</v>
      </c>
      <c r="I3197">
        <f ca="1">IF(INDIRECT("Phenotypes!C" &amp; 'Randomized Data'!$A3197)="", "", INDIRECT("Phenotypes!C" &amp; 'Randomized Data'!$A3197))</f>
        <v>425.1</v>
      </c>
      <c r="J3197" t="str">
        <f ca="1">IF(INDIRECT("Phenotypes!D" &amp; 'Randomized Data'!$A3197)="", "", INDIRECT("Phenotypes!D" &amp; 'Randomized Data'!$A3197))</f>
        <v>ICD9-CM</v>
      </c>
      <c r="K3197" s="3">
        <f>'Randomized Data'!$C3197</f>
        <v>42181</v>
      </c>
    </row>
    <row r="3198" spans="1:11" x14ac:dyDescent="0.25">
      <c r="A3198">
        <f ca="1">INDIRECT("Patients!A" &amp; 'Randomized Data'!$B3198)</f>
        <v>1481018</v>
      </c>
      <c r="B3198" t="str">
        <f ca="1">INDIRECT("Patients!B" &amp; 'Randomized Data'!$B3198)</f>
        <v>EHR</v>
      </c>
      <c r="C3198" t="str">
        <f ca="1">INDIRECT("Patients!C" &amp; 'Randomized Data'!$B3198)</f>
        <v>Risa</v>
      </c>
      <c r="D3198" t="str">
        <f ca="1">INDIRECT("Patients!D" &amp; 'Randomized Data'!$B3198)</f>
        <v>Farthing</v>
      </c>
      <c r="E3198" s="3">
        <f ca="1">INDIRECT("Patients!E" &amp; 'Randomized Data'!$B3198)</f>
        <v>16475</v>
      </c>
      <c r="F3198" s="3" t="s">
        <v>141</v>
      </c>
      <c r="G3198" t="str">
        <f ca="1">INDIRECT("Phenotypes!A" &amp; 'Randomized Data'!$A3198)</f>
        <v>Warfarin metabolism</v>
      </c>
      <c r="H3198" t="str">
        <f ca="1">INDIRECT("Phenotypes!B" &amp; 'Randomized Data'!$A3198)</f>
        <v>Decreased</v>
      </c>
      <c r="I3198" t="str">
        <f ca="1">IF(INDIRECT("Phenotypes!C" &amp; 'Randomized Data'!$A3198)="", "", INDIRECT("Phenotypes!C" &amp; 'Randomized Data'!$A3198))</f>
        <v/>
      </c>
      <c r="J3198" t="str">
        <f ca="1">IF(INDIRECT("Phenotypes!D" &amp; 'Randomized Data'!$A3198)="", "", INDIRECT("Phenotypes!D" &amp; 'Randomized Data'!$A3198))</f>
        <v/>
      </c>
      <c r="K3198" s="3">
        <f>'Randomized Data'!$C3198</f>
        <v>42172</v>
      </c>
    </row>
    <row r="3199" spans="1:11" x14ac:dyDescent="0.25">
      <c r="A3199">
        <f ca="1">INDIRECT("Patients!A" &amp; 'Randomized Data'!$B3199)</f>
        <v>1480406</v>
      </c>
      <c r="B3199" t="str">
        <f ca="1">INDIRECT("Patients!B" &amp; 'Randomized Data'!$B3199)</f>
        <v>EHR</v>
      </c>
      <c r="C3199" t="str">
        <f ca="1">INDIRECT("Patients!C" &amp; 'Randomized Data'!$B3199)</f>
        <v>Rickey</v>
      </c>
      <c r="D3199" t="str">
        <f ca="1">INDIRECT("Patients!D" &amp; 'Randomized Data'!$B3199)</f>
        <v>Eagle</v>
      </c>
      <c r="E3199" s="3">
        <f ca="1">INDIRECT("Patients!E" &amp; 'Randomized Data'!$B3199)</f>
        <v>23219</v>
      </c>
      <c r="F3199" s="3" t="s">
        <v>139</v>
      </c>
      <c r="G3199" t="str">
        <f ca="1">INDIRECT("Phenotypes!A" &amp; 'Randomized Data'!$A3199)</f>
        <v>Familial Thrombophilia</v>
      </c>
      <c r="H3199" t="str">
        <f ca="1">INDIRECT("Phenotypes!B" &amp; 'Randomized Data'!$A3199)</f>
        <v>Homozygous prothrombin G20210A mutation</v>
      </c>
      <c r="I3199">
        <f ca="1">IF(INDIRECT("Phenotypes!C" &amp; 'Randomized Data'!$A3199)="", "", INDIRECT("Phenotypes!C" &amp; 'Randomized Data'!$A3199))</f>
        <v>289.81</v>
      </c>
      <c r="J3199" t="str">
        <f ca="1">IF(INDIRECT("Phenotypes!D" &amp; 'Randomized Data'!$A3199)="", "", INDIRECT("Phenotypes!D" &amp; 'Randomized Data'!$A3199))</f>
        <v>ICD9-CM</v>
      </c>
      <c r="K3199" s="3">
        <f>'Randomized Data'!$C3199</f>
        <v>42185</v>
      </c>
    </row>
    <row r="3200" spans="1:11" x14ac:dyDescent="0.25">
      <c r="A3200">
        <f ca="1">INDIRECT("Patients!A" &amp; 'Randomized Data'!$B3200)</f>
        <v>1480601</v>
      </c>
      <c r="B3200" t="str">
        <f ca="1">INDIRECT("Patients!B" &amp; 'Randomized Data'!$B3200)</f>
        <v>EHR</v>
      </c>
      <c r="C3200" t="str">
        <f ca="1">INDIRECT("Patients!C" &amp; 'Randomized Data'!$B3200)</f>
        <v>Margery</v>
      </c>
      <c r="D3200" t="str">
        <f ca="1">INDIRECT("Patients!D" &amp; 'Randomized Data'!$B3200)</f>
        <v>Woodard</v>
      </c>
      <c r="E3200" s="3">
        <f ca="1">INDIRECT("Patients!E" &amp; 'Randomized Data'!$B3200)</f>
        <v>19240</v>
      </c>
      <c r="F3200" s="3" t="s">
        <v>139</v>
      </c>
      <c r="G3200" t="str">
        <f ca="1">INDIRECT("Phenotypes!A" &amp; 'Randomized Data'!$A3200)</f>
        <v>Familial Thrombophilia</v>
      </c>
      <c r="H3200" t="str">
        <f ca="1">INDIRECT("Phenotypes!B" &amp; 'Randomized Data'!$A3200)</f>
        <v>No genetic risk for thrombophilia, due to factor V Leiden</v>
      </c>
      <c r="I3200" t="str">
        <f ca="1">IF(INDIRECT("Phenotypes!C" &amp; 'Randomized Data'!$A3200)="", "", INDIRECT("Phenotypes!C" &amp; 'Randomized Data'!$A3200))</f>
        <v/>
      </c>
      <c r="J3200" t="str">
        <f ca="1">IF(INDIRECT("Phenotypes!D" &amp; 'Randomized Data'!$A3200)="", "", INDIRECT("Phenotypes!D" &amp; 'Randomized Data'!$A3200))</f>
        <v/>
      </c>
      <c r="K3200" s="3">
        <f>'Randomized Data'!$C3200</f>
        <v>42152</v>
      </c>
    </row>
    <row r="3201" spans="1:11" x14ac:dyDescent="0.25">
      <c r="A3201">
        <f ca="1">INDIRECT("Patients!A" &amp; 'Randomized Data'!$B3201)</f>
        <v>1480248</v>
      </c>
      <c r="B3201" t="str">
        <f ca="1">INDIRECT("Patients!B" &amp; 'Randomized Data'!$B3201)</f>
        <v>EHR</v>
      </c>
      <c r="C3201" t="str">
        <f ca="1">INDIRECT("Patients!C" &amp; 'Randomized Data'!$B3201)</f>
        <v>Ariane</v>
      </c>
      <c r="D3201" t="str">
        <f ca="1">INDIRECT("Patients!D" &amp; 'Randomized Data'!$B3201)</f>
        <v>Teran</v>
      </c>
      <c r="E3201" s="3">
        <f ca="1">INDIRECT("Patients!E" &amp; 'Randomized Data'!$B3201)</f>
        <v>26697</v>
      </c>
      <c r="F3201" s="3" t="s">
        <v>139</v>
      </c>
      <c r="G3201" t="str">
        <f ca="1">INDIRECT("Phenotypes!A" &amp; 'Randomized Data'!$A3201)</f>
        <v>Hypertrophic Cardiomyopathy</v>
      </c>
      <c r="H3201" t="str">
        <f ca="1">INDIRECT("Phenotypes!B" &amp; 'Randomized Data'!$A3201)</f>
        <v>Cardiomyopathy, Familial Hypertrophic, 1</v>
      </c>
      <c r="I3201">
        <f ca="1">IF(INDIRECT("Phenotypes!C" &amp; 'Randomized Data'!$A3201)="", "", INDIRECT("Phenotypes!C" &amp; 'Randomized Data'!$A3201))</f>
        <v>425.1</v>
      </c>
      <c r="J3201" t="str">
        <f ca="1">IF(INDIRECT("Phenotypes!D" &amp; 'Randomized Data'!$A3201)="", "", INDIRECT("Phenotypes!D" &amp; 'Randomized Data'!$A3201))</f>
        <v>ICD9-CM</v>
      </c>
      <c r="K3201" s="3">
        <f>'Randomized Data'!$C3201</f>
        <v>42204</v>
      </c>
    </row>
    <row r="3202" spans="1:11" x14ac:dyDescent="0.25">
      <c r="A3202">
        <f ca="1">INDIRECT("Patients!A" &amp; 'Randomized Data'!$B3202)</f>
        <v>1481067</v>
      </c>
      <c r="B3202" t="str">
        <f ca="1">INDIRECT("Patients!B" &amp; 'Randomized Data'!$B3202)</f>
        <v>EHR</v>
      </c>
      <c r="C3202" t="str">
        <f ca="1">INDIRECT("Patients!C" &amp; 'Randomized Data'!$B3202)</f>
        <v>Melissa</v>
      </c>
      <c r="D3202" t="str">
        <f ca="1">INDIRECT("Patients!D" &amp; 'Randomized Data'!$B3202)</f>
        <v>Piel</v>
      </c>
      <c r="E3202" s="3">
        <f ca="1">INDIRECT("Patients!E" &amp; 'Randomized Data'!$B3202)</f>
        <v>19155</v>
      </c>
      <c r="F3202" s="3" t="s">
        <v>139</v>
      </c>
      <c r="G3202" t="str">
        <f ca="1">INDIRECT("Phenotypes!A" &amp; 'Randomized Data'!$A3202)</f>
        <v>Familial Thrombophilia</v>
      </c>
      <c r="H3202" t="str">
        <f ca="1">INDIRECT("Phenotypes!B" &amp; 'Randomized Data'!$A3202)</f>
        <v>Homozygous Factor V Leiden mutation</v>
      </c>
      <c r="I3202">
        <f ca="1">IF(INDIRECT("Phenotypes!C" &amp; 'Randomized Data'!$A3202)="", "", INDIRECT("Phenotypes!C" &amp; 'Randomized Data'!$A3202))</f>
        <v>289.81</v>
      </c>
      <c r="J3202" t="str">
        <f ca="1">IF(INDIRECT("Phenotypes!D" &amp; 'Randomized Data'!$A3202)="", "", INDIRECT("Phenotypes!D" &amp; 'Randomized Data'!$A3202))</f>
        <v>ICD9-CM</v>
      </c>
      <c r="K3202" s="3">
        <f>'Randomized Data'!$C3202</f>
        <v>42186</v>
      </c>
    </row>
    <row r="3203" spans="1:11" x14ac:dyDescent="0.25">
      <c r="A3203">
        <f ca="1">INDIRECT("Patients!A" &amp; 'Randomized Data'!$B3203)</f>
        <v>1480875</v>
      </c>
      <c r="B3203" t="str">
        <f ca="1">INDIRECT("Patients!B" &amp; 'Randomized Data'!$B3203)</f>
        <v>EHR</v>
      </c>
      <c r="C3203" t="str">
        <f ca="1">INDIRECT("Patients!C" &amp; 'Randomized Data'!$B3203)</f>
        <v>Eleni</v>
      </c>
      <c r="D3203" t="str">
        <f ca="1">INDIRECT("Patients!D" &amp; 'Randomized Data'!$B3203)</f>
        <v>Fairman</v>
      </c>
      <c r="E3203" s="3">
        <f ca="1">INDIRECT("Patients!E" &amp; 'Randomized Data'!$B3203)</f>
        <v>33239</v>
      </c>
      <c r="F3203" s="3" t="s">
        <v>139</v>
      </c>
      <c r="G3203" t="str">
        <f ca="1">INDIRECT("Phenotypes!A" &amp; 'Randomized Data'!$A3203)</f>
        <v>Hypertrophic Cardiomyopathy</v>
      </c>
      <c r="H3203" t="str">
        <f ca="1">INDIRECT("Phenotypes!B" &amp; 'Randomized Data'!$A3203)</f>
        <v>Cardiomyopathy, Familial Hypertrophic, 1</v>
      </c>
      <c r="I3203">
        <f ca="1">IF(INDIRECT("Phenotypes!C" &amp; 'Randomized Data'!$A3203)="", "", INDIRECT("Phenotypes!C" &amp; 'Randomized Data'!$A3203))</f>
        <v>425.1</v>
      </c>
      <c r="J3203" t="str">
        <f ca="1">IF(INDIRECT("Phenotypes!D" &amp; 'Randomized Data'!$A3203)="", "", INDIRECT("Phenotypes!D" &amp; 'Randomized Data'!$A3203))</f>
        <v>ICD9-CM</v>
      </c>
      <c r="K3203" s="3">
        <f>'Randomized Data'!$C3203</f>
        <v>42151</v>
      </c>
    </row>
    <row r="3204" spans="1:11" x14ac:dyDescent="0.25">
      <c r="A3204">
        <f ca="1">INDIRECT("Patients!A" &amp; 'Randomized Data'!$B3204)</f>
        <v>1480452</v>
      </c>
      <c r="B3204" t="str">
        <f ca="1">INDIRECT("Patients!B" &amp; 'Randomized Data'!$B3204)</f>
        <v>EHR</v>
      </c>
      <c r="C3204" t="str">
        <f ca="1">INDIRECT("Patients!C" &amp; 'Randomized Data'!$B3204)</f>
        <v>Soraya</v>
      </c>
      <c r="D3204" t="str">
        <f ca="1">INDIRECT("Patients!D" &amp; 'Randomized Data'!$B3204)</f>
        <v>Piel</v>
      </c>
      <c r="E3204" s="3">
        <f ca="1">INDIRECT("Patients!E" &amp; 'Randomized Data'!$B3204)</f>
        <v>24581</v>
      </c>
      <c r="F3204" s="3" t="s">
        <v>140</v>
      </c>
      <c r="G3204" t="str">
        <f ca="1">INDIRECT("Phenotypes!A" &amp; 'Randomized Data'!$A3204)</f>
        <v>Hypertrophic Cardiomyopathy</v>
      </c>
      <c r="H3204" t="str">
        <f ca="1">INDIRECT("Phenotypes!B" &amp; 'Randomized Data'!$A3204)</f>
        <v>Cardiomyopathy, Familial Hypertrophic, 1</v>
      </c>
      <c r="I3204">
        <f ca="1">IF(INDIRECT("Phenotypes!C" &amp; 'Randomized Data'!$A3204)="", "", INDIRECT("Phenotypes!C" &amp; 'Randomized Data'!$A3204))</f>
        <v>425.1</v>
      </c>
      <c r="J3204" t="str">
        <f ca="1">IF(INDIRECT("Phenotypes!D" &amp; 'Randomized Data'!$A3204)="", "", INDIRECT("Phenotypes!D" &amp; 'Randomized Data'!$A3204))</f>
        <v>ICD9-CM</v>
      </c>
      <c r="K3204" s="3">
        <f>'Randomized Data'!$C3204</f>
        <v>42172</v>
      </c>
    </row>
    <row r="3205" spans="1:11" x14ac:dyDescent="0.25">
      <c r="A3205">
        <f ca="1">INDIRECT("Patients!A" &amp; 'Randomized Data'!$B3205)</f>
        <v>1480376</v>
      </c>
      <c r="B3205" t="str">
        <f ca="1">INDIRECT("Patients!B" &amp; 'Randomized Data'!$B3205)</f>
        <v>EHR</v>
      </c>
      <c r="C3205" t="str">
        <f ca="1">INDIRECT("Patients!C" &amp; 'Randomized Data'!$B3205)</f>
        <v>Charlie</v>
      </c>
      <c r="D3205" t="str">
        <f ca="1">INDIRECT("Patients!D" &amp; 'Randomized Data'!$B3205)</f>
        <v>Lor</v>
      </c>
      <c r="E3205" s="3">
        <f ca="1">INDIRECT("Patients!E" &amp; 'Randomized Data'!$B3205)</f>
        <v>24270</v>
      </c>
      <c r="F3205" s="3" t="s">
        <v>141</v>
      </c>
      <c r="G3205" t="str">
        <f ca="1">INDIRECT("Phenotypes!A" &amp; 'Randomized Data'!$A3205)</f>
        <v>Familial Thrombophilia</v>
      </c>
      <c r="H3205" t="str">
        <f ca="1">INDIRECT("Phenotypes!B" &amp; 'Randomized Data'!$A3205)</f>
        <v>Homozygous prothrombin G20210A mutation</v>
      </c>
      <c r="I3205">
        <f ca="1">IF(INDIRECT("Phenotypes!C" &amp; 'Randomized Data'!$A3205)="", "", INDIRECT("Phenotypes!C" &amp; 'Randomized Data'!$A3205))</f>
        <v>289.81</v>
      </c>
      <c r="J3205" t="str">
        <f ca="1">IF(INDIRECT("Phenotypes!D" &amp; 'Randomized Data'!$A3205)="", "", INDIRECT("Phenotypes!D" &amp; 'Randomized Data'!$A3205))</f>
        <v>ICD9-CM</v>
      </c>
      <c r="K3205" s="3">
        <f>'Randomized Data'!$C3205</f>
        <v>42202</v>
      </c>
    </row>
    <row r="3206" spans="1:11" x14ac:dyDescent="0.25">
      <c r="A3206">
        <f ca="1">INDIRECT("Patients!A" &amp; 'Randomized Data'!$B3206)</f>
        <v>1480964</v>
      </c>
      <c r="B3206" t="str">
        <f ca="1">INDIRECT("Patients!B" &amp; 'Randomized Data'!$B3206)</f>
        <v>EHR</v>
      </c>
      <c r="C3206" t="str">
        <f ca="1">INDIRECT("Patients!C" &amp; 'Randomized Data'!$B3206)</f>
        <v>Mabel</v>
      </c>
      <c r="D3206" t="str">
        <f ca="1">INDIRECT("Patients!D" &amp; 'Randomized Data'!$B3206)</f>
        <v>Purkey</v>
      </c>
      <c r="E3206" s="3">
        <f ca="1">INDIRECT("Patients!E" &amp; 'Randomized Data'!$B3206)</f>
        <v>27442</v>
      </c>
      <c r="F3206" s="3" t="s">
        <v>141</v>
      </c>
      <c r="G3206" t="str">
        <f ca="1">INDIRECT("Phenotypes!A" &amp; 'Randomized Data'!$A3206)</f>
        <v>Hypertrophic Cardiomyopathy</v>
      </c>
      <c r="H3206" t="str">
        <f ca="1">INDIRECT("Phenotypes!B" &amp; 'Randomized Data'!$A3206)</f>
        <v>Cardiomyopathy, Familial Hypertrophic, 1</v>
      </c>
      <c r="I3206">
        <f ca="1">IF(INDIRECT("Phenotypes!C" &amp; 'Randomized Data'!$A3206)="", "", INDIRECT("Phenotypes!C" &amp; 'Randomized Data'!$A3206))</f>
        <v>425.1</v>
      </c>
      <c r="J3206" t="str">
        <f ca="1">IF(INDIRECT("Phenotypes!D" &amp; 'Randomized Data'!$A3206)="", "", INDIRECT("Phenotypes!D" &amp; 'Randomized Data'!$A3206))</f>
        <v>ICD9-CM</v>
      </c>
      <c r="K3206" s="3">
        <f>'Randomized Data'!$C3206</f>
        <v>42170</v>
      </c>
    </row>
    <row r="3207" spans="1:11" x14ac:dyDescent="0.25">
      <c r="A3207">
        <f ca="1">INDIRECT("Patients!A" &amp; 'Randomized Data'!$B3207)</f>
        <v>1480543</v>
      </c>
      <c r="B3207" t="str">
        <f ca="1">INDIRECT("Patients!B" &amp; 'Randomized Data'!$B3207)</f>
        <v>EHR</v>
      </c>
      <c r="C3207" t="str">
        <f ca="1">INDIRECT("Patients!C" &amp; 'Randomized Data'!$B3207)</f>
        <v>Annemarie</v>
      </c>
      <c r="D3207" t="str">
        <f ca="1">INDIRECT("Patients!D" &amp; 'Randomized Data'!$B3207)</f>
        <v>Wenrich</v>
      </c>
      <c r="E3207" s="3">
        <f ca="1">INDIRECT("Patients!E" &amp; 'Randomized Data'!$B3207)</f>
        <v>22809</v>
      </c>
      <c r="F3207" s="3" t="s">
        <v>141</v>
      </c>
      <c r="G3207" t="str">
        <f ca="1">INDIRECT("Phenotypes!A" &amp; 'Randomized Data'!$A3207)</f>
        <v>Warfarin metabolism</v>
      </c>
      <c r="H3207" t="str">
        <f ca="1">INDIRECT("Phenotypes!B" &amp; 'Randomized Data'!$A3207)</f>
        <v>Normal</v>
      </c>
      <c r="I3207" t="str">
        <f ca="1">IF(INDIRECT("Phenotypes!C" &amp; 'Randomized Data'!$A3207)="", "", INDIRECT("Phenotypes!C" &amp; 'Randomized Data'!$A3207))</f>
        <v/>
      </c>
      <c r="J3207" t="str">
        <f ca="1">IF(INDIRECT("Phenotypes!D" &amp; 'Randomized Data'!$A3207)="", "", INDIRECT("Phenotypes!D" &amp; 'Randomized Data'!$A3207))</f>
        <v/>
      </c>
      <c r="K3207" s="3">
        <f>'Randomized Data'!$C3207</f>
        <v>42161</v>
      </c>
    </row>
    <row r="3208" spans="1:11" x14ac:dyDescent="0.25">
      <c r="A3208">
        <f ca="1">INDIRECT("Patients!A" &amp; 'Randomized Data'!$B3208)</f>
        <v>1480533</v>
      </c>
      <c r="B3208" t="str">
        <f ca="1">INDIRECT("Patients!B" &amp; 'Randomized Data'!$B3208)</f>
        <v>EHR</v>
      </c>
      <c r="C3208" t="str">
        <f ca="1">INDIRECT("Patients!C" &amp; 'Randomized Data'!$B3208)</f>
        <v>Mathilda</v>
      </c>
      <c r="D3208" t="str">
        <f ca="1">INDIRECT("Patients!D" &amp; 'Randomized Data'!$B3208)</f>
        <v>Ashe</v>
      </c>
      <c r="E3208" s="3">
        <f ca="1">INDIRECT("Patients!E" &amp; 'Randomized Data'!$B3208)</f>
        <v>19254</v>
      </c>
      <c r="F3208" s="3" t="s">
        <v>140</v>
      </c>
      <c r="G3208" t="str">
        <f ca="1">INDIRECT("Phenotypes!A" &amp; 'Randomized Data'!$A3208)</f>
        <v>Familial Thrombophilia</v>
      </c>
      <c r="H3208" t="str">
        <f ca="1">INDIRECT("Phenotypes!B" &amp; 'Randomized Data'!$A3208)</f>
        <v>Homozygous prothrombin G20210A mutation</v>
      </c>
      <c r="I3208">
        <f ca="1">IF(INDIRECT("Phenotypes!C" &amp; 'Randomized Data'!$A3208)="", "", INDIRECT("Phenotypes!C" &amp; 'Randomized Data'!$A3208))</f>
        <v>289.81</v>
      </c>
      <c r="J3208" t="str">
        <f ca="1">IF(INDIRECT("Phenotypes!D" &amp; 'Randomized Data'!$A3208)="", "", INDIRECT("Phenotypes!D" &amp; 'Randomized Data'!$A3208))</f>
        <v>ICD9-CM</v>
      </c>
      <c r="K3208" s="3">
        <f>'Randomized Data'!$C3208</f>
        <v>42169</v>
      </c>
    </row>
    <row r="3209" spans="1:11" x14ac:dyDescent="0.25">
      <c r="A3209">
        <f ca="1">INDIRECT("Patients!A" &amp; 'Randomized Data'!$B3209)</f>
        <v>1480315</v>
      </c>
      <c r="B3209" t="str">
        <f ca="1">INDIRECT("Patients!B" &amp; 'Randomized Data'!$B3209)</f>
        <v>EHR</v>
      </c>
      <c r="C3209" t="str">
        <f ca="1">INDIRECT("Patients!C" &amp; 'Randomized Data'!$B3209)</f>
        <v>Nelly</v>
      </c>
      <c r="D3209" t="str">
        <f ca="1">INDIRECT("Patients!D" &amp; 'Randomized Data'!$B3209)</f>
        <v>Castaldi</v>
      </c>
      <c r="E3209" s="3">
        <f ca="1">INDIRECT("Patients!E" &amp; 'Randomized Data'!$B3209)</f>
        <v>31593</v>
      </c>
      <c r="F3209" s="3" t="s">
        <v>139</v>
      </c>
      <c r="G3209" t="str">
        <f ca="1">INDIRECT("Phenotypes!A" &amp; 'Randomized Data'!$A3209)</f>
        <v>Warfarin metabolism</v>
      </c>
      <c r="H3209" t="str">
        <f ca="1">INDIRECT("Phenotypes!B" &amp; 'Randomized Data'!$A3209)</f>
        <v>Normal</v>
      </c>
      <c r="I3209" t="str">
        <f ca="1">IF(INDIRECT("Phenotypes!C" &amp; 'Randomized Data'!$A3209)="", "", INDIRECT("Phenotypes!C" &amp; 'Randomized Data'!$A3209))</f>
        <v/>
      </c>
      <c r="J3209" t="str">
        <f ca="1">IF(INDIRECT("Phenotypes!D" &amp; 'Randomized Data'!$A3209)="", "", INDIRECT("Phenotypes!D" &amp; 'Randomized Data'!$A3209))</f>
        <v/>
      </c>
      <c r="K3209" s="3">
        <f>'Randomized Data'!$C3209</f>
        <v>42144</v>
      </c>
    </row>
    <row r="3210" spans="1:11" x14ac:dyDescent="0.25">
      <c r="A3210">
        <f ca="1">INDIRECT("Patients!A" &amp; 'Randomized Data'!$B3210)</f>
        <v>1480682</v>
      </c>
      <c r="B3210" t="str">
        <f ca="1">INDIRECT("Patients!B" &amp; 'Randomized Data'!$B3210)</f>
        <v>EHR</v>
      </c>
      <c r="C3210" t="str">
        <f ca="1">INDIRECT("Patients!C" &amp; 'Randomized Data'!$B3210)</f>
        <v>Risa</v>
      </c>
      <c r="D3210" t="str">
        <f ca="1">INDIRECT("Patients!D" &amp; 'Randomized Data'!$B3210)</f>
        <v>Montaluo</v>
      </c>
      <c r="E3210" s="3">
        <f ca="1">INDIRECT("Patients!E" &amp; 'Randomized Data'!$B3210)</f>
        <v>21350</v>
      </c>
      <c r="F3210" s="3" t="s">
        <v>141</v>
      </c>
      <c r="G3210" t="str">
        <f ca="1">INDIRECT("Phenotypes!A" &amp; 'Randomized Data'!$A3210)</f>
        <v>Hypertrophic Cardiomyopathy</v>
      </c>
      <c r="H3210" t="str">
        <f ca="1">INDIRECT("Phenotypes!B" &amp; 'Randomized Data'!$A3210)</f>
        <v>Cardiomyopathy, Familial Hypertrophic, 1</v>
      </c>
      <c r="I3210">
        <f ca="1">IF(INDIRECT("Phenotypes!C" &amp; 'Randomized Data'!$A3210)="", "", INDIRECT("Phenotypes!C" &amp; 'Randomized Data'!$A3210))</f>
        <v>425.1</v>
      </c>
      <c r="J3210" t="str">
        <f ca="1">IF(INDIRECT("Phenotypes!D" &amp; 'Randomized Data'!$A3210)="", "", INDIRECT("Phenotypes!D" &amp; 'Randomized Data'!$A3210))</f>
        <v>ICD9-CM</v>
      </c>
      <c r="K3210" s="3">
        <f>'Randomized Data'!$C3210</f>
        <v>42181</v>
      </c>
    </row>
    <row r="3211" spans="1:11" x14ac:dyDescent="0.25">
      <c r="A3211">
        <f ca="1">INDIRECT("Patients!A" &amp; 'Randomized Data'!$B3211)</f>
        <v>1480594</v>
      </c>
      <c r="B3211" t="str">
        <f ca="1">INDIRECT("Patients!B" &amp; 'Randomized Data'!$B3211)</f>
        <v>EHR</v>
      </c>
      <c r="C3211" t="str">
        <f ca="1">INDIRECT("Patients!C" &amp; 'Randomized Data'!$B3211)</f>
        <v>Kareem</v>
      </c>
      <c r="D3211" t="str">
        <f ca="1">INDIRECT("Patients!D" &amp; 'Randomized Data'!$B3211)</f>
        <v>Munroe</v>
      </c>
      <c r="E3211" s="3">
        <f ca="1">INDIRECT("Patients!E" &amp; 'Randomized Data'!$B3211)</f>
        <v>29504</v>
      </c>
      <c r="F3211" s="3" t="s">
        <v>139</v>
      </c>
      <c r="G3211" t="str">
        <f ca="1">INDIRECT("Phenotypes!A" &amp; 'Randomized Data'!$A3211)</f>
        <v>Hypertrophic Cardiomyopathy</v>
      </c>
      <c r="H3211" t="str">
        <f ca="1">INDIRECT("Phenotypes!B" &amp; 'Randomized Data'!$A3211)</f>
        <v>Cardiomyopathy, Familial Hypertrophic, 2</v>
      </c>
      <c r="I3211">
        <f ca="1">IF(INDIRECT("Phenotypes!C" &amp; 'Randomized Data'!$A3211)="", "", INDIRECT("Phenotypes!C" &amp; 'Randomized Data'!$A3211))</f>
        <v>425.1</v>
      </c>
      <c r="J3211" t="str">
        <f ca="1">IF(INDIRECT("Phenotypes!D" &amp; 'Randomized Data'!$A3211)="", "", INDIRECT("Phenotypes!D" &amp; 'Randomized Data'!$A3211))</f>
        <v>ICD9-CM</v>
      </c>
      <c r="K3211" s="3">
        <f>'Randomized Data'!$C3211</f>
        <v>42199</v>
      </c>
    </row>
    <row r="3212" spans="1:11" x14ac:dyDescent="0.25">
      <c r="A3212">
        <f ca="1">INDIRECT("Patients!A" &amp; 'Randomized Data'!$B3212)</f>
        <v>1480210</v>
      </c>
      <c r="B3212" t="str">
        <f ca="1">INDIRECT("Patients!B" &amp; 'Randomized Data'!$B3212)</f>
        <v>EHR</v>
      </c>
      <c r="C3212" t="str">
        <f ca="1">INDIRECT("Patients!C" &amp; 'Randomized Data'!$B3212)</f>
        <v>Deidra</v>
      </c>
      <c r="D3212" t="str">
        <f ca="1">INDIRECT("Patients!D" &amp; 'Randomized Data'!$B3212)</f>
        <v>Mansfield</v>
      </c>
      <c r="E3212" s="3">
        <f ca="1">INDIRECT("Patients!E" &amp; 'Randomized Data'!$B3212)</f>
        <v>32437</v>
      </c>
      <c r="F3212" s="3" t="s">
        <v>139</v>
      </c>
      <c r="G3212" t="str">
        <f ca="1">INDIRECT("Phenotypes!A" &amp; 'Randomized Data'!$A3212)</f>
        <v>Hypertrophic Cardiomyopathy</v>
      </c>
      <c r="H3212" t="str">
        <f ca="1">INDIRECT("Phenotypes!B" &amp; 'Randomized Data'!$A3212)</f>
        <v>Cardiomyopathy, Familial Hypertrophic, 4</v>
      </c>
      <c r="I3212">
        <f ca="1">IF(INDIRECT("Phenotypes!C" &amp; 'Randomized Data'!$A3212)="", "", INDIRECT("Phenotypes!C" &amp; 'Randomized Data'!$A3212))</f>
        <v>425.1</v>
      </c>
      <c r="J3212" t="str">
        <f ca="1">IF(INDIRECT("Phenotypes!D" &amp; 'Randomized Data'!$A3212)="", "", INDIRECT("Phenotypes!D" &amp; 'Randomized Data'!$A3212))</f>
        <v>ICD9-CM</v>
      </c>
      <c r="K3212" s="3">
        <f>'Randomized Data'!$C3212</f>
        <v>42156</v>
      </c>
    </row>
    <row r="3213" spans="1:11" x14ac:dyDescent="0.25">
      <c r="A3213">
        <f ca="1">INDIRECT("Patients!A" &amp; 'Randomized Data'!$B3213)</f>
        <v>1480937</v>
      </c>
      <c r="B3213" t="str">
        <f ca="1">INDIRECT("Patients!B" &amp; 'Randomized Data'!$B3213)</f>
        <v>EHR</v>
      </c>
      <c r="C3213" t="str">
        <f ca="1">INDIRECT("Patients!C" &amp; 'Randomized Data'!$B3213)</f>
        <v>Doris</v>
      </c>
      <c r="D3213" t="str">
        <f ca="1">INDIRECT("Patients!D" &amp; 'Randomized Data'!$B3213)</f>
        <v>Chiang</v>
      </c>
      <c r="E3213" s="3">
        <f ca="1">INDIRECT("Patients!E" &amp; 'Randomized Data'!$B3213)</f>
        <v>31780</v>
      </c>
      <c r="F3213" s="3" t="s">
        <v>139</v>
      </c>
      <c r="G3213" t="str">
        <f ca="1">INDIRECT("Phenotypes!A" &amp; 'Randomized Data'!$A3213)</f>
        <v>Hypertrophic Cardiomyopathy</v>
      </c>
      <c r="H3213" t="str">
        <f ca="1">INDIRECT("Phenotypes!B" &amp; 'Randomized Data'!$A3213)</f>
        <v>Cardiomyopathy, Familial Hypertrophic, 3</v>
      </c>
      <c r="I3213">
        <f ca="1">IF(INDIRECT("Phenotypes!C" &amp; 'Randomized Data'!$A3213)="", "", INDIRECT("Phenotypes!C" &amp; 'Randomized Data'!$A3213))</f>
        <v>425.1</v>
      </c>
      <c r="J3213" t="str">
        <f ca="1">IF(INDIRECT("Phenotypes!D" &amp; 'Randomized Data'!$A3213)="", "", INDIRECT("Phenotypes!D" &amp; 'Randomized Data'!$A3213))</f>
        <v>ICD9-CM</v>
      </c>
      <c r="K3213" s="3">
        <f>'Randomized Data'!$C3213</f>
        <v>42166</v>
      </c>
    </row>
    <row r="3214" spans="1:11" x14ac:dyDescent="0.25">
      <c r="A3214">
        <f ca="1">INDIRECT("Patients!A" &amp; 'Randomized Data'!$B3214)</f>
        <v>1480279</v>
      </c>
      <c r="B3214" t="str">
        <f ca="1">INDIRECT("Patients!B" &amp; 'Randomized Data'!$B3214)</f>
        <v>EHR</v>
      </c>
      <c r="C3214" t="str">
        <f ca="1">INDIRECT("Patients!C" &amp; 'Randomized Data'!$B3214)</f>
        <v>Valene</v>
      </c>
      <c r="D3214" t="str">
        <f ca="1">INDIRECT("Patients!D" &amp; 'Randomized Data'!$B3214)</f>
        <v>Priestley</v>
      </c>
      <c r="E3214" s="3">
        <f ca="1">INDIRECT("Patients!E" &amp; 'Randomized Data'!$B3214)</f>
        <v>18375</v>
      </c>
      <c r="F3214" s="3" t="s">
        <v>141</v>
      </c>
      <c r="G3214" t="str">
        <f ca="1">INDIRECT("Phenotypes!A" &amp; 'Randomized Data'!$A3214)</f>
        <v>Clopidogrel metabolism</v>
      </c>
      <c r="H3214" t="str">
        <f ca="1">INDIRECT("Phenotypes!B" &amp; 'Randomized Data'!$A3214)</f>
        <v>Poor metabolizer</v>
      </c>
      <c r="I3214" t="str">
        <f ca="1">IF(INDIRECT("Phenotypes!C" &amp; 'Randomized Data'!$A3214)="", "", INDIRECT("Phenotypes!C" &amp; 'Randomized Data'!$A3214))</f>
        <v/>
      </c>
      <c r="J3214" t="str">
        <f ca="1">IF(INDIRECT("Phenotypes!D" &amp; 'Randomized Data'!$A3214)="", "", INDIRECT("Phenotypes!D" &amp; 'Randomized Data'!$A3214))</f>
        <v/>
      </c>
      <c r="K3214" s="3">
        <f>'Randomized Data'!$C3214</f>
        <v>42197</v>
      </c>
    </row>
    <row r="3215" spans="1:11" x14ac:dyDescent="0.25">
      <c r="A3215">
        <f ca="1">INDIRECT("Patients!A" &amp; 'Randomized Data'!$B3215)</f>
        <v>1480918</v>
      </c>
      <c r="B3215" t="str">
        <f ca="1">INDIRECT("Patients!B" &amp; 'Randomized Data'!$B3215)</f>
        <v>EHR</v>
      </c>
      <c r="C3215" t="str">
        <f ca="1">INDIRECT("Patients!C" &amp; 'Randomized Data'!$B3215)</f>
        <v>Eleni</v>
      </c>
      <c r="D3215" t="str">
        <f ca="1">INDIRECT("Patients!D" &amp; 'Randomized Data'!$B3215)</f>
        <v>Platter</v>
      </c>
      <c r="E3215" s="3">
        <f ca="1">INDIRECT("Patients!E" &amp; 'Randomized Data'!$B3215)</f>
        <v>28852</v>
      </c>
      <c r="F3215" s="3" t="s">
        <v>140</v>
      </c>
      <c r="G3215" t="str">
        <f ca="1">INDIRECT("Phenotypes!A" &amp; 'Randomized Data'!$A3215)</f>
        <v>Familial Thrombophilia</v>
      </c>
      <c r="H3215" t="str">
        <f ca="1">INDIRECT("Phenotypes!B" &amp; 'Randomized Data'!$A3215)</f>
        <v>Heterozygous prothrombin G20210A mutation</v>
      </c>
      <c r="I3215">
        <f ca="1">IF(INDIRECT("Phenotypes!C" &amp; 'Randomized Data'!$A3215)="", "", INDIRECT("Phenotypes!C" &amp; 'Randomized Data'!$A3215))</f>
        <v>289.81</v>
      </c>
      <c r="J3215" t="str">
        <f ca="1">IF(INDIRECT("Phenotypes!D" &amp; 'Randomized Data'!$A3215)="", "", INDIRECT("Phenotypes!D" &amp; 'Randomized Data'!$A3215))</f>
        <v>ICD9-CM</v>
      </c>
      <c r="K3215" s="3">
        <f>'Randomized Data'!$C3215</f>
        <v>42145</v>
      </c>
    </row>
    <row r="3216" spans="1:11" x14ac:dyDescent="0.25">
      <c r="A3216">
        <f ca="1">INDIRECT("Patients!A" &amp; 'Randomized Data'!$B3216)</f>
        <v>1481059</v>
      </c>
      <c r="B3216" t="str">
        <f ca="1">INDIRECT("Patients!B" &amp; 'Randomized Data'!$B3216)</f>
        <v>EHR</v>
      </c>
      <c r="C3216" t="str">
        <f ca="1">INDIRECT("Patients!C" &amp; 'Randomized Data'!$B3216)</f>
        <v>Wilmer</v>
      </c>
      <c r="D3216" t="str">
        <f ca="1">INDIRECT("Patients!D" &amp; 'Randomized Data'!$B3216)</f>
        <v>Feely</v>
      </c>
      <c r="E3216" s="3">
        <f ca="1">INDIRECT("Patients!E" &amp; 'Randomized Data'!$B3216)</f>
        <v>20424</v>
      </c>
      <c r="F3216" s="3" t="s">
        <v>141</v>
      </c>
      <c r="G3216" t="str">
        <f ca="1">INDIRECT("Phenotypes!A" &amp; 'Randomized Data'!$A3216)</f>
        <v>Hypertrophic Cardiomyopathy</v>
      </c>
      <c r="H3216" t="str">
        <f ca="1">INDIRECT("Phenotypes!B" &amp; 'Randomized Data'!$A3216)</f>
        <v>Cardiomyopathy, Familial Hypertrophic, 1</v>
      </c>
      <c r="I3216">
        <f ca="1">IF(INDIRECT("Phenotypes!C" &amp; 'Randomized Data'!$A3216)="", "", INDIRECT("Phenotypes!C" &amp; 'Randomized Data'!$A3216))</f>
        <v>425.1</v>
      </c>
      <c r="J3216" t="str">
        <f ca="1">IF(INDIRECT("Phenotypes!D" &amp; 'Randomized Data'!$A3216)="", "", INDIRECT("Phenotypes!D" &amp; 'Randomized Data'!$A3216))</f>
        <v>ICD9-CM</v>
      </c>
      <c r="K3216" s="3">
        <f>'Randomized Data'!$C3216</f>
        <v>42170</v>
      </c>
    </row>
    <row r="3217" spans="1:11" x14ac:dyDescent="0.25">
      <c r="A3217">
        <f ca="1">INDIRECT("Patients!A" &amp; 'Randomized Data'!$B3217)</f>
        <v>1480997</v>
      </c>
      <c r="B3217" t="str">
        <f ca="1">INDIRECT("Patients!B" &amp; 'Randomized Data'!$B3217)</f>
        <v>EHR</v>
      </c>
      <c r="C3217" t="str">
        <f ca="1">INDIRECT("Patients!C" &amp; 'Randomized Data'!$B3217)</f>
        <v>Henry</v>
      </c>
      <c r="D3217" t="str">
        <f ca="1">INDIRECT("Patients!D" &amp; 'Randomized Data'!$B3217)</f>
        <v>Markland</v>
      </c>
      <c r="E3217" s="3">
        <f ca="1">INDIRECT("Patients!E" &amp; 'Randomized Data'!$B3217)</f>
        <v>27593</v>
      </c>
      <c r="F3217" s="3" t="s">
        <v>141</v>
      </c>
      <c r="G3217" t="str">
        <f ca="1">INDIRECT("Phenotypes!A" &amp; 'Randomized Data'!$A3217)</f>
        <v>Familial Thrombophilia</v>
      </c>
      <c r="H3217" t="str">
        <f ca="1">INDIRECT("Phenotypes!B" &amp; 'Randomized Data'!$A3217)</f>
        <v>No genetic risk for prothrombin-related thrombophilia</v>
      </c>
      <c r="I3217" t="str">
        <f ca="1">IF(INDIRECT("Phenotypes!C" &amp; 'Randomized Data'!$A3217)="", "", INDIRECT("Phenotypes!C" &amp; 'Randomized Data'!$A3217))</f>
        <v/>
      </c>
      <c r="J3217" t="str">
        <f ca="1">IF(INDIRECT("Phenotypes!D" &amp; 'Randomized Data'!$A3217)="", "", INDIRECT("Phenotypes!D" &amp; 'Randomized Data'!$A3217))</f>
        <v/>
      </c>
      <c r="K3217" s="3">
        <f>'Randomized Data'!$C3217</f>
        <v>42172</v>
      </c>
    </row>
    <row r="3218" spans="1:11" x14ac:dyDescent="0.25">
      <c r="A3218">
        <f ca="1">INDIRECT("Patients!A" &amp; 'Randomized Data'!$B3218)</f>
        <v>1480480</v>
      </c>
      <c r="B3218" t="str">
        <f ca="1">INDIRECT("Patients!B" &amp; 'Randomized Data'!$B3218)</f>
        <v>EHR</v>
      </c>
      <c r="C3218" t="str">
        <f ca="1">INDIRECT("Patients!C" &amp; 'Randomized Data'!$B3218)</f>
        <v>Amee</v>
      </c>
      <c r="D3218" t="str">
        <f ca="1">INDIRECT("Patients!D" &amp; 'Randomized Data'!$B3218)</f>
        <v>Koening</v>
      </c>
      <c r="E3218" s="3">
        <f ca="1">INDIRECT("Patients!E" &amp; 'Randomized Data'!$B3218)</f>
        <v>30818</v>
      </c>
      <c r="F3218" s="3" t="s">
        <v>140</v>
      </c>
      <c r="G3218" t="str">
        <f ca="1">INDIRECT("Phenotypes!A" &amp; 'Randomized Data'!$A3218)</f>
        <v>Clopidogrel metabolism</v>
      </c>
      <c r="H3218" t="str">
        <f ca="1">INDIRECT("Phenotypes!B" &amp; 'Randomized Data'!$A3218)</f>
        <v>Poor metabolizer</v>
      </c>
      <c r="I3218" t="str">
        <f ca="1">IF(INDIRECT("Phenotypes!C" &amp; 'Randomized Data'!$A3218)="", "", INDIRECT("Phenotypes!C" &amp; 'Randomized Data'!$A3218))</f>
        <v/>
      </c>
      <c r="J3218" t="str">
        <f ca="1">IF(INDIRECT("Phenotypes!D" &amp; 'Randomized Data'!$A3218)="", "", INDIRECT("Phenotypes!D" &amp; 'Randomized Data'!$A3218))</f>
        <v/>
      </c>
      <c r="K3218" s="3">
        <f>'Randomized Data'!$C3218</f>
        <v>42156</v>
      </c>
    </row>
    <row r="3219" spans="1:11" x14ac:dyDescent="0.25">
      <c r="A3219">
        <f ca="1">INDIRECT("Patients!A" &amp; 'Randomized Data'!$B3219)</f>
        <v>1480190</v>
      </c>
      <c r="B3219" t="str">
        <f ca="1">INDIRECT("Patients!B" &amp; 'Randomized Data'!$B3219)</f>
        <v>EHR</v>
      </c>
      <c r="C3219" t="str">
        <f ca="1">INDIRECT("Patients!C" &amp; 'Randomized Data'!$B3219)</f>
        <v>Doris</v>
      </c>
      <c r="D3219" t="str">
        <f ca="1">INDIRECT("Patients!D" &amp; 'Randomized Data'!$B3219)</f>
        <v>Beers</v>
      </c>
      <c r="E3219" s="3">
        <f ca="1">INDIRECT("Patients!E" &amp; 'Randomized Data'!$B3219)</f>
        <v>28154</v>
      </c>
      <c r="F3219" s="3" t="s">
        <v>140</v>
      </c>
      <c r="G3219" t="str">
        <f ca="1">INDIRECT("Phenotypes!A" &amp; 'Randomized Data'!$A3219)</f>
        <v>Familial Thrombophilia</v>
      </c>
      <c r="H3219" t="str">
        <f ca="1">INDIRECT("Phenotypes!B" &amp; 'Randomized Data'!$A3219)</f>
        <v>Heterozygous Factor V Leiden mutation</v>
      </c>
      <c r="I3219">
        <f ca="1">IF(INDIRECT("Phenotypes!C" &amp; 'Randomized Data'!$A3219)="", "", INDIRECT("Phenotypes!C" &amp; 'Randomized Data'!$A3219))</f>
        <v>289.81</v>
      </c>
      <c r="J3219" t="str">
        <f ca="1">IF(INDIRECT("Phenotypes!D" &amp; 'Randomized Data'!$A3219)="", "", INDIRECT("Phenotypes!D" &amp; 'Randomized Data'!$A3219))</f>
        <v>ICD9-CM</v>
      </c>
      <c r="K3219" s="3">
        <f>'Randomized Data'!$C3219</f>
        <v>42156</v>
      </c>
    </row>
    <row r="3220" spans="1:11" x14ac:dyDescent="0.25">
      <c r="A3220">
        <f ca="1">INDIRECT("Patients!A" &amp; 'Randomized Data'!$B3220)</f>
        <v>1480265</v>
      </c>
      <c r="B3220" t="str">
        <f ca="1">INDIRECT("Patients!B" &amp; 'Randomized Data'!$B3220)</f>
        <v>EHR</v>
      </c>
      <c r="C3220" t="str">
        <f ca="1">INDIRECT("Patients!C" &amp; 'Randomized Data'!$B3220)</f>
        <v>Ariane</v>
      </c>
      <c r="D3220" t="str">
        <f ca="1">INDIRECT("Patients!D" &amp; 'Randomized Data'!$B3220)</f>
        <v>Jayne</v>
      </c>
      <c r="E3220" s="3">
        <f ca="1">INDIRECT("Patients!E" &amp; 'Randomized Data'!$B3220)</f>
        <v>16603</v>
      </c>
      <c r="F3220" s="3" t="s">
        <v>141</v>
      </c>
      <c r="G3220" t="str">
        <f ca="1">INDIRECT("Phenotypes!A" &amp; 'Randomized Data'!$A3220)</f>
        <v>Familial Thrombophilia</v>
      </c>
      <c r="H3220" t="str">
        <f ca="1">INDIRECT("Phenotypes!B" &amp; 'Randomized Data'!$A3220)</f>
        <v>Heterozygous Factor V Leiden mutation</v>
      </c>
      <c r="I3220">
        <f ca="1">IF(INDIRECT("Phenotypes!C" &amp; 'Randomized Data'!$A3220)="", "", INDIRECT("Phenotypes!C" &amp; 'Randomized Data'!$A3220))</f>
        <v>289.81</v>
      </c>
      <c r="J3220" t="str">
        <f ca="1">IF(INDIRECT("Phenotypes!D" &amp; 'Randomized Data'!$A3220)="", "", INDIRECT("Phenotypes!D" &amp; 'Randomized Data'!$A3220))</f>
        <v>ICD9-CM</v>
      </c>
      <c r="K3220" s="3">
        <f>'Randomized Data'!$C3220</f>
        <v>42203</v>
      </c>
    </row>
    <row r="3221" spans="1:11" x14ac:dyDescent="0.25">
      <c r="A3221">
        <f ca="1">INDIRECT("Patients!A" &amp; 'Randomized Data'!$B3221)</f>
        <v>1480453</v>
      </c>
      <c r="B3221" t="str">
        <f ca="1">INDIRECT("Patients!B" &amp; 'Randomized Data'!$B3221)</f>
        <v>EHR</v>
      </c>
      <c r="C3221" t="str">
        <f ca="1">INDIRECT("Patients!C" &amp; 'Randomized Data'!$B3221)</f>
        <v>Savanna</v>
      </c>
      <c r="D3221" t="str">
        <f ca="1">INDIRECT("Patients!D" &amp; 'Randomized Data'!$B3221)</f>
        <v>Ehrlich</v>
      </c>
      <c r="E3221" s="3">
        <f ca="1">INDIRECT("Patients!E" &amp; 'Randomized Data'!$B3221)</f>
        <v>21677</v>
      </c>
      <c r="F3221" s="3" t="s">
        <v>139</v>
      </c>
      <c r="G3221" t="str">
        <f ca="1">INDIRECT("Phenotypes!A" &amp; 'Randomized Data'!$A3221)</f>
        <v>Hypertrophic Cardiomyopathy</v>
      </c>
      <c r="H3221" t="str">
        <f ca="1">INDIRECT("Phenotypes!B" &amp; 'Randomized Data'!$A3221)</f>
        <v>Cardiomyopathy, Familial Hypertrophic, 2</v>
      </c>
      <c r="I3221">
        <f ca="1">IF(INDIRECT("Phenotypes!C" &amp; 'Randomized Data'!$A3221)="", "", INDIRECT("Phenotypes!C" &amp; 'Randomized Data'!$A3221))</f>
        <v>425.1</v>
      </c>
      <c r="J3221" t="str">
        <f ca="1">IF(INDIRECT("Phenotypes!D" &amp; 'Randomized Data'!$A3221)="", "", INDIRECT("Phenotypes!D" &amp; 'Randomized Data'!$A3221))</f>
        <v>ICD9-CM</v>
      </c>
      <c r="K3221" s="3">
        <f>'Randomized Data'!$C3221</f>
        <v>42192</v>
      </c>
    </row>
    <row r="3222" spans="1:11" x14ac:dyDescent="0.25">
      <c r="A3222">
        <f ca="1">INDIRECT("Patients!A" &amp; 'Randomized Data'!$B3222)</f>
        <v>1481014</v>
      </c>
      <c r="B3222" t="str">
        <f ca="1">INDIRECT("Patients!B" &amp; 'Randomized Data'!$B3222)</f>
        <v>EHR</v>
      </c>
      <c r="C3222" t="str">
        <f ca="1">INDIRECT("Patients!C" &amp; 'Randomized Data'!$B3222)</f>
        <v>Susie</v>
      </c>
      <c r="D3222" t="str">
        <f ca="1">INDIRECT("Patients!D" &amp; 'Randomized Data'!$B3222)</f>
        <v>Abril</v>
      </c>
      <c r="E3222" s="3">
        <f ca="1">INDIRECT("Patients!E" &amp; 'Randomized Data'!$B3222)</f>
        <v>30869</v>
      </c>
      <c r="F3222" s="3" t="s">
        <v>140</v>
      </c>
      <c r="G3222" t="str">
        <f ca="1">INDIRECT("Phenotypes!A" &amp; 'Randomized Data'!$A3222)</f>
        <v>Clopidogrel metabolism</v>
      </c>
      <c r="H3222" t="str">
        <f ca="1">INDIRECT("Phenotypes!B" &amp; 'Randomized Data'!$A3222)</f>
        <v>Ultrarapid metabolizer</v>
      </c>
      <c r="I3222" t="str">
        <f ca="1">IF(INDIRECT("Phenotypes!C" &amp; 'Randomized Data'!$A3222)="", "", INDIRECT("Phenotypes!C" &amp; 'Randomized Data'!$A3222))</f>
        <v/>
      </c>
      <c r="J3222" t="str">
        <f ca="1">IF(INDIRECT("Phenotypes!D" &amp; 'Randomized Data'!$A3222)="", "", INDIRECT("Phenotypes!D" &amp; 'Randomized Data'!$A3222))</f>
        <v/>
      </c>
      <c r="K3222" s="3">
        <f>'Randomized Data'!$C3222</f>
        <v>42174</v>
      </c>
    </row>
    <row r="3223" spans="1:11" x14ac:dyDescent="0.25">
      <c r="A3223">
        <f ca="1">INDIRECT("Patients!A" &amp; 'Randomized Data'!$B3223)</f>
        <v>1480761</v>
      </c>
      <c r="B3223" t="str">
        <f ca="1">INDIRECT("Patients!B" &amp; 'Randomized Data'!$B3223)</f>
        <v>EHR</v>
      </c>
      <c r="C3223" t="str">
        <f ca="1">INDIRECT("Patients!C" &amp; 'Randomized Data'!$B3223)</f>
        <v>Angelique</v>
      </c>
      <c r="D3223" t="str">
        <f ca="1">INDIRECT("Patients!D" &amp; 'Randomized Data'!$B3223)</f>
        <v>Turck</v>
      </c>
      <c r="E3223" s="3">
        <f ca="1">INDIRECT("Patients!E" &amp; 'Randomized Data'!$B3223)</f>
        <v>28130</v>
      </c>
      <c r="F3223" s="3" t="s">
        <v>139</v>
      </c>
      <c r="G3223" t="str">
        <f ca="1">INDIRECT("Phenotypes!A" &amp; 'Randomized Data'!$A3223)</f>
        <v>Familial Thrombophilia</v>
      </c>
      <c r="H3223" t="str">
        <f ca="1">INDIRECT("Phenotypes!B" &amp; 'Randomized Data'!$A3223)</f>
        <v>Heterozygous prothrombin G20210A mutation</v>
      </c>
      <c r="I3223">
        <f ca="1">IF(INDIRECT("Phenotypes!C" &amp; 'Randomized Data'!$A3223)="", "", INDIRECT("Phenotypes!C" &amp; 'Randomized Data'!$A3223))</f>
        <v>289.81</v>
      </c>
      <c r="J3223" t="str">
        <f ca="1">IF(INDIRECT("Phenotypes!D" &amp; 'Randomized Data'!$A3223)="", "", INDIRECT("Phenotypes!D" &amp; 'Randomized Data'!$A3223))</f>
        <v>ICD9-CM</v>
      </c>
      <c r="K3223" s="3">
        <f>'Randomized Data'!$C3223</f>
        <v>42204</v>
      </c>
    </row>
    <row r="3224" spans="1:11" x14ac:dyDescent="0.25">
      <c r="A3224">
        <f ca="1">INDIRECT("Patients!A" &amp; 'Randomized Data'!$B3224)</f>
        <v>1480456</v>
      </c>
      <c r="B3224" t="str">
        <f ca="1">INDIRECT("Patients!B" &amp; 'Randomized Data'!$B3224)</f>
        <v>EHR</v>
      </c>
      <c r="C3224" t="str">
        <f ca="1">INDIRECT("Patients!C" &amp; 'Randomized Data'!$B3224)</f>
        <v>Ariane</v>
      </c>
      <c r="D3224" t="str">
        <f ca="1">INDIRECT("Patients!D" &amp; 'Randomized Data'!$B3224)</f>
        <v>Castaldi</v>
      </c>
      <c r="E3224" s="3">
        <f ca="1">INDIRECT("Patients!E" &amp; 'Randomized Data'!$B3224)</f>
        <v>23552</v>
      </c>
      <c r="F3224" s="3" t="s">
        <v>139</v>
      </c>
      <c r="G3224" t="str">
        <f ca="1">INDIRECT("Phenotypes!A" &amp; 'Randomized Data'!$A3224)</f>
        <v>Hypertrophic Cardiomyopathy</v>
      </c>
      <c r="H3224" t="str">
        <f ca="1">INDIRECT("Phenotypes!B" &amp; 'Randomized Data'!$A3224)</f>
        <v>No genetic risk found</v>
      </c>
      <c r="I3224" t="str">
        <f ca="1">IF(INDIRECT("Phenotypes!C" &amp; 'Randomized Data'!$A3224)="", "", INDIRECT("Phenotypes!C" &amp; 'Randomized Data'!$A3224))</f>
        <v/>
      </c>
      <c r="J3224" t="str">
        <f ca="1">IF(INDIRECT("Phenotypes!D" &amp; 'Randomized Data'!$A3224)="", "", INDIRECT("Phenotypes!D" &amp; 'Randomized Data'!$A3224))</f>
        <v/>
      </c>
      <c r="K3224" s="3">
        <f>'Randomized Data'!$C3224</f>
        <v>42188</v>
      </c>
    </row>
    <row r="3225" spans="1:11" x14ac:dyDescent="0.25">
      <c r="A3225">
        <f ca="1">INDIRECT("Patients!A" &amp; 'Randomized Data'!$B3225)</f>
        <v>1481009</v>
      </c>
      <c r="B3225" t="str">
        <f ca="1">INDIRECT("Patients!B" &amp; 'Randomized Data'!$B3225)</f>
        <v>EHR</v>
      </c>
      <c r="C3225" t="str">
        <f ca="1">INDIRECT("Patients!C" &amp; 'Randomized Data'!$B3225)</f>
        <v>Jeni</v>
      </c>
      <c r="D3225" t="str">
        <f ca="1">INDIRECT("Patients!D" &amp; 'Randomized Data'!$B3225)</f>
        <v>Purkey</v>
      </c>
      <c r="E3225" s="3">
        <f ca="1">INDIRECT("Patients!E" &amp; 'Randomized Data'!$B3225)</f>
        <v>32789</v>
      </c>
      <c r="F3225" s="3" t="s">
        <v>140</v>
      </c>
      <c r="G3225" t="str">
        <f ca="1">INDIRECT("Phenotypes!A" &amp; 'Randomized Data'!$A3225)</f>
        <v>Familial Thrombophilia</v>
      </c>
      <c r="H3225" t="str">
        <f ca="1">INDIRECT("Phenotypes!B" &amp; 'Randomized Data'!$A3225)</f>
        <v>No genetic risk for prothrombin-related thrombophilia</v>
      </c>
      <c r="I3225" t="str">
        <f ca="1">IF(INDIRECT("Phenotypes!C" &amp; 'Randomized Data'!$A3225)="", "", INDIRECT("Phenotypes!C" &amp; 'Randomized Data'!$A3225))</f>
        <v/>
      </c>
      <c r="J3225" t="str">
        <f ca="1">IF(INDIRECT("Phenotypes!D" &amp; 'Randomized Data'!$A3225)="", "", INDIRECT("Phenotypes!D" &amp; 'Randomized Data'!$A3225))</f>
        <v/>
      </c>
      <c r="K3225" s="3">
        <f>'Randomized Data'!$C3225</f>
        <v>42172</v>
      </c>
    </row>
    <row r="3226" spans="1:11" x14ac:dyDescent="0.25">
      <c r="A3226">
        <f ca="1">INDIRECT("Patients!A" &amp; 'Randomized Data'!$B3226)</f>
        <v>1480214</v>
      </c>
      <c r="B3226" t="str">
        <f ca="1">INDIRECT("Patients!B" &amp; 'Randomized Data'!$B3226)</f>
        <v>EHR</v>
      </c>
      <c r="C3226" t="str">
        <f ca="1">INDIRECT("Patients!C" &amp; 'Randomized Data'!$B3226)</f>
        <v>Mariella</v>
      </c>
      <c r="D3226" t="str">
        <f ca="1">INDIRECT("Patients!D" &amp; 'Randomized Data'!$B3226)</f>
        <v>Wenrich</v>
      </c>
      <c r="E3226" s="3">
        <f ca="1">INDIRECT("Patients!E" &amp; 'Randomized Data'!$B3226)</f>
        <v>16761</v>
      </c>
      <c r="F3226" s="3" t="s">
        <v>140</v>
      </c>
      <c r="G3226" t="str">
        <f ca="1">INDIRECT("Phenotypes!A" &amp; 'Randomized Data'!$A3226)</f>
        <v>Clopidogrel metabolism</v>
      </c>
      <c r="H3226" t="str">
        <f ca="1">INDIRECT("Phenotypes!B" &amp; 'Randomized Data'!$A3226)</f>
        <v>Poor metabolizer</v>
      </c>
      <c r="I3226" t="str">
        <f ca="1">IF(INDIRECT("Phenotypes!C" &amp; 'Randomized Data'!$A3226)="", "", INDIRECT("Phenotypes!C" &amp; 'Randomized Data'!$A3226))</f>
        <v/>
      </c>
      <c r="J3226" t="str">
        <f ca="1">IF(INDIRECT("Phenotypes!D" &amp; 'Randomized Data'!$A3226)="", "", INDIRECT("Phenotypes!D" &amp; 'Randomized Data'!$A3226))</f>
        <v/>
      </c>
      <c r="K3226" s="3">
        <f>'Randomized Data'!$C3226</f>
        <v>42162</v>
      </c>
    </row>
    <row r="3227" spans="1:11" x14ac:dyDescent="0.25">
      <c r="A3227">
        <f ca="1">INDIRECT("Patients!A" &amp; 'Randomized Data'!$B3227)</f>
        <v>1480986</v>
      </c>
      <c r="B3227" t="str">
        <f ca="1">INDIRECT("Patients!B" &amp; 'Randomized Data'!$B3227)</f>
        <v>EHR</v>
      </c>
      <c r="C3227" t="str">
        <f ca="1">INDIRECT("Patients!C" &amp; 'Randomized Data'!$B3227)</f>
        <v>Vesta</v>
      </c>
      <c r="D3227" t="str">
        <f ca="1">INDIRECT("Patients!D" &amp; 'Randomized Data'!$B3227)</f>
        <v>Priestley</v>
      </c>
      <c r="E3227" s="3">
        <f ca="1">INDIRECT("Patients!E" &amp; 'Randomized Data'!$B3227)</f>
        <v>19085</v>
      </c>
      <c r="F3227" s="3" t="s">
        <v>140</v>
      </c>
      <c r="G3227" t="str">
        <f ca="1">INDIRECT("Phenotypes!A" &amp; 'Randomized Data'!$A3227)</f>
        <v>Warfarin metabolism</v>
      </c>
      <c r="H3227" t="str">
        <f ca="1">INDIRECT("Phenotypes!B" &amp; 'Randomized Data'!$A3227)</f>
        <v>Decreased</v>
      </c>
      <c r="I3227" t="str">
        <f ca="1">IF(INDIRECT("Phenotypes!C" &amp; 'Randomized Data'!$A3227)="", "", INDIRECT("Phenotypes!C" &amp; 'Randomized Data'!$A3227))</f>
        <v/>
      </c>
      <c r="J3227" t="str">
        <f ca="1">IF(INDIRECT("Phenotypes!D" &amp; 'Randomized Data'!$A3227)="", "", INDIRECT("Phenotypes!D" &amp; 'Randomized Data'!$A3227))</f>
        <v/>
      </c>
      <c r="K3227" s="3">
        <f>'Randomized Data'!$C3227</f>
        <v>42177</v>
      </c>
    </row>
    <row r="3228" spans="1:11" x14ac:dyDescent="0.25">
      <c r="A3228">
        <f ca="1">INDIRECT("Patients!A" &amp; 'Randomized Data'!$B3228)</f>
        <v>1480197</v>
      </c>
      <c r="B3228" t="str">
        <f ca="1">INDIRECT("Patients!B" &amp; 'Randomized Data'!$B3228)</f>
        <v>EHR</v>
      </c>
      <c r="C3228" t="str">
        <f ca="1">INDIRECT("Patients!C" &amp; 'Randomized Data'!$B3228)</f>
        <v>Everette</v>
      </c>
      <c r="D3228" t="str">
        <f ca="1">INDIRECT("Patients!D" &amp; 'Randomized Data'!$B3228)</f>
        <v>Dunnam</v>
      </c>
      <c r="E3228" s="3">
        <f ca="1">INDIRECT("Patients!E" &amp; 'Randomized Data'!$B3228)</f>
        <v>25481</v>
      </c>
      <c r="F3228" s="3" t="s">
        <v>140</v>
      </c>
      <c r="G3228" t="str">
        <f ca="1">INDIRECT("Phenotypes!A" &amp; 'Randomized Data'!$A3228)</f>
        <v>Familial Thrombophilia</v>
      </c>
      <c r="H3228" t="str">
        <f ca="1">INDIRECT("Phenotypes!B" &amp; 'Randomized Data'!$A3228)</f>
        <v>No genetic risk for thrombophilia, due to factor V Leiden</v>
      </c>
      <c r="I3228" t="str">
        <f ca="1">IF(INDIRECT("Phenotypes!C" &amp; 'Randomized Data'!$A3228)="", "", INDIRECT("Phenotypes!C" &amp; 'Randomized Data'!$A3228))</f>
        <v/>
      </c>
      <c r="J3228" t="str">
        <f ca="1">IF(INDIRECT("Phenotypes!D" &amp; 'Randomized Data'!$A3228)="", "", INDIRECT("Phenotypes!D" &amp; 'Randomized Data'!$A3228))</f>
        <v/>
      </c>
      <c r="K3228" s="3">
        <f>'Randomized Data'!$C3228</f>
        <v>42191</v>
      </c>
    </row>
    <row r="3229" spans="1:11" x14ac:dyDescent="0.25">
      <c r="A3229">
        <f ca="1">INDIRECT("Patients!A" &amp; 'Randomized Data'!$B3229)</f>
        <v>1480484</v>
      </c>
      <c r="B3229" t="str">
        <f ca="1">INDIRECT("Patients!B" &amp; 'Randomized Data'!$B3229)</f>
        <v>EHR</v>
      </c>
      <c r="C3229" t="str">
        <f ca="1">INDIRECT("Patients!C" &amp; 'Randomized Data'!$B3229)</f>
        <v>Rutha</v>
      </c>
      <c r="D3229" t="str">
        <f ca="1">INDIRECT("Patients!D" &amp; 'Randomized Data'!$B3229)</f>
        <v>Beers</v>
      </c>
      <c r="E3229" s="3">
        <f ca="1">INDIRECT("Patients!E" &amp; 'Randomized Data'!$B3229)</f>
        <v>16952</v>
      </c>
      <c r="F3229" s="3" t="s">
        <v>139</v>
      </c>
      <c r="G3229" t="str">
        <f ca="1">INDIRECT("Phenotypes!A" &amp; 'Randomized Data'!$A3229)</f>
        <v>Hypertrophic Cardiomyopathy</v>
      </c>
      <c r="H3229" t="str">
        <f ca="1">INDIRECT("Phenotypes!B" &amp; 'Randomized Data'!$A3229)</f>
        <v>Cardiomyopathy, Familial Hypertrophic, 3</v>
      </c>
      <c r="I3229">
        <f ca="1">IF(INDIRECT("Phenotypes!C" &amp; 'Randomized Data'!$A3229)="", "", INDIRECT("Phenotypes!C" &amp; 'Randomized Data'!$A3229))</f>
        <v>425.1</v>
      </c>
      <c r="J3229" t="str">
        <f ca="1">IF(INDIRECT("Phenotypes!D" &amp; 'Randomized Data'!$A3229)="", "", INDIRECT("Phenotypes!D" &amp; 'Randomized Data'!$A3229))</f>
        <v>ICD9-CM</v>
      </c>
      <c r="K3229" s="3">
        <f>'Randomized Data'!$C3229</f>
        <v>42145</v>
      </c>
    </row>
    <row r="3230" spans="1:11" x14ac:dyDescent="0.25">
      <c r="A3230">
        <f ca="1">INDIRECT("Patients!A" &amp; 'Randomized Data'!$B3230)</f>
        <v>1480158</v>
      </c>
      <c r="B3230" t="str">
        <f ca="1">INDIRECT("Patients!B" &amp; 'Randomized Data'!$B3230)</f>
        <v>EHR</v>
      </c>
      <c r="C3230" t="str">
        <f ca="1">INDIRECT("Patients!C" &amp; 'Randomized Data'!$B3230)</f>
        <v>Kelle</v>
      </c>
      <c r="D3230" t="str">
        <f ca="1">INDIRECT("Patients!D" &amp; 'Randomized Data'!$B3230)</f>
        <v>Langhorne</v>
      </c>
      <c r="E3230" s="3">
        <f ca="1">INDIRECT("Patients!E" &amp; 'Randomized Data'!$B3230)</f>
        <v>31154</v>
      </c>
      <c r="F3230" s="3" t="s">
        <v>140</v>
      </c>
      <c r="G3230" t="str">
        <f ca="1">INDIRECT("Phenotypes!A" &amp; 'Randomized Data'!$A3230)</f>
        <v>Familial Thrombophilia</v>
      </c>
      <c r="H3230" t="str">
        <f ca="1">INDIRECT("Phenotypes!B" &amp; 'Randomized Data'!$A3230)</f>
        <v>Double heterozygous for prothrombin G20210A mutation and Factor V Leiden mutation</v>
      </c>
      <c r="I3230">
        <f ca="1">IF(INDIRECT("Phenotypes!C" &amp; 'Randomized Data'!$A3230)="", "", INDIRECT("Phenotypes!C" &amp; 'Randomized Data'!$A3230))</f>
        <v>289.81</v>
      </c>
      <c r="J3230" t="str">
        <f ca="1">IF(INDIRECT("Phenotypes!D" &amp; 'Randomized Data'!$A3230)="", "", INDIRECT("Phenotypes!D" &amp; 'Randomized Data'!$A3230))</f>
        <v>ICD9-CM</v>
      </c>
      <c r="K3230" s="3">
        <f>'Randomized Data'!$C3230</f>
        <v>42168</v>
      </c>
    </row>
    <row r="3231" spans="1:11" x14ac:dyDescent="0.25">
      <c r="A3231">
        <f ca="1">INDIRECT("Patients!A" &amp; 'Randomized Data'!$B3231)</f>
        <v>1480575</v>
      </c>
      <c r="B3231" t="str">
        <f ca="1">INDIRECT("Patients!B" &amp; 'Randomized Data'!$B3231)</f>
        <v>EHR</v>
      </c>
      <c r="C3231" t="str">
        <f ca="1">INDIRECT("Patients!C" &amp; 'Randomized Data'!$B3231)</f>
        <v>Milissa</v>
      </c>
      <c r="D3231" t="str">
        <f ca="1">INDIRECT("Patients!D" &amp; 'Randomized Data'!$B3231)</f>
        <v>Abril</v>
      </c>
      <c r="E3231" s="3">
        <f ca="1">INDIRECT("Patients!E" &amp; 'Randomized Data'!$B3231)</f>
        <v>34193</v>
      </c>
      <c r="F3231" s="3" t="s">
        <v>139</v>
      </c>
      <c r="G3231" t="str">
        <f ca="1">INDIRECT("Phenotypes!A" &amp; 'Randomized Data'!$A3231)</f>
        <v>Familial Thrombophilia</v>
      </c>
      <c r="H3231" t="str">
        <f ca="1">INDIRECT("Phenotypes!B" &amp; 'Randomized Data'!$A3231)</f>
        <v>Homozygous prothrombin G20210A mutation</v>
      </c>
      <c r="I3231">
        <f ca="1">IF(INDIRECT("Phenotypes!C" &amp; 'Randomized Data'!$A3231)="", "", INDIRECT("Phenotypes!C" &amp; 'Randomized Data'!$A3231))</f>
        <v>289.81</v>
      </c>
      <c r="J3231" t="str">
        <f ca="1">IF(INDIRECT("Phenotypes!D" &amp; 'Randomized Data'!$A3231)="", "", INDIRECT("Phenotypes!D" &amp; 'Randomized Data'!$A3231))</f>
        <v>ICD9-CM</v>
      </c>
      <c r="K3231" s="3">
        <f>'Randomized Data'!$C3231</f>
        <v>42159</v>
      </c>
    </row>
    <row r="3232" spans="1:11" x14ac:dyDescent="0.25">
      <c r="A3232">
        <f ca="1">INDIRECT("Patients!A" &amp; 'Randomized Data'!$B3232)</f>
        <v>1480861</v>
      </c>
      <c r="B3232" t="str">
        <f ca="1">INDIRECT("Patients!B" &amp; 'Randomized Data'!$B3232)</f>
        <v>EHR</v>
      </c>
      <c r="C3232" t="str">
        <f ca="1">INDIRECT("Patients!C" &amp; 'Randomized Data'!$B3232)</f>
        <v>Yajaira</v>
      </c>
      <c r="D3232" t="str">
        <f ca="1">INDIRECT("Patients!D" &amp; 'Randomized Data'!$B3232)</f>
        <v>Sherman</v>
      </c>
      <c r="E3232" s="3">
        <f ca="1">INDIRECT("Patients!E" &amp; 'Randomized Data'!$B3232)</f>
        <v>22010</v>
      </c>
      <c r="F3232" s="3" t="s">
        <v>140</v>
      </c>
      <c r="G3232" t="str">
        <f ca="1">INDIRECT("Phenotypes!A" &amp; 'Randomized Data'!$A3232)</f>
        <v>Warfarin metabolism</v>
      </c>
      <c r="H3232" t="str">
        <f ca="1">INDIRECT("Phenotypes!B" &amp; 'Randomized Data'!$A3232)</f>
        <v>Decreased</v>
      </c>
      <c r="I3232" t="str">
        <f ca="1">IF(INDIRECT("Phenotypes!C" &amp; 'Randomized Data'!$A3232)="", "", INDIRECT("Phenotypes!C" &amp; 'Randomized Data'!$A3232))</f>
        <v/>
      </c>
      <c r="J3232" t="str">
        <f ca="1">IF(INDIRECT("Phenotypes!D" &amp; 'Randomized Data'!$A3232)="", "", INDIRECT("Phenotypes!D" &amp; 'Randomized Data'!$A3232))</f>
        <v/>
      </c>
      <c r="K3232" s="3">
        <f>'Randomized Data'!$C3232</f>
        <v>42163</v>
      </c>
    </row>
    <row r="3233" spans="1:11" x14ac:dyDescent="0.25">
      <c r="A3233">
        <f ca="1">INDIRECT("Patients!A" &amp; 'Randomized Data'!$B3233)</f>
        <v>1480997</v>
      </c>
      <c r="B3233" t="str">
        <f ca="1">INDIRECT("Patients!B" &amp; 'Randomized Data'!$B3233)</f>
        <v>EHR</v>
      </c>
      <c r="C3233" t="str">
        <f ca="1">INDIRECT("Patients!C" &amp; 'Randomized Data'!$B3233)</f>
        <v>Henry</v>
      </c>
      <c r="D3233" t="str">
        <f ca="1">INDIRECT("Patients!D" &amp; 'Randomized Data'!$B3233)</f>
        <v>Markland</v>
      </c>
      <c r="E3233" s="3">
        <f ca="1">INDIRECT("Patients!E" &amp; 'Randomized Data'!$B3233)</f>
        <v>27593</v>
      </c>
      <c r="F3233" s="3" t="s">
        <v>141</v>
      </c>
      <c r="G3233" t="str">
        <f ca="1">INDIRECT("Phenotypes!A" &amp; 'Randomized Data'!$A3233)</f>
        <v>Hypertrophic Cardiomyopathy</v>
      </c>
      <c r="H3233" t="str">
        <f ca="1">INDIRECT("Phenotypes!B" &amp; 'Randomized Data'!$A3233)</f>
        <v>Cardiomyopathy, Familial Hypertrophic, 3</v>
      </c>
      <c r="I3233">
        <f ca="1">IF(INDIRECT("Phenotypes!C" &amp; 'Randomized Data'!$A3233)="", "", INDIRECT("Phenotypes!C" &amp; 'Randomized Data'!$A3233))</f>
        <v>425.1</v>
      </c>
      <c r="J3233" t="str">
        <f ca="1">IF(INDIRECT("Phenotypes!D" &amp; 'Randomized Data'!$A3233)="", "", INDIRECT("Phenotypes!D" &amp; 'Randomized Data'!$A3233))</f>
        <v>ICD9-CM</v>
      </c>
      <c r="K3233" s="3">
        <f>'Randomized Data'!$C3233</f>
        <v>42193</v>
      </c>
    </row>
    <row r="3234" spans="1:11" x14ac:dyDescent="0.25">
      <c r="A3234">
        <f ca="1">INDIRECT("Patients!A" &amp; 'Randomized Data'!$B3234)</f>
        <v>1480499</v>
      </c>
      <c r="B3234" t="str">
        <f ca="1">INDIRECT("Patients!B" &amp; 'Randomized Data'!$B3234)</f>
        <v>EHR</v>
      </c>
      <c r="C3234" t="str">
        <f ca="1">INDIRECT("Patients!C" &amp; 'Randomized Data'!$B3234)</f>
        <v>Mariella</v>
      </c>
      <c r="D3234" t="str">
        <f ca="1">INDIRECT("Patients!D" &amp; 'Randomized Data'!$B3234)</f>
        <v>Abril</v>
      </c>
      <c r="E3234" s="3">
        <f ca="1">INDIRECT("Patients!E" &amp; 'Randomized Data'!$B3234)</f>
        <v>30994</v>
      </c>
      <c r="F3234" s="3" t="s">
        <v>139</v>
      </c>
      <c r="G3234" t="str">
        <f ca="1">INDIRECT("Phenotypes!A" &amp; 'Randomized Data'!$A3234)</f>
        <v>Familial Thrombophilia</v>
      </c>
      <c r="H3234" t="str">
        <f ca="1">INDIRECT("Phenotypes!B" &amp; 'Randomized Data'!$A3234)</f>
        <v>No genetic risk for thrombophilia, due to factor V Leiden</v>
      </c>
      <c r="I3234" t="str">
        <f ca="1">IF(INDIRECT("Phenotypes!C" &amp; 'Randomized Data'!$A3234)="", "", INDIRECT("Phenotypes!C" &amp; 'Randomized Data'!$A3234))</f>
        <v/>
      </c>
      <c r="J3234" t="str">
        <f ca="1">IF(INDIRECT("Phenotypes!D" &amp; 'Randomized Data'!$A3234)="", "", INDIRECT("Phenotypes!D" &amp; 'Randomized Data'!$A3234))</f>
        <v/>
      </c>
      <c r="K3234" s="3">
        <f>'Randomized Data'!$C3234</f>
        <v>42151</v>
      </c>
    </row>
    <row r="3235" spans="1:11" x14ac:dyDescent="0.25">
      <c r="A3235">
        <f ca="1">INDIRECT("Patients!A" &amp; 'Randomized Data'!$B3235)</f>
        <v>1480126</v>
      </c>
      <c r="B3235" t="str">
        <f ca="1">INDIRECT("Patients!B" &amp; 'Randomized Data'!$B3235)</f>
        <v>EHR</v>
      </c>
      <c r="C3235" t="str">
        <f ca="1">INDIRECT("Patients!C" &amp; 'Randomized Data'!$B3235)</f>
        <v>Nelly</v>
      </c>
      <c r="D3235" t="str">
        <f ca="1">INDIRECT("Patients!D" &amp; 'Randomized Data'!$B3235)</f>
        <v>Ehrlich</v>
      </c>
      <c r="E3235" s="3">
        <f ca="1">INDIRECT("Patients!E" &amp; 'Randomized Data'!$B3235)</f>
        <v>23086</v>
      </c>
      <c r="F3235" s="3" t="s">
        <v>140</v>
      </c>
      <c r="G3235" t="str">
        <f ca="1">INDIRECT("Phenotypes!A" &amp; 'Randomized Data'!$A3235)</f>
        <v>Familial Thrombophilia</v>
      </c>
      <c r="H3235" t="str">
        <f ca="1">INDIRECT("Phenotypes!B" &amp; 'Randomized Data'!$A3235)</f>
        <v>Heterozygous Factor V Leiden mutation</v>
      </c>
      <c r="I3235">
        <f ca="1">IF(INDIRECT("Phenotypes!C" &amp; 'Randomized Data'!$A3235)="", "", INDIRECT("Phenotypes!C" &amp; 'Randomized Data'!$A3235))</f>
        <v>289.81</v>
      </c>
      <c r="J3235" t="str">
        <f ca="1">IF(INDIRECT("Phenotypes!D" &amp; 'Randomized Data'!$A3235)="", "", INDIRECT("Phenotypes!D" &amp; 'Randomized Data'!$A3235))</f>
        <v>ICD9-CM</v>
      </c>
      <c r="K3235" s="3">
        <f>'Randomized Data'!$C3235</f>
        <v>42193</v>
      </c>
    </row>
    <row r="3236" spans="1:11" x14ac:dyDescent="0.25">
      <c r="A3236">
        <f ca="1">INDIRECT("Patients!A" &amp; 'Randomized Data'!$B3236)</f>
        <v>1480660</v>
      </c>
      <c r="B3236" t="str">
        <f ca="1">INDIRECT("Patients!B" &amp; 'Randomized Data'!$B3236)</f>
        <v>EHR</v>
      </c>
      <c r="C3236" t="str">
        <f ca="1">INDIRECT("Patients!C" &amp; 'Randomized Data'!$B3236)</f>
        <v>Angelique</v>
      </c>
      <c r="D3236" t="str">
        <f ca="1">INDIRECT("Patients!D" &amp; 'Randomized Data'!$B3236)</f>
        <v>Langhorne</v>
      </c>
      <c r="E3236" s="3">
        <f ca="1">INDIRECT("Patients!E" &amp; 'Randomized Data'!$B3236)</f>
        <v>23464</v>
      </c>
      <c r="F3236" s="3" t="s">
        <v>140</v>
      </c>
      <c r="G3236" t="str">
        <f ca="1">INDIRECT("Phenotypes!A" &amp; 'Randomized Data'!$A3236)</f>
        <v>Clopidogrel metabolism</v>
      </c>
      <c r="H3236" t="str">
        <f ca="1">INDIRECT("Phenotypes!B" &amp; 'Randomized Data'!$A3236)</f>
        <v>Intermediate metabolizer</v>
      </c>
      <c r="I3236" t="str">
        <f ca="1">IF(INDIRECT("Phenotypes!C" &amp; 'Randomized Data'!$A3236)="", "", INDIRECT("Phenotypes!C" &amp; 'Randomized Data'!$A3236))</f>
        <v/>
      </c>
      <c r="J3236" t="str">
        <f ca="1">IF(INDIRECT("Phenotypes!D" &amp; 'Randomized Data'!$A3236)="", "", INDIRECT("Phenotypes!D" &amp; 'Randomized Data'!$A3236))</f>
        <v/>
      </c>
      <c r="K3236" s="3">
        <f>'Randomized Data'!$C3236</f>
        <v>42158</v>
      </c>
    </row>
    <row r="3237" spans="1:11" x14ac:dyDescent="0.25">
      <c r="A3237">
        <f ca="1">INDIRECT("Patients!A" &amp; 'Randomized Data'!$B3237)</f>
        <v>1480401</v>
      </c>
      <c r="B3237" t="str">
        <f ca="1">INDIRECT("Patients!B" &amp; 'Randomized Data'!$B3237)</f>
        <v>EHR</v>
      </c>
      <c r="C3237" t="str">
        <f ca="1">INDIRECT("Patients!C" &amp; 'Randomized Data'!$B3237)</f>
        <v>Imelda</v>
      </c>
      <c r="D3237" t="str">
        <f ca="1">INDIRECT("Patients!D" &amp; 'Randomized Data'!$B3237)</f>
        <v>Eagle</v>
      </c>
      <c r="E3237" s="3">
        <f ca="1">INDIRECT("Patients!E" &amp; 'Randomized Data'!$B3237)</f>
        <v>27317</v>
      </c>
      <c r="F3237" s="3" t="s">
        <v>141</v>
      </c>
      <c r="G3237" t="str">
        <f ca="1">INDIRECT("Phenotypes!A" &amp; 'Randomized Data'!$A3237)</f>
        <v>Hypertrophic Cardiomyopathy</v>
      </c>
      <c r="H3237" t="str">
        <f ca="1">INDIRECT("Phenotypes!B" &amp; 'Randomized Data'!$A3237)</f>
        <v>Cardiomyopathy, Familial Hypertrophic, 3</v>
      </c>
      <c r="I3237">
        <f ca="1">IF(INDIRECT("Phenotypes!C" &amp; 'Randomized Data'!$A3237)="", "", INDIRECT("Phenotypes!C" &amp; 'Randomized Data'!$A3237))</f>
        <v>425.1</v>
      </c>
      <c r="J3237" t="str">
        <f ca="1">IF(INDIRECT("Phenotypes!D" &amp; 'Randomized Data'!$A3237)="", "", INDIRECT("Phenotypes!D" &amp; 'Randomized Data'!$A3237))</f>
        <v>ICD9-CM</v>
      </c>
      <c r="K3237" s="3">
        <f>'Randomized Data'!$C3237</f>
        <v>42204</v>
      </c>
    </row>
    <row r="3238" spans="1:11" x14ac:dyDescent="0.25">
      <c r="A3238">
        <f ca="1">INDIRECT("Patients!A" &amp; 'Randomized Data'!$B3238)</f>
        <v>1481107</v>
      </c>
      <c r="B3238" t="str">
        <f ca="1">INDIRECT("Patients!B" &amp; 'Randomized Data'!$B3238)</f>
        <v>EHR</v>
      </c>
      <c r="C3238" t="str">
        <f ca="1">INDIRECT("Patients!C" &amp; 'Randomized Data'!$B3238)</f>
        <v>Cynthia</v>
      </c>
      <c r="D3238" t="str">
        <f ca="1">INDIRECT("Patients!D" &amp; 'Randomized Data'!$B3238)</f>
        <v>Ashe</v>
      </c>
      <c r="E3238" s="3">
        <f ca="1">INDIRECT("Patients!E" &amp; 'Randomized Data'!$B3238)</f>
        <v>23847</v>
      </c>
      <c r="F3238" s="3" t="s">
        <v>139</v>
      </c>
      <c r="G3238" t="str">
        <f ca="1">INDIRECT("Phenotypes!A" &amp; 'Randomized Data'!$A3238)</f>
        <v>Hypertrophic Cardiomyopathy</v>
      </c>
      <c r="H3238" t="str">
        <f ca="1">INDIRECT("Phenotypes!B" &amp; 'Randomized Data'!$A3238)</f>
        <v>Cardiomyopathy, Familial Hypertrophic, 4</v>
      </c>
      <c r="I3238">
        <f ca="1">IF(INDIRECT("Phenotypes!C" &amp; 'Randomized Data'!$A3238)="", "", INDIRECT("Phenotypes!C" &amp; 'Randomized Data'!$A3238))</f>
        <v>425.1</v>
      </c>
      <c r="J3238" t="str">
        <f ca="1">IF(INDIRECT("Phenotypes!D" &amp; 'Randomized Data'!$A3238)="", "", INDIRECT("Phenotypes!D" &amp; 'Randomized Data'!$A3238))</f>
        <v>ICD9-CM</v>
      </c>
      <c r="K3238" s="3">
        <f>'Randomized Data'!$C3238</f>
        <v>42192</v>
      </c>
    </row>
    <row r="3239" spans="1:11" x14ac:dyDescent="0.25">
      <c r="A3239">
        <f ca="1">INDIRECT("Patients!A" &amp; 'Randomized Data'!$B3239)</f>
        <v>1480947</v>
      </c>
      <c r="B3239" t="str">
        <f ca="1">INDIRECT("Patients!B" &amp; 'Randomized Data'!$B3239)</f>
        <v>EHR</v>
      </c>
      <c r="C3239" t="str">
        <f ca="1">INDIRECT("Patients!C" &amp; 'Randomized Data'!$B3239)</f>
        <v>Debera</v>
      </c>
      <c r="D3239" t="str">
        <f ca="1">INDIRECT("Patients!D" &amp; 'Randomized Data'!$B3239)</f>
        <v>Pawlowicz</v>
      </c>
      <c r="E3239" s="3">
        <f ca="1">INDIRECT("Patients!E" &amp; 'Randomized Data'!$B3239)</f>
        <v>32160</v>
      </c>
      <c r="F3239" s="3" t="s">
        <v>140</v>
      </c>
      <c r="G3239" t="str">
        <f ca="1">INDIRECT("Phenotypes!A" &amp; 'Randomized Data'!$A3239)</f>
        <v>Familial Thrombophilia</v>
      </c>
      <c r="H3239" t="str">
        <f ca="1">INDIRECT("Phenotypes!B" &amp; 'Randomized Data'!$A3239)</f>
        <v>No genetic risk for thrombophilia, due to factor V Leiden</v>
      </c>
      <c r="I3239" t="str">
        <f ca="1">IF(INDIRECT("Phenotypes!C" &amp; 'Randomized Data'!$A3239)="", "", INDIRECT("Phenotypes!C" &amp; 'Randomized Data'!$A3239))</f>
        <v/>
      </c>
      <c r="J3239" t="str">
        <f ca="1">IF(INDIRECT("Phenotypes!D" &amp; 'Randomized Data'!$A3239)="", "", INDIRECT("Phenotypes!D" &amp; 'Randomized Data'!$A3239))</f>
        <v/>
      </c>
      <c r="K3239" s="3">
        <f>'Randomized Data'!$C3239</f>
        <v>42190</v>
      </c>
    </row>
    <row r="3240" spans="1:11" x14ac:dyDescent="0.25">
      <c r="A3240">
        <f ca="1">INDIRECT("Patients!A" &amp; 'Randomized Data'!$B3240)</f>
        <v>1480824</v>
      </c>
      <c r="B3240" t="str">
        <f ca="1">INDIRECT("Patients!B" &amp; 'Randomized Data'!$B3240)</f>
        <v>EHR</v>
      </c>
      <c r="C3240" t="str">
        <f ca="1">INDIRECT("Patients!C" &amp; 'Randomized Data'!$B3240)</f>
        <v>Mabel</v>
      </c>
      <c r="D3240" t="str">
        <f ca="1">INDIRECT("Patients!D" &amp; 'Randomized Data'!$B3240)</f>
        <v>Feely</v>
      </c>
      <c r="E3240" s="3">
        <f ca="1">INDIRECT("Patients!E" &amp; 'Randomized Data'!$B3240)</f>
        <v>18748</v>
      </c>
      <c r="F3240" s="3" t="s">
        <v>139</v>
      </c>
      <c r="G3240" t="str">
        <f ca="1">INDIRECT("Phenotypes!A" &amp; 'Randomized Data'!$A3240)</f>
        <v>Familial Thrombophilia</v>
      </c>
      <c r="H3240" t="str">
        <f ca="1">INDIRECT("Phenotypes!B" &amp; 'Randomized Data'!$A3240)</f>
        <v>No genetic risk for thrombophilia, due to factor V Leiden</v>
      </c>
      <c r="I3240" t="str">
        <f ca="1">IF(INDIRECT("Phenotypes!C" &amp; 'Randomized Data'!$A3240)="", "", INDIRECT("Phenotypes!C" &amp; 'Randomized Data'!$A3240))</f>
        <v/>
      </c>
      <c r="J3240" t="str">
        <f ca="1">IF(INDIRECT("Phenotypes!D" &amp; 'Randomized Data'!$A3240)="", "", INDIRECT("Phenotypes!D" &amp; 'Randomized Data'!$A3240))</f>
        <v/>
      </c>
      <c r="K3240" s="3">
        <f>'Randomized Data'!$C3240</f>
        <v>42160</v>
      </c>
    </row>
    <row r="3241" spans="1:11" x14ac:dyDescent="0.25">
      <c r="A3241">
        <f ca="1">INDIRECT("Patients!A" &amp; 'Randomized Data'!$B3241)</f>
        <v>1480661</v>
      </c>
      <c r="B3241" t="str">
        <f ca="1">INDIRECT("Patients!B" &amp; 'Randomized Data'!$B3241)</f>
        <v>EHR</v>
      </c>
      <c r="C3241" t="str">
        <f ca="1">INDIRECT("Patients!C" &amp; 'Randomized Data'!$B3241)</f>
        <v>Susie</v>
      </c>
      <c r="D3241" t="str">
        <f ca="1">INDIRECT("Patients!D" &amp; 'Randomized Data'!$B3241)</f>
        <v>Lor</v>
      </c>
      <c r="E3241" s="3">
        <f ca="1">INDIRECT("Patients!E" &amp; 'Randomized Data'!$B3241)</f>
        <v>25878</v>
      </c>
      <c r="F3241" s="3" t="s">
        <v>139</v>
      </c>
      <c r="G3241" t="str">
        <f ca="1">INDIRECT("Phenotypes!A" &amp; 'Randomized Data'!$A3241)</f>
        <v>Warfarin metabolism</v>
      </c>
      <c r="H3241" t="str">
        <f ca="1">INDIRECT("Phenotypes!B" &amp; 'Randomized Data'!$A3241)</f>
        <v>Decreased</v>
      </c>
      <c r="I3241" t="str">
        <f ca="1">IF(INDIRECT("Phenotypes!C" &amp; 'Randomized Data'!$A3241)="", "", INDIRECT("Phenotypes!C" &amp; 'Randomized Data'!$A3241))</f>
        <v/>
      </c>
      <c r="J3241" t="str">
        <f ca="1">IF(INDIRECT("Phenotypes!D" &amp; 'Randomized Data'!$A3241)="", "", INDIRECT("Phenotypes!D" &amp; 'Randomized Data'!$A3241))</f>
        <v/>
      </c>
      <c r="K3241" s="3">
        <f>'Randomized Data'!$C3241</f>
        <v>42163</v>
      </c>
    </row>
    <row r="3242" spans="1:11" x14ac:dyDescent="0.25">
      <c r="A3242">
        <f ca="1">INDIRECT("Patients!A" &amp; 'Randomized Data'!$B3242)</f>
        <v>1480983</v>
      </c>
      <c r="B3242" t="str">
        <f ca="1">INDIRECT("Patients!B" &amp; 'Randomized Data'!$B3242)</f>
        <v>EHR</v>
      </c>
      <c r="C3242" t="str">
        <f ca="1">INDIRECT("Patients!C" &amp; 'Randomized Data'!$B3242)</f>
        <v>Savanna</v>
      </c>
      <c r="D3242" t="str">
        <f ca="1">INDIRECT("Patients!D" &amp; 'Randomized Data'!$B3242)</f>
        <v>Jaeger</v>
      </c>
      <c r="E3242" s="3">
        <f ca="1">INDIRECT("Patients!E" &amp; 'Randomized Data'!$B3242)</f>
        <v>29606</v>
      </c>
      <c r="F3242" s="3" t="s">
        <v>141</v>
      </c>
      <c r="G3242" t="str">
        <f ca="1">INDIRECT("Phenotypes!A" &amp; 'Randomized Data'!$A3242)</f>
        <v>Familial Thrombophilia</v>
      </c>
      <c r="H3242" t="str">
        <f ca="1">INDIRECT("Phenotypes!B" &amp; 'Randomized Data'!$A3242)</f>
        <v>No genetic risk for thrombophilia, due to factor V Leiden</v>
      </c>
      <c r="I3242" t="str">
        <f ca="1">IF(INDIRECT("Phenotypes!C" &amp; 'Randomized Data'!$A3242)="", "", INDIRECT("Phenotypes!C" &amp; 'Randomized Data'!$A3242))</f>
        <v/>
      </c>
      <c r="J3242" t="str">
        <f ca="1">IF(INDIRECT("Phenotypes!D" &amp; 'Randomized Data'!$A3242)="", "", INDIRECT("Phenotypes!D" &amp; 'Randomized Data'!$A3242))</f>
        <v/>
      </c>
      <c r="K3242" s="3">
        <f>'Randomized Data'!$C3242</f>
        <v>42181</v>
      </c>
    </row>
    <row r="3243" spans="1:11" x14ac:dyDescent="0.25">
      <c r="A3243">
        <f ca="1">INDIRECT("Patients!A" &amp; 'Randomized Data'!$B3243)</f>
        <v>1480515</v>
      </c>
      <c r="B3243" t="str">
        <f ca="1">INDIRECT("Patients!B" &amp; 'Randomized Data'!$B3243)</f>
        <v>EHR</v>
      </c>
      <c r="C3243" t="str">
        <f ca="1">INDIRECT("Patients!C" &amp; 'Randomized Data'!$B3243)</f>
        <v>Mariella</v>
      </c>
      <c r="D3243" t="str">
        <f ca="1">INDIRECT("Patients!D" &amp; 'Randomized Data'!$B3243)</f>
        <v>Bedoya</v>
      </c>
      <c r="E3243" s="3">
        <f ca="1">INDIRECT("Patients!E" &amp; 'Randomized Data'!$B3243)</f>
        <v>23497</v>
      </c>
      <c r="F3243" s="3" t="s">
        <v>140</v>
      </c>
      <c r="G3243" t="str">
        <f ca="1">INDIRECT("Phenotypes!A" &amp; 'Randomized Data'!$A3243)</f>
        <v>Clopidogrel metabolism</v>
      </c>
      <c r="H3243" t="str">
        <f ca="1">INDIRECT("Phenotypes!B" &amp; 'Randomized Data'!$A3243)</f>
        <v>Extensive metabolizer</v>
      </c>
      <c r="I3243" t="str">
        <f ca="1">IF(INDIRECT("Phenotypes!C" &amp; 'Randomized Data'!$A3243)="", "", INDIRECT("Phenotypes!C" &amp; 'Randomized Data'!$A3243))</f>
        <v/>
      </c>
      <c r="J3243" t="str">
        <f ca="1">IF(INDIRECT("Phenotypes!D" &amp; 'Randomized Data'!$A3243)="", "", INDIRECT("Phenotypes!D" &amp; 'Randomized Data'!$A3243))</f>
        <v/>
      </c>
      <c r="K3243" s="3">
        <f>'Randomized Data'!$C3243</f>
        <v>42196</v>
      </c>
    </row>
    <row r="3244" spans="1:11" x14ac:dyDescent="0.25">
      <c r="A3244">
        <f ca="1">INDIRECT("Patients!A" &amp; 'Randomized Data'!$B3244)</f>
        <v>1481008</v>
      </c>
      <c r="B3244" t="str">
        <f ca="1">INDIRECT("Patients!B" &amp; 'Randomized Data'!$B3244)</f>
        <v>EHR</v>
      </c>
      <c r="C3244" t="str">
        <f ca="1">INDIRECT("Patients!C" &amp; 'Randomized Data'!$B3244)</f>
        <v>Debera</v>
      </c>
      <c r="D3244" t="str">
        <f ca="1">INDIRECT("Patients!D" &amp; 'Randomized Data'!$B3244)</f>
        <v>Piel</v>
      </c>
      <c r="E3244" s="3">
        <f ca="1">INDIRECT("Patients!E" &amp; 'Randomized Data'!$B3244)</f>
        <v>29448</v>
      </c>
      <c r="F3244" s="3" t="s">
        <v>140</v>
      </c>
      <c r="G3244" t="str">
        <f ca="1">INDIRECT("Phenotypes!A" &amp; 'Randomized Data'!$A3244)</f>
        <v>Familial Thrombophilia</v>
      </c>
      <c r="H3244" t="str">
        <f ca="1">INDIRECT("Phenotypes!B" &amp; 'Randomized Data'!$A3244)</f>
        <v>Double heterozygous for prothrombin G20210A mutation and Factor V Leiden mutation</v>
      </c>
      <c r="I3244">
        <f ca="1">IF(INDIRECT("Phenotypes!C" &amp; 'Randomized Data'!$A3244)="", "", INDIRECT("Phenotypes!C" &amp; 'Randomized Data'!$A3244))</f>
        <v>289.81</v>
      </c>
      <c r="J3244" t="str">
        <f ca="1">IF(INDIRECT("Phenotypes!D" &amp; 'Randomized Data'!$A3244)="", "", INDIRECT("Phenotypes!D" &amp; 'Randomized Data'!$A3244))</f>
        <v>ICD9-CM</v>
      </c>
      <c r="K3244" s="3">
        <f>'Randomized Data'!$C3244</f>
        <v>42155</v>
      </c>
    </row>
    <row r="3245" spans="1:11" x14ac:dyDescent="0.25">
      <c r="A3245">
        <f ca="1">INDIRECT("Patients!A" &amp; 'Randomized Data'!$B3245)</f>
        <v>1480336</v>
      </c>
      <c r="B3245" t="str">
        <f ca="1">INDIRECT("Patients!B" &amp; 'Randomized Data'!$B3245)</f>
        <v>EHR</v>
      </c>
      <c r="C3245" t="str">
        <f ca="1">INDIRECT("Patients!C" &amp; 'Randomized Data'!$B3245)</f>
        <v>Patricia</v>
      </c>
      <c r="D3245" t="str">
        <f ca="1">INDIRECT("Patients!D" &amp; 'Randomized Data'!$B3245)</f>
        <v>Moroz</v>
      </c>
      <c r="E3245" s="3">
        <f ca="1">INDIRECT("Patients!E" &amp; 'Randomized Data'!$B3245)</f>
        <v>18816</v>
      </c>
      <c r="F3245" s="3" t="s">
        <v>140</v>
      </c>
      <c r="G3245" t="str">
        <f ca="1">INDIRECT("Phenotypes!A" &amp; 'Randomized Data'!$A3245)</f>
        <v>Familial Thrombophilia</v>
      </c>
      <c r="H3245" t="str">
        <f ca="1">INDIRECT("Phenotypes!B" &amp; 'Randomized Data'!$A3245)</f>
        <v>No genetic risk for thrombophilia, due to factor V Leiden</v>
      </c>
      <c r="I3245" t="str">
        <f ca="1">IF(INDIRECT("Phenotypes!C" &amp; 'Randomized Data'!$A3245)="", "", INDIRECT("Phenotypes!C" &amp; 'Randomized Data'!$A3245))</f>
        <v/>
      </c>
      <c r="J3245" t="str">
        <f ca="1">IF(INDIRECT("Phenotypes!D" &amp; 'Randomized Data'!$A3245)="", "", INDIRECT("Phenotypes!D" &amp; 'Randomized Data'!$A3245))</f>
        <v/>
      </c>
      <c r="K3245" s="3">
        <f>'Randomized Data'!$C3245</f>
        <v>42179</v>
      </c>
    </row>
    <row r="3246" spans="1:11" x14ac:dyDescent="0.25">
      <c r="A3246">
        <f ca="1">INDIRECT("Patients!A" &amp; 'Randomized Data'!$B3246)</f>
        <v>1480564</v>
      </c>
      <c r="B3246" t="str">
        <f ca="1">INDIRECT("Patients!B" &amp; 'Randomized Data'!$B3246)</f>
        <v>EHR</v>
      </c>
      <c r="C3246" t="str">
        <f ca="1">INDIRECT("Patients!C" &amp; 'Randomized Data'!$B3246)</f>
        <v>Yajaira</v>
      </c>
      <c r="D3246" t="str">
        <f ca="1">INDIRECT("Patients!D" &amp; 'Randomized Data'!$B3246)</f>
        <v>Beers</v>
      </c>
      <c r="E3246" s="3">
        <f ca="1">INDIRECT("Patients!E" &amp; 'Randomized Data'!$B3246)</f>
        <v>26423</v>
      </c>
      <c r="F3246" s="3" t="s">
        <v>139</v>
      </c>
      <c r="G3246" t="str">
        <f ca="1">INDIRECT("Phenotypes!A" &amp; 'Randomized Data'!$A3246)</f>
        <v>Familial Thrombophilia</v>
      </c>
      <c r="H3246" t="str">
        <f ca="1">INDIRECT("Phenotypes!B" &amp; 'Randomized Data'!$A3246)</f>
        <v>Homozygous Factor V Leiden mutation</v>
      </c>
      <c r="I3246">
        <f ca="1">IF(INDIRECT("Phenotypes!C" &amp; 'Randomized Data'!$A3246)="", "", INDIRECT("Phenotypes!C" &amp; 'Randomized Data'!$A3246))</f>
        <v>289.81</v>
      </c>
      <c r="J3246" t="str">
        <f ca="1">IF(INDIRECT("Phenotypes!D" &amp; 'Randomized Data'!$A3246)="", "", INDIRECT("Phenotypes!D" &amp; 'Randomized Data'!$A3246))</f>
        <v>ICD9-CM</v>
      </c>
      <c r="K3246" s="3">
        <f>'Randomized Data'!$C3246</f>
        <v>42187</v>
      </c>
    </row>
    <row r="3247" spans="1:11" x14ac:dyDescent="0.25">
      <c r="A3247">
        <f ca="1">INDIRECT("Patients!A" &amp; 'Randomized Data'!$B3247)</f>
        <v>1481029</v>
      </c>
      <c r="B3247" t="str">
        <f ca="1">INDIRECT("Patients!B" &amp; 'Randomized Data'!$B3247)</f>
        <v>EHR</v>
      </c>
      <c r="C3247" t="str">
        <f ca="1">INDIRECT("Patients!C" &amp; 'Randomized Data'!$B3247)</f>
        <v>Nichelle</v>
      </c>
      <c r="D3247" t="str">
        <f ca="1">INDIRECT("Patients!D" &amp; 'Randomized Data'!$B3247)</f>
        <v>Dunnam</v>
      </c>
      <c r="E3247" s="3">
        <f ca="1">INDIRECT("Patients!E" &amp; 'Randomized Data'!$B3247)</f>
        <v>31358</v>
      </c>
      <c r="F3247" s="3" t="s">
        <v>141</v>
      </c>
      <c r="G3247" t="str">
        <f ca="1">INDIRECT("Phenotypes!A" &amp; 'Randomized Data'!$A3247)</f>
        <v>Familial Thrombophilia</v>
      </c>
      <c r="H3247" t="str">
        <f ca="1">INDIRECT("Phenotypes!B" &amp; 'Randomized Data'!$A3247)</f>
        <v>Homozygous prothrombin G20210A mutation</v>
      </c>
      <c r="I3247">
        <f ca="1">IF(INDIRECT("Phenotypes!C" &amp; 'Randomized Data'!$A3247)="", "", INDIRECT("Phenotypes!C" &amp; 'Randomized Data'!$A3247))</f>
        <v>289.81</v>
      </c>
      <c r="J3247" t="str">
        <f ca="1">IF(INDIRECT("Phenotypes!D" &amp; 'Randomized Data'!$A3247)="", "", INDIRECT("Phenotypes!D" &amp; 'Randomized Data'!$A3247))</f>
        <v>ICD9-CM</v>
      </c>
      <c r="K3247" s="3">
        <f>'Randomized Data'!$C3247</f>
        <v>42187</v>
      </c>
    </row>
    <row r="3248" spans="1:11" x14ac:dyDescent="0.25">
      <c r="A3248">
        <f ca="1">INDIRECT("Patients!A" &amp; 'Randomized Data'!$B3248)</f>
        <v>1480961</v>
      </c>
      <c r="B3248" t="str">
        <f ca="1">INDIRECT("Patients!B" &amp; 'Randomized Data'!$B3248)</f>
        <v>EHR</v>
      </c>
      <c r="C3248" t="str">
        <f ca="1">INDIRECT("Patients!C" &amp; 'Randomized Data'!$B3248)</f>
        <v>Eleni</v>
      </c>
      <c r="D3248" t="str">
        <f ca="1">INDIRECT("Patients!D" &amp; 'Randomized Data'!$B3248)</f>
        <v>Turck</v>
      </c>
      <c r="E3248" s="3">
        <f ca="1">INDIRECT("Patients!E" &amp; 'Randomized Data'!$B3248)</f>
        <v>23431</v>
      </c>
      <c r="F3248" s="3" t="s">
        <v>141</v>
      </c>
      <c r="G3248" t="str">
        <f ca="1">INDIRECT("Phenotypes!A" &amp; 'Randomized Data'!$A3248)</f>
        <v>Warfarin metabolism</v>
      </c>
      <c r="H3248" t="str">
        <f ca="1">INDIRECT("Phenotypes!B" &amp; 'Randomized Data'!$A3248)</f>
        <v>Decreased</v>
      </c>
      <c r="I3248" t="str">
        <f ca="1">IF(INDIRECT("Phenotypes!C" &amp; 'Randomized Data'!$A3248)="", "", INDIRECT("Phenotypes!C" &amp; 'Randomized Data'!$A3248))</f>
        <v/>
      </c>
      <c r="J3248" t="str">
        <f ca="1">IF(INDIRECT("Phenotypes!D" &amp; 'Randomized Data'!$A3248)="", "", INDIRECT("Phenotypes!D" &amp; 'Randomized Data'!$A3248))</f>
        <v/>
      </c>
      <c r="K3248" s="3">
        <f>'Randomized Data'!$C3248</f>
        <v>42189</v>
      </c>
    </row>
    <row r="3249" spans="1:11" x14ac:dyDescent="0.25">
      <c r="A3249">
        <f ca="1">INDIRECT("Patients!A" &amp; 'Randomized Data'!$B3249)</f>
        <v>1480136</v>
      </c>
      <c r="B3249" t="str">
        <f ca="1">INDIRECT("Patients!B" &amp; 'Randomized Data'!$B3249)</f>
        <v>EHR</v>
      </c>
      <c r="C3249" t="str">
        <f ca="1">INDIRECT("Patients!C" &amp; 'Randomized Data'!$B3249)</f>
        <v>Milissa</v>
      </c>
      <c r="D3249" t="str">
        <f ca="1">INDIRECT("Patients!D" &amp; 'Randomized Data'!$B3249)</f>
        <v>Lor</v>
      </c>
      <c r="E3249" s="3">
        <f ca="1">INDIRECT("Patients!E" &amp; 'Randomized Data'!$B3249)</f>
        <v>22703</v>
      </c>
      <c r="F3249" s="3" t="s">
        <v>140</v>
      </c>
      <c r="G3249" t="str">
        <f ca="1">INDIRECT("Phenotypes!A" &amp; 'Randomized Data'!$A3249)</f>
        <v>Familial Thrombophilia</v>
      </c>
      <c r="H3249" t="str">
        <f ca="1">INDIRECT("Phenotypes!B" &amp; 'Randomized Data'!$A3249)</f>
        <v>Heterozygous Factor V Leiden mutation</v>
      </c>
      <c r="I3249">
        <f ca="1">IF(INDIRECT("Phenotypes!C" &amp; 'Randomized Data'!$A3249)="", "", INDIRECT("Phenotypes!C" &amp; 'Randomized Data'!$A3249))</f>
        <v>289.81</v>
      </c>
      <c r="J3249" t="str">
        <f ca="1">IF(INDIRECT("Phenotypes!D" &amp; 'Randomized Data'!$A3249)="", "", INDIRECT("Phenotypes!D" &amp; 'Randomized Data'!$A3249))</f>
        <v>ICD9-CM</v>
      </c>
      <c r="K3249" s="3">
        <f>'Randomized Data'!$C3249</f>
        <v>42146</v>
      </c>
    </row>
    <row r="3250" spans="1:11" x14ac:dyDescent="0.25">
      <c r="A3250">
        <f ca="1">INDIRECT("Patients!A" &amp; 'Randomized Data'!$B3250)</f>
        <v>1480928</v>
      </c>
      <c r="B3250" t="str">
        <f ca="1">INDIRECT("Patients!B" &amp; 'Randomized Data'!$B3250)</f>
        <v>EHR</v>
      </c>
      <c r="C3250" t="str">
        <f ca="1">INDIRECT("Patients!C" &amp; 'Randomized Data'!$B3250)</f>
        <v>Angelique</v>
      </c>
      <c r="D3250" t="str">
        <f ca="1">INDIRECT("Patients!D" &amp; 'Randomized Data'!$B3250)</f>
        <v>Sherman</v>
      </c>
      <c r="E3250" s="3">
        <f ca="1">INDIRECT("Patients!E" &amp; 'Randomized Data'!$B3250)</f>
        <v>23947</v>
      </c>
      <c r="F3250" s="3" t="s">
        <v>140</v>
      </c>
      <c r="G3250" t="str">
        <f ca="1">INDIRECT("Phenotypes!A" &amp; 'Randomized Data'!$A3250)</f>
        <v>Familial Thrombophilia</v>
      </c>
      <c r="H3250" t="str">
        <f ca="1">INDIRECT("Phenotypes!B" &amp; 'Randomized Data'!$A3250)</f>
        <v>Double heterozygous for prothrombin G20210A mutation and Factor V Leiden mutation</v>
      </c>
      <c r="I3250">
        <f ca="1">IF(INDIRECT("Phenotypes!C" &amp; 'Randomized Data'!$A3250)="", "", INDIRECT("Phenotypes!C" &amp; 'Randomized Data'!$A3250))</f>
        <v>289.81</v>
      </c>
      <c r="J3250" t="str">
        <f ca="1">IF(INDIRECT("Phenotypes!D" &amp; 'Randomized Data'!$A3250)="", "", INDIRECT("Phenotypes!D" &amp; 'Randomized Data'!$A3250))</f>
        <v>ICD9-CM</v>
      </c>
      <c r="K3250" s="3">
        <f>'Randomized Data'!$C3250</f>
        <v>42195</v>
      </c>
    </row>
    <row r="3251" spans="1:11" x14ac:dyDescent="0.25">
      <c r="A3251">
        <f ca="1">INDIRECT("Patients!A" &amp; 'Randomized Data'!$B3251)</f>
        <v>1480303</v>
      </c>
      <c r="B3251" t="str">
        <f ca="1">INDIRECT("Patients!B" &amp; 'Randomized Data'!$B3251)</f>
        <v>EHR</v>
      </c>
      <c r="C3251" t="str">
        <f ca="1">INDIRECT("Patients!C" &amp; 'Randomized Data'!$B3251)</f>
        <v>Marguerite</v>
      </c>
      <c r="D3251" t="str">
        <f ca="1">INDIRECT("Patients!D" &amp; 'Randomized Data'!$B3251)</f>
        <v>Platter</v>
      </c>
      <c r="E3251" s="3">
        <f ca="1">INDIRECT("Patients!E" &amp; 'Randomized Data'!$B3251)</f>
        <v>32740</v>
      </c>
      <c r="F3251" s="3" t="s">
        <v>140</v>
      </c>
      <c r="G3251" t="str">
        <f ca="1">INDIRECT("Phenotypes!A" &amp; 'Randomized Data'!$A3251)</f>
        <v>Hypertrophic Cardiomyopathy</v>
      </c>
      <c r="H3251" t="str">
        <f ca="1">INDIRECT("Phenotypes!B" &amp; 'Randomized Data'!$A3251)</f>
        <v>Cardiomyopathy, Familial Hypertrophic, 4</v>
      </c>
      <c r="I3251">
        <f ca="1">IF(INDIRECT("Phenotypes!C" &amp; 'Randomized Data'!$A3251)="", "", INDIRECT("Phenotypes!C" &amp; 'Randomized Data'!$A3251))</f>
        <v>425.1</v>
      </c>
      <c r="J3251" t="str">
        <f ca="1">IF(INDIRECT("Phenotypes!D" &amp; 'Randomized Data'!$A3251)="", "", INDIRECT("Phenotypes!D" &amp; 'Randomized Data'!$A3251))</f>
        <v>ICD9-CM</v>
      </c>
      <c r="K3251" s="3">
        <f>'Randomized Data'!$C3251</f>
        <v>42186</v>
      </c>
    </row>
    <row r="3252" spans="1:11" x14ac:dyDescent="0.25">
      <c r="A3252">
        <f ca="1">INDIRECT("Patients!A" &amp; 'Randomized Data'!$B3252)</f>
        <v>1480215</v>
      </c>
      <c r="B3252" t="str">
        <f ca="1">INDIRECT("Patients!B" &amp; 'Randomized Data'!$B3252)</f>
        <v>EHR</v>
      </c>
      <c r="C3252" t="str">
        <f ca="1">INDIRECT("Patients!C" &amp; 'Randomized Data'!$B3252)</f>
        <v>Lance</v>
      </c>
      <c r="D3252" t="str">
        <f ca="1">INDIRECT("Patients!D" &amp; 'Randomized Data'!$B3252)</f>
        <v>Xu</v>
      </c>
      <c r="E3252" s="3">
        <f ca="1">INDIRECT("Patients!E" &amp; 'Randomized Data'!$B3252)</f>
        <v>28760</v>
      </c>
      <c r="F3252" s="3" t="s">
        <v>141</v>
      </c>
      <c r="G3252" t="str">
        <f ca="1">INDIRECT("Phenotypes!A" &amp; 'Randomized Data'!$A3252)</f>
        <v>Hypertrophic Cardiomyopathy</v>
      </c>
      <c r="H3252" t="str">
        <f ca="1">INDIRECT("Phenotypes!B" &amp; 'Randomized Data'!$A3252)</f>
        <v>Cardiomyopathy, Familial Hypertrophic, 1</v>
      </c>
      <c r="I3252">
        <f ca="1">IF(INDIRECT("Phenotypes!C" &amp; 'Randomized Data'!$A3252)="", "", INDIRECT("Phenotypes!C" &amp; 'Randomized Data'!$A3252))</f>
        <v>425.1</v>
      </c>
      <c r="J3252" t="str">
        <f ca="1">IF(INDIRECT("Phenotypes!D" &amp; 'Randomized Data'!$A3252)="", "", INDIRECT("Phenotypes!D" &amp; 'Randomized Data'!$A3252))</f>
        <v>ICD9-CM</v>
      </c>
      <c r="K3252" s="3">
        <f>'Randomized Data'!$C3252</f>
        <v>42188</v>
      </c>
    </row>
    <row r="3253" spans="1:11" x14ac:dyDescent="0.25">
      <c r="A3253">
        <f ca="1">INDIRECT("Patients!A" &amp; 'Randomized Data'!$B3253)</f>
        <v>1480527</v>
      </c>
      <c r="B3253" t="str">
        <f ca="1">INDIRECT("Patients!B" &amp; 'Randomized Data'!$B3253)</f>
        <v>EHR</v>
      </c>
      <c r="C3253" t="str">
        <f ca="1">INDIRECT("Patients!C" &amp; 'Randomized Data'!$B3253)</f>
        <v>Vesta</v>
      </c>
      <c r="D3253" t="str">
        <f ca="1">INDIRECT("Patients!D" &amp; 'Randomized Data'!$B3253)</f>
        <v>Beers</v>
      </c>
      <c r="E3253" s="3">
        <f ca="1">INDIRECT("Patients!E" &amp; 'Randomized Data'!$B3253)</f>
        <v>29593</v>
      </c>
      <c r="F3253" s="3" t="s">
        <v>139</v>
      </c>
      <c r="G3253" t="str">
        <f ca="1">INDIRECT("Phenotypes!A" &amp; 'Randomized Data'!$A3253)</f>
        <v>Familial Thrombophilia</v>
      </c>
      <c r="H3253" t="str">
        <f ca="1">INDIRECT("Phenotypes!B" &amp; 'Randomized Data'!$A3253)</f>
        <v>Heterozygous Factor V Leiden mutation</v>
      </c>
      <c r="I3253">
        <f ca="1">IF(INDIRECT("Phenotypes!C" &amp; 'Randomized Data'!$A3253)="", "", INDIRECT("Phenotypes!C" &amp; 'Randomized Data'!$A3253))</f>
        <v>289.81</v>
      </c>
      <c r="J3253" t="str">
        <f ca="1">IF(INDIRECT("Phenotypes!D" &amp; 'Randomized Data'!$A3253)="", "", INDIRECT("Phenotypes!D" &amp; 'Randomized Data'!$A3253))</f>
        <v>ICD9-CM</v>
      </c>
      <c r="K3253" s="3">
        <f>'Randomized Data'!$C3253</f>
        <v>42178</v>
      </c>
    </row>
    <row r="3254" spans="1:11" x14ac:dyDescent="0.25">
      <c r="A3254">
        <f ca="1">INDIRECT("Patients!A" &amp; 'Randomized Data'!$B3254)</f>
        <v>1480563</v>
      </c>
      <c r="B3254" t="str">
        <f ca="1">INDIRECT("Patients!B" &amp; 'Randomized Data'!$B3254)</f>
        <v>EHR</v>
      </c>
      <c r="C3254" t="str">
        <f ca="1">INDIRECT("Patients!C" &amp; 'Randomized Data'!$B3254)</f>
        <v>Rutha</v>
      </c>
      <c r="D3254" t="str">
        <f ca="1">INDIRECT("Patients!D" &amp; 'Randomized Data'!$B3254)</f>
        <v>Hedley</v>
      </c>
      <c r="E3254" s="3">
        <f ca="1">INDIRECT("Patients!E" &amp; 'Randomized Data'!$B3254)</f>
        <v>17998</v>
      </c>
      <c r="F3254" s="3" t="s">
        <v>140</v>
      </c>
      <c r="G3254" t="str">
        <f ca="1">INDIRECT("Phenotypes!A" &amp; 'Randomized Data'!$A3254)</f>
        <v>Hypertrophic Cardiomyopathy</v>
      </c>
      <c r="H3254" t="str">
        <f ca="1">INDIRECT("Phenotypes!B" &amp; 'Randomized Data'!$A3254)</f>
        <v>Cardiomyopathy, Familial Hypertrophic, 3</v>
      </c>
      <c r="I3254">
        <f ca="1">IF(INDIRECT("Phenotypes!C" &amp; 'Randomized Data'!$A3254)="", "", INDIRECT("Phenotypes!C" &amp; 'Randomized Data'!$A3254))</f>
        <v>425.1</v>
      </c>
      <c r="J3254" t="str">
        <f ca="1">IF(INDIRECT("Phenotypes!D" &amp; 'Randomized Data'!$A3254)="", "", INDIRECT("Phenotypes!D" &amp; 'Randomized Data'!$A3254))</f>
        <v>ICD9-CM</v>
      </c>
      <c r="K3254" s="3">
        <f>'Randomized Data'!$C3254</f>
        <v>42202</v>
      </c>
    </row>
    <row r="3255" spans="1:11" x14ac:dyDescent="0.25">
      <c r="A3255">
        <f ca="1">INDIRECT("Patients!A" &amp; 'Randomized Data'!$B3255)</f>
        <v>1480874</v>
      </c>
      <c r="B3255" t="str">
        <f ca="1">INDIRECT("Patients!B" &amp; 'Randomized Data'!$B3255)</f>
        <v>EHR</v>
      </c>
      <c r="C3255" t="str">
        <f ca="1">INDIRECT("Patients!C" &amp; 'Randomized Data'!$B3255)</f>
        <v>Keira</v>
      </c>
      <c r="D3255" t="str">
        <f ca="1">INDIRECT("Patients!D" &amp; 'Randomized Data'!$B3255)</f>
        <v>Platter</v>
      </c>
      <c r="E3255" s="3">
        <f ca="1">INDIRECT("Patients!E" &amp; 'Randomized Data'!$B3255)</f>
        <v>22040</v>
      </c>
      <c r="F3255" s="3" t="s">
        <v>139</v>
      </c>
      <c r="G3255" t="str">
        <f ca="1">INDIRECT("Phenotypes!A" &amp; 'Randomized Data'!$A3255)</f>
        <v>Clopidogrel metabolism</v>
      </c>
      <c r="H3255" t="str">
        <f ca="1">INDIRECT("Phenotypes!B" &amp; 'Randomized Data'!$A3255)</f>
        <v>Poor metabolizer</v>
      </c>
      <c r="I3255" t="str">
        <f ca="1">IF(INDIRECT("Phenotypes!C" &amp; 'Randomized Data'!$A3255)="", "", INDIRECT("Phenotypes!C" &amp; 'Randomized Data'!$A3255))</f>
        <v/>
      </c>
      <c r="J3255" t="str">
        <f ca="1">IF(INDIRECT("Phenotypes!D" &amp; 'Randomized Data'!$A3255)="", "", INDIRECT("Phenotypes!D" &amp; 'Randomized Data'!$A3255))</f>
        <v/>
      </c>
      <c r="K3255" s="3">
        <f>'Randomized Data'!$C3255</f>
        <v>42154</v>
      </c>
    </row>
    <row r="3256" spans="1:11" x14ac:dyDescent="0.25">
      <c r="A3256">
        <f ca="1">INDIRECT("Patients!A" &amp; 'Randomized Data'!$B3256)</f>
        <v>1480876</v>
      </c>
      <c r="B3256" t="str">
        <f ca="1">INDIRECT("Patients!B" &amp; 'Randomized Data'!$B3256)</f>
        <v>EHR</v>
      </c>
      <c r="C3256" t="str">
        <f ca="1">INDIRECT("Patients!C" &amp; 'Randomized Data'!$B3256)</f>
        <v>Patricia</v>
      </c>
      <c r="D3256" t="str">
        <f ca="1">INDIRECT("Patients!D" &amp; 'Randomized Data'!$B3256)</f>
        <v>Lor</v>
      </c>
      <c r="E3256" s="3">
        <f ca="1">INDIRECT("Patients!E" &amp; 'Randomized Data'!$B3256)</f>
        <v>25373</v>
      </c>
      <c r="F3256" s="3" t="s">
        <v>141</v>
      </c>
      <c r="G3256" t="str">
        <f ca="1">INDIRECT("Phenotypes!A" &amp; 'Randomized Data'!$A3256)</f>
        <v>Familial Thrombophilia</v>
      </c>
      <c r="H3256" t="str">
        <f ca="1">INDIRECT("Phenotypes!B" &amp; 'Randomized Data'!$A3256)</f>
        <v>Heterozygous prothrombin G20210A mutation</v>
      </c>
      <c r="I3256">
        <f ca="1">IF(INDIRECT("Phenotypes!C" &amp; 'Randomized Data'!$A3256)="", "", INDIRECT("Phenotypes!C" &amp; 'Randomized Data'!$A3256))</f>
        <v>289.81</v>
      </c>
      <c r="J3256" t="str">
        <f ca="1">IF(INDIRECT("Phenotypes!D" &amp; 'Randomized Data'!$A3256)="", "", INDIRECT("Phenotypes!D" &amp; 'Randomized Data'!$A3256))</f>
        <v>ICD9-CM</v>
      </c>
      <c r="K3256" s="3">
        <f>'Randomized Data'!$C3256</f>
        <v>42145</v>
      </c>
    </row>
    <row r="3257" spans="1:11" x14ac:dyDescent="0.25">
      <c r="A3257">
        <f ca="1">INDIRECT("Patients!A" &amp; 'Randomized Data'!$B3257)</f>
        <v>1480713</v>
      </c>
      <c r="B3257" t="str">
        <f ca="1">INDIRECT("Patients!B" &amp; 'Randomized Data'!$B3257)</f>
        <v>EHR</v>
      </c>
      <c r="C3257" t="str">
        <f ca="1">INDIRECT("Patients!C" &amp; 'Randomized Data'!$B3257)</f>
        <v>Sherill</v>
      </c>
      <c r="D3257" t="str">
        <f ca="1">INDIRECT("Patients!D" &amp; 'Randomized Data'!$B3257)</f>
        <v>Millsap</v>
      </c>
      <c r="E3257" s="3">
        <f ca="1">INDIRECT("Patients!E" &amp; 'Randomized Data'!$B3257)</f>
        <v>29657</v>
      </c>
      <c r="F3257" s="3" t="s">
        <v>140</v>
      </c>
      <c r="G3257" t="str">
        <f ca="1">INDIRECT("Phenotypes!A" &amp; 'Randomized Data'!$A3257)</f>
        <v>Clopidogrel metabolism</v>
      </c>
      <c r="H3257" t="str">
        <f ca="1">INDIRECT("Phenotypes!B" &amp; 'Randomized Data'!$A3257)</f>
        <v>Extensive metabolizer</v>
      </c>
      <c r="I3257" t="str">
        <f ca="1">IF(INDIRECT("Phenotypes!C" &amp; 'Randomized Data'!$A3257)="", "", INDIRECT("Phenotypes!C" &amp; 'Randomized Data'!$A3257))</f>
        <v/>
      </c>
      <c r="J3257" t="str">
        <f ca="1">IF(INDIRECT("Phenotypes!D" &amp; 'Randomized Data'!$A3257)="", "", INDIRECT("Phenotypes!D" &amp; 'Randomized Data'!$A3257))</f>
        <v/>
      </c>
      <c r="K3257" s="3">
        <f>'Randomized Data'!$C3257</f>
        <v>42178</v>
      </c>
    </row>
    <row r="3258" spans="1:11" x14ac:dyDescent="0.25">
      <c r="A3258">
        <f ca="1">INDIRECT("Patients!A" &amp; 'Randomized Data'!$B3258)</f>
        <v>1480159</v>
      </c>
      <c r="B3258" t="str">
        <f ca="1">INDIRECT("Patients!B" &amp; 'Randomized Data'!$B3258)</f>
        <v>EHR</v>
      </c>
      <c r="C3258" t="str">
        <f ca="1">INDIRECT("Patients!C" &amp; 'Randomized Data'!$B3258)</f>
        <v>Soraya</v>
      </c>
      <c r="D3258" t="str">
        <f ca="1">INDIRECT("Patients!D" &amp; 'Randomized Data'!$B3258)</f>
        <v>Dunnam</v>
      </c>
      <c r="E3258" s="3">
        <f ca="1">INDIRECT("Patients!E" &amp; 'Randomized Data'!$B3258)</f>
        <v>31938</v>
      </c>
      <c r="F3258" s="3" t="s">
        <v>140</v>
      </c>
      <c r="G3258" t="str">
        <f ca="1">INDIRECT("Phenotypes!A" &amp; 'Randomized Data'!$A3258)</f>
        <v>Clopidogrel metabolism</v>
      </c>
      <c r="H3258" t="str">
        <f ca="1">INDIRECT("Phenotypes!B" &amp; 'Randomized Data'!$A3258)</f>
        <v>Intermediate metabolizer</v>
      </c>
      <c r="I3258" t="str">
        <f ca="1">IF(INDIRECT("Phenotypes!C" &amp; 'Randomized Data'!$A3258)="", "", INDIRECT("Phenotypes!C" &amp; 'Randomized Data'!$A3258))</f>
        <v/>
      </c>
      <c r="J3258" t="str">
        <f ca="1">IF(INDIRECT("Phenotypes!D" &amp; 'Randomized Data'!$A3258)="", "", INDIRECT("Phenotypes!D" &amp; 'Randomized Data'!$A3258))</f>
        <v/>
      </c>
      <c r="K3258" s="3">
        <f>'Randomized Data'!$C3258</f>
        <v>42196</v>
      </c>
    </row>
    <row r="3259" spans="1:11" x14ac:dyDescent="0.25">
      <c r="A3259">
        <f ca="1">INDIRECT("Patients!A" &amp; 'Randomized Data'!$B3259)</f>
        <v>1481050</v>
      </c>
      <c r="B3259" t="str">
        <f ca="1">INDIRECT("Patients!B" &amp; 'Randomized Data'!$B3259)</f>
        <v>EHR</v>
      </c>
      <c r="C3259" t="str">
        <f ca="1">INDIRECT("Patients!C" &amp; 'Randomized Data'!$B3259)</f>
        <v>Madonna</v>
      </c>
      <c r="D3259" t="str">
        <f ca="1">INDIRECT("Patients!D" &amp; 'Randomized Data'!$B3259)</f>
        <v>Herriott</v>
      </c>
      <c r="E3259" s="3">
        <f ca="1">INDIRECT("Patients!E" &amp; 'Randomized Data'!$B3259)</f>
        <v>29320</v>
      </c>
      <c r="F3259" s="3" t="s">
        <v>140</v>
      </c>
      <c r="G3259" t="str">
        <f ca="1">INDIRECT("Phenotypes!A" &amp; 'Randomized Data'!$A3259)</f>
        <v>Familial Thrombophilia</v>
      </c>
      <c r="H3259" t="str">
        <f ca="1">INDIRECT("Phenotypes!B" &amp; 'Randomized Data'!$A3259)</f>
        <v>Heterozygous Factor V Leiden mutation</v>
      </c>
      <c r="I3259">
        <f ca="1">IF(INDIRECT("Phenotypes!C" &amp; 'Randomized Data'!$A3259)="", "", INDIRECT("Phenotypes!C" &amp; 'Randomized Data'!$A3259))</f>
        <v>289.81</v>
      </c>
      <c r="J3259" t="str">
        <f ca="1">IF(INDIRECT("Phenotypes!D" &amp; 'Randomized Data'!$A3259)="", "", INDIRECT("Phenotypes!D" &amp; 'Randomized Data'!$A3259))</f>
        <v>ICD9-CM</v>
      </c>
      <c r="K3259" s="3">
        <f>'Randomized Data'!$C3259</f>
        <v>42198</v>
      </c>
    </row>
    <row r="3260" spans="1:11" x14ac:dyDescent="0.25">
      <c r="A3260">
        <f ca="1">INDIRECT("Patients!A" &amp; 'Randomized Data'!$B3260)</f>
        <v>1480904</v>
      </c>
      <c r="B3260" t="str">
        <f ca="1">INDIRECT("Patients!B" &amp; 'Randomized Data'!$B3260)</f>
        <v>EHR</v>
      </c>
      <c r="C3260" t="str">
        <f ca="1">INDIRECT("Patients!C" &amp; 'Randomized Data'!$B3260)</f>
        <v>Valene</v>
      </c>
      <c r="D3260" t="str">
        <f ca="1">INDIRECT("Patients!D" &amp; 'Randomized Data'!$B3260)</f>
        <v>Chiang</v>
      </c>
      <c r="E3260" s="3">
        <f ca="1">INDIRECT("Patients!E" &amp; 'Randomized Data'!$B3260)</f>
        <v>34125</v>
      </c>
      <c r="F3260" s="3" t="s">
        <v>139</v>
      </c>
      <c r="G3260" t="str">
        <f ca="1">INDIRECT("Phenotypes!A" &amp; 'Randomized Data'!$A3260)</f>
        <v>Hypertrophic Cardiomyopathy</v>
      </c>
      <c r="H3260" t="str">
        <f ca="1">INDIRECT("Phenotypes!B" &amp; 'Randomized Data'!$A3260)</f>
        <v>Cardiomyopathy, Familial Hypertrophic, 2</v>
      </c>
      <c r="I3260">
        <f ca="1">IF(INDIRECT("Phenotypes!C" &amp; 'Randomized Data'!$A3260)="", "", INDIRECT("Phenotypes!C" &amp; 'Randomized Data'!$A3260))</f>
        <v>425.1</v>
      </c>
      <c r="J3260" t="str">
        <f ca="1">IF(INDIRECT("Phenotypes!D" &amp; 'Randomized Data'!$A3260)="", "", INDIRECT("Phenotypes!D" &amp; 'Randomized Data'!$A3260))</f>
        <v>ICD9-CM</v>
      </c>
      <c r="K3260" s="3">
        <f>'Randomized Data'!$C3260</f>
        <v>42197</v>
      </c>
    </row>
    <row r="3261" spans="1:11" x14ac:dyDescent="0.25">
      <c r="A3261">
        <f ca="1">INDIRECT("Patients!A" &amp; 'Randomized Data'!$B3261)</f>
        <v>1480691</v>
      </c>
      <c r="B3261" t="str">
        <f ca="1">INDIRECT("Patients!B" &amp; 'Randomized Data'!$B3261)</f>
        <v>EHR</v>
      </c>
      <c r="C3261" t="str">
        <f ca="1">INDIRECT("Patients!C" &amp; 'Randomized Data'!$B3261)</f>
        <v>Wilmer</v>
      </c>
      <c r="D3261" t="str">
        <f ca="1">INDIRECT("Patients!D" &amp; 'Randomized Data'!$B3261)</f>
        <v>Beers</v>
      </c>
      <c r="E3261" s="3">
        <f ca="1">INDIRECT("Patients!E" &amp; 'Randomized Data'!$B3261)</f>
        <v>22889</v>
      </c>
      <c r="F3261" s="3" t="s">
        <v>141</v>
      </c>
      <c r="G3261" t="str">
        <f ca="1">INDIRECT("Phenotypes!A" &amp; 'Randomized Data'!$A3261)</f>
        <v>Familial Thrombophilia</v>
      </c>
      <c r="H3261" t="str">
        <f ca="1">INDIRECT("Phenotypes!B" &amp; 'Randomized Data'!$A3261)</f>
        <v>Homozygous Factor V Leiden mutation</v>
      </c>
      <c r="I3261">
        <f ca="1">IF(INDIRECT("Phenotypes!C" &amp; 'Randomized Data'!$A3261)="", "", INDIRECT("Phenotypes!C" &amp; 'Randomized Data'!$A3261))</f>
        <v>289.81</v>
      </c>
      <c r="J3261" t="str">
        <f ca="1">IF(INDIRECT("Phenotypes!D" &amp; 'Randomized Data'!$A3261)="", "", INDIRECT("Phenotypes!D" &amp; 'Randomized Data'!$A3261))</f>
        <v>ICD9-CM</v>
      </c>
      <c r="K3261" s="3">
        <f>'Randomized Data'!$C3261</f>
        <v>42144</v>
      </c>
    </row>
    <row r="3262" spans="1:11" x14ac:dyDescent="0.25">
      <c r="A3262">
        <f ca="1">INDIRECT("Patients!A" &amp; 'Randomized Data'!$B3262)</f>
        <v>1480749</v>
      </c>
      <c r="B3262" t="str">
        <f ca="1">INDIRECT("Patients!B" &amp; 'Randomized Data'!$B3262)</f>
        <v>EHR</v>
      </c>
      <c r="C3262" t="str">
        <f ca="1">INDIRECT("Patients!C" &amp; 'Randomized Data'!$B3262)</f>
        <v>Genny</v>
      </c>
      <c r="D3262" t="str">
        <f ca="1">INDIRECT("Patients!D" &amp; 'Randomized Data'!$B3262)</f>
        <v>Sherman</v>
      </c>
      <c r="E3262" s="3">
        <f ca="1">INDIRECT("Patients!E" &amp; 'Randomized Data'!$B3262)</f>
        <v>32772</v>
      </c>
      <c r="F3262" s="3" t="s">
        <v>139</v>
      </c>
      <c r="G3262" t="str">
        <f ca="1">INDIRECT("Phenotypes!A" &amp; 'Randomized Data'!$A3262)</f>
        <v>Clopidogrel metabolism</v>
      </c>
      <c r="H3262" t="str">
        <f ca="1">INDIRECT("Phenotypes!B" &amp; 'Randomized Data'!$A3262)</f>
        <v>Intermediate metabolizer</v>
      </c>
      <c r="I3262" t="str">
        <f ca="1">IF(INDIRECT("Phenotypes!C" &amp; 'Randomized Data'!$A3262)="", "", INDIRECT("Phenotypes!C" &amp; 'Randomized Data'!$A3262))</f>
        <v/>
      </c>
      <c r="J3262" t="str">
        <f ca="1">IF(INDIRECT("Phenotypes!D" &amp; 'Randomized Data'!$A3262)="", "", INDIRECT("Phenotypes!D" &amp; 'Randomized Data'!$A3262))</f>
        <v/>
      </c>
      <c r="K3262" s="3">
        <f>'Randomized Data'!$C3262</f>
        <v>42164</v>
      </c>
    </row>
    <row r="3263" spans="1:11" x14ac:dyDescent="0.25">
      <c r="A3263">
        <f ca="1">INDIRECT("Patients!A" &amp; 'Randomized Data'!$B3263)</f>
        <v>1480665</v>
      </c>
      <c r="B3263" t="str">
        <f ca="1">INDIRECT("Patients!B" &amp; 'Randomized Data'!$B3263)</f>
        <v>EHR</v>
      </c>
      <c r="C3263" t="str">
        <f ca="1">INDIRECT("Patients!C" &amp; 'Randomized Data'!$B3263)</f>
        <v>Madonna</v>
      </c>
      <c r="D3263" t="str">
        <f ca="1">INDIRECT("Patients!D" &amp; 'Randomized Data'!$B3263)</f>
        <v>Lemarr</v>
      </c>
      <c r="E3263" s="3">
        <f ca="1">INDIRECT("Patients!E" &amp; 'Randomized Data'!$B3263)</f>
        <v>33715</v>
      </c>
      <c r="F3263" s="3" t="s">
        <v>140</v>
      </c>
      <c r="G3263" t="str">
        <f ca="1">INDIRECT("Phenotypes!A" &amp; 'Randomized Data'!$A3263)</f>
        <v>Hypertrophic Cardiomyopathy</v>
      </c>
      <c r="H3263" t="str">
        <f ca="1">INDIRECT("Phenotypes!B" &amp; 'Randomized Data'!$A3263)</f>
        <v>Cardiomyopathy, Familial Hypertrophic, 2</v>
      </c>
      <c r="I3263">
        <f ca="1">IF(INDIRECT("Phenotypes!C" &amp; 'Randomized Data'!$A3263)="", "", INDIRECT("Phenotypes!C" &amp; 'Randomized Data'!$A3263))</f>
        <v>425.1</v>
      </c>
      <c r="J3263" t="str">
        <f ca="1">IF(INDIRECT("Phenotypes!D" &amp; 'Randomized Data'!$A3263)="", "", INDIRECT("Phenotypes!D" &amp; 'Randomized Data'!$A3263))</f>
        <v>ICD9-CM</v>
      </c>
      <c r="K3263" s="3">
        <f>'Randomized Data'!$C3263</f>
        <v>42164</v>
      </c>
    </row>
    <row r="3264" spans="1:11" x14ac:dyDescent="0.25">
      <c r="A3264">
        <f ca="1">INDIRECT("Patients!A" &amp; 'Randomized Data'!$B3264)</f>
        <v>1481035</v>
      </c>
      <c r="B3264" t="str">
        <f ca="1">INDIRECT("Patients!B" &amp; 'Randomized Data'!$B3264)</f>
        <v>EHR</v>
      </c>
      <c r="C3264" t="str">
        <f ca="1">INDIRECT("Patients!C" &amp; 'Randomized Data'!$B3264)</f>
        <v>Wilmer</v>
      </c>
      <c r="D3264" t="str">
        <f ca="1">INDIRECT("Patients!D" &amp; 'Randomized Data'!$B3264)</f>
        <v>Abril</v>
      </c>
      <c r="E3264" s="3">
        <f ca="1">INDIRECT("Patients!E" &amp; 'Randomized Data'!$B3264)</f>
        <v>18989</v>
      </c>
      <c r="F3264" s="3" t="s">
        <v>140</v>
      </c>
      <c r="G3264" t="str">
        <f ca="1">INDIRECT("Phenotypes!A" &amp; 'Randomized Data'!$A3264)</f>
        <v>Hypertrophic Cardiomyopathy</v>
      </c>
      <c r="H3264" t="str">
        <f ca="1">INDIRECT("Phenotypes!B" &amp; 'Randomized Data'!$A3264)</f>
        <v>Cardiomyopathy, Familial Hypertrophic, 2</v>
      </c>
      <c r="I3264">
        <f ca="1">IF(INDIRECT("Phenotypes!C" &amp; 'Randomized Data'!$A3264)="", "", INDIRECT("Phenotypes!C" &amp; 'Randomized Data'!$A3264))</f>
        <v>425.1</v>
      </c>
      <c r="J3264" t="str">
        <f ca="1">IF(INDIRECT("Phenotypes!D" &amp; 'Randomized Data'!$A3264)="", "", INDIRECT("Phenotypes!D" &amp; 'Randomized Data'!$A3264))</f>
        <v>ICD9-CM</v>
      </c>
      <c r="K3264" s="3">
        <f>'Randomized Data'!$C3264</f>
        <v>42182</v>
      </c>
    </row>
    <row r="3265" spans="1:11" x14ac:dyDescent="0.25">
      <c r="A3265">
        <f ca="1">INDIRECT("Patients!A" &amp; 'Randomized Data'!$B3265)</f>
        <v>1480854</v>
      </c>
      <c r="B3265" t="str">
        <f ca="1">INDIRECT("Patients!B" &amp; 'Randomized Data'!$B3265)</f>
        <v>EHR</v>
      </c>
      <c r="C3265" t="str">
        <f ca="1">INDIRECT("Patients!C" &amp; 'Randomized Data'!$B3265)</f>
        <v>Monet</v>
      </c>
      <c r="D3265" t="str">
        <f ca="1">INDIRECT("Patients!D" &amp; 'Randomized Data'!$B3265)</f>
        <v>Turck</v>
      </c>
      <c r="E3265" s="3">
        <f ca="1">INDIRECT("Patients!E" &amp; 'Randomized Data'!$B3265)</f>
        <v>24152</v>
      </c>
      <c r="F3265" s="3" t="s">
        <v>141</v>
      </c>
      <c r="G3265" t="str">
        <f ca="1">INDIRECT("Phenotypes!A" &amp; 'Randomized Data'!$A3265)</f>
        <v>Clopidogrel metabolism</v>
      </c>
      <c r="H3265" t="str">
        <f ca="1">INDIRECT("Phenotypes!B" &amp; 'Randomized Data'!$A3265)</f>
        <v>Ultrarapid metabolizer</v>
      </c>
      <c r="I3265" t="str">
        <f ca="1">IF(INDIRECT("Phenotypes!C" &amp; 'Randomized Data'!$A3265)="", "", INDIRECT("Phenotypes!C" &amp; 'Randomized Data'!$A3265))</f>
        <v/>
      </c>
      <c r="J3265" t="str">
        <f ca="1">IF(INDIRECT("Phenotypes!D" &amp; 'Randomized Data'!$A3265)="", "", INDIRECT("Phenotypes!D" &amp; 'Randomized Data'!$A3265))</f>
        <v/>
      </c>
      <c r="K3265" s="3">
        <f>'Randomized Data'!$C3265</f>
        <v>42148</v>
      </c>
    </row>
    <row r="3266" spans="1:11" x14ac:dyDescent="0.25">
      <c r="A3266">
        <f ca="1">INDIRECT("Patients!A" &amp; 'Randomized Data'!$B3266)</f>
        <v>1480746</v>
      </c>
      <c r="B3266" t="str">
        <f ca="1">INDIRECT("Patients!B" &amp; 'Randomized Data'!$B3266)</f>
        <v>EHR</v>
      </c>
      <c r="C3266" t="str">
        <f ca="1">INDIRECT("Patients!C" &amp; 'Randomized Data'!$B3266)</f>
        <v>Charlie</v>
      </c>
      <c r="D3266" t="str">
        <f ca="1">INDIRECT("Patients!D" &amp; 'Randomized Data'!$B3266)</f>
        <v>Pons</v>
      </c>
      <c r="E3266" s="3">
        <f ca="1">INDIRECT("Patients!E" &amp; 'Randomized Data'!$B3266)</f>
        <v>22952</v>
      </c>
      <c r="F3266" s="3" t="s">
        <v>141</v>
      </c>
      <c r="G3266" t="str">
        <f ca="1">INDIRECT("Phenotypes!A" &amp; 'Randomized Data'!$A3266)</f>
        <v>Warfarin metabolism</v>
      </c>
      <c r="H3266" t="str">
        <f ca="1">INDIRECT("Phenotypes!B" &amp; 'Randomized Data'!$A3266)</f>
        <v>Decreased</v>
      </c>
      <c r="I3266" t="str">
        <f ca="1">IF(INDIRECT("Phenotypes!C" &amp; 'Randomized Data'!$A3266)="", "", INDIRECT("Phenotypes!C" &amp; 'Randomized Data'!$A3266))</f>
        <v/>
      </c>
      <c r="J3266" t="str">
        <f ca="1">IF(INDIRECT("Phenotypes!D" &amp; 'Randomized Data'!$A3266)="", "", INDIRECT("Phenotypes!D" &amp; 'Randomized Data'!$A3266))</f>
        <v/>
      </c>
      <c r="K3266" s="3">
        <f>'Randomized Data'!$C3266</f>
        <v>42180</v>
      </c>
    </row>
    <row r="3267" spans="1:11" x14ac:dyDescent="0.25">
      <c r="A3267">
        <f ca="1">INDIRECT("Patients!A" &amp; 'Randomized Data'!$B3267)</f>
        <v>1480753</v>
      </c>
      <c r="B3267" t="str">
        <f ca="1">INDIRECT("Patients!B" &amp; 'Randomized Data'!$B3267)</f>
        <v>EHR</v>
      </c>
      <c r="C3267" t="str">
        <f ca="1">INDIRECT("Patients!C" &amp; 'Randomized Data'!$B3267)</f>
        <v>Risa</v>
      </c>
      <c r="D3267" t="str">
        <f ca="1">INDIRECT("Patients!D" &amp; 'Randomized Data'!$B3267)</f>
        <v>Dempsey</v>
      </c>
      <c r="E3267" s="3">
        <f ca="1">INDIRECT("Patients!E" &amp; 'Randomized Data'!$B3267)</f>
        <v>19049</v>
      </c>
      <c r="F3267" s="3" t="s">
        <v>139</v>
      </c>
      <c r="G3267" t="str">
        <f ca="1">INDIRECT("Phenotypes!A" &amp; 'Randomized Data'!$A3267)</f>
        <v>Hypertrophic Cardiomyopathy</v>
      </c>
      <c r="H3267" t="str">
        <f ca="1">INDIRECT("Phenotypes!B" &amp; 'Randomized Data'!$A3267)</f>
        <v>No genetic risk found</v>
      </c>
      <c r="I3267" t="str">
        <f ca="1">IF(INDIRECT("Phenotypes!C" &amp; 'Randomized Data'!$A3267)="", "", INDIRECT("Phenotypes!C" &amp; 'Randomized Data'!$A3267))</f>
        <v/>
      </c>
      <c r="J3267" t="str">
        <f ca="1">IF(INDIRECT("Phenotypes!D" &amp; 'Randomized Data'!$A3267)="", "", INDIRECT("Phenotypes!D" &amp; 'Randomized Data'!$A3267))</f>
        <v/>
      </c>
      <c r="K3267" s="3">
        <f>'Randomized Data'!$C3267</f>
        <v>42202</v>
      </c>
    </row>
    <row r="3268" spans="1:11" x14ac:dyDescent="0.25">
      <c r="A3268">
        <f ca="1">INDIRECT("Patients!A" &amp; 'Randomized Data'!$B3268)</f>
        <v>1480162</v>
      </c>
      <c r="B3268" t="str">
        <f ca="1">INDIRECT("Patients!B" &amp; 'Randomized Data'!$B3268)</f>
        <v>EHR</v>
      </c>
      <c r="C3268" t="str">
        <f ca="1">INDIRECT("Patients!C" &amp; 'Randomized Data'!$B3268)</f>
        <v>Milissa</v>
      </c>
      <c r="D3268" t="str">
        <f ca="1">INDIRECT("Patients!D" &amp; 'Randomized Data'!$B3268)</f>
        <v>Xu</v>
      </c>
      <c r="E3268" s="3">
        <f ca="1">INDIRECT("Patients!E" &amp; 'Randomized Data'!$B3268)</f>
        <v>26223</v>
      </c>
      <c r="F3268" s="3" t="s">
        <v>141</v>
      </c>
      <c r="G3268" t="str">
        <f ca="1">INDIRECT("Phenotypes!A" &amp; 'Randomized Data'!$A3268)</f>
        <v>Hypertrophic Cardiomyopathy</v>
      </c>
      <c r="H3268" t="str">
        <f ca="1">INDIRECT("Phenotypes!B" &amp; 'Randomized Data'!$A3268)</f>
        <v>Cardiomyopathy, Familial Hypertrophic, 4</v>
      </c>
      <c r="I3268">
        <f ca="1">IF(INDIRECT("Phenotypes!C" &amp; 'Randomized Data'!$A3268)="", "", INDIRECT("Phenotypes!C" &amp; 'Randomized Data'!$A3268))</f>
        <v>425.1</v>
      </c>
      <c r="J3268" t="str">
        <f ca="1">IF(INDIRECT("Phenotypes!D" &amp; 'Randomized Data'!$A3268)="", "", INDIRECT("Phenotypes!D" &amp; 'Randomized Data'!$A3268))</f>
        <v>ICD9-CM</v>
      </c>
      <c r="K3268" s="3">
        <f>'Randomized Data'!$C3268</f>
        <v>42154</v>
      </c>
    </row>
    <row r="3269" spans="1:11" x14ac:dyDescent="0.25">
      <c r="A3269">
        <f ca="1">INDIRECT("Patients!A" &amp; 'Randomized Data'!$B3269)</f>
        <v>1480965</v>
      </c>
      <c r="B3269" t="str">
        <f ca="1">INDIRECT("Patients!B" &amp; 'Randomized Data'!$B3269)</f>
        <v>EHR</v>
      </c>
      <c r="C3269" t="str">
        <f ca="1">INDIRECT("Patients!C" &amp; 'Randomized Data'!$B3269)</f>
        <v>Monet</v>
      </c>
      <c r="D3269" t="str">
        <f ca="1">INDIRECT("Patients!D" &amp; 'Randomized Data'!$B3269)</f>
        <v>Bedoya</v>
      </c>
      <c r="E3269" s="3">
        <f ca="1">INDIRECT("Patients!E" &amp; 'Randomized Data'!$B3269)</f>
        <v>29582</v>
      </c>
      <c r="F3269" s="3" t="s">
        <v>141</v>
      </c>
      <c r="G3269" t="str">
        <f ca="1">INDIRECT("Phenotypes!A" &amp; 'Randomized Data'!$A3269)</f>
        <v>Hypertrophic Cardiomyopathy</v>
      </c>
      <c r="H3269" t="str">
        <f ca="1">INDIRECT("Phenotypes!B" &amp; 'Randomized Data'!$A3269)</f>
        <v>Cardiomyopathy, Familial Hypertrophic, 3</v>
      </c>
      <c r="I3269">
        <f ca="1">IF(INDIRECT("Phenotypes!C" &amp; 'Randomized Data'!$A3269)="", "", INDIRECT("Phenotypes!C" &amp; 'Randomized Data'!$A3269))</f>
        <v>425.1</v>
      </c>
      <c r="J3269" t="str">
        <f ca="1">IF(INDIRECT("Phenotypes!D" &amp; 'Randomized Data'!$A3269)="", "", INDIRECT("Phenotypes!D" &amp; 'Randomized Data'!$A3269))</f>
        <v>ICD9-CM</v>
      </c>
      <c r="K3269" s="3">
        <f>'Randomized Data'!$C3269</f>
        <v>42162</v>
      </c>
    </row>
    <row r="3270" spans="1:11" x14ac:dyDescent="0.25">
      <c r="A3270">
        <f ca="1">INDIRECT("Patients!A" &amp; 'Randomized Data'!$B3270)</f>
        <v>1480245</v>
      </c>
      <c r="B3270" t="str">
        <f ca="1">INDIRECT("Patients!B" &amp; 'Randomized Data'!$B3270)</f>
        <v>EHR</v>
      </c>
      <c r="C3270" t="str">
        <f ca="1">INDIRECT("Patients!C" &amp; 'Randomized Data'!$B3270)</f>
        <v>Rickey</v>
      </c>
      <c r="D3270" t="str">
        <f ca="1">INDIRECT("Patients!D" &amp; 'Randomized Data'!$B3270)</f>
        <v>Eagle</v>
      </c>
      <c r="E3270" s="3">
        <f ca="1">INDIRECT("Patients!E" &amp; 'Randomized Data'!$B3270)</f>
        <v>27186</v>
      </c>
      <c r="F3270" s="3" t="s">
        <v>140</v>
      </c>
      <c r="G3270" t="str">
        <f ca="1">INDIRECT("Phenotypes!A" &amp; 'Randomized Data'!$A3270)</f>
        <v>Clopidogrel metabolism</v>
      </c>
      <c r="H3270" t="str">
        <f ca="1">INDIRECT("Phenotypes!B" &amp; 'Randomized Data'!$A3270)</f>
        <v>Intermediate metabolizer</v>
      </c>
      <c r="I3270" t="str">
        <f ca="1">IF(INDIRECT("Phenotypes!C" &amp; 'Randomized Data'!$A3270)="", "", INDIRECT("Phenotypes!C" &amp; 'Randomized Data'!$A3270))</f>
        <v/>
      </c>
      <c r="J3270" t="str">
        <f ca="1">IF(INDIRECT("Phenotypes!D" &amp; 'Randomized Data'!$A3270)="", "", INDIRECT("Phenotypes!D" &amp; 'Randomized Data'!$A3270))</f>
        <v/>
      </c>
      <c r="K3270" s="3">
        <f>'Randomized Data'!$C3270</f>
        <v>42189</v>
      </c>
    </row>
    <row r="3271" spans="1:11" x14ac:dyDescent="0.25">
      <c r="A3271">
        <f ca="1">INDIRECT("Patients!A" &amp; 'Randomized Data'!$B3271)</f>
        <v>1480443</v>
      </c>
      <c r="B3271" t="str">
        <f ca="1">INDIRECT("Patients!B" &amp; 'Randomized Data'!$B3271)</f>
        <v>EHR</v>
      </c>
      <c r="C3271" t="str">
        <f ca="1">INDIRECT("Patients!C" &amp; 'Randomized Data'!$B3271)</f>
        <v>Amee</v>
      </c>
      <c r="D3271" t="str">
        <f ca="1">INDIRECT("Patients!D" &amp; 'Randomized Data'!$B3271)</f>
        <v>Raasch</v>
      </c>
      <c r="E3271" s="3">
        <f ca="1">INDIRECT("Patients!E" &amp; 'Randomized Data'!$B3271)</f>
        <v>20477</v>
      </c>
      <c r="F3271" s="3" t="s">
        <v>139</v>
      </c>
      <c r="G3271" t="str">
        <f ca="1">INDIRECT("Phenotypes!A" &amp; 'Randomized Data'!$A3271)</f>
        <v>Familial Thrombophilia</v>
      </c>
      <c r="H3271" t="str">
        <f ca="1">INDIRECT("Phenotypes!B" &amp; 'Randomized Data'!$A3271)</f>
        <v>Double heterozygous for prothrombin G20210A mutation and Factor V Leiden mutation</v>
      </c>
      <c r="I3271">
        <f ca="1">IF(INDIRECT("Phenotypes!C" &amp; 'Randomized Data'!$A3271)="", "", INDIRECT("Phenotypes!C" &amp; 'Randomized Data'!$A3271))</f>
        <v>289.81</v>
      </c>
      <c r="J3271" t="str">
        <f ca="1">IF(INDIRECT("Phenotypes!D" &amp; 'Randomized Data'!$A3271)="", "", INDIRECT("Phenotypes!D" &amp; 'Randomized Data'!$A3271))</f>
        <v>ICD9-CM</v>
      </c>
      <c r="K3271" s="3">
        <f>'Randomized Data'!$C3271</f>
        <v>42201</v>
      </c>
    </row>
    <row r="3272" spans="1:11" x14ac:dyDescent="0.25">
      <c r="A3272">
        <f ca="1">INDIRECT("Patients!A" &amp; 'Randomized Data'!$B3272)</f>
        <v>1480490</v>
      </c>
      <c r="B3272" t="str">
        <f ca="1">INDIRECT("Patients!B" &amp; 'Randomized Data'!$B3272)</f>
        <v>EHR</v>
      </c>
      <c r="C3272" t="str">
        <f ca="1">INDIRECT("Patients!C" &amp; 'Randomized Data'!$B3272)</f>
        <v>Yajaira</v>
      </c>
      <c r="D3272" t="str">
        <f ca="1">INDIRECT("Patients!D" &amp; 'Randomized Data'!$B3272)</f>
        <v>Jayne</v>
      </c>
      <c r="E3272" s="3">
        <f ca="1">INDIRECT("Patients!E" &amp; 'Randomized Data'!$B3272)</f>
        <v>28825</v>
      </c>
      <c r="F3272" s="3" t="s">
        <v>140</v>
      </c>
      <c r="G3272" t="str">
        <f ca="1">INDIRECT("Phenotypes!A" &amp; 'Randomized Data'!$A3272)</f>
        <v>Familial Thrombophilia</v>
      </c>
      <c r="H3272" t="str">
        <f ca="1">INDIRECT("Phenotypes!B" &amp; 'Randomized Data'!$A3272)</f>
        <v>Homozygous Factor V Leiden mutation</v>
      </c>
      <c r="I3272">
        <f ca="1">IF(INDIRECT("Phenotypes!C" &amp; 'Randomized Data'!$A3272)="", "", INDIRECT("Phenotypes!C" &amp; 'Randomized Data'!$A3272))</f>
        <v>289.81</v>
      </c>
      <c r="J3272" t="str">
        <f ca="1">IF(INDIRECT("Phenotypes!D" &amp; 'Randomized Data'!$A3272)="", "", INDIRECT("Phenotypes!D" &amp; 'Randomized Data'!$A3272))</f>
        <v>ICD9-CM</v>
      </c>
      <c r="K3272" s="3">
        <f>'Randomized Data'!$C3272</f>
        <v>42157</v>
      </c>
    </row>
    <row r="3273" spans="1:11" x14ac:dyDescent="0.25">
      <c r="A3273">
        <f ca="1">INDIRECT("Patients!A" &amp; 'Randomized Data'!$B3273)</f>
        <v>1481009</v>
      </c>
      <c r="B3273" t="str">
        <f ca="1">INDIRECT("Patients!B" &amp; 'Randomized Data'!$B3273)</f>
        <v>EHR</v>
      </c>
      <c r="C3273" t="str">
        <f ca="1">INDIRECT("Patients!C" &amp; 'Randomized Data'!$B3273)</f>
        <v>Jeni</v>
      </c>
      <c r="D3273" t="str">
        <f ca="1">INDIRECT("Patients!D" &amp; 'Randomized Data'!$B3273)</f>
        <v>Purkey</v>
      </c>
      <c r="E3273" s="3">
        <f ca="1">INDIRECT("Patients!E" &amp; 'Randomized Data'!$B3273)</f>
        <v>32789</v>
      </c>
      <c r="F3273" s="3" t="s">
        <v>141</v>
      </c>
      <c r="G3273" t="str">
        <f ca="1">INDIRECT("Phenotypes!A" &amp; 'Randomized Data'!$A3273)</f>
        <v>Clopidogrel metabolism</v>
      </c>
      <c r="H3273" t="str">
        <f ca="1">INDIRECT("Phenotypes!B" &amp; 'Randomized Data'!$A3273)</f>
        <v>Extensive metabolizer</v>
      </c>
      <c r="I3273" t="str">
        <f ca="1">IF(INDIRECT("Phenotypes!C" &amp; 'Randomized Data'!$A3273)="", "", INDIRECT("Phenotypes!C" &amp; 'Randomized Data'!$A3273))</f>
        <v/>
      </c>
      <c r="J3273" t="str">
        <f ca="1">IF(INDIRECT("Phenotypes!D" &amp; 'Randomized Data'!$A3273)="", "", INDIRECT("Phenotypes!D" &amp; 'Randomized Data'!$A3273))</f>
        <v/>
      </c>
      <c r="K3273" s="3">
        <f>'Randomized Data'!$C3273</f>
        <v>42157</v>
      </c>
    </row>
    <row r="3274" spans="1:11" x14ac:dyDescent="0.25">
      <c r="A3274">
        <f ca="1">INDIRECT("Patients!A" &amp; 'Randomized Data'!$B3274)</f>
        <v>1481098</v>
      </c>
      <c r="B3274" t="str">
        <f ca="1">INDIRECT("Patients!B" &amp; 'Randomized Data'!$B3274)</f>
        <v>EHR</v>
      </c>
      <c r="C3274" t="str">
        <f ca="1">INDIRECT("Patients!C" &amp; 'Randomized Data'!$B3274)</f>
        <v>Halley</v>
      </c>
      <c r="D3274" t="str">
        <f ca="1">INDIRECT("Patients!D" &amp; 'Randomized Data'!$B3274)</f>
        <v>Woodard</v>
      </c>
      <c r="E3274" s="3">
        <f ca="1">INDIRECT("Patients!E" &amp; 'Randomized Data'!$B3274)</f>
        <v>16985</v>
      </c>
      <c r="F3274" s="3" t="s">
        <v>141</v>
      </c>
      <c r="G3274" t="str">
        <f ca="1">INDIRECT("Phenotypes!A" &amp; 'Randomized Data'!$A3274)</f>
        <v>Familial Thrombophilia</v>
      </c>
      <c r="H3274" t="str">
        <f ca="1">INDIRECT("Phenotypes!B" &amp; 'Randomized Data'!$A3274)</f>
        <v>Heterozygous Factor V Leiden mutation</v>
      </c>
      <c r="I3274">
        <f ca="1">IF(INDIRECT("Phenotypes!C" &amp; 'Randomized Data'!$A3274)="", "", INDIRECT("Phenotypes!C" &amp; 'Randomized Data'!$A3274))</f>
        <v>289.81</v>
      </c>
      <c r="J3274" t="str">
        <f ca="1">IF(INDIRECT("Phenotypes!D" &amp; 'Randomized Data'!$A3274)="", "", INDIRECT("Phenotypes!D" &amp; 'Randomized Data'!$A3274))</f>
        <v>ICD9-CM</v>
      </c>
      <c r="K3274" s="3">
        <f>'Randomized Data'!$C3274</f>
        <v>42158</v>
      </c>
    </row>
    <row r="3275" spans="1:11" x14ac:dyDescent="0.25">
      <c r="A3275">
        <f ca="1">INDIRECT("Patients!A" &amp; 'Randomized Data'!$B3275)</f>
        <v>1480458</v>
      </c>
      <c r="B3275" t="str">
        <f ca="1">INDIRECT("Patients!B" &amp; 'Randomized Data'!$B3275)</f>
        <v>EHR</v>
      </c>
      <c r="C3275" t="str">
        <f ca="1">INDIRECT("Patients!C" &amp; 'Randomized Data'!$B3275)</f>
        <v>Angeline</v>
      </c>
      <c r="D3275" t="str">
        <f ca="1">INDIRECT("Patients!D" &amp; 'Randomized Data'!$B3275)</f>
        <v>Lemarr</v>
      </c>
      <c r="E3275" s="3">
        <f ca="1">INDIRECT("Patients!E" &amp; 'Randomized Data'!$B3275)</f>
        <v>29811</v>
      </c>
      <c r="F3275" s="3" t="s">
        <v>139</v>
      </c>
      <c r="G3275" t="str">
        <f ca="1">INDIRECT("Phenotypes!A" &amp; 'Randomized Data'!$A3275)</f>
        <v>Hypertrophic Cardiomyopathy</v>
      </c>
      <c r="H3275" t="str">
        <f ca="1">INDIRECT("Phenotypes!B" &amp; 'Randomized Data'!$A3275)</f>
        <v>No genetic risk found</v>
      </c>
      <c r="I3275" t="str">
        <f ca="1">IF(INDIRECT("Phenotypes!C" &amp; 'Randomized Data'!$A3275)="", "", INDIRECT("Phenotypes!C" &amp; 'Randomized Data'!$A3275))</f>
        <v/>
      </c>
      <c r="J3275" t="str">
        <f ca="1">IF(INDIRECT("Phenotypes!D" &amp; 'Randomized Data'!$A3275)="", "", INDIRECT("Phenotypes!D" &amp; 'Randomized Data'!$A3275))</f>
        <v/>
      </c>
      <c r="K3275" s="3">
        <f>'Randomized Data'!$C3275</f>
        <v>42183</v>
      </c>
    </row>
    <row r="3276" spans="1:11" x14ac:dyDescent="0.25">
      <c r="A3276">
        <f ca="1">INDIRECT("Patients!A" &amp; 'Randomized Data'!$B3276)</f>
        <v>1480332</v>
      </c>
      <c r="B3276" t="str">
        <f ca="1">INDIRECT("Patients!B" &amp; 'Randomized Data'!$B3276)</f>
        <v>EHR</v>
      </c>
      <c r="C3276" t="str">
        <f ca="1">INDIRECT("Patients!C" &amp; 'Randomized Data'!$B3276)</f>
        <v>Annemarie</v>
      </c>
      <c r="D3276" t="str">
        <f ca="1">INDIRECT("Patients!D" &amp; 'Randomized Data'!$B3276)</f>
        <v>Dunnam</v>
      </c>
      <c r="E3276" s="3">
        <f ca="1">INDIRECT("Patients!E" &amp; 'Randomized Data'!$B3276)</f>
        <v>33858</v>
      </c>
      <c r="F3276" s="3" t="s">
        <v>139</v>
      </c>
      <c r="G3276" t="str">
        <f ca="1">INDIRECT("Phenotypes!A" &amp; 'Randomized Data'!$A3276)</f>
        <v>Familial Thrombophilia</v>
      </c>
      <c r="H3276" t="str">
        <f ca="1">INDIRECT("Phenotypes!B" &amp; 'Randomized Data'!$A3276)</f>
        <v>No genetic risk for prothrombin-related thrombophilia</v>
      </c>
      <c r="I3276" t="str">
        <f ca="1">IF(INDIRECT("Phenotypes!C" &amp; 'Randomized Data'!$A3276)="", "", INDIRECT("Phenotypes!C" &amp; 'Randomized Data'!$A3276))</f>
        <v/>
      </c>
      <c r="J3276" t="str">
        <f ca="1">IF(INDIRECT("Phenotypes!D" &amp; 'Randomized Data'!$A3276)="", "", INDIRECT("Phenotypes!D" &amp; 'Randomized Data'!$A3276))</f>
        <v/>
      </c>
      <c r="K3276" s="3">
        <f>'Randomized Data'!$C3276</f>
        <v>42147</v>
      </c>
    </row>
    <row r="3277" spans="1:11" x14ac:dyDescent="0.25">
      <c r="A3277">
        <f ca="1">INDIRECT("Patients!A" &amp; 'Randomized Data'!$B3277)</f>
        <v>1480135</v>
      </c>
      <c r="B3277" t="str">
        <f ca="1">INDIRECT("Patients!B" &amp; 'Randomized Data'!$B3277)</f>
        <v>EHR</v>
      </c>
      <c r="C3277" t="str">
        <f ca="1">INDIRECT("Patients!C" &amp; 'Randomized Data'!$B3277)</f>
        <v>Patricia</v>
      </c>
      <c r="D3277" t="str">
        <f ca="1">INDIRECT("Patients!D" &amp; 'Randomized Data'!$B3277)</f>
        <v>Jayne</v>
      </c>
      <c r="E3277" s="3">
        <f ca="1">INDIRECT("Patients!E" &amp; 'Randomized Data'!$B3277)</f>
        <v>26756</v>
      </c>
      <c r="F3277" s="3" t="s">
        <v>141</v>
      </c>
      <c r="G3277" t="str">
        <f ca="1">INDIRECT("Phenotypes!A" &amp; 'Randomized Data'!$A3277)</f>
        <v>Familial Thrombophilia</v>
      </c>
      <c r="H3277" t="str">
        <f ca="1">INDIRECT("Phenotypes!B" &amp; 'Randomized Data'!$A3277)</f>
        <v>Homozygous prothrombin G20210A mutation</v>
      </c>
      <c r="I3277">
        <f ca="1">IF(INDIRECT("Phenotypes!C" &amp; 'Randomized Data'!$A3277)="", "", INDIRECT("Phenotypes!C" &amp; 'Randomized Data'!$A3277))</f>
        <v>289.81</v>
      </c>
      <c r="J3277" t="str">
        <f ca="1">IF(INDIRECT("Phenotypes!D" &amp; 'Randomized Data'!$A3277)="", "", INDIRECT("Phenotypes!D" &amp; 'Randomized Data'!$A3277))</f>
        <v>ICD9-CM</v>
      </c>
      <c r="K3277" s="3">
        <f>'Randomized Data'!$C3277</f>
        <v>42191</v>
      </c>
    </row>
    <row r="3278" spans="1:11" x14ac:dyDescent="0.25">
      <c r="A3278">
        <f ca="1">INDIRECT("Patients!A" &amp; 'Randomized Data'!$B3278)</f>
        <v>1480917</v>
      </c>
      <c r="B3278" t="str">
        <f ca="1">INDIRECT("Patients!B" &amp; 'Randomized Data'!$B3278)</f>
        <v>EHR</v>
      </c>
      <c r="C3278" t="str">
        <f ca="1">INDIRECT("Patients!C" &amp; 'Randomized Data'!$B3278)</f>
        <v>Rickey</v>
      </c>
      <c r="D3278" t="str">
        <f ca="1">INDIRECT("Patients!D" &amp; 'Randomized Data'!$B3278)</f>
        <v>Mansfield</v>
      </c>
      <c r="E3278" s="3">
        <f ca="1">INDIRECT("Patients!E" &amp; 'Randomized Data'!$B3278)</f>
        <v>32314</v>
      </c>
      <c r="F3278" s="3" t="s">
        <v>141</v>
      </c>
      <c r="G3278" t="str">
        <f ca="1">INDIRECT("Phenotypes!A" &amp; 'Randomized Data'!$A3278)</f>
        <v>Hypertrophic Cardiomyopathy</v>
      </c>
      <c r="H3278" t="str">
        <f ca="1">INDIRECT("Phenotypes!B" &amp; 'Randomized Data'!$A3278)</f>
        <v>Cardiomyopathy, Familial Hypertrophic, 3</v>
      </c>
      <c r="I3278">
        <f ca="1">IF(INDIRECT("Phenotypes!C" &amp; 'Randomized Data'!$A3278)="", "", INDIRECT("Phenotypes!C" &amp; 'Randomized Data'!$A3278))</f>
        <v>425.1</v>
      </c>
      <c r="J3278" t="str">
        <f ca="1">IF(INDIRECT("Phenotypes!D" &amp; 'Randomized Data'!$A3278)="", "", INDIRECT("Phenotypes!D" &amp; 'Randomized Data'!$A3278))</f>
        <v>ICD9-CM</v>
      </c>
      <c r="K3278" s="3">
        <f>'Randomized Data'!$C3278</f>
        <v>42187</v>
      </c>
    </row>
    <row r="3279" spans="1:11" x14ac:dyDescent="0.25">
      <c r="A3279">
        <f ca="1">INDIRECT("Patients!A" &amp; 'Randomized Data'!$B3279)</f>
        <v>1480112</v>
      </c>
      <c r="B3279" t="str">
        <f ca="1">INDIRECT("Patients!B" &amp; 'Randomized Data'!$B3279)</f>
        <v>EHR</v>
      </c>
      <c r="C3279" t="str">
        <f ca="1">INDIRECT("Patients!C" &amp; 'Randomized Data'!$B3279)</f>
        <v>Margery</v>
      </c>
      <c r="D3279" t="str">
        <f ca="1">INDIRECT("Patients!D" &amp; 'Randomized Data'!$B3279)</f>
        <v>Platter</v>
      </c>
      <c r="E3279" s="3">
        <f ca="1">INDIRECT("Patients!E" &amp; 'Randomized Data'!$B3279)</f>
        <v>24895</v>
      </c>
      <c r="F3279" s="3" t="s">
        <v>139</v>
      </c>
      <c r="G3279" t="str">
        <f ca="1">INDIRECT("Phenotypes!A" &amp; 'Randomized Data'!$A3279)</f>
        <v>Familial Thrombophilia</v>
      </c>
      <c r="H3279" t="str">
        <f ca="1">INDIRECT("Phenotypes!B" &amp; 'Randomized Data'!$A3279)</f>
        <v>No genetic risk for thrombophilia, due to factor V Leiden</v>
      </c>
      <c r="I3279" t="str">
        <f ca="1">IF(INDIRECT("Phenotypes!C" &amp; 'Randomized Data'!$A3279)="", "", INDIRECT("Phenotypes!C" &amp; 'Randomized Data'!$A3279))</f>
        <v/>
      </c>
      <c r="J3279" t="str">
        <f ca="1">IF(INDIRECT("Phenotypes!D" &amp; 'Randomized Data'!$A3279)="", "", INDIRECT("Phenotypes!D" &amp; 'Randomized Data'!$A3279))</f>
        <v/>
      </c>
      <c r="K3279" s="3">
        <f>'Randomized Data'!$C3279</f>
        <v>42179</v>
      </c>
    </row>
    <row r="3280" spans="1:11" x14ac:dyDescent="0.25">
      <c r="A3280">
        <f ca="1">INDIRECT("Patients!A" &amp; 'Randomized Data'!$B3280)</f>
        <v>1481043</v>
      </c>
      <c r="B3280" t="str">
        <f ca="1">INDIRECT("Patients!B" &amp; 'Randomized Data'!$B3280)</f>
        <v>EHR</v>
      </c>
      <c r="C3280" t="str">
        <f ca="1">INDIRECT("Patients!C" &amp; 'Randomized Data'!$B3280)</f>
        <v>Valene</v>
      </c>
      <c r="D3280" t="str">
        <f ca="1">INDIRECT("Patients!D" &amp; 'Randomized Data'!$B3280)</f>
        <v>Pella</v>
      </c>
      <c r="E3280" s="3">
        <f ca="1">INDIRECT("Patients!E" &amp; 'Randomized Data'!$B3280)</f>
        <v>18759</v>
      </c>
      <c r="F3280" s="3" t="s">
        <v>141</v>
      </c>
      <c r="G3280" t="str">
        <f ca="1">INDIRECT("Phenotypes!A" &amp; 'Randomized Data'!$A3280)</f>
        <v>Warfarin metabolism</v>
      </c>
      <c r="H3280" t="str">
        <f ca="1">INDIRECT("Phenotypes!B" &amp; 'Randomized Data'!$A3280)</f>
        <v>Normal</v>
      </c>
      <c r="I3280" t="str">
        <f ca="1">IF(INDIRECT("Phenotypes!C" &amp; 'Randomized Data'!$A3280)="", "", INDIRECT("Phenotypes!C" &amp; 'Randomized Data'!$A3280))</f>
        <v/>
      </c>
      <c r="J3280" t="str">
        <f ca="1">IF(INDIRECT("Phenotypes!D" &amp; 'Randomized Data'!$A3280)="", "", INDIRECT("Phenotypes!D" &amp; 'Randomized Data'!$A3280))</f>
        <v/>
      </c>
      <c r="K3280" s="3">
        <f>'Randomized Data'!$C3280</f>
        <v>42193</v>
      </c>
    </row>
    <row r="3281" spans="1:11" x14ac:dyDescent="0.25">
      <c r="A3281">
        <f ca="1">INDIRECT("Patients!A" &amp; 'Randomized Data'!$B3281)</f>
        <v>1480831</v>
      </c>
      <c r="B3281" t="str">
        <f ca="1">INDIRECT("Patients!B" &amp; 'Randomized Data'!$B3281)</f>
        <v>EHR</v>
      </c>
      <c r="C3281" t="str">
        <f ca="1">INDIRECT("Patients!C" &amp; 'Randomized Data'!$B3281)</f>
        <v>Lance</v>
      </c>
      <c r="D3281" t="str">
        <f ca="1">INDIRECT("Patients!D" &amp; 'Randomized Data'!$B3281)</f>
        <v>Huot</v>
      </c>
      <c r="E3281" s="3">
        <f ca="1">INDIRECT("Patients!E" &amp; 'Randomized Data'!$B3281)</f>
        <v>30565</v>
      </c>
      <c r="F3281" s="3" t="s">
        <v>139</v>
      </c>
      <c r="G3281" t="str">
        <f ca="1">INDIRECT("Phenotypes!A" &amp; 'Randomized Data'!$A3281)</f>
        <v>Familial Thrombophilia</v>
      </c>
      <c r="H3281" t="str">
        <f ca="1">INDIRECT("Phenotypes!B" &amp; 'Randomized Data'!$A3281)</f>
        <v>No genetic risk for prothrombin-related thrombophilia</v>
      </c>
      <c r="I3281" t="str">
        <f ca="1">IF(INDIRECT("Phenotypes!C" &amp; 'Randomized Data'!$A3281)="", "", INDIRECT("Phenotypes!C" &amp; 'Randomized Data'!$A3281))</f>
        <v/>
      </c>
      <c r="J3281" t="str">
        <f ca="1">IF(INDIRECT("Phenotypes!D" &amp; 'Randomized Data'!$A3281)="", "", INDIRECT("Phenotypes!D" &amp; 'Randomized Data'!$A3281))</f>
        <v/>
      </c>
      <c r="K3281" s="3">
        <f>'Randomized Data'!$C3281</f>
        <v>42157</v>
      </c>
    </row>
    <row r="3282" spans="1:11" x14ac:dyDescent="0.25">
      <c r="A3282">
        <f ca="1">INDIRECT("Patients!A" &amp; 'Randomized Data'!$B3282)</f>
        <v>1480708</v>
      </c>
      <c r="B3282" t="str">
        <f ca="1">INDIRECT("Patients!B" &amp; 'Randomized Data'!$B3282)</f>
        <v>EHR</v>
      </c>
      <c r="C3282" t="str">
        <f ca="1">INDIRECT("Patients!C" &amp; 'Randomized Data'!$B3282)</f>
        <v>Shirley</v>
      </c>
      <c r="D3282" t="str">
        <f ca="1">INDIRECT("Patients!D" &amp; 'Randomized Data'!$B3282)</f>
        <v>Lipp</v>
      </c>
      <c r="E3282" s="3">
        <f ca="1">INDIRECT("Patients!E" &amp; 'Randomized Data'!$B3282)</f>
        <v>34321</v>
      </c>
      <c r="F3282" s="3" t="s">
        <v>141</v>
      </c>
      <c r="G3282" t="str">
        <f ca="1">INDIRECT("Phenotypes!A" &amp; 'Randomized Data'!$A3282)</f>
        <v>Warfarin metabolism</v>
      </c>
      <c r="H3282" t="str">
        <f ca="1">INDIRECT("Phenotypes!B" &amp; 'Randomized Data'!$A3282)</f>
        <v>Normal</v>
      </c>
      <c r="I3282" t="str">
        <f ca="1">IF(INDIRECT("Phenotypes!C" &amp; 'Randomized Data'!$A3282)="", "", INDIRECT("Phenotypes!C" &amp; 'Randomized Data'!$A3282))</f>
        <v/>
      </c>
      <c r="J3282" t="str">
        <f ca="1">IF(INDIRECT("Phenotypes!D" &amp; 'Randomized Data'!$A3282)="", "", INDIRECT("Phenotypes!D" &amp; 'Randomized Data'!$A3282))</f>
        <v/>
      </c>
      <c r="K3282" s="3">
        <f>'Randomized Data'!$C3282</f>
        <v>42200</v>
      </c>
    </row>
    <row r="3283" spans="1:11" x14ac:dyDescent="0.25">
      <c r="A3283">
        <f ca="1">INDIRECT("Patients!A" &amp; 'Randomized Data'!$B3283)</f>
        <v>1481087</v>
      </c>
      <c r="B3283" t="str">
        <f ca="1">INDIRECT("Patients!B" &amp; 'Randomized Data'!$B3283)</f>
        <v>EHR</v>
      </c>
      <c r="C3283" t="str">
        <f ca="1">INDIRECT("Patients!C" &amp; 'Randomized Data'!$B3283)</f>
        <v>Mabel</v>
      </c>
      <c r="D3283" t="str">
        <f ca="1">INDIRECT("Patients!D" &amp; 'Randomized Data'!$B3283)</f>
        <v>Pons</v>
      </c>
      <c r="E3283" s="3">
        <f ca="1">INDIRECT("Patients!E" &amp; 'Randomized Data'!$B3283)</f>
        <v>18595</v>
      </c>
      <c r="F3283" s="3" t="s">
        <v>141</v>
      </c>
      <c r="G3283" t="str">
        <f ca="1">INDIRECT("Phenotypes!A" &amp; 'Randomized Data'!$A3283)</f>
        <v>Clopidogrel metabolism</v>
      </c>
      <c r="H3283" t="str">
        <f ca="1">INDIRECT("Phenotypes!B" &amp; 'Randomized Data'!$A3283)</f>
        <v>Extensive metabolizer</v>
      </c>
      <c r="I3283" t="str">
        <f ca="1">IF(INDIRECT("Phenotypes!C" &amp; 'Randomized Data'!$A3283)="", "", INDIRECT("Phenotypes!C" &amp; 'Randomized Data'!$A3283))</f>
        <v/>
      </c>
      <c r="J3283" t="str">
        <f ca="1">IF(INDIRECT("Phenotypes!D" &amp; 'Randomized Data'!$A3283)="", "", INDIRECT("Phenotypes!D" &amp; 'Randomized Data'!$A3283))</f>
        <v/>
      </c>
      <c r="K3283" s="3">
        <f>'Randomized Data'!$C3283</f>
        <v>42157</v>
      </c>
    </row>
    <row r="3284" spans="1:11" x14ac:dyDescent="0.25">
      <c r="A3284">
        <f ca="1">INDIRECT("Patients!A" &amp; 'Randomized Data'!$B3284)</f>
        <v>1480500</v>
      </c>
      <c r="B3284" t="str">
        <f ca="1">INDIRECT("Patients!B" &amp; 'Randomized Data'!$B3284)</f>
        <v>EHR</v>
      </c>
      <c r="C3284" t="str">
        <f ca="1">INDIRECT("Patients!C" &amp; 'Randomized Data'!$B3284)</f>
        <v>Rutha</v>
      </c>
      <c r="D3284" t="str">
        <f ca="1">INDIRECT("Patients!D" &amp; 'Randomized Data'!$B3284)</f>
        <v>Herriott</v>
      </c>
      <c r="E3284" s="3">
        <f ca="1">INDIRECT("Patients!E" &amp; 'Randomized Data'!$B3284)</f>
        <v>25959</v>
      </c>
      <c r="F3284" s="3" t="s">
        <v>139</v>
      </c>
      <c r="G3284" t="str">
        <f ca="1">INDIRECT("Phenotypes!A" &amp; 'Randomized Data'!$A3284)</f>
        <v>Hypertrophic Cardiomyopathy</v>
      </c>
      <c r="H3284" t="str">
        <f ca="1">INDIRECT("Phenotypes!B" &amp; 'Randomized Data'!$A3284)</f>
        <v>Cardiomyopathy, Familial Hypertrophic, 2</v>
      </c>
      <c r="I3284">
        <f ca="1">IF(INDIRECT("Phenotypes!C" &amp; 'Randomized Data'!$A3284)="", "", INDIRECT("Phenotypes!C" &amp; 'Randomized Data'!$A3284))</f>
        <v>425.1</v>
      </c>
      <c r="J3284" t="str">
        <f ca="1">IF(INDIRECT("Phenotypes!D" &amp; 'Randomized Data'!$A3284)="", "", INDIRECT("Phenotypes!D" &amp; 'Randomized Data'!$A3284))</f>
        <v>ICD9-CM</v>
      </c>
      <c r="K3284" s="3">
        <f>'Randomized Data'!$C3284</f>
        <v>42183</v>
      </c>
    </row>
    <row r="3285" spans="1:11" x14ac:dyDescent="0.25">
      <c r="A3285">
        <f ca="1">INDIRECT("Patients!A" &amp; 'Randomized Data'!$B3285)</f>
        <v>1480672</v>
      </c>
      <c r="B3285" t="str">
        <f ca="1">INDIRECT("Patients!B" &amp; 'Randomized Data'!$B3285)</f>
        <v>EHR</v>
      </c>
      <c r="C3285" t="str">
        <f ca="1">INDIRECT("Patients!C" &amp; 'Randomized Data'!$B3285)</f>
        <v>Yajaira</v>
      </c>
      <c r="D3285" t="str">
        <f ca="1">INDIRECT("Patients!D" &amp; 'Randomized Data'!$B3285)</f>
        <v>Bleich</v>
      </c>
      <c r="E3285" s="3">
        <f ca="1">INDIRECT("Patients!E" &amp; 'Randomized Data'!$B3285)</f>
        <v>26721</v>
      </c>
      <c r="F3285" s="3" t="s">
        <v>141</v>
      </c>
      <c r="G3285" t="str">
        <f ca="1">INDIRECT("Phenotypes!A" &amp; 'Randomized Data'!$A3285)</f>
        <v>Familial Thrombophilia</v>
      </c>
      <c r="H3285" t="str">
        <f ca="1">INDIRECT("Phenotypes!B" &amp; 'Randomized Data'!$A3285)</f>
        <v>No genetic risk for prothrombin-related thrombophilia</v>
      </c>
      <c r="I3285" t="str">
        <f ca="1">IF(INDIRECT("Phenotypes!C" &amp; 'Randomized Data'!$A3285)="", "", INDIRECT("Phenotypes!C" &amp; 'Randomized Data'!$A3285))</f>
        <v/>
      </c>
      <c r="J3285" t="str">
        <f ca="1">IF(INDIRECT("Phenotypes!D" &amp; 'Randomized Data'!$A3285)="", "", INDIRECT("Phenotypes!D" &amp; 'Randomized Data'!$A3285))</f>
        <v/>
      </c>
      <c r="K3285" s="3">
        <f>'Randomized Data'!$C3285</f>
        <v>42167</v>
      </c>
    </row>
    <row r="3286" spans="1:11" x14ac:dyDescent="0.25">
      <c r="A3286">
        <f ca="1">INDIRECT("Patients!A" &amp; 'Randomized Data'!$B3286)</f>
        <v>1480595</v>
      </c>
      <c r="B3286" t="str">
        <f ca="1">INDIRECT("Patients!B" &amp; 'Randomized Data'!$B3286)</f>
        <v>EHR</v>
      </c>
      <c r="C3286" t="str">
        <f ca="1">INDIRECT("Patients!C" &amp; 'Randomized Data'!$B3286)</f>
        <v>Rutha</v>
      </c>
      <c r="D3286" t="str">
        <f ca="1">INDIRECT("Patients!D" &amp; 'Randomized Data'!$B3286)</f>
        <v>Castaldi</v>
      </c>
      <c r="E3286" s="3">
        <f ca="1">INDIRECT("Patients!E" &amp; 'Randomized Data'!$B3286)</f>
        <v>26218</v>
      </c>
      <c r="F3286" s="3" t="s">
        <v>139</v>
      </c>
      <c r="G3286" t="str">
        <f ca="1">INDIRECT("Phenotypes!A" &amp; 'Randomized Data'!$A3286)</f>
        <v>Clopidogrel metabolism</v>
      </c>
      <c r="H3286" t="str">
        <f ca="1">INDIRECT("Phenotypes!B" &amp; 'Randomized Data'!$A3286)</f>
        <v>Ultrarapid metabolizer</v>
      </c>
      <c r="I3286" t="str">
        <f ca="1">IF(INDIRECT("Phenotypes!C" &amp; 'Randomized Data'!$A3286)="", "", INDIRECT("Phenotypes!C" &amp; 'Randomized Data'!$A3286))</f>
        <v/>
      </c>
      <c r="J3286" t="str">
        <f ca="1">IF(INDIRECT("Phenotypes!D" &amp; 'Randomized Data'!$A3286)="", "", INDIRECT("Phenotypes!D" &amp; 'Randomized Data'!$A3286))</f>
        <v/>
      </c>
      <c r="K3286" s="3">
        <f>'Randomized Data'!$C3286</f>
        <v>42184</v>
      </c>
    </row>
    <row r="3287" spans="1:11" x14ac:dyDescent="0.25">
      <c r="A3287">
        <f ca="1">INDIRECT("Patients!A" &amp; 'Randomized Data'!$B3287)</f>
        <v>1480931</v>
      </c>
      <c r="B3287" t="str">
        <f ca="1">INDIRECT("Patients!B" &amp; 'Randomized Data'!$B3287)</f>
        <v>EHR</v>
      </c>
      <c r="C3287" t="str">
        <f ca="1">INDIRECT("Patients!C" &amp; 'Randomized Data'!$B3287)</f>
        <v>Henry</v>
      </c>
      <c r="D3287" t="str">
        <f ca="1">INDIRECT("Patients!D" &amp; 'Randomized Data'!$B3287)</f>
        <v>Jayne</v>
      </c>
      <c r="E3287" s="3">
        <f ca="1">INDIRECT("Patients!E" &amp; 'Randomized Data'!$B3287)</f>
        <v>23336</v>
      </c>
      <c r="F3287" s="3" t="s">
        <v>141</v>
      </c>
      <c r="G3287" t="str">
        <f ca="1">INDIRECT("Phenotypes!A" &amp; 'Randomized Data'!$A3287)</f>
        <v>Hypertrophic Cardiomyopathy</v>
      </c>
      <c r="H3287" t="str">
        <f ca="1">INDIRECT("Phenotypes!B" &amp; 'Randomized Data'!$A3287)</f>
        <v>Cardiomyopathy, Familial Hypertrophic, 3</v>
      </c>
      <c r="I3287">
        <f ca="1">IF(INDIRECT("Phenotypes!C" &amp; 'Randomized Data'!$A3287)="", "", INDIRECT("Phenotypes!C" &amp; 'Randomized Data'!$A3287))</f>
        <v>425.1</v>
      </c>
      <c r="J3287" t="str">
        <f ca="1">IF(INDIRECT("Phenotypes!D" &amp; 'Randomized Data'!$A3287)="", "", INDIRECT("Phenotypes!D" &amp; 'Randomized Data'!$A3287))</f>
        <v>ICD9-CM</v>
      </c>
      <c r="K3287" s="3">
        <f>'Randomized Data'!$C3287</f>
        <v>42173</v>
      </c>
    </row>
    <row r="3288" spans="1:11" x14ac:dyDescent="0.25">
      <c r="A3288">
        <f ca="1">INDIRECT("Patients!A" &amp; 'Randomized Data'!$B3288)</f>
        <v>1480121</v>
      </c>
      <c r="B3288" t="str">
        <f ca="1">INDIRECT("Patients!B" &amp; 'Randomized Data'!$B3288)</f>
        <v>EHR</v>
      </c>
      <c r="C3288" t="str">
        <f ca="1">INDIRECT("Patients!C" &amp; 'Randomized Data'!$B3288)</f>
        <v>Wilmer</v>
      </c>
      <c r="D3288" t="str">
        <f ca="1">INDIRECT("Patients!D" &amp; 'Randomized Data'!$B3288)</f>
        <v>Pawlowicz</v>
      </c>
      <c r="E3288" s="3">
        <f ca="1">INDIRECT("Patients!E" &amp; 'Randomized Data'!$B3288)</f>
        <v>28905</v>
      </c>
      <c r="F3288" s="3" t="s">
        <v>141</v>
      </c>
      <c r="G3288" t="str">
        <f ca="1">INDIRECT("Phenotypes!A" &amp; 'Randomized Data'!$A3288)</f>
        <v>Clopidogrel metabolism</v>
      </c>
      <c r="H3288" t="str">
        <f ca="1">INDIRECT("Phenotypes!B" &amp; 'Randomized Data'!$A3288)</f>
        <v>Poor metabolizer</v>
      </c>
      <c r="I3288" t="str">
        <f ca="1">IF(INDIRECT("Phenotypes!C" &amp; 'Randomized Data'!$A3288)="", "", INDIRECT("Phenotypes!C" &amp; 'Randomized Data'!$A3288))</f>
        <v/>
      </c>
      <c r="J3288" t="str">
        <f ca="1">IF(INDIRECT("Phenotypes!D" &amp; 'Randomized Data'!$A3288)="", "", INDIRECT("Phenotypes!D" &amp; 'Randomized Data'!$A3288))</f>
        <v/>
      </c>
      <c r="K3288" s="3">
        <f>'Randomized Data'!$C3288</f>
        <v>42201</v>
      </c>
    </row>
    <row r="3289" spans="1:11" x14ac:dyDescent="0.25">
      <c r="A3289">
        <f ca="1">INDIRECT("Patients!A" &amp; 'Randomized Data'!$B3289)</f>
        <v>1480814</v>
      </c>
      <c r="B3289" t="str">
        <f ca="1">INDIRECT("Patients!B" &amp; 'Randomized Data'!$B3289)</f>
        <v>EHR</v>
      </c>
      <c r="C3289" t="str">
        <f ca="1">INDIRECT("Patients!C" &amp; 'Randomized Data'!$B3289)</f>
        <v>Mathilda</v>
      </c>
      <c r="D3289" t="str">
        <f ca="1">INDIRECT("Patients!D" &amp; 'Randomized Data'!$B3289)</f>
        <v>Millsap</v>
      </c>
      <c r="E3289" s="3">
        <f ca="1">INDIRECT("Patients!E" &amp; 'Randomized Data'!$B3289)</f>
        <v>32345</v>
      </c>
      <c r="F3289" s="3" t="s">
        <v>139</v>
      </c>
      <c r="G3289" t="str">
        <f ca="1">INDIRECT("Phenotypes!A" &amp; 'Randomized Data'!$A3289)</f>
        <v>Hypertrophic Cardiomyopathy</v>
      </c>
      <c r="H3289" t="str">
        <f ca="1">INDIRECT("Phenotypes!B" &amp; 'Randomized Data'!$A3289)</f>
        <v>Cardiomyopathy, Familial Hypertrophic, 1</v>
      </c>
      <c r="I3289">
        <f ca="1">IF(INDIRECT("Phenotypes!C" &amp; 'Randomized Data'!$A3289)="", "", INDIRECT("Phenotypes!C" &amp; 'Randomized Data'!$A3289))</f>
        <v>425.1</v>
      </c>
      <c r="J3289" t="str">
        <f ca="1">IF(INDIRECT("Phenotypes!D" &amp; 'Randomized Data'!$A3289)="", "", INDIRECT("Phenotypes!D" &amp; 'Randomized Data'!$A3289))</f>
        <v>ICD9-CM</v>
      </c>
      <c r="K3289" s="3">
        <f>'Randomized Data'!$C3289</f>
        <v>42169</v>
      </c>
    </row>
    <row r="3290" spans="1:11" x14ac:dyDescent="0.25">
      <c r="A3290">
        <f ca="1">INDIRECT("Patients!A" &amp; 'Randomized Data'!$B3290)</f>
        <v>1480818</v>
      </c>
      <c r="B3290" t="str">
        <f ca="1">INDIRECT("Patients!B" &amp; 'Randomized Data'!$B3290)</f>
        <v>EHR</v>
      </c>
      <c r="C3290" t="str">
        <f ca="1">INDIRECT("Patients!C" &amp; 'Randomized Data'!$B3290)</f>
        <v>Imelda</v>
      </c>
      <c r="D3290" t="str">
        <f ca="1">INDIRECT("Patients!D" &amp; 'Randomized Data'!$B3290)</f>
        <v>Pawlowicz</v>
      </c>
      <c r="E3290" s="3">
        <f ca="1">INDIRECT("Patients!E" &amp; 'Randomized Data'!$B3290)</f>
        <v>33593</v>
      </c>
      <c r="F3290" s="3" t="s">
        <v>141</v>
      </c>
      <c r="G3290" t="str">
        <f ca="1">INDIRECT("Phenotypes!A" &amp; 'Randomized Data'!$A3290)</f>
        <v>Clopidogrel metabolism</v>
      </c>
      <c r="H3290" t="str">
        <f ca="1">INDIRECT("Phenotypes!B" &amp; 'Randomized Data'!$A3290)</f>
        <v>Ultrarapid metabolizer</v>
      </c>
      <c r="I3290" t="str">
        <f ca="1">IF(INDIRECT("Phenotypes!C" &amp; 'Randomized Data'!$A3290)="", "", INDIRECT("Phenotypes!C" &amp; 'Randomized Data'!$A3290))</f>
        <v/>
      </c>
      <c r="J3290" t="str">
        <f ca="1">IF(INDIRECT("Phenotypes!D" &amp; 'Randomized Data'!$A3290)="", "", INDIRECT("Phenotypes!D" &amp; 'Randomized Data'!$A3290))</f>
        <v/>
      </c>
      <c r="K3290" s="3">
        <f>'Randomized Data'!$C3290</f>
        <v>42200</v>
      </c>
    </row>
    <row r="3291" spans="1:11" x14ac:dyDescent="0.25">
      <c r="A3291">
        <f ca="1">INDIRECT("Patients!A" &amp; 'Randomized Data'!$B3291)</f>
        <v>1481025</v>
      </c>
      <c r="B3291" t="str">
        <f ca="1">INDIRECT("Patients!B" &amp; 'Randomized Data'!$B3291)</f>
        <v>EHR</v>
      </c>
      <c r="C3291" t="str">
        <f ca="1">INDIRECT("Patients!C" &amp; 'Randomized Data'!$B3291)</f>
        <v>Milissa</v>
      </c>
      <c r="D3291" t="str">
        <f ca="1">INDIRECT("Patients!D" &amp; 'Randomized Data'!$B3291)</f>
        <v>Pons</v>
      </c>
      <c r="E3291" s="3">
        <f ca="1">INDIRECT("Patients!E" &amp; 'Randomized Data'!$B3291)</f>
        <v>21637</v>
      </c>
      <c r="F3291" s="3" t="s">
        <v>141</v>
      </c>
      <c r="G3291" t="str">
        <f ca="1">INDIRECT("Phenotypes!A" &amp; 'Randomized Data'!$A3291)</f>
        <v>Clopidogrel metabolism</v>
      </c>
      <c r="H3291" t="str">
        <f ca="1">INDIRECT("Phenotypes!B" &amp; 'Randomized Data'!$A3291)</f>
        <v>Extensive metabolizer</v>
      </c>
      <c r="I3291" t="str">
        <f ca="1">IF(INDIRECT("Phenotypes!C" &amp; 'Randomized Data'!$A3291)="", "", INDIRECT("Phenotypes!C" &amp; 'Randomized Data'!$A3291))</f>
        <v/>
      </c>
      <c r="J3291" t="str">
        <f ca="1">IF(INDIRECT("Phenotypes!D" &amp; 'Randomized Data'!$A3291)="", "", INDIRECT("Phenotypes!D" &amp; 'Randomized Data'!$A3291))</f>
        <v/>
      </c>
      <c r="K3291" s="3">
        <f>'Randomized Data'!$C3291</f>
        <v>42205</v>
      </c>
    </row>
    <row r="3292" spans="1:11" x14ac:dyDescent="0.25">
      <c r="A3292">
        <f ca="1">INDIRECT("Patients!A" &amp; 'Randomized Data'!$B3292)</f>
        <v>1480997</v>
      </c>
      <c r="B3292" t="str">
        <f ca="1">INDIRECT("Patients!B" &amp; 'Randomized Data'!$B3292)</f>
        <v>EHR</v>
      </c>
      <c r="C3292" t="str">
        <f ca="1">INDIRECT("Patients!C" &amp; 'Randomized Data'!$B3292)</f>
        <v>Henry</v>
      </c>
      <c r="D3292" t="str">
        <f ca="1">INDIRECT("Patients!D" &amp; 'Randomized Data'!$B3292)</f>
        <v>Markland</v>
      </c>
      <c r="E3292" s="3">
        <f ca="1">INDIRECT("Patients!E" &amp; 'Randomized Data'!$B3292)</f>
        <v>27593</v>
      </c>
      <c r="F3292" s="3" t="s">
        <v>139</v>
      </c>
      <c r="G3292" t="str">
        <f ca="1">INDIRECT("Phenotypes!A" &amp; 'Randomized Data'!$A3292)</f>
        <v>Familial Thrombophilia</v>
      </c>
      <c r="H3292" t="str">
        <f ca="1">INDIRECT("Phenotypes!B" &amp; 'Randomized Data'!$A3292)</f>
        <v>Homozygous prothrombin G20210A mutation</v>
      </c>
      <c r="I3292">
        <f ca="1">IF(INDIRECT("Phenotypes!C" &amp; 'Randomized Data'!$A3292)="", "", INDIRECT("Phenotypes!C" &amp; 'Randomized Data'!$A3292))</f>
        <v>289.81</v>
      </c>
      <c r="J3292" t="str">
        <f ca="1">IF(INDIRECT("Phenotypes!D" &amp; 'Randomized Data'!$A3292)="", "", INDIRECT("Phenotypes!D" &amp; 'Randomized Data'!$A3292))</f>
        <v>ICD9-CM</v>
      </c>
      <c r="K3292" s="3">
        <f>'Randomized Data'!$C3292</f>
        <v>42158</v>
      </c>
    </row>
    <row r="3293" spans="1:11" x14ac:dyDescent="0.25">
      <c r="A3293">
        <f ca="1">INDIRECT("Patients!A" &amp; 'Randomized Data'!$B3293)</f>
        <v>1480412</v>
      </c>
      <c r="B3293" t="str">
        <f ca="1">INDIRECT("Patients!B" &amp; 'Randomized Data'!$B3293)</f>
        <v>EHR</v>
      </c>
      <c r="C3293" t="str">
        <f ca="1">INDIRECT("Patients!C" &amp; 'Randomized Data'!$B3293)</f>
        <v>Meda</v>
      </c>
      <c r="D3293" t="str">
        <f ca="1">INDIRECT("Patients!D" &amp; 'Randomized Data'!$B3293)</f>
        <v>Pella</v>
      </c>
      <c r="E3293" s="3">
        <f ca="1">INDIRECT("Patients!E" &amp; 'Randomized Data'!$B3293)</f>
        <v>29735</v>
      </c>
      <c r="F3293" s="3" t="s">
        <v>141</v>
      </c>
      <c r="G3293" t="str">
        <f ca="1">INDIRECT("Phenotypes!A" &amp; 'Randomized Data'!$A3293)</f>
        <v>Familial Thrombophilia</v>
      </c>
      <c r="H3293" t="str">
        <f ca="1">INDIRECT("Phenotypes!B" &amp; 'Randomized Data'!$A3293)</f>
        <v>Heterozygous prothrombin G20210A mutation</v>
      </c>
      <c r="I3293">
        <f ca="1">IF(INDIRECT("Phenotypes!C" &amp; 'Randomized Data'!$A3293)="", "", INDIRECT("Phenotypes!C" &amp; 'Randomized Data'!$A3293))</f>
        <v>289.81</v>
      </c>
      <c r="J3293" t="str">
        <f ca="1">IF(INDIRECT("Phenotypes!D" &amp; 'Randomized Data'!$A3293)="", "", INDIRECT("Phenotypes!D" &amp; 'Randomized Data'!$A3293))</f>
        <v>ICD9-CM</v>
      </c>
      <c r="K3293" s="3">
        <f>'Randomized Data'!$C3293</f>
        <v>42174</v>
      </c>
    </row>
    <row r="3294" spans="1:11" x14ac:dyDescent="0.25">
      <c r="A3294">
        <f ca="1">INDIRECT("Patients!A" &amp; 'Randomized Data'!$B3294)</f>
        <v>1480633</v>
      </c>
      <c r="B3294" t="str">
        <f ca="1">INDIRECT("Patients!B" &amp; 'Randomized Data'!$B3294)</f>
        <v>EHR</v>
      </c>
      <c r="C3294" t="str">
        <f ca="1">INDIRECT("Patients!C" &amp; 'Randomized Data'!$B3294)</f>
        <v>Monet</v>
      </c>
      <c r="D3294" t="str">
        <f ca="1">INDIRECT("Patients!D" &amp; 'Randomized Data'!$B3294)</f>
        <v>Millsap</v>
      </c>
      <c r="E3294" s="3">
        <f ca="1">INDIRECT("Patients!E" &amp; 'Randomized Data'!$B3294)</f>
        <v>27667</v>
      </c>
      <c r="F3294" s="3" t="s">
        <v>140</v>
      </c>
      <c r="G3294" t="str">
        <f ca="1">INDIRECT("Phenotypes!A" &amp; 'Randomized Data'!$A3294)</f>
        <v>Hypertrophic Cardiomyopathy</v>
      </c>
      <c r="H3294" t="str">
        <f ca="1">INDIRECT("Phenotypes!B" &amp; 'Randomized Data'!$A3294)</f>
        <v>Cardiomyopathy, Familial Hypertrophic, 4</v>
      </c>
      <c r="I3294">
        <f ca="1">IF(INDIRECT("Phenotypes!C" &amp; 'Randomized Data'!$A3294)="", "", INDIRECT("Phenotypes!C" &amp; 'Randomized Data'!$A3294))</f>
        <v>425.1</v>
      </c>
      <c r="J3294" t="str">
        <f ca="1">IF(INDIRECT("Phenotypes!D" &amp; 'Randomized Data'!$A3294)="", "", INDIRECT("Phenotypes!D" &amp; 'Randomized Data'!$A3294))</f>
        <v>ICD9-CM</v>
      </c>
      <c r="K3294" s="3">
        <f>'Randomized Data'!$C3294</f>
        <v>42164</v>
      </c>
    </row>
    <row r="3295" spans="1:11" x14ac:dyDescent="0.25">
      <c r="A3295">
        <f ca="1">INDIRECT("Patients!A" &amp; 'Randomized Data'!$B3295)</f>
        <v>1480890</v>
      </c>
      <c r="B3295" t="str">
        <f ca="1">INDIRECT("Patients!B" &amp; 'Randomized Data'!$B3295)</f>
        <v>EHR</v>
      </c>
      <c r="C3295" t="str">
        <f ca="1">INDIRECT("Patients!C" &amp; 'Randomized Data'!$B3295)</f>
        <v>Deidra</v>
      </c>
      <c r="D3295" t="str">
        <f ca="1">INDIRECT("Patients!D" &amp; 'Randomized Data'!$B3295)</f>
        <v>Ishii</v>
      </c>
      <c r="E3295" s="3">
        <f ca="1">INDIRECT("Patients!E" &amp; 'Randomized Data'!$B3295)</f>
        <v>19940</v>
      </c>
      <c r="F3295" s="3" t="s">
        <v>140</v>
      </c>
      <c r="G3295" t="str">
        <f ca="1">INDIRECT("Phenotypes!A" &amp; 'Randomized Data'!$A3295)</f>
        <v>Familial Thrombophilia</v>
      </c>
      <c r="H3295" t="str">
        <f ca="1">INDIRECT("Phenotypes!B" &amp; 'Randomized Data'!$A3295)</f>
        <v>Heterozygous Factor V Leiden mutation</v>
      </c>
      <c r="I3295">
        <f ca="1">IF(INDIRECT("Phenotypes!C" &amp; 'Randomized Data'!$A3295)="", "", INDIRECT("Phenotypes!C" &amp; 'Randomized Data'!$A3295))</f>
        <v>289.81</v>
      </c>
      <c r="J3295" t="str">
        <f ca="1">IF(INDIRECT("Phenotypes!D" &amp; 'Randomized Data'!$A3295)="", "", INDIRECT("Phenotypes!D" &amp; 'Randomized Data'!$A3295))</f>
        <v>ICD9-CM</v>
      </c>
      <c r="K3295" s="3">
        <f>'Randomized Data'!$C3295</f>
        <v>42191</v>
      </c>
    </row>
    <row r="3296" spans="1:11" x14ac:dyDescent="0.25">
      <c r="A3296">
        <f ca="1">INDIRECT("Patients!A" &amp; 'Randomized Data'!$B3296)</f>
        <v>1481074</v>
      </c>
      <c r="B3296" t="str">
        <f ca="1">INDIRECT("Patients!B" &amp; 'Randomized Data'!$B3296)</f>
        <v>EHR</v>
      </c>
      <c r="C3296" t="str">
        <f ca="1">INDIRECT("Patients!C" &amp; 'Randomized Data'!$B3296)</f>
        <v>Wilmer</v>
      </c>
      <c r="D3296" t="str">
        <f ca="1">INDIRECT("Patients!D" &amp; 'Randomized Data'!$B3296)</f>
        <v>Moroz</v>
      </c>
      <c r="E3296" s="3">
        <f ca="1">INDIRECT("Patients!E" &amp; 'Randomized Data'!$B3296)</f>
        <v>30788</v>
      </c>
      <c r="F3296" s="3" t="s">
        <v>139</v>
      </c>
      <c r="G3296" t="str">
        <f ca="1">INDIRECT("Phenotypes!A" &amp; 'Randomized Data'!$A3296)</f>
        <v>Warfarin metabolism</v>
      </c>
      <c r="H3296" t="str">
        <f ca="1">INDIRECT("Phenotypes!B" &amp; 'Randomized Data'!$A3296)</f>
        <v>Decreased</v>
      </c>
      <c r="I3296" t="str">
        <f ca="1">IF(INDIRECT("Phenotypes!C" &amp; 'Randomized Data'!$A3296)="", "", INDIRECT("Phenotypes!C" &amp; 'Randomized Data'!$A3296))</f>
        <v/>
      </c>
      <c r="J3296" t="str">
        <f ca="1">IF(INDIRECT("Phenotypes!D" &amp; 'Randomized Data'!$A3296)="", "", INDIRECT("Phenotypes!D" &amp; 'Randomized Data'!$A3296))</f>
        <v/>
      </c>
      <c r="K3296" s="3">
        <f>'Randomized Data'!$C3296</f>
        <v>42168</v>
      </c>
    </row>
    <row r="3297" spans="1:11" x14ac:dyDescent="0.25">
      <c r="A3297">
        <f ca="1">INDIRECT("Patients!A" &amp; 'Randomized Data'!$B3297)</f>
        <v>1480708</v>
      </c>
      <c r="B3297" t="str">
        <f ca="1">INDIRECT("Patients!B" &amp; 'Randomized Data'!$B3297)</f>
        <v>EHR</v>
      </c>
      <c r="C3297" t="str">
        <f ca="1">INDIRECT("Patients!C" &amp; 'Randomized Data'!$B3297)</f>
        <v>Shirley</v>
      </c>
      <c r="D3297" t="str">
        <f ca="1">INDIRECT("Patients!D" &amp; 'Randomized Data'!$B3297)</f>
        <v>Lipp</v>
      </c>
      <c r="E3297" s="3">
        <f ca="1">INDIRECT("Patients!E" &amp; 'Randomized Data'!$B3297)</f>
        <v>34321</v>
      </c>
      <c r="F3297" s="3" t="s">
        <v>141</v>
      </c>
      <c r="G3297" t="str">
        <f ca="1">INDIRECT("Phenotypes!A" &amp; 'Randomized Data'!$A3297)</f>
        <v>Familial Thrombophilia</v>
      </c>
      <c r="H3297" t="str">
        <f ca="1">INDIRECT("Phenotypes!B" &amp; 'Randomized Data'!$A3297)</f>
        <v>Homozygous Factor V Leiden mutation</v>
      </c>
      <c r="I3297">
        <f ca="1">IF(INDIRECT("Phenotypes!C" &amp; 'Randomized Data'!$A3297)="", "", INDIRECT("Phenotypes!C" &amp; 'Randomized Data'!$A3297))</f>
        <v>289.81</v>
      </c>
      <c r="J3297" t="str">
        <f ca="1">IF(INDIRECT("Phenotypes!D" &amp; 'Randomized Data'!$A3297)="", "", INDIRECT("Phenotypes!D" &amp; 'Randomized Data'!$A3297))</f>
        <v>ICD9-CM</v>
      </c>
      <c r="K3297" s="3">
        <f>'Randomized Data'!$C3297</f>
        <v>42148</v>
      </c>
    </row>
    <row r="3298" spans="1:11" x14ac:dyDescent="0.25">
      <c r="A3298">
        <f ca="1">INDIRECT("Patients!A" &amp; 'Randomized Data'!$B3298)</f>
        <v>1480395</v>
      </c>
      <c r="B3298" t="str">
        <f ca="1">INDIRECT("Patients!B" &amp; 'Randomized Data'!$B3298)</f>
        <v>EHR</v>
      </c>
      <c r="C3298" t="str">
        <f ca="1">INDIRECT("Patients!C" &amp; 'Randomized Data'!$B3298)</f>
        <v>Margery</v>
      </c>
      <c r="D3298" t="str">
        <f ca="1">INDIRECT("Patients!D" &amp; 'Randomized Data'!$B3298)</f>
        <v>Needleman</v>
      </c>
      <c r="E3298" s="3">
        <f ca="1">INDIRECT("Patients!E" &amp; 'Randomized Data'!$B3298)</f>
        <v>33154</v>
      </c>
      <c r="F3298" s="3" t="s">
        <v>140</v>
      </c>
      <c r="G3298" t="str">
        <f ca="1">INDIRECT("Phenotypes!A" &amp; 'Randomized Data'!$A3298)</f>
        <v>Familial Thrombophilia</v>
      </c>
      <c r="H3298" t="str">
        <f ca="1">INDIRECT("Phenotypes!B" &amp; 'Randomized Data'!$A3298)</f>
        <v>Homozygous prothrombin G20210A mutation</v>
      </c>
      <c r="I3298">
        <f ca="1">IF(INDIRECT("Phenotypes!C" &amp; 'Randomized Data'!$A3298)="", "", INDIRECT("Phenotypes!C" &amp; 'Randomized Data'!$A3298))</f>
        <v>289.81</v>
      </c>
      <c r="J3298" t="str">
        <f ca="1">IF(INDIRECT("Phenotypes!D" &amp; 'Randomized Data'!$A3298)="", "", INDIRECT("Phenotypes!D" &amp; 'Randomized Data'!$A3298))</f>
        <v>ICD9-CM</v>
      </c>
      <c r="K3298" s="3">
        <f>'Randomized Data'!$C3298</f>
        <v>42174</v>
      </c>
    </row>
    <row r="3299" spans="1:11" x14ac:dyDescent="0.25">
      <c r="A3299">
        <f ca="1">INDIRECT("Patients!A" &amp; 'Randomized Data'!$B3299)</f>
        <v>1481087</v>
      </c>
      <c r="B3299" t="str">
        <f ca="1">INDIRECT("Patients!B" &amp; 'Randomized Data'!$B3299)</f>
        <v>EHR</v>
      </c>
      <c r="C3299" t="str">
        <f ca="1">INDIRECT("Patients!C" &amp; 'Randomized Data'!$B3299)</f>
        <v>Mabel</v>
      </c>
      <c r="D3299" t="str">
        <f ca="1">INDIRECT("Patients!D" &amp; 'Randomized Data'!$B3299)</f>
        <v>Pons</v>
      </c>
      <c r="E3299" s="3">
        <f ca="1">INDIRECT("Patients!E" &amp; 'Randomized Data'!$B3299)</f>
        <v>18595</v>
      </c>
      <c r="F3299" s="3" t="s">
        <v>141</v>
      </c>
      <c r="G3299" t="str">
        <f ca="1">INDIRECT("Phenotypes!A" &amp; 'Randomized Data'!$A3299)</f>
        <v>Familial Thrombophilia</v>
      </c>
      <c r="H3299" t="str">
        <f ca="1">INDIRECT("Phenotypes!B" &amp; 'Randomized Data'!$A3299)</f>
        <v>Homozygous prothrombin G20210A mutation</v>
      </c>
      <c r="I3299">
        <f ca="1">IF(INDIRECT("Phenotypes!C" &amp; 'Randomized Data'!$A3299)="", "", INDIRECT("Phenotypes!C" &amp; 'Randomized Data'!$A3299))</f>
        <v>289.81</v>
      </c>
      <c r="J3299" t="str">
        <f ca="1">IF(INDIRECT("Phenotypes!D" &amp; 'Randomized Data'!$A3299)="", "", INDIRECT("Phenotypes!D" &amp; 'Randomized Data'!$A3299))</f>
        <v>ICD9-CM</v>
      </c>
      <c r="K3299" s="3">
        <f>'Randomized Data'!$C3299</f>
        <v>42164</v>
      </c>
    </row>
    <row r="3300" spans="1:11" x14ac:dyDescent="0.25">
      <c r="A3300">
        <f ca="1">INDIRECT("Patients!A" &amp; 'Randomized Data'!$B3300)</f>
        <v>1480118</v>
      </c>
      <c r="B3300" t="str">
        <f ca="1">INDIRECT("Patients!B" &amp; 'Randomized Data'!$B3300)</f>
        <v>EHR</v>
      </c>
      <c r="C3300" t="str">
        <f ca="1">INDIRECT("Patients!C" &amp; 'Randomized Data'!$B3300)</f>
        <v>Deidra</v>
      </c>
      <c r="D3300" t="str">
        <f ca="1">INDIRECT("Patients!D" &amp; 'Randomized Data'!$B3300)</f>
        <v>Jaeger</v>
      </c>
      <c r="E3300" s="3">
        <f ca="1">INDIRECT("Patients!E" &amp; 'Randomized Data'!$B3300)</f>
        <v>21679</v>
      </c>
      <c r="F3300" s="3" t="s">
        <v>140</v>
      </c>
      <c r="G3300" t="str">
        <f ca="1">INDIRECT("Phenotypes!A" &amp; 'Randomized Data'!$A3300)</f>
        <v>Hypertrophic Cardiomyopathy</v>
      </c>
      <c r="H3300" t="str">
        <f ca="1">INDIRECT("Phenotypes!B" &amp; 'Randomized Data'!$A3300)</f>
        <v>Cardiomyopathy, Familial Hypertrophic, 1</v>
      </c>
      <c r="I3300">
        <f ca="1">IF(INDIRECT("Phenotypes!C" &amp; 'Randomized Data'!$A3300)="", "", INDIRECT("Phenotypes!C" &amp; 'Randomized Data'!$A3300))</f>
        <v>425.1</v>
      </c>
      <c r="J3300" t="str">
        <f ca="1">IF(INDIRECT("Phenotypes!D" &amp; 'Randomized Data'!$A3300)="", "", INDIRECT("Phenotypes!D" &amp; 'Randomized Data'!$A3300))</f>
        <v>ICD9-CM</v>
      </c>
      <c r="K3300" s="3">
        <f>'Randomized Data'!$C3300</f>
        <v>42179</v>
      </c>
    </row>
    <row r="3301" spans="1:11" x14ac:dyDescent="0.25">
      <c r="A3301">
        <f ca="1">INDIRECT("Patients!A" &amp; 'Randomized Data'!$B3301)</f>
        <v>1480195</v>
      </c>
      <c r="B3301" t="str">
        <f ca="1">INDIRECT("Patients!B" &amp; 'Randomized Data'!$B3301)</f>
        <v>EHR</v>
      </c>
      <c r="C3301" t="str">
        <f ca="1">INDIRECT("Patients!C" &amp; 'Randomized Data'!$B3301)</f>
        <v>Wilmer</v>
      </c>
      <c r="D3301" t="str">
        <f ca="1">INDIRECT("Patients!D" &amp; 'Randomized Data'!$B3301)</f>
        <v>Feely</v>
      </c>
      <c r="E3301" s="3">
        <f ca="1">INDIRECT("Patients!E" &amp; 'Randomized Data'!$B3301)</f>
        <v>20683</v>
      </c>
      <c r="F3301" s="3" t="s">
        <v>140</v>
      </c>
      <c r="G3301" t="str">
        <f ca="1">INDIRECT("Phenotypes!A" &amp; 'Randomized Data'!$A3301)</f>
        <v>Familial Thrombophilia</v>
      </c>
      <c r="H3301" t="str">
        <f ca="1">INDIRECT("Phenotypes!B" &amp; 'Randomized Data'!$A3301)</f>
        <v>Heterozygous prothrombin G20210A mutation</v>
      </c>
      <c r="I3301">
        <f ca="1">IF(INDIRECT("Phenotypes!C" &amp; 'Randomized Data'!$A3301)="", "", INDIRECT("Phenotypes!C" &amp; 'Randomized Data'!$A3301))</f>
        <v>289.81</v>
      </c>
      <c r="J3301" t="str">
        <f ca="1">IF(INDIRECT("Phenotypes!D" &amp; 'Randomized Data'!$A3301)="", "", INDIRECT("Phenotypes!D" &amp; 'Randomized Data'!$A3301))</f>
        <v>ICD9-CM</v>
      </c>
      <c r="K3301" s="3">
        <f>'Randomized Data'!$C3301</f>
        <v>42162</v>
      </c>
    </row>
    <row r="3302" spans="1:11" x14ac:dyDescent="0.25">
      <c r="A3302">
        <f ca="1">INDIRECT("Patients!A" &amp; 'Randomized Data'!$B3302)</f>
        <v>1480643</v>
      </c>
      <c r="B3302" t="str">
        <f ca="1">INDIRECT("Patients!B" &amp; 'Randomized Data'!$B3302)</f>
        <v>EHR</v>
      </c>
      <c r="C3302" t="str">
        <f ca="1">INDIRECT("Patients!C" &amp; 'Randomized Data'!$B3302)</f>
        <v>Annemarie</v>
      </c>
      <c r="D3302" t="str">
        <f ca="1">INDIRECT("Patients!D" &amp; 'Randomized Data'!$B3302)</f>
        <v>Raasch</v>
      </c>
      <c r="E3302" s="3">
        <f ca="1">INDIRECT("Patients!E" &amp; 'Randomized Data'!$B3302)</f>
        <v>32259</v>
      </c>
      <c r="F3302" s="3" t="s">
        <v>139</v>
      </c>
      <c r="G3302" t="str">
        <f ca="1">INDIRECT("Phenotypes!A" &amp; 'Randomized Data'!$A3302)</f>
        <v>Hypertrophic Cardiomyopathy</v>
      </c>
      <c r="H3302" t="str">
        <f ca="1">INDIRECT("Phenotypes!B" &amp; 'Randomized Data'!$A3302)</f>
        <v>Cardiomyopathy, Familial Hypertrophic, 4</v>
      </c>
      <c r="I3302">
        <f ca="1">IF(INDIRECT("Phenotypes!C" &amp; 'Randomized Data'!$A3302)="", "", INDIRECT("Phenotypes!C" &amp; 'Randomized Data'!$A3302))</f>
        <v>425.1</v>
      </c>
      <c r="J3302" t="str">
        <f ca="1">IF(INDIRECT("Phenotypes!D" &amp; 'Randomized Data'!$A3302)="", "", INDIRECT("Phenotypes!D" &amp; 'Randomized Data'!$A3302))</f>
        <v>ICD9-CM</v>
      </c>
      <c r="K3302" s="3">
        <f>'Randomized Data'!$C3302</f>
        <v>42159</v>
      </c>
    </row>
    <row r="3303" spans="1:11" x14ac:dyDescent="0.25">
      <c r="A3303">
        <f ca="1">INDIRECT("Patients!A" &amp; 'Randomized Data'!$B3303)</f>
        <v>1480910</v>
      </c>
      <c r="B3303" t="str">
        <f ca="1">INDIRECT("Patients!B" &amp; 'Randomized Data'!$B3303)</f>
        <v>EHR</v>
      </c>
      <c r="C3303" t="str">
        <f ca="1">INDIRECT("Patients!C" &amp; 'Randomized Data'!$B3303)</f>
        <v>Annemarie</v>
      </c>
      <c r="D3303" t="str">
        <f ca="1">INDIRECT("Patients!D" &amp; 'Randomized Data'!$B3303)</f>
        <v>Montaluo</v>
      </c>
      <c r="E3303" s="3">
        <f ca="1">INDIRECT("Patients!E" &amp; 'Randomized Data'!$B3303)</f>
        <v>30350</v>
      </c>
      <c r="F3303" s="3" t="s">
        <v>141</v>
      </c>
      <c r="G3303" t="str">
        <f ca="1">INDIRECT("Phenotypes!A" &amp; 'Randomized Data'!$A3303)</f>
        <v>Familial Thrombophilia</v>
      </c>
      <c r="H3303" t="str">
        <f ca="1">INDIRECT("Phenotypes!B" &amp; 'Randomized Data'!$A3303)</f>
        <v>No genetic risk for prothrombin-related thrombophilia</v>
      </c>
      <c r="I3303" t="str">
        <f ca="1">IF(INDIRECT("Phenotypes!C" &amp; 'Randomized Data'!$A3303)="", "", INDIRECT("Phenotypes!C" &amp; 'Randomized Data'!$A3303))</f>
        <v/>
      </c>
      <c r="J3303" t="str">
        <f ca="1">IF(INDIRECT("Phenotypes!D" &amp; 'Randomized Data'!$A3303)="", "", INDIRECT("Phenotypes!D" &amp; 'Randomized Data'!$A3303))</f>
        <v/>
      </c>
      <c r="K3303" s="3">
        <f>'Randomized Data'!$C3303</f>
        <v>42162</v>
      </c>
    </row>
    <row r="3304" spans="1:11" x14ac:dyDescent="0.25">
      <c r="A3304">
        <f ca="1">INDIRECT("Patients!A" &amp; 'Randomized Data'!$B3304)</f>
        <v>1480526</v>
      </c>
      <c r="B3304" t="str">
        <f ca="1">INDIRECT("Patients!B" &amp; 'Randomized Data'!$B3304)</f>
        <v>EHR</v>
      </c>
      <c r="C3304" t="str">
        <f ca="1">INDIRECT("Patients!C" &amp; 'Randomized Data'!$B3304)</f>
        <v>Kelle</v>
      </c>
      <c r="D3304" t="str">
        <f ca="1">INDIRECT("Patients!D" &amp; 'Randomized Data'!$B3304)</f>
        <v>Chiang</v>
      </c>
      <c r="E3304" s="3">
        <f ca="1">INDIRECT("Patients!E" &amp; 'Randomized Data'!$B3304)</f>
        <v>30350</v>
      </c>
      <c r="F3304" s="3" t="s">
        <v>140</v>
      </c>
      <c r="G3304" t="str">
        <f ca="1">INDIRECT("Phenotypes!A" &amp; 'Randomized Data'!$A3304)</f>
        <v>Familial Thrombophilia</v>
      </c>
      <c r="H3304" t="str">
        <f ca="1">INDIRECT("Phenotypes!B" &amp; 'Randomized Data'!$A3304)</f>
        <v>Homozygous Factor V Leiden mutation</v>
      </c>
      <c r="I3304">
        <f ca="1">IF(INDIRECT("Phenotypes!C" &amp; 'Randomized Data'!$A3304)="", "", INDIRECT("Phenotypes!C" &amp; 'Randomized Data'!$A3304))</f>
        <v>289.81</v>
      </c>
      <c r="J3304" t="str">
        <f ca="1">IF(INDIRECT("Phenotypes!D" &amp; 'Randomized Data'!$A3304)="", "", INDIRECT("Phenotypes!D" &amp; 'Randomized Data'!$A3304))</f>
        <v>ICD9-CM</v>
      </c>
      <c r="K3304" s="3">
        <f>'Randomized Data'!$C3304</f>
        <v>42181</v>
      </c>
    </row>
    <row r="3305" spans="1:11" x14ac:dyDescent="0.25">
      <c r="A3305">
        <f ca="1">INDIRECT("Patients!A" &amp; 'Randomized Data'!$B3305)</f>
        <v>1480495</v>
      </c>
      <c r="B3305" t="str">
        <f ca="1">INDIRECT("Patients!B" &amp; 'Randomized Data'!$B3305)</f>
        <v>EHR</v>
      </c>
      <c r="C3305" t="str">
        <f ca="1">INDIRECT("Patients!C" &amp; 'Randomized Data'!$B3305)</f>
        <v>Charlie</v>
      </c>
      <c r="D3305" t="str">
        <f ca="1">INDIRECT("Patients!D" &amp; 'Randomized Data'!$B3305)</f>
        <v>Bedoya</v>
      </c>
      <c r="E3305" s="3">
        <f ca="1">INDIRECT("Patients!E" &amp; 'Randomized Data'!$B3305)</f>
        <v>29198</v>
      </c>
      <c r="F3305" s="3" t="s">
        <v>139</v>
      </c>
      <c r="G3305" t="str">
        <f ca="1">INDIRECT("Phenotypes!A" &amp; 'Randomized Data'!$A3305)</f>
        <v>Familial Thrombophilia</v>
      </c>
      <c r="H3305" t="str">
        <f ca="1">INDIRECT("Phenotypes!B" &amp; 'Randomized Data'!$A3305)</f>
        <v>Homozygous Factor V Leiden mutation</v>
      </c>
      <c r="I3305">
        <f ca="1">IF(INDIRECT("Phenotypes!C" &amp; 'Randomized Data'!$A3305)="", "", INDIRECT("Phenotypes!C" &amp; 'Randomized Data'!$A3305))</f>
        <v>289.81</v>
      </c>
      <c r="J3305" t="str">
        <f ca="1">IF(INDIRECT("Phenotypes!D" &amp; 'Randomized Data'!$A3305)="", "", INDIRECT("Phenotypes!D" &amp; 'Randomized Data'!$A3305))</f>
        <v>ICD9-CM</v>
      </c>
      <c r="K3305" s="3">
        <f>'Randomized Data'!$C3305</f>
        <v>42198</v>
      </c>
    </row>
    <row r="3306" spans="1:11" x14ac:dyDescent="0.25">
      <c r="A3306">
        <f ca="1">INDIRECT("Patients!A" &amp; 'Randomized Data'!$B3306)</f>
        <v>1480805</v>
      </c>
      <c r="B3306" t="str">
        <f ca="1">INDIRECT("Patients!B" &amp; 'Randomized Data'!$B3306)</f>
        <v>EHR</v>
      </c>
      <c r="C3306" t="str">
        <f ca="1">INDIRECT("Patients!C" &amp; 'Randomized Data'!$B3306)</f>
        <v>Madonna</v>
      </c>
      <c r="D3306" t="str">
        <f ca="1">INDIRECT("Patients!D" &amp; 'Randomized Data'!$B3306)</f>
        <v>Lemarr</v>
      </c>
      <c r="E3306" s="3">
        <f ca="1">INDIRECT("Patients!E" &amp; 'Randomized Data'!$B3306)</f>
        <v>17004</v>
      </c>
      <c r="F3306" s="3" t="s">
        <v>140</v>
      </c>
      <c r="G3306" t="str">
        <f ca="1">INDIRECT("Phenotypes!A" &amp; 'Randomized Data'!$A3306)</f>
        <v>Clopidogrel metabolism</v>
      </c>
      <c r="H3306" t="str">
        <f ca="1">INDIRECT("Phenotypes!B" &amp; 'Randomized Data'!$A3306)</f>
        <v>Poor metabolizer</v>
      </c>
      <c r="I3306" t="str">
        <f ca="1">IF(INDIRECT("Phenotypes!C" &amp; 'Randomized Data'!$A3306)="", "", INDIRECT("Phenotypes!C" &amp; 'Randomized Data'!$A3306))</f>
        <v/>
      </c>
      <c r="J3306" t="str">
        <f ca="1">IF(INDIRECT("Phenotypes!D" &amp; 'Randomized Data'!$A3306)="", "", INDIRECT("Phenotypes!D" &amp; 'Randomized Data'!$A3306))</f>
        <v/>
      </c>
      <c r="K3306" s="3">
        <f>'Randomized Data'!$C3306</f>
        <v>42200</v>
      </c>
    </row>
    <row r="3307" spans="1:11" x14ac:dyDescent="0.25">
      <c r="A3307">
        <f ca="1">INDIRECT("Patients!A" &amp; 'Randomized Data'!$B3307)</f>
        <v>1480528</v>
      </c>
      <c r="B3307" t="str">
        <f ca="1">INDIRECT("Patients!B" &amp; 'Randomized Data'!$B3307)</f>
        <v>EHR</v>
      </c>
      <c r="C3307" t="str">
        <f ca="1">INDIRECT("Patients!C" &amp; 'Randomized Data'!$B3307)</f>
        <v>Estella</v>
      </c>
      <c r="D3307" t="str">
        <f ca="1">INDIRECT("Patients!D" &amp; 'Randomized Data'!$B3307)</f>
        <v>Lipp</v>
      </c>
      <c r="E3307" s="3">
        <f ca="1">INDIRECT("Patients!E" &amp; 'Randomized Data'!$B3307)</f>
        <v>31238</v>
      </c>
      <c r="F3307" s="3" t="s">
        <v>140</v>
      </c>
      <c r="G3307" t="str">
        <f ca="1">INDIRECT("Phenotypes!A" &amp; 'Randomized Data'!$A3307)</f>
        <v>Clopidogrel metabolism</v>
      </c>
      <c r="H3307" t="str">
        <f ca="1">INDIRECT("Phenotypes!B" &amp; 'Randomized Data'!$A3307)</f>
        <v>Ultrarapid metabolizer</v>
      </c>
      <c r="I3307" t="str">
        <f ca="1">IF(INDIRECT("Phenotypes!C" &amp; 'Randomized Data'!$A3307)="", "", INDIRECT("Phenotypes!C" &amp; 'Randomized Data'!$A3307))</f>
        <v/>
      </c>
      <c r="J3307" t="str">
        <f ca="1">IF(INDIRECT("Phenotypes!D" &amp; 'Randomized Data'!$A3307)="", "", INDIRECT("Phenotypes!D" &amp; 'Randomized Data'!$A3307))</f>
        <v/>
      </c>
      <c r="K3307" s="3">
        <f>'Randomized Data'!$C3307</f>
        <v>42171</v>
      </c>
    </row>
    <row r="3308" spans="1:11" x14ac:dyDescent="0.25">
      <c r="A3308">
        <f ca="1">INDIRECT("Patients!A" &amp; 'Randomized Data'!$B3308)</f>
        <v>1480807</v>
      </c>
      <c r="B3308" t="str">
        <f ca="1">INDIRECT("Patients!B" &amp; 'Randomized Data'!$B3308)</f>
        <v>EHR</v>
      </c>
      <c r="C3308" t="str">
        <f ca="1">INDIRECT("Patients!C" &amp; 'Randomized Data'!$B3308)</f>
        <v>Nichelle</v>
      </c>
      <c r="D3308" t="str">
        <f ca="1">INDIRECT("Patients!D" &amp; 'Randomized Data'!$B3308)</f>
        <v>Mansfield</v>
      </c>
      <c r="E3308" s="3">
        <f ca="1">INDIRECT("Patients!E" &amp; 'Randomized Data'!$B3308)</f>
        <v>31131</v>
      </c>
      <c r="F3308" s="3" t="s">
        <v>140</v>
      </c>
      <c r="G3308" t="str">
        <f ca="1">INDIRECT("Phenotypes!A" &amp; 'Randomized Data'!$A3308)</f>
        <v>Clopidogrel metabolism</v>
      </c>
      <c r="H3308" t="str">
        <f ca="1">INDIRECT("Phenotypes!B" &amp; 'Randomized Data'!$A3308)</f>
        <v>Ultrarapid metabolizer</v>
      </c>
      <c r="I3308" t="str">
        <f ca="1">IF(INDIRECT("Phenotypes!C" &amp; 'Randomized Data'!$A3308)="", "", INDIRECT("Phenotypes!C" &amp; 'Randomized Data'!$A3308))</f>
        <v/>
      </c>
      <c r="J3308" t="str">
        <f ca="1">IF(INDIRECT("Phenotypes!D" &amp; 'Randomized Data'!$A3308)="", "", INDIRECT("Phenotypes!D" &amp; 'Randomized Data'!$A3308))</f>
        <v/>
      </c>
      <c r="K3308" s="3">
        <f>'Randomized Data'!$C3308</f>
        <v>42189</v>
      </c>
    </row>
    <row r="3309" spans="1:11" x14ac:dyDescent="0.25">
      <c r="A3309">
        <f ca="1">INDIRECT("Patients!A" &amp; 'Randomized Data'!$B3309)</f>
        <v>1480235</v>
      </c>
      <c r="B3309" t="str">
        <f ca="1">INDIRECT("Patients!B" &amp; 'Randomized Data'!$B3309)</f>
        <v>EHR</v>
      </c>
      <c r="C3309" t="str">
        <f ca="1">INDIRECT("Patients!C" &amp; 'Randomized Data'!$B3309)</f>
        <v>Risa</v>
      </c>
      <c r="D3309" t="str">
        <f ca="1">INDIRECT("Patients!D" &amp; 'Randomized Data'!$B3309)</f>
        <v>Montaluo</v>
      </c>
      <c r="E3309" s="3">
        <f ca="1">INDIRECT("Patients!E" &amp; 'Randomized Data'!$B3309)</f>
        <v>26244</v>
      </c>
      <c r="F3309" s="3" t="s">
        <v>140</v>
      </c>
      <c r="G3309" t="str">
        <f ca="1">INDIRECT("Phenotypes!A" &amp; 'Randomized Data'!$A3309)</f>
        <v>Hypertrophic Cardiomyopathy</v>
      </c>
      <c r="H3309" t="str">
        <f ca="1">INDIRECT("Phenotypes!B" &amp; 'Randomized Data'!$A3309)</f>
        <v>Cardiomyopathy, Familial Hypertrophic, 1</v>
      </c>
      <c r="I3309">
        <f ca="1">IF(INDIRECT("Phenotypes!C" &amp; 'Randomized Data'!$A3309)="", "", INDIRECT("Phenotypes!C" &amp; 'Randomized Data'!$A3309))</f>
        <v>425.1</v>
      </c>
      <c r="J3309" t="str">
        <f ca="1">IF(INDIRECT("Phenotypes!D" &amp; 'Randomized Data'!$A3309)="", "", INDIRECT("Phenotypes!D" &amp; 'Randomized Data'!$A3309))</f>
        <v>ICD9-CM</v>
      </c>
      <c r="K3309" s="3">
        <f>'Randomized Data'!$C3309</f>
        <v>42171</v>
      </c>
    </row>
    <row r="3310" spans="1:11" x14ac:dyDescent="0.25">
      <c r="A3310">
        <f ca="1">INDIRECT("Patients!A" &amp; 'Randomized Data'!$B3310)</f>
        <v>1480569</v>
      </c>
      <c r="B3310" t="str">
        <f ca="1">INDIRECT("Patients!B" &amp; 'Randomized Data'!$B3310)</f>
        <v>EHR</v>
      </c>
      <c r="C3310" t="str">
        <f ca="1">INDIRECT("Patients!C" &amp; 'Randomized Data'!$B3310)</f>
        <v>Madonna</v>
      </c>
      <c r="D3310" t="str">
        <f ca="1">INDIRECT("Patients!D" &amp; 'Randomized Data'!$B3310)</f>
        <v>Turck</v>
      </c>
      <c r="E3310" s="3">
        <f ca="1">INDIRECT("Patients!E" &amp; 'Randomized Data'!$B3310)</f>
        <v>32490</v>
      </c>
      <c r="F3310" s="3" t="s">
        <v>140</v>
      </c>
      <c r="G3310" t="str">
        <f ca="1">INDIRECT("Phenotypes!A" &amp; 'Randomized Data'!$A3310)</f>
        <v>Familial Thrombophilia</v>
      </c>
      <c r="H3310" t="str">
        <f ca="1">INDIRECT("Phenotypes!B" &amp; 'Randomized Data'!$A3310)</f>
        <v>No genetic risk for thrombophilia, due to factor V Leiden</v>
      </c>
      <c r="I3310" t="str">
        <f ca="1">IF(INDIRECT("Phenotypes!C" &amp; 'Randomized Data'!$A3310)="", "", INDIRECT("Phenotypes!C" &amp; 'Randomized Data'!$A3310))</f>
        <v/>
      </c>
      <c r="J3310" t="str">
        <f ca="1">IF(INDIRECT("Phenotypes!D" &amp; 'Randomized Data'!$A3310)="", "", INDIRECT("Phenotypes!D" &amp; 'Randomized Data'!$A3310))</f>
        <v/>
      </c>
      <c r="K3310" s="3">
        <f>'Randomized Data'!$C3310</f>
        <v>42200</v>
      </c>
    </row>
    <row r="3311" spans="1:11" x14ac:dyDescent="0.25">
      <c r="A3311">
        <f ca="1">INDIRECT("Patients!A" &amp; 'Randomized Data'!$B3311)</f>
        <v>1480695</v>
      </c>
      <c r="B3311" t="str">
        <f ca="1">INDIRECT("Patients!B" &amp; 'Randomized Data'!$B3311)</f>
        <v>EHR</v>
      </c>
      <c r="C3311" t="str">
        <f ca="1">INDIRECT("Patients!C" &amp; 'Randomized Data'!$B3311)</f>
        <v>Henry</v>
      </c>
      <c r="D3311" t="str">
        <f ca="1">INDIRECT("Patients!D" &amp; 'Randomized Data'!$B3311)</f>
        <v>Jayne</v>
      </c>
      <c r="E3311" s="3">
        <f ca="1">INDIRECT("Patients!E" &amp; 'Randomized Data'!$B3311)</f>
        <v>18114</v>
      </c>
      <c r="F3311" s="3" t="s">
        <v>141</v>
      </c>
      <c r="G3311" t="str">
        <f ca="1">INDIRECT("Phenotypes!A" &amp; 'Randomized Data'!$A3311)</f>
        <v>Clopidogrel metabolism</v>
      </c>
      <c r="H3311" t="str">
        <f ca="1">INDIRECT("Phenotypes!B" &amp; 'Randomized Data'!$A3311)</f>
        <v>Intermediate metabolizer</v>
      </c>
      <c r="I3311" t="str">
        <f ca="1">IF(INDIRECT("Phenotypes!C" &amp; 'Randomized Data'!$A3311)="", "", INDIRECT("Phenotypes!C" &amp; 'Randomized Data'!$A3311))</f>
        <v/>
      </c>
      <c r="J3311" t="str">
        <f ca="1">IF(INDIRECT("Phenotypes!D" &amp; 'Randomized Data'!$A3311)="", "", INDIRECT("Phenotypes!D" &amp; 'Randomized Data'!$A3311))</f>
        <v/>
      </c>
      <c r="K3311" s="3">
        <f>'Randomized Data'!$C3311</f>
        <v>42201</v>
      </c>
    </row>
    <row r="3312" spans="1:11" x14ac:dyDescent="0.25">
      <c r="A3312">
        <f ca="1">INDIRECT("Patients!A" &amp; 'Randomized Data'!$B3312)</f>
        <v>1481077</v>
      </c>
      <c r="B3312" t="str">
        <f ca="1">INDIRECT("Patients!B" &amp; 'Randomized Data'!$B3312)</f>
        <v>EHR</v>
      </c>
      <c r="C3312" t="str">
        <f ca="1">INDIRECT("Patients!C" &amp; 'Randomized Data'!$B3312)</f>
        <v>Shirley</v>
      </c>
      <c r="D3312" t="str">
        <f ca="1">INDIRECT("Patients!D" &amp; 'Randomized Data'!$B3312)</f>
        <v>Lor</v>
      </c>
      <c r="E3312" s="3">
        <f ca="1">INDIRECT("Patients!E" &amp; 'Randomized Data'!$B3312)</f>
        <v>23902</v>
      </c>
      <c r="F3312" s="3" t="s">
        <v>139</v>
      </c>
      <c r="G3312" t="str">
        <f ca="1">INDIRECT("Phenotypes!A" &amp; 'Randomized Data'!$A3312)</f>
        <v>Familial Thrombophilia</v>
      </c>
      <c r="H3312" t="str">
        <f ca="1">INDIRECT("Phenotypes!B" &amp; 'Randomized Data'!$A3312)</f>
        <v>Homozygous prothrombin G20210A mutation</v>
      </c>
      <c r="I3312">
        <f ca="1">IF(INDIRECT("Phenotypes!C" &amp; 'Randomized Data'!$A3312)="", "", INDIRECT("Phenotypes!C" &amp; 'Randomized Data'!$A3312))</f>
        <v>289.81</v>
      </c>
      <c r="J3312" t="str">
        <f ca="1">IF(INDIRECT("Phenotypes!D" &amp; 'Randomized Data'!$A3312)="", "", INDIRECT("Phenotypes!D" &amp; 'Randomized Data'!$A3312))</f>
        <v>ICD9-CM</v>
      </c>
      <c r="K3312" s="3">
        <f>'Randomized Data'!$C3312</f>
        <v>42160</v>
      </c>
    </row>
    <row r="3313" spans="1:11" x14ac:dyDescent="0.25">
      <c r="A3313">
        <f ca="1">INDIRECT("Patients!A" &amp; 'Randomized Data'!$B3313)</f>
        <v>1480539</v>
      </c>
      <c r="B3313" t="str">
        <f ca="1">INDIRECT("Patients!B" &amp; 'Randomized Data'!$B3313)</f>
        <v>EHR</v>
      </c>
      <c r="C3313" t="str">
        <f ca="1">INDIRECT("Patients!C" &amp; 'Randomized Data'!$B3313)</f>
        <v>Erline</v>
      </c>
      <c r="D3313" t="str">
        <f ca="1">INDIRECT("Patients!D" &amp; 'Randomized Data'!$B3313)</f>
        <v>Entwistle</v>
      </c>
      <c r="E3313" s="3">
        <f ca="1">INDIRECT("Patients!E" &amp; 'Randomized Data'!$B3313)</f>
        <v>30196</v>
      </c>
      <c r="F3313" s="3" t="s">
        <v>140</v>
      </c>
      <c r="G3313" t="str">
        <f ca="1">INDIRECT("Phenotypes!A" &amp; 'Randomized Data'!$A3313)</f>
        <v>Hypertrophic Cardiomyopathy</v>
      </c>
      <c r="H3313" t="str">
        <f ca="1">INDIRECT("Phenotypes!B" &amp; 'Randomized Data'!$A3313)</f>
        <v>No genetic risk found</v>
      </c>
      <c r="I3313" t="str">
        <f ca="1">IF(INDIRECT("Phenotypes!C" &amp; 'Randomized Data'!$A3313)="", "", INDIRECT("Phenotypes!C" &amp; 'Randomized Data'!$A3313))</f>
        <v/>
      </c>
      <c r="J3313" t="str">
        <f ca="1">IF(INDIRECT("Phenotypes!D" &amp; 'Randomized Data'!$A3313)="", "", INDIRECT("Phenotypes!D" &amp; 'Randomized Data'!$A3313))</f>
        <v/>
      </c>
      <c r="K3313" s="3">
        <f>'Randomized Data'!$C3313</f>
        <v>42161</v>
      </c>
    </row>
    <row r="3314" spans="1:11" x14ac:dyDescent="0.25">
      <c r="A3314">
        <f ca="1">INDIRECT("Patients!A" &amp; 'Randomized Data'!$B3314)</f>
        <v>1480962</v>
      </c>
      <c r="B3314" t="str">
        <f ca="1">INDIRECT("Patients!B" &amp; 'Randomized Data'!$B3314)</f>
        <v>EHR</v>
      </c>
      <c r="C3314" t="str">
        <f ca="1">INDIRECT("Patients!C" &amp; 'Randomized Data'!$B3314)</f>
        <v>Angelique</v>
      </c>
      <c r="D3314" t="str">
        <f ca="1">INDIRECT("Patients!D" &amp; 'Randomized Data'!$B3314)</f>
        <v>Dunnam</v>
      </c>
      <c r="E3314" s="3">
        <f ca="1">INDIRECT("Patients!E" &amp; 'Randomized Data'!$B3314)</f>
        <v>28365</v>
      </c>
      <c r="F3314" s="3" t="s">
        <v>141</v>
      </c>
      <c r="G3314" t="str">
        <f ca="1">INDIRECT("Phenotypes!A" &amp; 'Randomized Data'!$A3314)</f>
        <v>Clopidogrel metabolism</v>
      </c>
      <c r="H3314" t="str">
        <f ca="1">INDIRECT("Phenotypes!B" &amp; 'Randomized Data'!$A3314)</f>
        <v>Intermediate metabolizer</v>
      </c>
      <c r="I3314" t="str">
        <f ca="1">IF(INDIRECT("Phenotypes!C" &amp; 'Randomized Data'!$A3314)="", "", INDIRECT("Phenotypes!C" &amp; 'Randomized Data'!$A3314))</f>
        <v/>
      </c>
      <c r="J3314" t="str">
        <f ca="1">IF(INDIRECT("Phenotypes!D" &amp; 'Randomized Data'!$A3314)="", "", INDIRECT("Phenotypes!D" &amp; 'Randomized Data'!$A3314))</f>
        <v/>
      </c>
      <c r="K3314" s="3">
        <f>'Randomized Data'!$C3314</f>
        <v>42197</v>
      </c>
    </row>
    <row r="3315" spans="1:11" x14ac:dyDescent="0.25">
      <c r="A3315">
        <f ca="1">INDIRECT("Patients!A" &amp; 'Randomized Data'!$B3315)</f>
        <v>1480492</v>
      </c>
      <c r="B3315" t="str">
        <f ca="1">INDIRECT("Patients!B" &amp; 'Randomized Data'!$B3315)</f>
        <v>EHR</v>
      </c>
      <c r="C3315" t="str">
        <f ca="1">INDIRECT("Patients!C" &amp; 'Randomized Data'!$B3315)</f>
        <v>Melissa</v>
      </c>
      <c r="D3315" t="str">
        <f ca="1">INDIRECT("Patients!D" &amp; 'Randomized Data'!$B3315)</f>
        <v>Bedoya</v>
      </c>
      <c r="E3315" s="3">
        <f ca="1">INDIRECT("Patients!E" &amp; 'Randomized Data'!$B3315)</f>
        <v>28706</v>
      </c>
      <c r="F3315" s="3" t="s">
        <v>141</v>
      </c>
      <c r="G3315" t="str">
        <f ca="1">INDIRECT("Phenotypes!A" &amp; 'Randomized Data'!$A3315)</f>
        <v>Warfarin metabolism</v>
      </c>
      <c r="H3315" t="str">
        <f ca="1">INDIRECT("Phenotypes!B" &amp; 'Randomized Data'!$A3315)</f>
        <v>Decreased</v>
      </c>
      <c r="I3315" t="str">
        <f ca="1">IF(INDIRECT("Phenotypes!C" &amp; 'Randomized Data'!$A3315)="", "", INDIRECT("Phenotypes!C" &amp; 'Randomized Data'!$A3315))</f>
        <v/>
      </c>
      <c r="J3315" t="str">
        <f ca="1">IF(INDIRECT("Phenotypes!D" &amp; 'Randomized Data'!$A3315)="", "", INDIRECT("Phenotypes!D" &amp; 'Randomized Data'!$A3315))</f>
        <v/>
      </c>
      <c r="K3315" s="3">
        <f>'Randomized Data'!$C3315</f>
        <v>42183</v>
      </c>
    </row>
    <row r="3316" spans="1:11" x14ac:dyDescent="0.25">
      <c r="A3316">
        <f ca="1">INDIRECT("Patients!A" &amp; 'Randomized Data'!$B3316)</f>
        <v>1480720</v>
      </c>
      <c r="B3316" t="str">
        <f ca="1">INDIRECT("Patients!B" &amp; 'Randomized Data'!$B3316)</f>
        <v>EHR</v>
      </c>
      <c r="C3316" t="str">
        <f ca="1">INDIRECT("Patients!C" &amp; 'Randomized Data'!$B3316)</f>
        <v>Keira</v>
      </c>
      <c r="D3316" t="str">
        <f ca="1">INDIRECT("Patients!D" &amp; 'Randomized Data'!$B3316)</f>
        <v>Beers</v>
      </c>
      <c r="E3316" s="3">
        <f ca="1">INDIRECT("Patients!E" &amp; 'Randomized Data'!$B3316)</f>
        <v>20834</v>
      </c>
      <c r="F3316" s="3" t="s">
        <v>141</v>
      </c>
      <c r="G3316" t="str">
        <f ca="1">INDIRECT("Phenotypes!A" &amp; 'Randomized Data'!$A3316)</f>
        <v>Familial Thrombophilia</v>
      </c>
      <c r="H3316" t="str">
        <f ca="1">INDIRECT("Phenotypes!B" &amp; 'Randomized Data'!$A3316)</f>
        <v>Homozygous Factor V Leiden mutation</v>
      </c>
      <c r="I3316">
        <f ca="1">IF(INDIRECT("Phenotypes!C" &amp; 'Randomized Data'!$A3316)="", "", INDIRECT("Phenotypes!C" &amp; 'Randomized Data'!$A3316))</f>
        <v>289.81</v>
      </c>
      <c r="J3316" t="str">
        <f ca="1">IF(INDIRECT("Phenotypes!D" &amp; 'Randomized Data'!$A3316)="", "", INDIRECT("Phenotypes!D" &amp; 'Randomized Data'!$A3316))</f>
        <v>ICD9-CM</v>
      </c>
      <c r="K3316" s="3">
        <f>'Randomized Data'!$C3316</f>
        <v>42152</v>
      </c>
    </row>
    <row r="3317" spans="1:11" x14ac:dyDescent="0.25">
      <c r="A3317">
        <f ca="1">INDIRECT("Patients!A" &amp; 'Randomized Data'!$B3317)</f>
        <v>1480988</v>
      </c>
      <c r="B3317" t="str">
        <f ca="1">INDIRECT("Patients!B" &amp; 'Randomized Data'!$B3317)</f>
        <v>EHR</v>
      </c>
      <c r="C3317" t="str">
        <f ca="1">INDIRECT("Patients!C" &amp; 'Randomized Data'!$B3317)</f>
        <v>Kelle</v>
      </c>
      <c r="D3317" t="str">
        <f ca="1">INDIRECT("Patients!D" &amp; 'Randomized Data'!$B3317)</f>
        <v>Chiang</v>
      </c>
      <c r="E3317" s="3">
        <f ca="1">INDIRECT("Patients!E" &amp; 'Randomized Data'!$B3317)</f>
        <v>27302</v>
      </c>
      <c r="F3317" s="3" t="s">
        <v>140</v>
      </c>
      <c r="G3317" t="str">
        <f ca="1">INDIRECT("Phenotypes!A" &amp; 'Randomized Data'!$A3317)</f>
        <v>Hypertrophic Cardiomyopathy</v>
      </c>
      <c r="H3317" t="str">
        <f ca="1">INDIRECT("Phenotypes!B" &amp; 'Randomized Data'!$A3317)</f>
        <v>Cardiomyopathy, Familial Hypertrophic, 3</v>
      </c>
      <c r="I3317">
        <f ca="1">IF(INDIRECT("Phenotypes!C" &amp; 'Randomized Data'!$A3317)="", "", INDIRECT("Phenotypes!C" &amp; 'Randomized Data'!$A3317))</f>
        <v>425.1</v>
      </c>
      <c r="J3317" t="str">
        <f ca="1">IF(INDIRECT("Phenotypes!D" &amp; 'Randomized Data'!$A3317)="", "", INDIRECT("Phenotypes!D" &amp; 'Randomized Data'!$A3317))</f>
        <v>ICD9-CM</v>
      </c>
      <c r="K3317" s="3">
        <f>'Randomized Data'!$C3317</f>
        <v>42145</v>
      </c>
    </row>
    <row r="3318" spans="1:11" x14ac:dyDescent="0.25">
      <c r="A3318">
        <f ca="1">INDIRECT("Patients!A" &amp; 'Randomized Data'!$B3318)</f>
        <v>1480948</v>
      </c>
      <c r="B3318" t="str">
        <f ca="1">INDIRECT("Patients!B" &amp; 'Randomized Data'!$B3318)</f>
        <v>EHR</v>
      </c>
      <c r="C3318" t="str">
        <f ca="1">INDIRECT("Patients!C" &amp; 'Randomized Data'!$B3318)</f>
        <v>Madonna</v>
      </c>
      <c r="D3318" t="str">
        <f ca="1">INDIRECT("Patients!D" &amp; 'Randomized Data'!$B3318)</f>
        <v>Turck</v>
      </c>
      <c r="E3318" s="3">
        <f ca="1">INDIRECT("Patients!E" &amp; 'Randomized Data'!$B3318)</f>
        <v>18493</v>
      </c>
      <c r="F3318" s="3" t="s">
        <v>141</v>
      </c>
      <c r="G3318" t="str">
        <f ca="1">INDIRECT("Phenotypes!A" &amp; 'Randomized Data'!$A3318)</f>
        <v>Familial Thrombophilia</v>
      </c>
      <c r="H3318" t="str">
        <f ca="1">INDIRECT("Phenotypes!B" &amp; 'Randomized Data'!$A3318)</f>
        <v>Homozygous Factor V Leiden mutation</v>
      </c>
      <c r="I3318">
        <f ca="1">IF(INDIRECT("Phenotypes!C" &amp; 'Randomized Data'!$A3318)="", "", INDIRECT("Phenotypes!C" &amp; 'Randomized Data'!$A3318))</f>
        <v>289.81</v>
      </c>
      <c r="J3318" t="str">
        <f ca="1">IF(INDIRECT("Phenotypes!D" &amp; 'Randomized Data'!$A3318)="", "", INDIRECT("Phenotypes!D" &amp; 'Randomized Data'!$A3318))</f>
        <v>ICD9-CM</v>
      </c>
      <c r="K3318" s="3">
        <f>'Randomized Data'!$C3318</f>
        <v>42174</v>
      </c>
    </row>
    <row r="3319" spans="1:11" x14ac:dyDescent="0.25">
      <c r="A3319">
        <f ca="1">INDIRECT("Patients!A" &amp; 'Randomized Data'!$B3319)</f>
        <v>1480403</v>
      </c>
      <c r="B3319" t="str">
        <f ca="1">INDIRECT("Patients!B" &amp; 'Randomized Data'!$B3319)</f>
        <v>EHR</v>
      </c>
      <c r="C3319" t="str">
        <f ca="1">INDIRECT("Patients!C" &amp; 'Randomized Data'!$B3319)</f>
        <v>Eleni</v>
      </c>
      <c r="D3319" t="str">
        <f ca="1">INDIRECT("Patients!D" &amp; 'Randomized Data'!$B3319)</f>
        <v>Driggs</v>
      </c>
      <c r="E3319" s="3">
        <f ca="1">INDIRECT("Patients!E" &amp; 'Randomized Data'!$B3319)</f>
        <v>18194</v>
      </c>
      <c r="F3319" s="3" t="s">
        <v>140</v>
      </c>
      <c r="G3319" t="str">
        <f ca="1">INDIRECT("Phenotypes!A" &amp; 'Randomized Data'!$A3319)</f>
        <v>Hypertrophic Cardiomyopathy</v>
      </c>
      <c r="H3319" t="str">
        <f ca="1">INDIRECT("Phenotypes!B" &amp; 'Randomized Data'!$A3319)</f>
        <v>Cardiomyopathy, Familial Hypertrophic, 3</v>
      </c>
      <c r="I3319">
        <f ca="1">IF(INDIRECT("Phenotypes!C" &amp; 'Randomized Data'!$A3319)="", "", INDIRECT("Phenotypes!C" &amp; 'Randomized Data'!$A3319))</f>
        <v>425.1</v>
      </c>
      <c r="J3319" t="str">
        <f ca="1">IF(INDIRECT("Phenotypes!D" &amp; 'Randomized Data'!$A3319)="", "", INDIRECT("Phenotypes!D" &amp; 'Randomized Data'!$A3319))</f>
        <v>ICD9-CM</v>
      </c>
      <c r="K3319" s="3">
        <f>'Randomized Data'!$C3319</f>
        <v>42159</v>
      </c>
    </row>
    <row r="3320" spans="1:11" x14ac:dyDescent="0.25">
      <c r="A3320">
        <f ca="1">INDIRECT("Patients!A" &amp; 'Randomized Data'!$B3320)</f>
        <v>1480728</v>
      </c>
      <c r="B3320" t="str">
        <f ca="1">INDIRECT("Patients!B" &amp; 'Randomized Data'!$B3320)</f>
        <v>EHR</v>
      </c>
      <c r="C3320" t="str">
        <f ca="1">INDIRECT("Patients!C" &amp; 'Randomized Data'!$B3320)</f>
        <v>Mathilda</v>
      </c>
      <c r="D3320" t="str">
        <f ca="1">INDIRECT("Patients!D" &amp; 'Randomized Data'!$B3320)</f>
        <v>Lemarr</v>
      </c>
      <c r="E3320" s="3">
        <f ca="1">INDIRECT("Patients!E" &amp; 'Randomized Data'!$B3320)</f>
        <v>28635</v>
      </c>
      <c r="F3320" s="3" t="s">
        <v>139</v>
      </c>
      <c r="G3320" t="str">
        <f ca="1">INDIRECT("Phenotypes!A" &amp; 'Randomized Data'!$A3320)</f>
        <v>Warfarin metabolism</v>
      </c>
      <c r="H3320" t="str">
        <f ca="1">INDIRECT("Phenotypes!B" &amp; 'Randomized Data'!$A3320)</f>
        <v>Decreased</v>
      </c>
      <c r="I3320" t="str">
        <f ca="1">IF(INDIRECT("Phenotypes!C" &amp; 'Randomized Data'!$A3320)="", "", INDIRECT("Phenotypes!C" &amp; 'Randomized Data'!$A3320))</f>
        <v/>
      </c>
      <c r="J3320" t="str">
        <f ca="1">IF(INDIRECT("Phenotypes!D" &amp; 'Randomized Data'!$A3320)="", "", INDIRECT("Phenotypes!D" &amp; 'Randomized Data'!$A3320))</f>
        <v/>
      </c>
      <c r="K3320" s="3">
        <f>'Randomized Data'!$C3320</f>
        <v>42186</v>
      </c>
    </row>
    <row r="3321" spans="1:11" x14ac:dyDescent="0.25">
      <c r="A3321">
        <f ca="1">INDIRECT("Patients!A" &amp; 'Randomized Data'!$B3321)</f>
        <v>1480566</v>
      </c>
      <c r="B3321" t="str">
        <f ca="1">INDIRECT("Patients!B" &amp; 'Randomized Data'!$B3321)</f>
        <v>EHR</v>
      </c>
      <c r="C3321" t="str">
        <f ca="1">INDIRECT("Patients!C" &amp; 'Randomized Data'!$B3321)</f>
        <v>Yajaira</v>
      </c>
      <c r="D3321" t="str">
        <f ca="1">INDIRECT("Patients!D" &amp; 'Randomized Data'!$B3321)</f>
        <v>Fairman</v>
      </c>
      <c r="E3321" s="3">
        <f ca="1">INDIRECT("Patients!E" &amp; 'Randomized Data'!$B3321)</f>
        <v>31390</v>
      </c>
      <c r="F3321" s="3" t="s">
        <v>140</v>
      </c>
      <c r="G3321" t="str">
        <f ca="1">INDIRECT("Phenotypes!A" &amp; 'Randomized Data'!$A3321)</f>
        <v>Warfarin metabolism</v>
      </c>
      <c r="H3321" t="str">
        <f ca="1">INDIRECT("Phenotypes!B" &amp; 'Randomized Data'!$A3321)</f>
        <v>Decreased</v>
      </c>
      <c r="I3321" t="str">
        <f ca="1">IF(INDIRECT("Phenotypes!C" &amp; 'Randomized Data'!$A3321)="", "", INDIRECT("Phenotypes!C" &amp; 'Randomized Data'!$A3321))</f>
        <v/>
      </c>
      <c r="J3321" t="str">
        <f ca="1">IF(INDIRECT("Phenotypes!D" &amp; 'Randomized Data'!$A3321)="", "", INDIRECT("Phenotypes!D" &amp; 'Randomized Data'!$A3321))</f>
        <v/>
      </c>
      <c r="K3321" s="3">
        <f>'Randomized Data'!$C3321</f>
        <v>42159</v>
      </c>
    </row>
    <row r="3322" spans="1:11" x14ac:dyDescent="0.25">
      <c r="A3322">
        <f ca="1">INDIRECT("Patients!A" &amp; 'Randomized Data'!$B3322)</f>
        <v>1480314</v>
      </c>
      <c r="B3322" t="str">
        <f ca="1">INDIRECT("Patients!B" &amp; 'Randomized Data'!$B3322)</f>
        <v>EHR</v>
      </c>
      <c r="C3322" t="str">
        <f ca="1">INDIRECT("Patients!C" &amp; 'Randomized Data'!$B3322)</f>
        <v>Margery</v>
      </c>
      <c r="D3322" t="str">
        <f ca="1">INDIRECT("Patients!D" &amp; 'Randomized Data'!$B3322)</f>
        <v>Lor</v>
      </c>
      <c r="E3322" s="3">
        <f ca="1">INDIRECT("Patients!E" &amp; 'Randomized Data'!$B3322)</f>
        <v>19644</v>
      </c>
      <c r="F3322" s="3" t="s">
        <v>141</v>
      </c>
      <c r="G3322" t="str">
        <f ca="1">INDIRECT("Phenotypes!A" &amp; 'Randomized Data'!$A3322)</f>
        <v>Hypertrophic Cardiomyopathy</v>
      </c>
      <c r="H3322" t="str">
        <f ca="1">INDIRECT("Phenotypes!B" &amp; 'Randomized Data'!$A3322)</f>
        <v>Cardiomyopathy, Familial Hypertrophic, 1</v>
      </c>
      <c r="I3322">
        <f ca="1">IF(INDIRECT("Phenotypes!C" &amp; 'Randomized Data'!$A3322)="", "", INDIRECT("Phenotypes!C" &amp; 'Randomized Data'!$A3322))</f>
        <v>425.1</v>
      </c>
      <c r="J3322" t="str">
        <f ca="1">IF(INDIRECT("Phenotypes!D" &amp; 'Randomized Data'!$A3322)="", "", INDIRECT("Phenotypes!D" &amp; 'Randomized Data'!$A3322))</f>
        <v>ICD9-CM</v>
      </c>
      <c r="K3322" s="3">
        <f>'Randomized Data'!$C3322</f>
        <v>42154</v>
      </c>
    </row>
    <row r="3323" spans="1:11" x14ac:dyDescent="0.25">
      <c r="A3323">
        <f ca="1">INDIRECT("Patients!A" &amp; 'Randomized Data'!$B3323)</f>
        <v>1480728</v>
      </c>
      <c r="B3323" t="str">
        <f ca="1">INDIRECT("Patients!B" &amp; 'Randomized Data'!$B3323)</f>
        <v>EHR</v>
      </c>
      <c r="C3323" t="str">
        <f ca="1">INDIRECT("Patients!C" &amp; 'Randomized Data'!$B3323)</f>
        <v>Mathilda</v>
      </c>
      <c r="D3323" t="str">
        <f ca="1">INDIRECT("Patients!D" &amp; 'Randomized Data'!$B3323)</f>
        <v>Lemarr</v>
      </c>
      <c r="E3323" s="3">
        <f ca="1">INDIRECT("Patients!E" &amp; 'Randomized Data'!$B3323)</f>
        <v>28635</v>
      </c>
      <c r="F3323" s="3" t="s">
        <v>141</v>
      </c>
      <c r="G3323" t="str">
        <f ca="1">INDIRECT("Phenotypes!A" &amp; 'Randomized Data'!$A3323)</f>
        <v>Clopidogrel metabolism</v>
      </c>
      <c r="H3323" t="str">
        <f ca="1">INDIRECT("Phenotypes!B" &amp; 'Randomized Data'!$A3323)</f>
        <v>Extensive metabolizer</v>
      </c>
      <c r="I3323" t="str">
        <f ca="1">IF(INDIRECT("Phenotypes!C" &amp; 'Randomized Data'!$A3323)="", "", INDIRECT("Phenotypes!C" &amp; 'Randomized Data'!$A3323))</f>
        <v/>
      </c>
      <c r="J3323" t="str">
        <f ca="1">IF(INDIRECT("Phenotypes!D" &amp; 'Randomized Data'!$A3323)="", "", INDIRECT("Phenotypes!D" &amp; 'Randomized Data'!$A3323))</f>
        <v/>
      </c>
      <c r="K3323" s="3">
        <f>'Randomized Data'!$C3323</f>
        <v>42155</v>
      </c>
    </row>
    <row r="3324" spans="1:11" x14ac:dyDescent="0.25">
      <c r="A3324">
        <f ca="1">INDIRECT("Patients!A" &amp; 'Randomized Data'!$B3324)</f>
        <v>1480770</v>
      </c>
      <c r="B3324" t="str">
        <f ca="1">INDIRECT("Patients!B" &amp; 'Randomized Data'!$B3324)</f>
        <v>EHR</v>
      </c>
      <c r="C3324" t="str">
        <f ca="1">INDIRECT("Patients!C" &amp; 'Randomized Data'!$B3324)</f>
        <v>Milissa</v>
      </c>
      <c r="D3324" t="str">
        <f ca="1">INDIRECT("Patients!D" &amp; 'Randomized Data'!$B3324)</f>
        <v>Wenrich</v>
      </c>
      <c r="E3324" s="3">
        <f ca="1">INDIRECT("Patients!E" &amp; 'Randomized Data'!$B3324)</f>
        <v>32590</v>
      </c>
      <c r="F3324" s="3" t="s">
        <v>140</v>
      </c>
      <c r="G3324" t="str">
        <f ca="1">INDIRECT("Phenotypes!A" &amp; 'Randomized Data'!$A3324)</f>
        <v>Hypertrophic Cardiomyopathy</v>
      </c>
      <c r="H3324" t="str">
        <f ca="1">INDIRECT("Phenotypes!B" &amp; 'Randomized Data'!$A3324)</f>
        <v>Cardiomyopathy, Familial Hypertrophic, 3</v>
      </c>
      <c r="I3324">
        <f ca="1">IF(INDIRECT("Phenotypes!C" &amp; 'Randomized Data'!$A3324)="", "", INDIRECT("Phenotypes!C" &amp; 'Randomized Data'!$A3324))</f>
        <v>425.1</v>
      </c>
      <c r="J3324" t="str">
        <f ca="1">IF(INDIRECT("Phenotypes!D" &amp; 'Randomized Data'!$A3324)="", "", INDIRECT("Phenotypes!D" &amp; 'Randomized Data'!$A3324))</f>
        <v>ICD9-CM</v>
      </c>
      <c r="K3324" s="3">
        <f>'Randomized Data'!$C3324</f>
        <v>42162</v>
      </c>
    </row>
    <row r="3325" spans="1:11" x14ac:dyDescent="0.25">
      <c r="A3325">
        <f ca="1">INDIRECT("Patients!A" &amp; 'Randomized Data'!$B3325)</f>
        <v>1480623</v>
      </c>
      <c r="B3325" t="str">
        <f ca="1">INDIRECT("Patients!B" &amp; 'Randomized Data'!$B3325)</f>
        <v>EHR</v>
      </c>
      <c r="C3325" t="str">
        <f ca="1">INDIRECT("Patients!C" &amp; 'Randomized Data'!$B3325)</f>
        <v>Shirley</v>
      </c>
      <c r="D3325" t="str">
        <f ca="1">INDIRECT("Patients!D" &amp; 'Randomized Data'!$B3325)</f>
        <v>Montaluo</v>
      </c>
      <c r="E3325" s="3">
        <f ca="1">INDIRECT("Patients!E" &amp; 'Randomized Data'!$B3325)</f>
        <v>17372</v>
      </c>
      <c r="F3325" s="3" t="s">
        <v>140</v>
      </c>
      <c r="G3325" t="str">
        <f ca="1">INDIRECT("Phenotypes!A" &amp; 'Randomized Data'!$A3325)</f>
        <v>Clopidogrel metabolism</v>
      </c>
      <c r="H3325" t="str">
        <f ca="1">INDIRECT("Phenotypes!B" &amp; 'Randomized Data'!$A3325)</f>
        <v>Extensive metabolizer</v>
      </c>
      <c r="I3325" t="str">
        <f ca="1">IF(INDIRECT("Phenotypes!C" &amp; 'Randomized Data'!$A3325)="", "", INDIRECT("Phenotypes!C" &amp; 'Randomized Data'!$A3325))</f>
        <v/>
      </c>
      <c r="J3325" t="str">
        <f ca="1">IF(INDIRECT("Phenotypes!D" &amp; 'Randomized Data'!$A3325)="", "", INDIRECT("Phenotypes!D" &amp; 'Randomized Data'!$A3325))</f>
        <v/>
      </c>
      <c r="K3325" s="3">
        <f>'Randomized Data'!$C3325</f>
        <v>42191</v>
      </c>
    </row>
    <row r="3326" spans="1:11" x14ac:dyDescent="0.25">
      <c r="A3326">
        <f ca="1">INDIRECT("Patients!A" &amp; 'Randomized Data'!$B3326)</f>
        <v>1480766</v>
      </c>
      <c r="B3326" t="str">
        <f ca="1">INDIRECT("Patients!B" &amp; 'Randomized Data'!$B3326)</f>
        <v>EHR</v>
      </c>
      <c r="C3326" t="str">
        <f ca="1">INDIRECT("Patients!C" &amp; 'Randomized Data'!$B3326)</f>
        <v>Lance</v>
      </c>
      <c r="D3326" t="str">
        <f ca="1">INDIRECT("Patients!D" &amp; 'Randomized Data'!$B3326)</f>
        <v>Markland</v>
      </c>
      <c r="E3326" s="3">
        <f ca="1">INDIRECT("Patients!E" &amp; 'Randomized Data'!$B3326)</f>
        <v>32968</v>
      </c>
      <c r="F3326" s="3" t="s">
        <v>139</v>
      </c>
      <c r="G3326" t="str">
        <f ca="1">INDIRECT("Phenotypes!A" &amp; 'Randomized Data'!$A3326)</f>
        <v>Hypertrophic Cardiomyopathy</v>
      </c>
      <c r="H3326" t="str">
        <f ca="1">INDIRECT("Phenotypes!B" &amp; 'Randomized Data'!$A3326)</f>
        <v>No genetic risk found</v>
      </c>
      <c r="I3326" t="str">
        <f ca="1">IF(INDIRECT("Phenotypes!C" &amp; 'Randomized Data'!$A3326)="", "", INDIRECT("Phenotypes!C" &amp; 'Randomized Data'!$A3326))</f>
        <v/>
      </c>
      <c r="J3326" t="str">
        <f ca="1">IF(INDIRECT("Phenotypes!D" &amp; 'Randomized Data'!$A3326)="", "", INDIRECT("Phenotypes!D" &amp; 'Randomized Data'!$A3326))</f>
        <v/>
      </c>
      <c r="K3326" s="3">
        <f>'Randomized Data'!$C3326</f>
        <v>42158</v>
      </c>
    </row>
    <row r="3327" spans="1:11" x14ac:dyDescent="0.25">
      <c r="A3327">
        <f ca="1">INDIRECT("Patients!A" &amp; 'Randomized Data'!$B3327)</f>
        <v>1480573</v>
      </c>
      <c r="B3327" t="str">
        <f ca="1">INDIRECT("Patients!B" &amp; 'Randomized Data'!$B3327)</f>
        <v>EHR</v>
      </c>
      <c r="C3327" t="str">
        <f ca="1">INDIRECT("Patients!C" &amp; 'Randomized Data'!$B3327)</f>
        <v>Shirley</v>
      </c>
      <c r="D3327" t="str">
        <f ca="1">INDIRECT("Patients!D" &amp; 'Randomized Data'!$B3327)</f>
        <v>Hedley</v>
      </c>
      <c r="E3327" s="3">
        <f ca="1">INDIRECT("Patients!E" &amp; 'Randomized Data'!$B3327)</f>
        <v>28996</v>
      </c>
      <c r="F3327" s="3" t="s">
        <v>140</v>
      </c>
      <c r="G3327" t="str">
        <f ca="1">INDIRECT("Phenotypes!A" &amp; 'Randomized Data'!$A3327)</f>
        <v>Familial Thrombophilia</v>
      </c>
      <c r="H3327" t="str">
        <f ca="1">INDIRECT("Phenotypes!B" &amp; 'Randomized Data'!$A3327)</f>
        <v>Heterozygous prothrombin G20210A mutation</v>
      </c>
      <c r="I3327">
        <f ca="1">IF(INDIRECT("Phenotypes!C" &amp; 'Randomized Data'!$A3327)="", "", INDIRECT("Phenotypes!C" &amp; 'Randomized Data'!$A3327))</f>
        <v>289.81</v>
      </c>
      <c r="J3327" t="str">
        <f ca="1">IF(INDIRECT("Phenotypes!D" &amp; 'Randomized Data'!$A3327)="", "", INDIRECT("Phenotypes!D" &amp; 'Randomized Data'!$A3327))</f>
        <v>ICD9-CM</v>
      </c>
      <c r="K3327" s="3">
        <f>'Randomized Data'!$C3327</f>
        <v>42148</v>
      </c>
    </row>
    <row r="3328" spans="1:11" x14ac:dyDescent="0.25">
      <c r="A3328">
        <f ca="1">INDIRECT("Patients!A" &amp; 'Randomized Data'!$B3328)</f>
        <v>1480150</v>
      </c>
      <c r="B3328" t="str">
        <f ca="1">INDIRECT("Patients!B" &amp; 'Randomized Data'!$B3328)</f>
        <v>EHR</v>
      </c>
      <c r="C3328" t="str">
        <f ca="1">INDIRECT("Patients!C" &amp; 'Randomized Data'!$B3328)</f>
        <v>Mariella</v>
      </c>
      <c r="D3328" t="str">
        <f ca="1">INDIRECT("Patients!D" &amp; 'Randomized Data'!$B3328)</f>
        <v>Priestley</v>
      </c>
      <c r="E3328" s="3">
        <f ca="1">INDIRECT("Patients!E" &amp; 'Randomized Data'!$B3328)</f>
        <v>23679</v>
      </c>
      <c r="F3328" s="3" t="s">
        <v>139</v>
      </c>
      <c r="G3328" t="str">
        <f ca="1">INDIRECT("Phenotypes!A" &amp; 'Randomized Data'!$A3328)</f>
        <v>Warfarin metabolism</v>
      </c>
      <c r="H3328" t="str">
        <f ca="1">INDIRECT("Phenotypes!B" &amp; 'Randomized Data'!$A3328)</f>
        <v>Decreased</v>
      </c>
      <c r="I3328" t="str">
        <f ca="1">IF(INDIRECT("Phenotypes!C" &amp; 'Randomized Data'!$A3328)="", "", INDIRECT("Phenotypes!C" &amp; 'Randomized Data'!$A3328))</f>
        <v/>
      </c>
      <c r="J3328" t="str">
        <f ca="1">IF(INDIRECT("Phenotypes!D" &amp; 'Randomized Data'!$A3328)="", "", INDIRECT("Phenotypes!D" &amp; 'Randomized Data'!$A3328))</f>
        <v/>
      </c>
      <c r="K3328" s="3">
        <f>'Randomized Data'!$C3328</f>
        <v>42192</v>
      </c>
    </row>
    <row r="3329" spans="1:11" x14ac:dyDescent="0.25">
      <c r="A3329">
        <f ca="1">INDIRECT("Patients!A" &amp; 'Randomized Data'!$B3329)</f>
        <v>1480906</v>
      </c>
      <c r="B3329" t="str">
        <f ca="1">INDIRECT("Patients!B" &amp; 'Randomized Data'!$B3329)</f>
        <v>EHR</v>
      </c>
      <c r="C3329" t="str">
        <f ca="1">INDIRECT("Patients!C" &amp; 'Randomized Data'!$B3329)</f>
        <v>Margery</v>
      </c>
      <c r="D3329" t="str">
        <f ca="1">INDIRECT("Patients!D" &amp; 'Randomized Data'!$B3329)</f>
        <v>Priestley</v>
      </c>
      <c r="E3329" s="3">
        <f ca="1">INDIRECT("Patients!E" &amp; 'Randomized Data'!$B3329)</f>
        <v>30593</v>
      </c>
      <c r="F3329" s="3" t="s">
        <v>139</v>
      </c>
      <c r="G3329" t="str">
        <f ca="1">INDIRECT("Phenotypes!A" &amp; 'Randomized Data'!$A3329)</f>
        <v>Clopidogrel metabolism</v>
      </c>
      <c r="H3329" t="str">
        <f ca="1">INDIRECT("Phenotypes!B" &amp; 'Randomized Data'!$A3329)</f>
        <v>Ultrarapid metabolizer</v>
      </c>
      <c r="I3329" t="str">
        <f ca="1">IF(INDIRECT("Phenotypes!C" &amp; 'Randomized Data'!$A3329)="", "", INDIRECT("Phenotypes!C" &amp; 'Randomized Data'!$A3329))</f>
        <v/>
      </c>
      <c r="J3329" t="str">
        <f ca="1">IF(INDIRECT("Phenotypes!D" &amp; 'Randomized Data'!$A3329)="", "", INDIRECT("Phenotypes!D" &amp; 'Randomized Data'!$A3329))</f>
        <v/>
      </c>
      <c r="K3329" s="3">
        <f>'Randomized Data'!$C3329</f>
        <v>42148</v>
      </c>
    </row>
    <row r="3330" spans="1:11" x14ac:dyDescent="0.25">
      <c r="A3330">
        <f ca="1">INDIRECT("Patients!A" &amp; 'Randomized Data'!$B3330)</f>
        <v>1480950</v>
      </c>
      <c r="B3330" t="str">
        <f ca="1">INDIRECT("Patients!B" &amp; 'Randomized Data'!$B3330)</f>
        <v>EHR</v>
      </c>
      <c r="C3330" t="str">
        <f ca="1">INDIRECT("Patients!C" &amp; 'Randomized Data'!$B3330)</f>
        <v>Rickey</v>
      </c>
      <c r="D3330" t="str">
        <f ca="1">INDIRECT("Patients!D" &amp; 'Randomized Data'!$B3330)</f>
        <v>Driggs</v>
      </c>
      <c r="E3330" s="3">
        <f ca="1">INDIRECT("Patients!E" &amp; 'Randomized Data'!$B3330)</f>
        <v>32213</v>
      </c>
      <c r="F3330" s="3" t="s">
        <v>140</v>
      </c>
      <c r="G3330" t="str">
        <f ca="1">INDIRECT("Phenotypes!A" &amp; 'Randomized Data'!$A3330)</f>
        <v>Familial Thrombophilia</v>
      </c>
      <c r="H3330" t="str">
        <f ca="1">INDIRECT("Phenotypes!B" &amp; 'Randomized Data'!$A3330)</f>
        <v>No genetic risk for thrombophilia, due to factor V Leiden</v>
      </c>
      <c r="I3330" t="str">
        <f ca="1">IF(INDIRECT("Phenotypes!C" &amp; 'Randomized Data'!$A3330)="", "", INDIRECT("Phenotypes!C" &amp; 'Randomized Data'!$A3330))</f>
        <v/>
      </c>
      <c r="J3330" t="str">
        <f ca="1">IF(INDIRECT("Phenotypes!D" &amp; 'Randomized Data'!$A3330)="", "", INDIRECT("Phenotypes!D" &amp; 'Randomized Data'!$A3330))</f>
        <v/>
      </c>
      <c r="K3330" s="3">
        <f>'Randomized Data'!$C3330</f>
        <v>42168</v>
      </c>
    </row>
    <row r="3331" spans="1:11" x14ac:dyDescent="0.25">
      <c r="A3331">
        <f ca="1">INDIRECT("Patients!A" &amp; 'Randomized Data'!$B3331)</f>
        <v>1480559</v>
      </c>
      <c r="B3331" t="str">
        <f ca="1">INDIRECT("Patients!B" &amp; 'Randomized Data'!$B3331)</f>
        <v>EHR</v>
      </c>
      <c r="C3331" t="str">
        <f ca="1">INDIRECT("Patients!C" &amp; 'Randomized Data'!$B3331)</f>
        <v>Madonna</v>
      </c>
      <c r="D3331" t="str">
        <f ca="1">INDIRECT("Patients!D" &amp; 'Randomized Data'!$B3331)</f>
        <v>Ehrlich</v>
      </c>
      <c r="E3331" s="3">
        <f ca="1">INDIRECT("Patients!E" &amp; 'Randomized Data'!$B3331)</f>
        <v>27253</v>
      </c>
      <c r="F3331" s="3" t="s">
        <v>139</v>
      </c>
      <c r="G3331" t="str">
        <f ca="1">INDIRECT("Phenotypes!A" &amp; 'Randomized Data'!$A3331)</f>
        <v>Familial Thrombophilia</v>
      </c>
      <c r="H3331" t="str">
        <f ca="1">INDIRECT("Phenotypes!B" &amp; 'Randomized Data'!$A3331)</f>
        <v>Homozygous prothrombin G20210A mutation</v>
      </c>
      <c r="I3331">
        <f ca="1">IF(INDIRECT("Phenotypes!C" &amp; 'Randomized Data'!$A3331)="", "", INDIRECT("Phenotypes!C" &amp; 'Randomized Data'!$A3331))</f>
        <v>289.81</v>
      </c>
      <c r="J3331" t="str">
        <f ca="1">IF(INDIRECT("Phenotypes!D" &amp; 'Randomized Data'!$A3331)="", "", INDIRECT("Phenotypes!D" &amp; 'Randomized Data'!$A3331))</f>
        <v>ICD9-CM</v>
      </c>
      <c r="K3331" s="3">
        <f>'Randomized Data'!$C3331</f>
        <v>42203</v>
      </c>
    </row>
    <row r="3332" spans="1:11" x14ac:dyDescent="0.25">
      <c r="A3332">
        <f ca="1">INDIRECT("Patients!A" &amp; 'Randomized Data'!$B3332)</f>
        <v>1480781</v>
      </c>
      <c r="B3332" t="str">
        <f ca="1">INDIRECT("Patients!B" &amp; 'Randomized Data'!$B3332)</f>
        <v>EHR</v>
      </c>
      <c r="C3332" t="str">
        <f ca="1">INDIRECT("Patients!C" &amp; 'Randomized Data'!$B3332)</f>
        <v>Madonna</v>
      </c>
      <c r="D3332" t="str">
        <f ca="1">INDIRECT("Patients!D" &amp; 'Randomized Data'!$B3332)</f>
        <v>Feely</v>
      </c>
      <c r="E3332" s="3">
        <f ca="1">INDIRECT("Patients!E" &amp; 'Randomized Data'!$B3332)</f>
        <v>31436</v>
      </c>
      <c r="F3332" s="3" t="s">
        <v>139</v>
      </c>
      <c r="G3332" t="str">
        <f ca="1">INDIRECT("Phenotypes!A" &amp; 'Randomized Data'!$A3332)</f>
        <v>Clopidogrel metabolism</v>
      </c>
      <c r="H3332" t="str">
        <f ca="1">INDIRECT("Phenotypes!B" &amp; 'Randomized Data'!$A3332)</f>
        <v>Extensive metabolizer</v>
      </c>
      <c r="I3332" t="str">
        <f ca="1">IF(INDIRECT("Phenotypes!C" &amp; 'Randomized Data'!$A3332)="", "", INDIRECT("Phenotypes!C" &amp; 'Randomized Data'!$A3332))</f>
        <v/>
      </c>
      <c r="J3332" t="str">
        <f ca="1">IF(INDIRECT("Phenotypes!D" &amp; 'Randomized Data'!$A3332)="", "", INDIRECT("Phenotypes!D" &amp; 'Randomized Data'!$A3332))</f>
        <v/>
      </c>
      <c r="K3332" s="3">
        <f>'Randomized Data'!$C3332</f>
        <v>42195</v>
      </c>
    </row>
    <row r="3333" spans="1:11" x14ac:dyDescent="0.25">
      <c r="A3333">
        <f ca="1">INDIRECT("Patients!A" &amp; 'Randomized Data'!$B3333)</f>
        <v>1480202</v>
      </c>
      <c r="B3333" t="str">
        <f ca="1">INDIRECT("Patients!B" &amp; 'Randomized Data'!$B3333)</f>
        <v>EHR</v>
      </c>
      <c r="C3333" t="str">
        <f ca="1">INDIRECT("Patients!C" &amp; 'Randomized Data'!$B3333)</f>
        <v>Yajaira</v>
      </c>
      <c r="D3333" t="str">
        <f ca="1">INDIRECT("Patients!D" &amp; 'Randomized Data'!$B3333)</f>
        <v>Needleman</v>
      </c>
      <c r="E3333" s="3">
        <f ca="1">INDIRECT("Patients!E" &amp; 'Randomized Data'!$B3333)</f>
        <v>26127</v>
      </c>
      <c r="F3333" s="3" t="s">
        <v>140</v>
      </c>
      <c r="G3333" t="str">
        <f ca="1">INDIRECT("Phenotypes!A" &amp; 'Randomized Data'!$A3333)</f>
        <v>Familial Thrombophilia</v>
      </c>
      <c r="H3333" t="str">
        <f ca="1">INDIRECT("Phenotypes!B" &amp; 'Randomized Data'!$A3333)</f>
        <v>Heterozygous prothrombin G20210A mutation</v>
      </c>
      <c r="I3333">
        <f ca="1">IF(INDIRECT("Phenotypes!C" &amp; 'Randomized Data'!$A3333)="", "", INDIRECT("Phenotypes!C" &amp; 'Randomized Data'!$A3333))</f>
        <v>289.81</v>
      </c>
      <c r="J3333" t="str">
        <f ca="1">IF(INDIRECT("Phenotypes!D" &amp; 'Randomized Data'!$A3333)="", "", INDIRECT("Phenotypes!D" &amp; 'Randomized Data'!$A3333))</f>
        <v>ICD9-CM</v>
      </c>
      <c r="K3333" s="3">
        <f>'Randomized Data'!$C3333</f>
        <v>42153</v>
      </c>
    </row>
    <row r="3334" spans="1:11" x14ac:dyDescent="0.25">
      <c r="A3334">
        <f ca="1">INDIRECT("Patients!A" &amp; 'Randomized Data'!$B3334)</f>
        <v>1481089</v>
      </c>
      <c r="B3334" t="str">
        <f ca="1">INDIRECT("Patients!B" &amp; 'Randomized Data'!$B3334)</f>
        <v>EHR</v>
      </c>
      <c r="C3334" t="str">
        <f ca="1">INDIRECT("Patients!C" &amp; 'Randomized Data'!$B3334)</f>
        <v>Rickey</v>
      </c>
      <c r="D3334" t="str">
        <f ca="1">INDIRECT("Patients!D" &amp; 'Randomized Data'!$B3334)</f>
        <v>Pella</v>
      </c>
      <c r="E3334" s="3">
        <f ca="1">INDIRECT("Patients!E" &amp; 'Randomized Data'!$B3334)</f>
        <v>31920</v>
      </c>
      <c r="F3334" s="3" t="s">
        <v>140</v>
      </c>
      <c r="G3334" t="str">
        <f ca="1">INDIRECT("Phenotypes!A" &amp; 'Randomized Data'!$A3334)</f>
        <v>Clopidogrel metabolism</v>
      </c>
      <c r="H3334" t="str">
        <f ca="1">INDIRECT("Phenotypes!B" &amp; 'Randomized Data'!$A3334)</f>
        <v>Intermediate metabolizer</v>
      </c>
      <c r="I3334" t="str">
        <f ca="1">IF(INDIRECT("Phenotypes!C" &amp; 'Randomized Data'!$A3334)="", "", INDIRECT("Phenotypes!C" &amp; 'Randomized Data'!$A3334))</f>
        <v/>
      </c>
      <c r="J3334" t="str">
        <f ca="1">IF(INDIRECT("Phenotypes!D" &amp; 'Randomized Data'!$A3334)="", "", INDIRECT("Phenotypes!D" &amp; 'Randomized Data'!$A3334))</f>
        <v/>
      </c>
      <c r="K3334" s="3">
        <f>'Randomized Data'!$C3334</f>
        <v>42188</v>
      </c>
    </row>
    <row r="3335" spans="1:11" x14ac:dyDescent="0.25">
      <c r="A3335">
        <f ca="1">INDIRECT("Patients!A" &amp; 'Randomized Data'!$B3335)</f>
        <v>1480641</v>
      </c>
      <c r="B3335" t="str">
        <f ca="1">INDIRECT("Patients!B" &amp; 'Randomized Data'!$B3335)</f>
        <v>EHR</v>
      </c>
      <c r="C3335" t="str">
        <f ca="1">INDIRECT("Patients!C" &amp; 'Randomized Data'!$B3335)</f>
        <v>Risa</v>
      </c>
      <c r="D3335" t="str">
        <f ca="1">INDIRECT("Patients!D" &amp; 'Randomized Data'!$B3335)</f>
        <v>Feely</v>
      </c>
      <c r="E3335" s="3">
        <f ca="1">INDIRECT("Patients!E" &amp; 'Randomized Data'!$B3335)</f>
        <v>24099</v>
      </c>
      <c r="F3335" s="3" t="s">
        <v>139</v>
      </c>
      <c r="G3335" t="str">
        <f ca="1">INDIRECT("Phenotypes!A" &amp; 'Randomized Data'!$A3335)</f>
        <v>Hypertrophic Cardiomyopathy</v>
      </c>
      <c r="H3335" t="str">
        <f ca="1">INDIRECT("Phenotypes!B" &amp; 'Randomized Data'!$A3335)</f>
        <v>Cardiomyopathy, Familial Hypertrophic, 1</v>
      </c>
      <c r="I3335">
        <f ca="1">IF(INDIRECT("Phenotypes!C" &amp; 'Randomized Data'!$A3335)="", "", INDIRECT("Phenotypes!C" &amp; 'Randomized Data'!$A3335))</f>
        <v>425.1</v>
      </c>
      <c r="J3335" t="str">
        <f ca="1">IF(INDIRECT("Phenotypes!D" &amp; 'Randomized Data'!$A3335)="", "", INDIRECT("Phenotypes!D" &amp; 'Randomized Data'!$A3335))</f>
        <v>ICD9-CM</v>
      </c>
      <c r="K3335" s="3">
        <f>'Randomized Data'!$C3335</f>
        <v>42152</v>
      </c>
    </row>
    <row r="3336" spans="1:11" x14ac:dyDescent="0.25">
      <c r="A3336">
        <f ca="1">INDIRECT("Patients!A" &amp; 'Randomized Data'!$B3336)</f>
        <v>1480376</v>
      </c>
      <c r="B3336" t="str">
        <f ca="1">INDIRECT("Patients!B" &amp; 'Randomized Data'!$B3336)</f>
        <v>EHR</v>
      </c>
      <c r="C3336" t="str">
        <f ca="1">INDIRECT("Patients!C" &amp; 'Randomized Data'!$B3336)</f>
        <v>Charlie</v>
      </c>
      <c r="D3336" t="str">
        <f ca="1">INDIRECT("Patients!D" &amp; 'Randomized Data'!$B3336)</f>
        <v>Lor</v>
      </c>
      <c r="E3336" s="3">
        <f ca="1">INDIRECT("Patients!E" &amp; 'Randomized Data'!$B3336)</f>
        <v>24270</v>
      </c>
      <c r="F3336" s="3" t="s">
        <v>140</v>
      </c>
      <c r="G3336" t="str">
        <f ca="1">INDIRECT("Phenotypes!A" &amp; 'Randomized Data'!$A3336)</f>
        <v>Clopidogrel metabolism</v>
      </c>
      <c r="H3336" t="str">
        <f ca="1">INDIRECT("Phenotypes!B" &amp; 'Randomized Data'!$A3336)</f>
        <v>Intermediate metabolizer</v>
      </c>
      <c r="I3336" t="str">
        <f ca="1">IF(INDIRECT("Phenotypes!C" &amp; 'Randomized Data'!$A3336)="", "", INDIRECT("Phenotypes!C" &amp; 'Randomized Data'!$A3336))</f>
        <v/>
      </c>
      <c r="J3336" t="str">
        <f ca="1">IF(INDIRECT("Phenotypes!D" &amp; 'Randomized Data'!$A3336)="", "", INDIRECT("Phenotypes!D" &amp; 'Randomized Data'!$A3336))</f>
        <v/>
      </c>
      <c r="K3336" s="3">
        <f>'Randomized Data'!$C3336</f>
        <v>42153</v>
      </c>
    </row>
    <row r="3337" spans="1:11" x14ac:dyDescent="0.25">
      <c r="A3337">
        <f ca="1">INDIRECT("Patients!A" &amp; 'Randomized Data'!$B3337)</f>
        <v>1480598</v>
      </c>
      <c r="B3337" t="str">
        <f ca="1">INDIRECT("Patients!B" &amp; 'Randomized Data'!$B3337)</f>
        <v>EHR</v>
      </c>
      <c r="C3337" t="str">
        <f ca="1">INDIRECT("Patients!C" &amp; 'Randomized Data'!$B3337)</f>
        <v>Estella</v>
      </c>
      <c r="D3337" t="str">
        <f ca="1">INDIRECT("Patients!D" &amp; 'Randomized Data'!$B3337)</f>
        <v>Teran</v>
      </c>
      <c r="E3337" s="3">
        <f ca="1">INDIRECT("Patients!E" &amp; 'Randomized Data'!$B3337)</f>
        <v>31988</v>
      </c>
      <c r="F3337" s="3" t="s">
        <v>139</v>
      </c>
      <c r="G3337" t="str">
        <f ca="1">INDIRECT("Phenotypes!A" &amp; 'Randomized Data'!$A3337)</f>
        <v>Familial Thrombophilia</v>
      </c>
      <c r="H3337" t="str">
        <f ca="1">INDIRECT("Phenotypes!B" &amp; 'Randomized Data'!$A3337)</f>
        <v>Homozygous Factor V Leiden mutation</v>
      </c>
      <c r="I3337">
        <f ca="1">IF(INDIRECT("Phenotypes!C" &amp; 'Randomized Data'!$A3337)="", "", INDIRECT("Phenotypes!C" &amp; 'Randomized Data'!$A3337))</f>
        <v>289.81</v>
      </c>
      <c r="J3337" t="str">
        <f ca="1">IF(INDIRECT("Phenotypes!D" &amp; 'Randomized Data'!$A3337)="", "", INDIRECT("Phenotypes!D" &amp; 'Randomized Data'!$A3337))</f>
        <v>ICD9-CM</v>
      </c>
      <c r="K3337" s="3">
        <f>'Randomized Data'!$C3337</f>
        <v>42179</v>
      </c>
    </row>
    <row r="3338" spans="1:11" x14ac:dyDescent="0.25">
      <c r="A3338">
        <f ca="1">INDIRECT("Patients!A" &amp; 'Randomized Data'!$B3338)</f>
        <v>1480542</v>
      </c>
      <c r="B3338" t="str">
        <f ca="1">INDIRECT("Patients!B" &amp; 'Randomized Data'!$B3338)</f>
        <v>EHR</v>
      </c>
      <c r="C3338" t="str">
        <f ca="1">INDIRECT("Patients!C" &amp; 'Randomized Data'!$B3338)</f>
        <v>Shirley</v>
      </c>
      <c r="D3338" t="str">
        <f ca="1">INDIRECT("Patients!D" &amp; 'Randomized Data'!$B3338)</f>
        <v>Dempsey</v>
      </c>
      <c r="E3338" s="3">
        <f ca="1">INDIRECT("Patients!E" &amp; 'Randomized Data'!$B3338)</f>
        <v>31705</v>
      </c>
      <c r="F3338" s="3" t="s">
        <v>141</v>
      </c>
      <c r="G3338" t="str">
        <f ca="1">INDIRECT("Phenotypes!A" &amp; 'Randomized Data'!$A3338)</f>
        <v>Familial Thrombophilia</v>
      </c>
      <c r="H3338" t="str">
        <f ca="1">INDIRECT("Phenotypes!B" &amp; 'Randomized Data'!$A3338)</f>
        <v>Heterozygous prothrombin G20210A mutation</v>
      </c>
      <c r="I3338">
        <f ca="1">IF(INDIRECT("Phenotypes!C" &amp; 'Randomized Data'!$A3338)="", "", INDIRECT("Phenotypes!C" &amp; 'Randomized Data'!$A3338))</f>
        <v>289.81</v>
      </c>
      <c r="J3338" t="str">
        <f ca="1">IF(INDIRECT("Phenotypes!D" &amp; 'Randomized Data'!$A3338)="", "", INDIRECT("Phenotypes!D" &amp; 'Randomized Data'!$A3338))</f>
        <v>ICD9-CM</v>
      </c>
      <c r="K3338" s="3">
        <f>'Randomized Data'!$C3338</f>
        <v>42155</v>
      </c>
    </row>
    <row r="3339" spans="1:11" x14ac:dyDescent="0.25">
      <c r="A3339">
        <f ca="1">INDIRECT("Patients!A" &amp; 'Randomized Data'!$B3339)</f>
        <v>1480291</v>
      </c>
      <c r="B3339" t="str">
        <f ca="1">INDIRECT("Patients!B" &amp; 'Randomized Data'!$B3339)</f>
        <v>EHR</v>
      </c>
      <c r="C3339" t="str">
        <f ca="1">INDIRECT("Patients!C" &amp; 'Randomized Data'!$B3339)</f>
        <v>Susie</v>
      </c>
      <c r="D3339" t="str">
        <f ca="1">INDIRECT("Patients!D" &amp; 'Randomized Data'!$B3339)</f>
        <v>Piel</v>
      </c>
      <c r="E3339" s="3">
        <f ca="1">INDIRECT("Patients!E" &amp; 'Randomized Data'!$B3339)</f>
        <v>24465</v>
      </c>
      <c r="F3339" s="3" t="s">
        <v>139</v>
      </c>
      <c r="G3339" t="str">
        <f ca="1">INDIRECT("Phenotypes!A" &amp; 'Randomized Data'!$A3339)</f>
        <v>Clopidogrel metabolism</v>
      </c>
      <c r="H3339" t="str">
        <f ca="1">INDIRECT("Phenotypes!B" &amp; 'Randomized Data'!$A3339)</f>
        <v>Ultrarapid metabolizer</v>
      </c>
      <c r="I3339" t="str">
        <f ca="1">IF(INDIRECT("Phenotypes!C" &amp; 'Randomized Data'!$A3339)="", "", INDIRECT("Phenotypes!C" &amp; 'Randomized Data'!$A3339))</f>
        <v/>
      </c>
      <c r="J3339" t="str">
        <f ca="1">IF(INDIRECT("Phenotypes!D" &amp; 'Randomized Data'!$A3339)="", "", INDIRECT("Phenotypes!D" &amp; 'Randomized Data'!$A3339))</f>
        <v/>
      </c>
      <c r="K3339" s="3">
        <f>'Randomized Data'!$C3339</f>
        <v>42205</v>
      </c>
    </row>
    <row r="3340" spans="1:11" x14ac:dyDescent="0.25">
      <c r="A3340">
        <f ca="1">INDIRECT("Patients!A" &amp; 'Randomized Data'!$B3340)</f>
        <v>1480139</v>
      </c>
      <c r="B3340" t="str">
        <f ca="1">INDIRECT("Patients!B" &amp; 'Randomized Data'!$B3340)</f>
        <v>EHR</v>
      </c>
      <c r="C3340" t="str">
        <f ca="1">INDIRECT("Patients!C" &amp; 'Randomized Data'!$B3340)</f>
        <v>Vesta</v>
      </c>
      <c r="D3340" t="str">
        <f ca="1">INDIRECT("Patients!D" &amp; 'Randomized Data'!$B3340)</f>
        <v>Mcmath</v>
      </c>
      <c r="E3340" s="3">
        <f ca="1">INDIRECT("Patients!E" &amp; 'Randomized Data'!$B3340)</f>
        <v>31263</v>
      </c>
      <c r="F3340" s="3" t="s">
        <v>139</v>
      </c>
      <c r="G3340" t="str">
        <f ca="1">INDIRECT("Phenotypes!A" &amp; 'Randomized Data'!$A3340)</f>
        <v>Hypertrophic Cardiomyopathy</v>
      </c>
      <c r="H3340" t="str">
        <f ca="1">INDIRECT("Phenotypes!B" &amp; 'Randomized Data'!$A3340)</f>
        <v>Cardiomyopathy, Familial Hypertrophic, 4</v>
      </c>
      <c r="I3340">
        <f ca="1">IF(INDIRECT("Phenotypes!C" &amp; 'Randomized Data'!$A3340)="", "", INDIRECT("Phenotypes!C" &amp; 'Randomized Data'!$A3340))</f>
        <v>425.1</v>
      </c>
      <c r="J3340" t="str">
        <f ca="1">IF(INDIRECT("Phenotypes!D" &amp; 'Randomized Data'!$A3340)="", "", INDIRECT("Phenotypes!D" &amp; 'Randomized Data'!$A3340))</f>
        <v>ICD9-CM</v>
      </c>
      <c r="K3340" s="3">
        <f>'Randomized Data'!$C3340</f>
        <v>42182</v>
      </c>
    </row>
    <row r="3341" spans="1:11" x14ac:dyDescent="0.25">
      <c r="A3341">
        <f ca="1">INDIRECT("Patients!A" &amp; 'Randomized Data'!$B3341)</f>
        <v>1480499</v>
      </c>
      <c r="B3341" t="str">
        <f ca="1">INDIRECT("Patients!B" &amp; 'Randomized Data'!$B3341)</f>
        <v>EHR</v>
      </c>
      <c r="C3341" t="str">
        <f ca="1">INDIRECT("Patients!C" &amp; 'Randomized Data'!$B3341)</f>
        <v>Mariella</v>
      </c>
      <c r="D3341" t="str">
        <f ca="1">INDIRECT("Patients!D" &amp; 'Randomized Data'!$B3341)</f>
        <v>Abril</v>
      </c>
      <c r="E3341" s="3">
        <f ca="1">INDIRECT("Patients!E" &amp; 'Randomized Data'!$B3341)</f>
        <v>30994</v>
      </c>
      <c r="F3341" s="3" t="s">
        <v>140</v>
      </c>
      <c r="G3341" t="str">
        <f ca="1">INDIRECT("Phenotypes!A" &amp; 'Randomized Data'!$A3341)</f>
        <v>Hypertrophic Cardiomyopathy</v>
      </c>
      <c r="H3341" t="str">
        <f ca="1">INDIRECT("Phenotypes!B" &amp; 'Randomized Data'!$A3341)</f>
        <v>Cardiomyopathy, Familial Hypertrophic, 1</v>
      </c>
      <c r="I3341">
        <f ca="1">IF(INDIRECT("Phenotypes!C" &amp; 'Randomized Data'!$A3341)="", "", INDIRECT("Phenotypes!C" &amp; 'Randomized Data'!$A3341))</f>
        <v>425.1</v>
      </c>
      <c r="J3341" t="str">
        <f ca="1">IF(INDIRECT("Phenotypes!D" &amp; 'Randomized Data'!$A3341)="", "", INDIRECT("Phenotypes!D" &amp; 'Randomized Data'!$A3341))</f>
        <v>ICD9-CM</v>
      </c>
      <c r="K3341" s="3">
        <f>'Randomized Data'!$C3341</f>
        <v>42168</v>
      </c>
    </row>
    <row r="3342" spans="1:11" x14ac:dyDescent="0.25">
      <c r="A3342">
        <f ca="1">INDIRECT("Patients!A" &amp; 'Randomized Data'!$B3342)</f>
        <v>1481073</v>
      </c>
      <c r="B3342" t="str">
        <f ca="1">INDIRECT("Patients!B" &amp; 'Randomized Data'!$B3342)</f>
        <v>EHR</v>
      </c>
      <c r="C3342" t="str">
        <f ca="1">INDIRECT("Patients!C" &amp; 'Randomized Data'!$B3342)</f>
        <v>Vesta</v>
      </c>
      <c r="D3342" t="str">
        <f ca="1">INDIRECT("Patients!D" &amp; 'Randomized Data'!$B3342)</f>
        <v>Fairman</v>
      </c>
      <c r="E3342" s="3">
        <f ca="1">INDIRECT("Patients!E" &amp; 'Randomized Data'!$B3342)</f>
        <v>20962</v>
      </c>
      <c r="F3342" s="3" t="s">
        <v>141</v>
      </c>
      <c r="G3342" t="str">
        <f ca="1">INDIRECT("Phenotypes!A" &amp; 'Randomized Data'!$A3342)</f>
        <v>Hypertrophic Cardiomyopathy</v>
      </c>
      <c r="H3342" t="str">
        <f ca="1">INDIRECT("Phenotypes!B" &amp; 'Randomized Data'!$A3342)</f>
        <v>Cardiomyopathy, Familial Hypertrophic, 4</v>
      </c>
      <c r="I3342">
        <f ca="1">IF(INDIRECT("Phenotypes!C" &amp; 'Randomized Data'!$A3342)="", "", INDIRECT("Phenotypes!C" &amp; 'Randomized Data'!$A3342))</f>
        <v>425.1</v>
      </c>
      <c r="J3342" t="str">
        <f ca="1">IF(INDIRECT("Phenotypes!D" &amp; 'Randomized Data'!$A3342)="", "", INDIRECT("Phenotypes!D" &amp; 'Randomized Data'!$A3342))</f>
        <v>ICD9-CM</v>
      </c>
      <c r="K3342" s="3">
        <f>'Randomized Data'!$C3342</f>
        <v>42194</v>
      </c>
    </row>
    <row r="3343" spans="1:11" x14ac:dyDescent="0.25">
      <c r="A3343">
        <f ca="1">INDIRECT("Patients!A" &amp; 'Randomized Data'!$B3343)</f>
        <v>1480983</v>
      </c>
      <c r="B3343" t="str">
        <f ca="1">INDIRECT("Patients!B" &amp; 'Randomized Data'!$B3343)</f>
        <v>EHR</v>
      </c>
      <c r="C3343" t="str">
        <f ca="1">INDIRECT("Patients!C" &amp; 'Randomized Data'!$B3343)</f>
        <v>Savanna</v>
      </c>
      <c r="D3343" t="str">
        <f ca="1">INDIRECT("Patients!D" &amp; 'Randomized Data'!$B3343)</f>
        <v>Jaeger</v>
      </c>
      <c r="E3343" s="3">
        <f ca="1">INDIRECT("Patients!E" &amp; 'Randomized Data'!$B3343)</f>
        <v>29606</v>
      </c>
      <c r="F3343" s="3" t="s">
        <v>139</v>
      </c>
      <c r="G3343" t="str">
        <f ca="1">INDIRECT("Phenotypes!A" &amp; 'Randomized Data'!$A3343)</f>
        <v>Hypertrophic Cardiomyopathy</v>
      </c>
      <c r="H3343" t="str">
        <f ca="1">INDIRECT("Phenotypes!B" &amp; 'Randomized Data'!$A3343)</f>
        <v>Cardiomyopathy, Familial Hypertrophic, 4</v>
      </c>
      <c r="I3343">
        <f ca="1">IF(INDIRECT("Phenotypes!C" &amp; 'Randomized Data'!$A3343)="", "", INDIRECT("Phenotypes!C" &amp; 'Randomized Data'!$A3343))</f>
        <v>425.1</v>
      </c>
      <c r="J3343" t="str">
        <f ca="1">IF(INDIRECT("Phenotypes!D" &amp; 'Randomized Data'!$A3343)="", "", INDIRECT("Phenotypes!D" &amp; 'Randomized Data'!$A3343))</f>
        <v>ICD9-CM</v>
      </c>
      <c r="K3343" s="3">
        <f>'Randomized Data'!$C3343</f>
        <v>42157</v>
      </c>
    </row>
    <row r="3344" spans="1:11" x14ac:dyDescent="0.25">
      <c r="A3344">
        <f ca="1">INDIRECT("Patients!A" &amp; 'Randomized Data'!$B3344)</f>
        <v>1480587</v>
      </c>
      <c r="B3344" t="str">
        <f ca="1">INDIRECT("Patients!B" &amp; 'Randomized Data'!$B3344)</f>
        <v>EHR</v>
      </c>
      <c r="C3344" t="str">
        <f ca="1">INDIRECT("Patients!C" &amp; 'Randomized Data'!$B3344)</f>
        <v>Valene</v>
      </c>
      <c r="D3344" t="str">
        <f ca="1">INDIRECT("Patients!D" &amp; 'Randomized Data'!$B3344)</f>
        <v>Platter</v>
      </c>
      <c r="E3344" s="3">
        <f ca="1">INDIRECT("Patients!E" &amp; 'Randomized Data'!$B3344)</f>
        <v>29488</v>
      </c>
      <c r="F3344" s="3" t="s">
        <v>141</v>
      </c>
      <c r="G3344" t="str">
        <f ca="1">INDIRECT("Phenotypes!A" &amp; 'Randomized Data'!$A3344)</f>
        <v>Familial Thrombophilia</v>
      </c>
      <c r="H3344" t="str">
        <f ca="1">INDIRECT("Phenotypes!B" &amp; 'Randomized Data'!$A3344)</f>
        <v>Homozygous Factor V Leiden mutation</v>
      </c>
      <c r="I3344">
        <f ca="1">IF(INDIRECT("Phenotypes!C" &amp; 'Randomized Data'!$A3344)="", "", INDIRECT("Phenotypes!C" &amp; 'Randomized Data'!$A3344))</f>
        <v>289.81</v>
      </c>
      <c r="J3344" t="str">
        <f ca="1">IF(INDIRECT("Phenotypes!D" &amp; 'Randomized Data'!$A3344)="", "", INDIRECT("Phenotypes!D" &amp; 'Randomized Data'!$A3344))</f>
        <v>ICD9-CM</v>
      </c>
      <c r="K3344" s="3">
        <f>'Randomized Data'!$C3344</f>
        <v>42172</v>
      </c>
    </row>
    <row r="3345" spans="1:11" x14ac:dyDescent="0.25">
      <c r="A3345">
        <f ca="1">INDIRECT("Patients!A" &amp; 'Randomized Data'!$B3345)</f>
        <v>1480862</v>
      </c>
      <c r="B3345" t="str">
        <f ca="1">INDIRECT("Patients!B" &amp; 'Randomized Data'!$B3345)</f>
        <v>EHR</v>
      </c>
      <c r="C3345" t="str">
        <f ca="1">INDIRECT("Patients!C" &amp; 'Randomized Data'!$B3345)</f>
        <v>Valene</v>
      </c>
      <c r="D3345" t="str">
        <f ca="1">INDIRECT("Patients!D" &amp; 'Randomized Data'!$B3345)</f>
        <v>Huot</v>
      </c>
      <c r="E3345" s="3">
        <f ca="1">INDIRECT("Patients!E" &amp; 'Randomized Data'!$B3345)</f>
        <v>28207</v>
      </c>
      <c r="F3345" s="3" t="s">
        <v>139</v>
      </c>
      <c r="G3345" t="str">
        <f ca="1">INDIRECT("Phenotypes!A" &amp; 'Randomized Data'!$A3345)</f>
        <v>Familial Thrombophilia</v>
      </c>
      <c r="H3345" t="str">
        <f ca="1">INDIRECT("Phenotypes!B" &amp; 'Randomized Data'!$A3345)</f>
        <v>No genetic risk for thrombophilia, due to factor V Leiden</v>
      </c>
      <c r="I3345" t="str">
        <f ca="1">IF(INDIRECT("Phenotypes!C" &amp; 'Randomized Data'!$A3345)="", "", INDIRECT("Phenotypes!C" &amp; 'Randomized Data'!$A3345))</f>
        <v/>
      </c>
      <c r="J3345" t="str">
        <f ca="1">IF(INDIRECT("Phenotypes!D" &amp; 'Randomized Data'!$A3345)="", "", INDIRECT("Phenotypes!D" &amp; 'Randomized Data'!$A3345))</f>
        <v/>
      </c>
      <c r="K3345" s="3">
        <f>'Randomized Data'!$C3345</f>
        <v>42163</v>
      </c>
    </row>
    <row r="3346" spans="1:11" x14ac:dyDescent="0.25">
      <c r="A3346">
        <f ca="1">INDIRECT("Patients!A" &amp; 'Randomized Data'!$B3346)</f>
        <v>1480647</v>
      </c>
      <c r="B3346" t="str">
        <f ca="1">INDIRECT("Patients!B" &amp; 'Randomized Data'!$B3346)</f>
        <v>EHR</v>
      </c>
      <c r="C3346" t="str">
        <f ca="1">INDIRECT("Patients!C" &amp; 'Randomized Data'!$B3346)</f>
        <v>Halley</v>
      </c>
      <c r="D3346" t="str">
        <f ca="1">INDIRECT("Patients!D" &amp; 'Randomized Data'!$B3346)</f>
        <v>Abril</v>
      </c>
      <c r="E3346" s="3">
        <f ca="1">INDIRECT("Patients!E" &amp; 'Randomized Data'!$B3346)</f>
        <v>18463</v>
      </c>
      <c r="F3346" s="3" t="s">
        <v>140</v>
      </c>
      <c r="G3346" t="str">
        <f ca="1">INDIRECT("Phenotypes!A" &amp; 'Randomized Data'!$A3346)</f>
        <v>Clopidogrel metabolism</v>
      </c>
      <c r="H3346" t="str">
        <f ca="1">INDIRECT("Phenotypes!B" &amp; 'Randomized Data'!$A3346)</f>
        <v>Extensive metabolizer</v>
      </c>
      <c r="I3346" t="str">
        <f ca="1">IF(INDIRECT("Phenotypes!C" &amp; 'Randomized Data'!$A3346)="", "", INDIRECT("Phenotypes!C" &amp; 'Randomized Data'!$A3346))</f>
        <v/>
      </c>
      <c r="J3346" t="str">
        <f ca="1">IF(INDIRECT("Phenotypes!D" &amp; 'Randomized Data'!$A3346)="", "", INDIRECT("Phenotypes!D" &amp; 'Randomized Data'!$A3346))</f>
        <v/>
      </c>
      <c r="K3346" s="3">
        <f>'Randomized Data'!$C3346</f>
        <v>42195</v>
      </c>
    </row>
    <row r="3347" spans="1:11" x14ac:dyDescent="0.25">
      <c r="A3347">
        <f ca="1">INDIRECT("Patients!A" &amp; 'Randomized Data'!$B3347)</f>
        <v>1480731</v>
      </c>
      <c r="B3347" t="str">
        <f ca="1">INDIRECT("Patients!B" &amp; 'Randomized Data'!$B3347)</f>
        <v>EHR</v>
      </c>
      <c r="C3347" t="str">
        <f ca="1">INDIRECT("Patients!C" &amp; 'Randomized Data'!$B3347)</f>
        <v>Deidra</v>
      </c>
      <c r="D3347" t="str">
        <f ca="1">INDIRECT("Patients!D" &amp; 'Randomized Data'!$B3347)</f>
        <v>Moroz</v>
      </c>
      <c r="E3347" s="3">
        <f ca="1">INDIRECT("Patients!E" &amp; 'Randomized Data'!$B3347)</f>
        <v>20541</v>
      </c>
      <c r="F3347" s="3" t="s">
        <v>140</v>
      </c>
      <c r="G3347" t="str">
        <f ca="1">INDIRECT("Phenotypes!A" &amp; 'Randomized Data'!$A3347)</f>
        <v>Familial Thrombophilia</v>
      </c>
      <c r="H3347" t="str">
        <f ca="1">INDIRECT("Phenotypes!B" &amp; 'Randomized Data'!$A3347)</f>
        <v>Homozygous Factor V Leiden mutation</v>
      </c>
      <c r="I3347">
        <f ca="1">IF(INDIRECT("Phenotypes!C" &amp; 'Randomized Data'!$A3347)="", "", INDIRECT("Phenotypes!C" &amp; 'Randomized Data'!$A3347))</f>
        <v>289.81</v>
      </c>
      <c r="J3347" t="str">
        <f ca="1">IF(INDIRECT("Phenotypes!D" &amp; 'Randomized Data'!$A3347)="", "", INDIRECT("Phenotypes!D" &amp; 'Randomized Data'!$A3347))</f>
        <v>ICD9-CM</v>
      </c>
      <c r="K3347" s="3">
        <f>'Randomized Data'!$C3347</f>
        <v>42184</v>
      </c>
    </row>
    <row r="3348" spans="1:11" x14ac:dyDescent="0.25">
      <c r="A3348">
        <f ca="1">INDIRECT("Patients!A" &amp; 'Randomized Data'!$B3348)</f>
        <v>1480411</v>
      </c>
      <c r="B3348" t="str">
        <f ca="1">INDIRECT("Patients!B" &amp; 'Randomized Data'!$B3348)</f>
        <v>EHR</v>
      </c>
      <c r="C3348" t="str">
        <f ca="1">INDIRECT("Patients!C" &amp; 'Randomized Data'!$B3348)</f>
        <v>Halley</v>
      </c>
      <c r="D3348" t="str">
        <f ca="1">INDIRECT("Patients!D" &amp; 'Randomized Data'!$B3348)</f>
        <v>Pella</v>
      </c>
      <c r="E3348" s="3">
        <f ca="1">INDIRECT("Patients!E" &amp; 'Randomized Data'!$B3348)</f>
        <v>31088</v>
      </c>
      <c r="F3348" s="3" t="s">
        <v>141</v>
      </c>
      <c r="G3348" t="str">
        <f ca="1">INDIRECT("Phenotypes!A" &amp; 'Randomized Data'!$A3348)</f>
        <v>Familial Thrombophilia</v>
      </c>
      <c r="H3348" t="str">
        <f ca="1">INDIRECT("Phenotypes!B" &amp; 'Randomized Data'!$A3348)</f>
        <v>Heterozygous prothrombin G20210A mutation</v>
      </c>
      <c r="I3348">
        <f ca="1">IF(INDIRECT("Phenotypes!C" &amp; 'Randomized Data'!$A3348)="", "", INDIRECT("Phenotypes!C" &amp; 'Randomized Data'!$A3348))</f>
        <v>289.81</v>
      </c>
      <c r="J3348" t="str">
        <f ca="1">IF(INDIRECT("Phenotypes!D" &amp; 'Randomized Data'!$A3348)="", "", INDIRECT("Phenotypes!D" &amp; 'Randomized Data'!$A3348))</f>
        <v>ICD9-CM</v>
      </c>
      <c r="K3348" s="3">
        <f>'Randomized Data'!$C3348</f>
        <v>42191</v>
      </c>
    </row>
    <row r="3349" spans="1:11" x14ac:dyDescent="0.25">
      <c r="A3349">
        <f ca="1">INDIRECT("Patients!A" &amp; 'Randomized Data'!$B3349)</f>
        <v>1480633</v>
      </c>
      <c r="B3349" t="str">
        <f ca="1">INDIRECT("Patients!B" &amp; 'Randomized Data'!$B3349)</f>
        <v>EHR</v>
      </c>
      <c r="C3349" t="str">
        <f ca="1">INDIRECT("Patients!C" &amp; 'Randomized Data'!$B3349)</f>
        <v>Monet</v>
      </c>
      <c r="D3349" t="str">
        <f ca="1">INDIRECT("Patients!D" &amp; 'Randomized Data'!$B3349)</f>
        <v>Millsap</v>
      </c>
      <c r="E3349" s="3">
        <f ca="1">INDIRECT("Patients!E" &amp; 'Randomized Data'!$B3349)</f>
        <v>27667</v>
      </c>
      <c r="F3349" s="3" t="s">
        <v>141</v>
      </c>
      <c r="G3349" t="str">
        <f ca="1">INDIRECT("Phenotypes!A" &amp; 'Randomized Data'!$A3349)</f>
        <v>Familial Thrombophilia</v>
      </c>
      <c r="H3349" t="str">
        <f ca="1">INDIRECT("Phenotypes!B" &amp; 'Randomized Data'!$A3349)</f>
        <v>Heterozygous prothrombin G20210A mutation</v>
      </c>
      <c r="I3349">
        <f ca="1">IF(INDIRECT("Phenotypes!C" &amp; 'Randomized Data'!$A3349)="", "", INDIRECT("Phenotypes!C" &amp; 'Randomized Data'!$A3349))</f>
        <v>289.81</v>
      </c>
      <c r="J3349" t="str">
        <f ca="1">IF(INDIRECT("Phenotypes!D" &amp; 'Randomized Data'!$A3349)="", "", INDIRECT("Phenotypes!D" &amp; 'Randomized Data'!$A3349))</f>
        <v>ICD9-CM</v>
      </c>
      <c r="K3349" s="3">
        <f>'Randomized Data'!$C3349</f>
        <v>42186</v>
      </c>
    </row>
    <row r="3350" spans="1:11" x14ac:dyDescent="0.25">
      <c r="A3350">
        <f ca="1">INDIRECT("Patients!A" &amp; 'Randomized Data'!$B3350)</f>
        <v>1481022</v>
      </c>
      <c r="B3350" t="str">
        <f ca="1">INDIRECT("Patients!B" &amp; 'Randomized Data'!$B3350)</f>
        <v>EHR</v>
      </c>
      <c r="C3350" t="str">
        <f ca="1">INDIRECT("Patients!C" &amp; 'Randomized Data'!$B3350)</f>
        <v>Wilmer</v>
      </c>
      <c r="D3350" t="str">
        <f ca="1">INDIRECT("Patients!D" &amp; 'Randomized Data'!$B3350)</f>
        <v>Lor</v>
      </c>
      <c r="E3350" s="3">
        <f ca="1">INDIRECT("Patients!E" &amp; 'Randomized Data'!$B3350)</f>
        <v>18338</v>
      </c>
      <c r="F3350" s="3" t="s">
        <v>141</v>
      </c>
      <c r="G3350" t="str">
        <f ca="1">INDIRECT("Phenotypes!A" &amp; 'Randomized Data'!$A3350)</f>
        <v>Hypertrophic Cardiomyopathy</v>
      </c>
      <c r="H3350" t="str">
        <f ca="1">INDIRECT("Phenotypes!B" &amp; 'Randomized Data'!$A3350)</f>
        <v>Cardiomyopathy, Familial Hypertrophic, 3</v>
      </c>
      <c r="I3350">
        <f ca="1">IF(INDIRECT("Phenotypes!C" &amp; 'Randomized Data'!$A3350)="", "", INDIRECT("Phenotypes!C" &amp; 'Randomized Data'!$A3350))</f>
        <v>425.1</v>
      </c>
      <c r="J3350" t="str">
        <f ca="1">IF(INDIRECT("Phenotypes!D" &amp; 'Randomized Data'!$A3350)="", "", INDIRECT("Phenotypes!D" &amp; 'Randomized Data'!$A3350))</f>
        <v>ICD9-CM</v>
      </c>
      <c r="K3350" s="3">
        <f>'Randomized Data'!$C3350</f>
        <v>42178</v>
      </c>
    </row>
    <row r="3351" spans="1:11" x14ac:dyDescent="0.25">
      <c r="A3351">
        <f ca="1">INDIRECT("Patients!A" &amp; 'Randomized Data'!$B3351)</f>
        <v>1480902</v>
      </c>
      <c r="B3351" t="str">
        <f ca="1">INDIRECT("Patients!B" &amp; 'Randomized Data'!$B3351)</f>
        <v>EHR</v>
      </c>
      <c r="C3351" t="str">
        <f ca="1">INDIRECT("Patients!C" &amp; 'Randomized Data'!$B3351)</f>
        <v>Savanna</v>
      </c>
      <c r="D3351" t="str">
        <f ca="1">INDIRECT("Patients!D" &amp; 'Randomized Data'!$B3351)</f>
        <v>Pella</v>
      </c>
      <c r="E3351" s="3">
        <f ca="1">INDIRECT("Patients!E" &amp; 'Randomized Data'!$B3351)</f>
        <v>29854</v>
      </c>
      <c r="F3351" s="3" t="s">
        <v>141</v>
      </c>
      <c r="G3351" t="str">
        <f ca="1">INDIRECT("Phenotypes!A" &amp; 'Randomized Data'!$A3351)</f>
        <v>Hypertrophic Cardiomyopathy</v>
      </c>
      <c r="H3351" t="str">
        <f ca="1">INDIRECT("Phenotypes!B" &amp; 'Randomized Data'!$A3351)</f>
        <v>Cardiomyopathy, Familial Hypertrophic, 1</v>
      </c>
      <c r="I3351">
        <f ca="1">IF(INDIRECT("Phenotypes!C" &amp; 'Randomized Data'!$A3351)="", "", INDIRECT("Phenotypes!C" &amp; 'Randomized Data'!$A3351))</f>
        <v>425.1</v>
      </c>
      <c r="J3351" t="str">
        <f ca="1">IF(INDIRECT("Phenotypes!D" &amp; 'Randomized Data'!$A3351)="", "", INDIRECT("Phenotypes!D" &amp; 'Randomized Data'!$A3351))</f>
        <v>ICD9-CM</v>
      </c>
      <c r="K3351" s="3">
        <f>'Randomized Data'!$C3351</f>
        <v>42178</v>
      </c>
    </row>
    <row r="3352" spans="1:11" x14ac:dyDescent="0.25">
      <c r="A3352">
        <f ca="1">INDIRECT("Patients!A" &amp; 'Randomized Data'!$B3352)</f>
        <v>1480959</v>
      </c>
      <c r="B3352" t="str">
        <f ca="1">INDIRECT("Patients!B" &amp; 'Randomized Data'!$B3352)</f>
        <v>EHR</v>
      </c>
      <c r="C3352" t="str">
        <f ca="1">INDIRECT("Patients!C" &amp; 'Randomized Data'!$B3352)</f>
        <v>Marguerite</v>
      </c>
      <c r="D3352" t="str">
        <f ca="1">INDIRECT("Patients!D" &amp; 'Randomized Data'!$B3352)</f>
        <v>Lor</v>
      </c>
      <c r="E3352" s="3">
        <f ca="1">INDIRECT("Patients!E" &amp; 'Randomized Data'!$B3352)</f>
        <v>23940</v>
      </c>
      <c r="F3352" s="3" t="s">
        <v>141</v>
      </c>
      <c r="G3352" t="str">
        <f ca="1">INDIRECT("Phenotypes!A" &amp; 'Randomized Data'!$A3352)</f>
        <v>Familial Thrombophilia</v>
      </c>
      <c r="H3352" t="str">
        <f ca="1">INDIRECT("Phenotypes!B" &amp; 'Randomized Data'!$A3352)</f>
        <v>Heterozygous Factor V Leiden mutation</v>
      </c>
      <c r="I3352">
        <f ca="1">IF(INDIRECT("Phenotypes!C" &amp; 'Randomized Data'!$A3352)="", "", INDIRECT("Phenotypes!C" &amp; 'Randomized Data'!$A3352))</f>
        <v>289.81</v>
      </c>
      <c r="J3352" t="str">
        <f ca="1">IF(INDIRECT("Phenotypes!D" &amp; 'Randomized Data'!$A3352)="", "", INDIRECT("Phenotypes!D" &amp; 'Randomized Data'!$A3352))</f>
        <v>ICD9-CM</v>
      </c>
      <c r="K3352" s="3">
        <f>'Randomized Data'!$C3352</f>
        <v>42162</v>
      </c>
    </row>
    <row r="3353" spans="1:11" x14ac:dyDescent="0.25">
      <c r="A3353">
        <f ca="1">INDIRECT("Patients!A" &amp; 'Randomized Data'!$B3353)</f>
        <v>1481009</v>
      </c>
      <c r="B3353" t="str">
        <f ca="1">INDIRECT("Patients!B" &amp; 'Randomized Data'!$B3353)</f>
        <v>EHR</v>
      </c>
      <c r="C3353" t="str">
        <f ca="1">INDIRECT("Patients!C" &amp; 'Randomized Data'!$B3353)</f>
        <v>Jeni</v>
      </c>
      <c r="D3353" t="str">
        <f ca="1">INDIRECT("Patients!D" &amp; 'Randomized Data'!$B3353)</f>
        <v>Purkey</v>
      </c>
      <c r="E3353" s="3">
        <f ca="1">INDIRECT("Patients!E" &amp; 'Randomized Data'!$B3353)</f>
        <v>32789</v>
      </c>
      <c r="F3353" s="3" t="s">
        <v>141</v>
      </c>
      <c r="G3353" t="str">
        <f ca="1">INDIRECT("Phenotypes!A" &amp; 'Randomized Data'!$A3353)</f>
        <v>Clopidogrel metabolism</v>
      </c>
      <c r="H3353" t="str">
        <f ca="1">INDIRECT("Phenotypes!B" &amp; 'Randomized Data'!$A3353)</f>
        <v>Ultrarapid metabolizer</v>
      </c>
      <c r="I3353" t="str">
        <f ca="1">IF(INDIRECT("Phenotypes!C" &amp; 'Randomized Data'!$A3353)="", "", INDIRECT("Phenotypes!C" &amp; 'Randomized Data'!$A3353))</f>
        <v/>
      </c>
      <c r="J3353" t="str">
        <f ca="1">IF(INDIRECT("Phenotypes!D" &amp; 'Randomized Data'!$A3353)="", "", INDIRECT("Phenotypes!D" &amp; 'Randomized Data'!$A3353))</f>
        <v/>
      </c>
      <c r="K3353" s="3">
        <f>'Randomized Data'!$C3353</f>
        <v>42192</v>
      </c>
    </row>
    <row r="3354" spans="1:11" x14ac:dyDescent="0.25">
      <c r="A3354">
        <f ca="1">INDIRECT("Patients!A" &amp; 'Randomized Data'!$B3354)</f>
        <v>1480187</v>
      </c>
      <c r="B3354" t="str">
        <f ca="1">INDIRECT("Patients!B" &amp; 'Randomized Data'!$B3354)</f>
        <v>EHR</v>
      </c>
      <c r="C3354" t="str">
        <f ca="1">INDIRECT("Patients!C" &amp; 'Randomized Data'!$B3354)</f>
        <v>Valene</v>
      </c>
      <c r="D3354" t="str">
        <f ca="1">INDIRECT("Patients!D" &amp; 'Randomized Data'!$B3354)</f>
        <v>Platter</v>
      </c>
      <c r="E3354" s="3">
        <f ca="1">INDIRECT("Patients!E" &amp; 'Randomized Data'!$B3354)</f>
        <v>20205</v>
      </c>
      <c r="F3354" s="3" t="s">
        <v>141</v>
      </c>
      <c r="G3354" t="str">
        <f ca="1">INDIRECT("Phenotypes!A" &amp; 'Randomized Data'!$A3354)</f>
        <v>Familial Thrombophilia</v>
      </c>
      <c r="H3354" t="str">
        <f ca="1">INDIRECT("Phenotypes!B" &amp; 'Randomized Data'!$A3354)</f>
        <v>Homozygous prothrombin G20210A mutation</v>
      </c>
      <c r="I3354">
        <f ca="1">IF(INDIRECT("Phenotypes!C" &amp; 'Randomized Data'!$A3354)="", "", INDIRECT("Phenotypes!C" &amp; 'Randomized Data'!$A3354))</f>
        <v>289.81</v>
      </c>
      <c r="J3354" t="str">
        <f ca="1">IF(INDIRECT("Phenotypes!D" &amp; 'Randomized Data'!$A3354)="", "", INDIRECT("Phenotypes!D" &amp; 'Randomized Data'!$A3354))</f>
        <v>ICD9-CM</v>
      </c>
      <c r="K3354" s="3">
        <f>'Randomized Data'!$C3354</f>
        <v>42194</v>
      </c>
    </row>
    <row r="3355" spans="1:11" x14ac:dyDescent="0.25">
      <c r="A3355">
        <f ca="1">INDIRECT("Patients!A" &amp; 'Randomized Data'!$B3355)</f>
        <v>1480244</v>
      </c>
      <c r="B3355" t="str">
        <f ca="1">INDIRECT("Patients!B" &amp; 'Randomized Data'!$B3355)</f>
        <v>EHR</v>
      </c>
      <c r="C3355" t="str">
        <f ca="1">INDIRECT("Patients!C" &amp; 'Randomized Data'!$B3355)</f>
        <v>Savanna</v>
      </c>
      <c r="D3355" t="str">
        <f ca="1">INDIRECT("Patients!D" &amp; 'Randomized Data'!$B3355)</f>
        <v>Priestley</v>
      </c>
      <c r="E3355" s="3">
        <f ca="1">INDIRECT("Patients!E" &amp; 'Randomized Data'!$B3355)</f>
        <v>25925</v>
      </c>
      <c r="F3355" s="3" t="s">
        <v>139</v>
      </c>
      <c r="G3355" t="str">
        <f ca="1">INDIRECT("Phenotypes!A" &amp; 'Randomized Data'!$A3355)</f>
        <v>Clopidogrel metabolism</v>
      </c>
      <c r="H3355" t="str">
        <f ca="1">INDIRECT("Phenotypes!B" &amp; 'Randomized Data'!$A3355)</f>
        <v>Extensive metabolizer</v>
      </c>
      <c r="I3355" t="str">
        <f ca="1">IF(INDIRECT("Phenotypes!C" &amp; 'Randomized Data'!$A3355)="", "", INDIRECT("Phenotypes!C" &amp; 'Randomized Data'!$A3355))</f>
        <v/>
      </c>
      <c r="J3355" t="str">
        <f ca="1">IF(INDIRECT("Phenotypes!D" &amp; 'Randomized Data'!$A3355)="", "", INDIRECT("Phenotypes!D" &amp; 'Randomized Data'!$A3355))</f>
        <v/>
      </c>
      <c r="K3355" s="3">
        <f>'Randomized Data'!$C3355</f>
        <v>42178</v>
      </c>
    </row>
    <row r="3356" spans="1:11" x14ac:dyDescent="0.25">
      <c r="A3356">
        <f ca="1">INDIRECT("Patients!A" &amp; 'Randomized Data'!$B3356)</f>
        <v>1480758</v>
      </c>
      <c r="B3356" t="str">
        <f ca="1">INDIRECT("Patients!B" &amp; 'Randomized Data'!$B3356)</f>
        <v>EHR</v>
      </c>
      <c r="C3356" t="str">
        <f ca="1">INDIRECT("Patients!C" &amp; 'Randomized Data'!$B3356)</f>
        <v>Patricia</v>
      </c>
      <c r="D3356" t="str">
        <f ca="1">INDIRECT("Patients!D" &amp; 'Randomized Data'!$B3356)</f>
        <v>Feely</v>
      </c>
      <c r="E3356" s="3">
        <f ca="1">INDIRECT("Patients!E" &amp; 'Randomized Data'!$B3356)</f>
        <v>30507</v>
      </c>
      <c r="F3356" s="3" t="s">
        <v>141</v>
      </c>
      <c r="G3356" t="str">
        <f ca="1">INDIRECT("Phenotypes!A" &amp; 'Randomized Data'!$A3356)</f>
        <v>Familial Thrombophilia</v>
      </c>
      <c r="H3356" t="str">
        <f ca="1">INDIRECT("Phenotypes!B" &amp; 'Randomized Data'!$A3356)</f>
        <v>Heterozygous Factor V Leiden mutation</v>
      </c>
      <c r="I3356">
        <f ca="1">IF(INDIRECT("Phenotypes!C" &amp; 'Randomized Data'!$A3356)="", "", INDIRECT("Phenotypes!C" &amp; 'Randomized Data'!$A3356))</f>
        <v>289.81</v>
      </c>
      <c r="J3356" t="str">
        <f ca="1">IF(INDIRECT("Phenotypes!D" &amp; 'Randomized Data'!$A3356)="", "", INDIRECT("Phenotypes!D" &amp; 'Randomized Data'!$A3356))</f>
        <v>ICD9-CM</v>
      </c>
      <c r="K3356" s="3">
        <f>'Randomized Data'!$C3356</f>
        <v>42185</v>
      </c>
    </row>
    <row r="3357" spans="1:11" x14ac:dyDescent="0.25">
      <c r="A3357">
        <f ca="1">INDIRECT("Patients!A" &amp; 'Randomized Data'!$B3357)</f>
        <v>1480604</v>
      </c>
      <c r="B3357" t="str">
        <f ca="1">INDIRECT("Patients!B" &amp; 'Randomized Data'!$B3357)</f>
        <v>EHR</v>
      </c>
      <c r="C3357" t="str">
        <f ca="1">INDIRECT("Patients!C" &amp; 'Randomized Data'!$B3357)</f>
        <v>Everette</v>
      </c>
      <c r="D3357" t="str">
        <f ca="1">INDIRECT("Patients!D" &amp; 'Randomized Data'!$B3357)</f>
        <v>Entwistle</v>
      </c>
      <c r="E3357" s="3">
        <f ca="1">INDIRECT("Patients!E" &amp; 'Randomized Data'!$B3357)</f>
        <v>24557</v>
      </c>
      <c r="F3357" s="3" t="s">
        <v>141</v>
      </c>
      <c r="G3357" t="str">
        <f ca="1">INDIRECT("Phenotypes!A" &amp; 'Randomized Data'!$A3357)</f>
        <v>Hypertrophic Cardiomyopathy</v>
      </c>
      <c r="H3357" t="str">
        <f ca="1">INDIRECT("Phenotypes!B" &amp; 'Randomized Data'!$A3357)</f>
        <v>Cardiomyopathy, Familial Hypertrophic, 4</v>
      </c>
      <c r="I3357">
        <f ca="1">IF(INDIRECT("Phenotypes!C" &amp; 'Randomized Data'!$A3357)="", "", INDIRECT("Phenotypes!C" &amp; 'Randomized Data'!$A3357))</f>
        <v>425.1</v>
      </c>
      <c r="J3357" t="str">
        <f ca="1">IF(INDIRECT("Phenotypes!D" &amp; 'Randomized Data'!$A3357)="", "", INDIRECT("Phenotypes!D" &amp; 'Randomized Data'!$A3357))</f>
        <v>ICD9-CM</v>
      </c>
      <c r="K3357" s="3">
        <f>'Randomized Data'!$C3357</f>
        <v>42145</v>
      </c>
    </row>
    <row r="3358" spans="1:11" x14ac:dyDescent="0.25">
      <c r="A3358">
        <f ca="1">INDIRECT("Patients!A" &amp; 'Randomized Data'!$B3358)</f>
        <v>1480295</v>
      </c>
      <c r="B3358" t="str">
        <f ca="1">INDIRECT("Patients!B" &amp; 'Randomized Data'!$B3358)</f>
        <v>EHR</v>
      </c>
      <c r="C3358" t="str">
        <f ca="1">INDIRECT("Patients!C" &amp; 'Randomized Data'!$B3358)</f>
        <v>Kareem</v>
      </c>
      <c r="D3358" t="str">
        <f ca="1">INDIRECT("Patients!D" &amp; 'Randomized Data'!$B3358)</f>
        <v>Munroe</v>
      </c>
      <c r="E3358" s="3">
        <f ca="1">INDIRECT("Patients!E" &amp; 'Randomized Data'!$B3358)</f>
        <v>17338</v>
      </c>
      <c r="F3358" s="3" t="s">
        <v>141</v>
      </c>
      <c r="G3358" t="str">
        <f ca="1">INDIRECT("Phenotypes!A" &amp; 'Randomized Data'!$A3358)</f>
        <v>Familial Thrombophilia</v>
      </c>
      <c r="H3358" t="str">
        <f ca="1">INDIRECT("Phenotypes!B" &amp; 'Randomized Data'!$A3358)</f>
        <v>Homozygous prothrombin G20210A mutation</v>
      </c>
      <c r="I3358">
        <f ca="1">IF(INDIRECT("Phenotypes!C" &amp; 'Randomized Data'!$A3358)="", "", INDIRECT("Phenotypes!C" &amp; 'Randomized Data'!$A3358))</f>
        <v>289.81</v>
      </c>
      <c r="J3358" t="str">
        <f ca="1">IF(INDIRECT("Phenotypes!D" &amp; 'Randomized Data'!$A3358)="", "", INDIRECT("Phenotypes!D" &amp; 'Randomized Data'!$A3358))</f>
        <v>ICD9-CM</v>
      </c>
      <c r="K3358" s="3">
        <f>'Randomized Data'!$C3358</f>
        <v>42144</v>
      </c>
    </row>
    <row r="3359" spans="1:11" x14ac:dyDescent="0.25">
      <c r="A3359">
        <f ca="1">INDIRECT("Patients!A" &amp; 'Randomized Data'!$B3359)</f>
        <v>1480223</v>
      </c>
      <c r="B3359" t="str">
        <f ca="1">INDIRECT("Patients!B" &amp; 'Randomized Data'!$B3359)</f>
        <v>EHR</v>
      </c>
      <c r="C3359" t="str">
        <f ca="1">INDIRECT("Patients!C" &amp; 'Randomized Data'!$B3359)</f>
        <v>Estella</v>
      </c>
      <c r="D3359" t="str">
        <f ca="1">INDIRECT("Patients!D" &amp; 'Randomized Data'!$B3359)</f>
        <v>Lipp</v>
      </c>
      <c r="E3359" s="3">
        <f ca="1">INDIRECT("Patients!E" &amp; 'Randomized Data'!$B3359)</f>
        <v>26191</v>
      </c>
      <c r="F3359" s="3" t="s">
        <v>139</v>
      </c>
      <c r="G3359" t="str">
        <f ca="1">INDIRECT("Phenotypes!A" &amp; 'Randomized Data'!$A3359)</f>
        <v>Warfarin metabolism</v>
      </c>
      <c r="H3359" t="str">
        <f ca="1">INDIRECT("Phenotypes!B" &amp; 'Randomized Data'!$A3359)</f>
        <v>Decreased</v>
      </c>
      <c r="I3359" t="str">
        <f ca="1">IF(INDIRECT("Phenotypes!C" &amp; 'Randomized Data'!$A3359)="", "", INDIRECT("Phenotypes!C" &amp; 'Randomized Data'!$A3359))</f>
        <v/>
      </c>
      <c r="J3359" t="str">
        <f ca="1">IF(INDIRECT("Phenotypes!D" &amp; 'Randomized Data'!$A3359)="", "", INDIRECT("Phenotypes!D" &amp; 'Randomized Data'!$A3359))</f>
        <v/>
      </c>
      <c r="K3359" s="3">
        <f>'Randomized Data'!$C3359</f>
        <v>42155</v>
      </c>
    </row>
    <row r="3360" spans="1:11" x14ac:dyDescent="0.25">
      <c r="A3360">
        <f ca="1">INDIRECT("Patients!A" &amp; 'Randomized Data'!$B3360)</f>
        <v>1481016</v>
      </c>
      <c r="B3360" t="str">
        <f ca="1">INDIRECT("Patients!B" &amp; 'Randomized Data'!$B3360)</f>
        <v>EHR</v>
      </c>
      <c r="C3360" t="str">
        <f ca="1">INDIRECT("Patients!C" &amp; 'Randomized Data'!$B3360)</f>
        <v>Madonna</v>
      </c>
      <c r="D3360" t="str">
        <f ca="1">INDIRECT("Patients!D" &amp; 'Randomized Data'!$B3360)</f>
        <v>Piel</v>
      </c>
      <c r="E3360" s="3">
        <f ca="1">INDIRECT("Patients!E" &amp; 'Randomized Data'!$B3360)</f>
        <v>25012</v>
      </c>
      <c r="F3360" s="3" t="s">
        <v>140</v>
      </c>
      <c r="G3360" t="str">
        <f ca="1">INDIRECT("Phenotypes!A" &amp; 'Randomized Data'!$A3360)</f>
        <v>Clopidogrel metabolism</v>
      </c>
      <c r="H3360" t="str">
        <f ca="1">INDIRECT("Phenotypes!B" &amp; 'Randomized Data'!$A3360)</f>
        <v>Ultrarapid metabolizer</v>
      </c>
      <c r="I3360" t="str">
        <f ca="1">IF(INDIRECT("Phenotypes!C" &amp; 'Randomized Data'!$A3360)="", "", INDIRECT("Phenotypes!C" &amp; 'Randomized Data'!$A3360))</f>
        <v/>
      </c>
      <c r="J3360" t="str">
        <f ca="1">IF(INDIRECT("Phenotypes!D" &amp; 'Randomized Data'!$A3360)="", "", INDIRECT("Phenotypes!D" &amp; 'Randomized Data'!$A3360))</f>
        <v/>
      </c>
      <c r="K3360" s="3">
        <f>'Randomized Data'!$C3360</f>
        <v>42157</v>
      </c>
    </row>
    <row r="3361" spans="1:11" x14ac:dyDescent="0.25">
      <c r="A3361">
        <f ca="1">INDIRECT("Patients!A" &amp; 'Randomized Data'!$B3361)</f>
        <v>1480372</v>
      </c>
      <c r="B3361" t="str">
        <f ca="1">INDIRECT("Patients!B" &amp; 'Randomized Data'!$B3361)</f>
        <v>EHR</v>
      </c>
      <c r="C3361" t="str">
        <f ca="1">INDIRECT("Patients!C" &amp; 'Randomized Data'!$B3361)</f>
        <v>Nichelle</v>
      </c>
      <c r="D3361" t="str">
        <f ca="1">INDIRECT("Patients!D" &amp; 'Randomized Data'!$B3361)</f>
        <v>Mcmath</v>
      </c>
      <c r="E3361" s="3">
        <f ca="1">INDIRECT("Patients!E" &amp; 'Randomized Data'!$B3361)</f>
        <v>23545</v>
      </c>
      <c r="F3361" s="3" t="s">
        <v>141</v>
      </c>
      <c r="G3361" t="str">
        <f ca="1">INDIRECT("Phenotypes!A" &amp; 'Randomized Data'!$A3361)</f>
        <v>Familial Thrombophilia</v>
      </c>
      <c r="H3361" t="str">
        <f ca="1">INDIRECT("Phenotypes!B" &amp; 'Randomized Data'!$A3361)</f>
        <v>No genetic risk for thrombophilia, due to factor V Leiden</v>
      </c>
      <c r="I3361" t="str">
        <f ca="1">IF(INDIRECT("Phenotypes!C" &amp; 'Randomized Data'!$A3361)="", "", INDIRECT("Phenotypes!C" &amp; 'Randomized Data'!$A3361))</f>
        <v/>
      </c>
      <c r="J3361" t="str">
        <f ca="1">IF(INDIRECT("Phenotypes!D" &amp; 'Randomized Data'!$A3361)="", "", INDIRECT("Phenotypes!D" &amp; 'Randomized Data'!$A3361))</f>
        <v/>
      </c>
      <c r="K3361" s="3">
        <f>'Randomized Data'!$C3361</f>
        <v>42205</v>
      </c>
    </row>
    <row r="3362" spans="1:11" x14ac:dyDescent="0.25">
      <c r="A3362">
        <f ca="1">INDIRECT("Patients!A" &amp; 'Randomized Data'!$B3362)</f>
        <v>1480678</v>
      </c>
      <c r="B3362" t="str">
        <f ca="1">INDIRECT("Patients!B" &amp; 'Randomized Data'!$B3362)</f>
        <v>EHR</v>
      </c>
      <c r="C3362" t="str">
        <f ca="1">INDIRECT("Patients!C" &amp; 'Randomized Data'!$B3362)</f>
        <v>Milissa</v>
      </c>
      <c r="D3362" t="str">
        <f ca="1">INDIRECT("Patients!D" &amp; 'Randomized Data'!$B3362)</f>
        <v>Lemarr</v>
      </c>
      <c r="E3362" s="3">
        <f ca="1">INDIRECT("Patients!E" &amp; 'Randomized Data'!$B3362)</f>
        <v>26545</v>
      </c>
      <c r="F3362" s="3" t="s">
        <v>140</v>
      </c>
      <c r="G3362" t="str">
        <f ca="1">INDIRECT("Phenotypes!A" &amp; 'Randomized Data'!$A3362)</f>
        <v>Familial Thrombophilia</v>
      </c>
      <c r="H3362" t="str">
        <f ca="1">INDIRECT("Phenotypes!B" &amp; 'Randomized Data'!$A3362)</f>
        <v>No genetic risk for prothrombin-related thrombophilia</v>
      </c>
      <c r="I3362" t="str">
        <f ca="1">IF(INDIRECT("Phenotypes!C" &amp; 'Randomized Data'!$A3362)="", "", INDIRECT("Phenotypes!C" &amp; 'Randomized Data'!$A3362))</f>
        <v/>
      </c>
      <c r="J3362" t="str">
        <f ca="1">IF(INDIRECT("Phenotypes!D" &amp; 'Randomized Data'!$A3362)="", "", INDIRECT("Phenotypes!D" &amp; 'Randomized Data'!$A3362))</f>
        <v/>
      </c>
      <c r="K3362" s="3">
        <f>'Randomized Data'!$C3362</f>
        <v>42205</v>
      </c>
    </row>
    <row r="3363" spans="1:11" x14ac:dyDescent="0.25">
      <c r="A3363">
        <f ca="1">INDIRECT("Patients!A" &amp; 'Randomized Data'!$B3363)</f>
        <v>1480677</v>
      </c>
      <c r="B3363" t="str">
        <f ca="1">INDIRECT("Patients!B" &amp; 'Randomized Data'!$B3363)</f>
        <v>EHR</v>
      </c>
      <c r="C3363" t="str">
        <f ca="1">INDIRECT("Patients!C" &amp; 'Randomized Data'!$B3363)</f>
        <v>Erline</v>
      </c>
      <c r="D3363" t="str">
        <f ca="1">INDIRECT("Patients!D" &amp; 'Randomized Data'!$B3363)</f>
        <v>Sherman</v>
      </c>
      <c r="E3363" s="3">
        <f ca="1">INDIRECT("Patients!E" &amp; 'Randomized Data'!$B3363)</f>
        <v>28167</v>
      </c>
      <c r="F3363" s="3" t="s">
        <v>141</v>
      </c>
      <c r="G3363" t="str">
        <f ca="1">INDIRECT("Phenotypes!A" &amp; 'Randomized Data'!$A3363)</f>
        <v>Hypertrophic Cardiomyopathy</v>
      </c>
      <c r="H3363" t="str">
        <f ca="1">INDIRECT("Phenotypes!B" &amp; 'Randomized Data'!$A3363)</f>
        <v>Cardiomyopathy, Familial Hypertrophic, 3</v>
      </c>
      <c r="I3363">
        <f ca="1">IF(INDIRECT("Phenotypes!C" &amp; 'Randomized Data'!$A3363)="", "", INDIRECT("Phenotypes!C" &amp; 'Randomized Data'!$A3363))</f>
        <v>425.1</v>
      </c>
      <c r="J3363" t="str">
        <f ca="1">IF(INDIRECT("Phenotypes!D" &amp; 'Randomized Data'!$A3363)="", "", INDIRECT("Phenotypes!D" &amp; 'Randomized Data'!$A3363))</f>
        <v>ICD9-CM</v>
      </c>
      <c r="K3363" s="3">
        <f>'Randomized Data'!$C3363</f>
        <v>42173</v>
      </c>
    </row>
    <row r="3364" spans="1:11" x14ac:dyDescent="0.25">
      <c r="A3364">
        <f ca="1">INDIRECT("Patients!A" &amp; 'Randomized Data'!$B3364)</f>
        <v>1480929</v>
      </c>
      <c r="B3364" t="str">
        <f ca="1">INDIRECT("Patients!B" &amp; 'Randomized Data'!$B3364)</f>
        <v>EHR</v>
      </c>
      <c r="C3364" t="str">
        <f ca="1">INDIRECT("Patients!C" &amp; 'Randomized Data'!$B3364)</f>
        <v>Savanna</v>
      </c>
      <c r="D3364" t="str">
        <f ca="1">INDIRECT("Patients!D" &amp; 'Randomized Data'!$B3364)</f>
        <v>Chiang</v>
      </c>
      <c r="E3364" s="3">
        <f ca="1">INDIRECT("Patients!E" &amp; 'Randomized Data'!$B3364)</f>
        <v>31157</v>
      </c>
      <c r="F3364" s="3" t="s">
        <v>140</v>
      </c>
      <c r="G3364" t="str">
        <f ca="1">INDIRECT("Phenotypes!A" &amp; 'Randomized Data'!$A3364)</f>
        <v>Warfarin metabolism</v>
      </c>
      <c r="H3364" t="str">
        <f ca="1">INDIRECT("Phenotypes!B" &amp; 'Randomized Data'!$A3364)</f>
        <v>Decreased</v>
      </c>
      <c r="I3364" t="str">
        <f ca="1">IF(INDIRECT("Phenotypes!C" &amp; 'Randomized Data'!$A3364)="", "", INDIRECT("Phenotypes!C" &amp; 'Randomized Data'!$A3364))</f>
        <v/>
      </c>
      <c r="J3364" t="str">
        <f ca="1">IF(INDIRECT("Phenotypes!D" &amp; 'Randomized Data'!$A3364)="", "", INDIRECT("Phenotypes!D" &amp; 'Randomized Data'!$A3364))</f>
        <v/>
      </c>
      <c r="K3364" s="3">
        <f>'Randomized Data'!$C3364</f>
        <v>42170</v>
      </c>
    </row>
    <row r="3365" spans="1:11" x14ac:dyDescent="0.25">
      <c r="A3365">
        <f ca="1">INDIRECT("Patients!A" &amp; 'Randomized Data'!$B3365)</f>
        <v>1480855</v>
      </c>
      <c r="B3365" t="str">
        <f ca="1">INDIRECT("Patients!B" &amp; 'Randomized Data'!$B3365)</f>
        <v>EHR</v>
      </c>
      <c r="C3365" t="str">
        <f ca="1">INDIRECT("Patients!C" &amp; 'Randomized Data'!$B3365)</f>
        <v>Amee</v>
      </c>
      <c r="D3365" t="str">
        <f ca="1">INDIRECT("Patients!D" &amp; 'Randomized Data'!$B3365)</f>
        <v>Dempsey</v>
      </c>
      <c r="E3365" s="3">
        <f ca="1">INDIRECT("Patients!E" &amp; 'Randomized Data'!$B3365)</f>
        <v>33809</v>
      </c>
      <c r="F3365" s="3" t="s">
        <v>140</v>
      </c>
      <c r="G3365" t="str">
        <f ca="1">INDIRECT("Phenotypes!A" &amp; 'Randomized Data'!$A3365)</f>
        <v>Hypertrophic Cardiomyopathy</v>
      </c>
      <c r="H3365" t="str">
        <f ca="1">INDIRECT("Phenotypes!B" &amp; 'Randomized Data'!$A3365)</f>
        <v>Cardiomyopathy, Familial Hypertrophic, 1</v>
      </c>
      <c r="I3365">
        <f ca="1">IF(INDIRECT("Phenotypes!C" &amp; 'Randomized Data'!$A3365)="", "", INDIRECT("Phenotypes!C" &amp; 'Randomized Data'!$A3365))</f>
        <v>425.1</v>
      </c>
      <c r="J3365" t="str">
        <f ca="1">IF(INDIRECT("Phenotypes!D" &amp; 'Randomized Data'!$A3365)="", "", INDIRECT("Phenotypes!D" &amp; 'Randomized Data'!$A3365))</f>
        <v>ICD9-CM</v>
      </c>
      <c r="K3365" s="3">
        <f>'Randomized Data'!$C3365</f>
        <v>42153</v>
      </c>
    </row>
    <row r="3366" spans="1:11" x14ac:dyDescent="0.25">
      <c r="A3366">
        <f ca="1">INDIRECT("Patients!A" &amp; 'Randomized Data'!$B3366)</f>
        <v>1480320</v>
      </c>
      <c r="B3366" t="str">
        <f ca="1">INDIRECT("Patients!B" &amp; 'Randomized Data'!$B3366)</f>
        <v>EHR</v>
      </c>
      <c r="C3366" t="str">
        <f ca="1">INDIRECT("Patients!C" &amp; 'Randomized Data'!$B3366)</f>
        <v>Rickey</v>
      </c>
      <c r="D3366" t="str">
        <f ca="1">INDIRECT("Patients!D" &amp; 'Randomized Data'!$B3366)</f>
        <v>Xu</v>
      </c>
      <c r="E3366" s="3">
        <f ca="1">INDIRECT("Patients!E" &amp; 'Randomized Data'!$B3366)</f>
        <v>21057</v>
      </c>
      <c r="F3366" s="3" t="s">
        <v>140</v>
      </c>
      <c r="G3366" t="str">
        <f ca="1">INDIRECT("Phenotypes!A" &amp; 'Randomized Data'!$A3366)</f>
        <v>Clopidogrel metabolism</v>
      </c>
      <c r="H3366" t="str">
        <f ca="1">INDIRECT("Phenotypes!B" &amp; 'Randomized Data'!$A3366)</f>
        <v>Intermediate metabolizer</v>
      </c>
      <c r="I3366" t="str">
        <f ca="1">IF(INDIRECT("Phenotypes!C" &amp; 'Randomized Data'!$A3366)="", "", INDIRECT("Phenotypes!C" &amp; 'Randomized Data'!$A3366))</f>
        <v/>
      </c>
      <c r="J3366" t="str">
        <f ca="1">IF(INDIRECT("Phenotypes!D" &amp; 'Randomized Data'!$A3366)="", "", INDIRECT("Phenotypes!D" &amp; 'Randomized Data'!$A3366))</f>
        <v/>
      </c>
      <c r="K3366" s="3">
        <f>'Randomized Data'!$C3366</f>
        <v>42148</v>
      </c>
    </row>
    <row r="3367" spans="1:11" x14ac:dyDescent="0.25">
      <c r="A3367">
        <f ca="1">INDIRECT("Patients!A" &amp; 'Randomized Data'!$B3367)</f>
        <v>1481076</v>
      </c>
      <c r="B3367" t="str">
        <f ca="1">INDIRECT("Patients!B" &amp; 'Randomized Data'!$B3367)</f>
        <v>EHR</v>
      </c>
      <c r="C3367" t="str">
        <f ca="1">INDIRECT("Patients!C" &amp; 'Randomized Data'!$B3367)</f>
        <v>Susie</v>
      </c>
      <c r="D3367" t="str">
        <f ca="1">INDIRECT("Patients!D" &amp; 'Randomized Data'!$B3367)</f>
        <v>Swensen</v>
      </c>
      <c r="E3367" s="3">
        <f ca="1">INDIRECT("Patients!E" &amp; 'Randomized Data'!$B3367)</f>
        <v>17146</v>
      </c>
      <c r="F3367" s="3" t="s">
        <v>141</v>
      </c>
      <c r="G3367" t="str">
        <f ca="1">INDIRECT("Phenotypes!A" &amp; 'Randomized Data'!$A3367)</f>
        <v>Familial Thrombophilia</v>
      </c>
      <c r="H3367" t="str">
        <f ca="1">INDIRECT("Phenotypes!B" &amp; 'Randomized Data'!$A3367)</f>
        <v>No genetic risk for prothrombin-related thrombophilia</v>
      </c>
      <c r="I3367" t="str">
        <f ca="1">IF(INDIRECT("Phenotypes!C" &amp; 'Randomized Data'!$A3367)="", "", INDIRECT("Phenotypes!C" &amp; 'Randomized Data'!$A3367))</f>
        <v/>
      </c>
      <c r="J3367" t="str">
        <f ca="1">IF(INDIRECT("Phenotypes!D" &amp; 'Randomized Data'!$A3367)="", "", INDIRECT("Phenotypes!D" &amp; 'Randomized Data'!$A3367))</f>
        <v/>
      </c>
      <c r="K3367" s="3">
        <f>'Randomized Data'!$C3367</f>
        <v>42183</v>
      </c>
    </row>
    <row r="3368" spans="1:11" x14ac:dyDescent="0.25">
      <c r="A3368">
        <f ca="1">INDIRECT("Patients!A" &amp; 'Randomized Data'!$B3368)</f>
        <v>1480829</v>
      </c>
      <c r="B3368" t="str">
        <f ca="1">INDIRECT("Patients!B" &amp; 'Randomized Data'!$B3368)</f>
        <v>EHR</v>
      </c>
      <c r="C3368" t="str">
        <f ca="1">INDIRECT("Patients!C" &amp; 'Randomized Data'!$B3368)</f>
        <v>Milissa</v>
      </c>
      <c r="D3368" t="str">
        <f ca="1">INDIRECT("Patients!D" &amp; 'Randomized Data'!$B3368)</f>
        <v>Beers</v>
      </c>
      <c r="E3368" s="3">
        <f ca="1">INDIRECT("Patients!E" &amp; 'Randomized Data'!$B3368)</f>
        <v>17350</v>
      </c>
      <c r="F3368" s="3" t="s">
        <v>140</v>
      </c>
      <c r="G3368" t="str">
        <f ca="1">INDIRECT("Phenotypes!A" &amp; 'Randomized Data'!$A3368)</f>
        <v>Familial Thrombophilia</v>
      </c>
      <c r="H3368" t="str">
        <f ca="1">INDIRECT("Phenotypes!B" &amp; 'Randomized Data'!$A3368)</f>
        <v>No genetic risk for thrombophilia, due to factor V Leiden</v>
      </c>
      <c r="I3368" t="str">
        <f ca="1">IF(INDIRECT("Phenotypes!C" &amp; 'Randomized Data'!$A3368)="", "", INDIRECT("Phenotypes!C" &amp; 'Randomized Data'!$A3368))</f>
        <v/>
      </c>
      <c r="J3368" t="str">
        <f ca="1">IF(INDIRECT("Phenotypes!D" &amp; 'Randomized Data'!$A3368)="", "", INDIRECT("Phenotypes!D" &amp; 'Randomized Data'!$A3368))</f>
        <v/>
      </c>
      <c r="K3368" s="3">
        <f>'Randomized Data'!$C3368</f>
        <v>42179</v>
      </c>
    </row>
    <row r="3369" spans="1:11" x14ac:dyDescent="0.25">
      <c r="A3369">
        <f ca="1">INDIRECT("Patients!A" &amp; 'Randomized Data'!$B3369)</f>
        <v>1481106</v>
      </c>
      <c r="B3369" t="str">
        <f ca="1">INDIRECT("Patients!B" &amp; 'Randomized Data'!$B3369)</f>
        <v>EHR</v>
      </c>
      <c r="C3369" t="str">
        <f ca="1">INDIRECT("Patients!C" &amp; 'Randomized Data'!$B3369)</f>
        <v>Rickey</v>
      </c>
      <c r="D3369" t="str">
        <f ca="1">INDIRECT("Patients!D" &amp; 'Randomized Data'!$B3369)</f>
        <v>Xu</v>
      </c>
      <c r="E3369" s="3">
        <f ca="1">INDIRECT("Patients!E" &amp; 'Randomized Data'!$B3369)</f>
        <v>26061</v>
      </c>
      <c r="F3369" s="3" t="s">
        <v>141</v>
      </c>
      <c r="G3369" t="str">
        <f ca="1">INDIRECT("Phenotypes!A" &amp; 'Randomized Data'!$A3369)</f>
        <v>Familial Thrombophilia</v>
      </c>
      <c r="H3369" t="str">
        <f ca="1">INDIRECT("Phenotypes!B" &amp; 'Randomized Data'!$A3369)</f>
        <v>Homozygous prothrombin G20210A mutation</v>
      </c>
      <c r="I3369">
        <f ca="1">IF(INDIRECT("Phenotypes!C" &amp; 'Randomized Data'!$A3369)="", "", INDIRECT("Phenotypes!C" &amp; 'Randomized Data'!$A3369))</f>
        <v>289.81</v>
      </c>
      <c r="J3369" t="str">
        <f ca="1">IF(INDIRECT("Phenotypes!D" &amp; 'Randomized Data'!$A3369)="", "", INDIRECT("Phenotypes!D" &amp; 'Randomized Data'!$A3369))</f>
        <v>ICD9-CM</v>
      </c>
      <c r="K3369" s="3">
        <f>'Randomized Data'!$C3369</f>
        <v>42155</v>
      </c>
    </row>
    <row r="3370" spans="1:11" x14ac:dyDescent="0.25">
      <c r="A3370">
        <f ca="1">INDIRECT("Patients!A" &amp; 'Randomized Data'!$B3370)</f>
        <v>1480198</v>
      </c>
      <c r="B3370" t="str">
        <f ca="1">INDIRECT("Patients!B" &amp; 'Randomized Data'!$B3370)</f>
        <v>EHR</v>
      </c>
      <c r="C3370" t="str">
        <f ca="1">INDIRECT("Patients!C" &amp; 'Randomized Data'!$B3370)</f>
        <v>Monet</v>
      </c>
      <c r="D3370" t="str">
        <f ca="1">INDIRECT("Patients!D" &amp; 'Randomized Data'!$B3370)</f>
        <v>Ashe</v>
      </c>
      <c r="E3370" s="3">
        <f ca="1">INDIRECT("Patients!E" &amp; 'Randomized Data'!$B3370)</f>
        <v>28821</v>
      </c>
      <c r="F3370" s="3" t="s">
        <v>139</v>
      </c>
      <c r="G3370" t="str">
        <f ca="1">INDIRECT("Phenotypes!A" &amp; 'Randomized Data'!$A3370)</f>
        <v>Clopidogrel metabolism</v>
      </c>
      <c r="H3370" t="str">
        <f ca="1">INDIRECT("Phenotypes!B" &amp; 'Randomized Data'!$A3370)</f>
        <v>Ultrarapid metabolizer</v>
      </c>
      <c r="I3370" t="str">
        <f ca="1">IF(INDIRECT("Phenotypes!C" &amp; 'Randomized Data'!$A3370)="", "", INDIRECT("Phenotypes!C" &amp; 'Randomized Data'!$A3370))</f>
        <v/>
      </c>
      <c r="J3370" t="str">
        <f ca="1">IF(INDIRECT("Phenotypes!D" &amp; 'Randomized Data'!$A3370)="", "", INDIRECT("Phenotypes!D" &amp; 'Randomized Data'!$A3370))</f>
        <v/>
      </c>
      <c r="K3370" s="3">
        <f>'Randomized Data'!$C3370</f>
        <v>42166</v>
      </c>
    </row>
    <row r="3371" spans="1:11" x14ac:dyDescent="0.25">
      <c r="A3371">
        <f ca="1">INDIRECT("Patients!A" &amp; 'Randomized Data'!$B3371)</f>
        <v>1480996</v>
      </c>
      <c r="B3371" t="str">
        <f ca="1">INDIRECT("Patients!B" &amp; 'Randomized Data'!$B3371)</f>
        <v>EHR</v>
      </c>
      <c r="C3371" t="str">
        <f ca="1">INDIRECT("Patients!C" &amp; 'Randomized Data'!$B3371)</f>
        <v>Genny</v>
      </c>
      <c r="D3371" t="str">
        <f ca="1">INDIRECT("Patients!D" &amp; 'Randomized Data'!$B3371)</f>
        <v>Huot</v>
      </c>
      <c r="E3371" s="3">
        <f ca="1">INDIRECT("Patients!E" &amp; 'Randomized Data'!$B3371)</f>
        <v>23588</v>
      </c>
      <c r="F3371" s="3" t="s">
        <v>141</v>
      </c>
      <c r="G3371" t="str">
        <f ca="1">INDIRECT("Phenotypes!A" &amp; 'Randomized Data'!$A3371)</f>
        <v>Hypertrophic Cardiomyopathy</v>
      </c>
      <c r="H3371" t="str">
        <f ca="1">INDIRECT("Phenotypes!B" &amp; 'Randomized Data'!$A3371)</f>
        <v>Cardiomyopathy, Familial Hypertrophic, 2</v>
      </c>
      <c r="I3371">
        <f ca="1">IF(INDIRECT("Phenotypes!C" &amp; 'Randomized Data'!$A3371)="", "", INDIRECT("Phenotypes!C" &amp; 'Randomized Data'!$A3371))</f>
        <v>425.1</v>
      </c>
      <c r="J3371" t="str">
        <f ca="1">IF(INDIRECT("Phenotypes!D" &amp; 'Randomized Data'!$A3371)="", "", INDIRECT("Phenotypes!D" &amp; 'Randomized Data'!$A3371))</f>
        <v>ICD9-CM</v>
      </c>
      <c r="K3371" s="3">
        <f>'Randomized Data'!$C3371</f>
        <v>42150</v>
      </c>
    </row>
    <row r="3372" spans="1:11" x14ac:dyDescent="0.25">
      <c r="A3372">
        <f ca="1">INDIRECT("Patients!A" &amp; 'Randomized Data'!$B3372)</f>
        <v>1480134</v>
      </c>
      <c r="B3372" t="str">
        <f ca="1">INDIRECT("Patients!B" &amp; 'Randomized Data'!$B3372)</f>
        <v>EHR</v>
      </c>
      <c r="C3372" t="str">
        <f ca="1">INDIRECT("Patients!C" &amp; 'Randomized Data'!$B3372)</f>
        <v>Keira</v>
      </c>
      <c r="D3372" t="str">
        <f ca="1">INDIRECT("Patients!D" &amp; 'Randomized Data'!$B3372)</f>
        <v>Munroe</v>
      </c>
      <c r="E3372" s="3">
        <f ca="1">INDIRECT("Patients!E" &amp; 'Randomized Data'!$B3372)</f>
        <v>17405</v>
      </c>
      <c r="F3372" s="3" t="s">
        <v>141</v>
      </c>
      <c r="G3372" t="str">
        <f ca="1">INDIRECT("Phenotypes!A" &amp; 'Randomized Data'!$A3372)</f>
        <v>Familial Thrombophilia</v>
      </c>
      <c r="H3372" t="str">
        <f ca="1">INDIRECT("Phenotypes!B" &amp; 'Randomized Data'!$A3372)</f>
        <v>Heterozygous Factor V Leiden mutation</v>
      </c>
      <c r="I3372">
        <f ca="1">IF(INDIRECT("Phenotypes!C" &amp; 'Randomized Data'!$A3372)="", "", INDIRECT("Phenotypes!C" &amp; 'Randomized Data'!$A3372))</f>
        <v>289.81</v>
      </c>
      <c r="J3372" t="str">
        <f ca="1">IF(INDIRECT("Phenotypes!D" &amp; 'Randomized Data'!$A3372)="", "", INDIRECT("Phenotypes!D" &amp; 'Randomized Data'!$A3372))</f>
        <v>ICD9-CM</v>
      </c>
      <c r="K3372" s="3">
        <f>'Randomized Data'!$C3372</f>
        <v>42172</v>
      </c>
    </row>
    <row r="3373" spans="1:11" x14ac:dyDescent="0.25">
      <c r="A3373">
        <f ca="1">INDIRECT("Patients!A" &amp; 'Randomized Data'!$B3373)</f>
        <v>1480236</v>
      </c>
      <c r="B3373" t="str">
        <f ca="1">INDIRECT("Patients!B" &amp; 'Randomized Data'!$B3373)</f>
        <v>EHR</v>
      </c>
      <c r="C3373" t="str">
        <f ca="1">INDIRECT("Patients!C" &amp; 'Randomized Data'!$B3373)</f>
        <v>Kelle</v>
      </c>
      <c r="D3373" t="str">
        <f ca="1">INDIRECT("Patients!D" &amp; 'Randomized Data'!$B3373)</f>
        <v>Wenrich</v>
      </c>
      <c r="E3373" s="3">
        <f ca="1">INDIRECT("Patients!E" &amp; 'Randomized Data'!$B3373)</f>
        <v>17213</v>
      </c>
      <c r="F3373" s="3" t="s">
        <v>141</v>
      </c>
      <c r="G3373" t="str">
        <f ca="1">INDIRECT("Phenotypes!A" &amp; 'Randomized Data'!$A3373)</f>
        <v>Familial Thrombophilia</v>
      </c>
      <c r="H3373" t="str">
        <f ca="1">INDIRECT("Phenotypes!B" &amp; 'Randomized Data'!$A3373)</f>
        <v>Homozygous Factor V Leiden mutation</v>
      </c>
      <c r="I3373">
        <f ca="1">IF(INDIRECT("Phenotypes!C" &amp; 'Randomized Data'!$A3373)="", "", INDIRECT("Phenotypes!C" &amp; 'Randomized Data'!$A3373))</f>
        <v>289.81</v>
      </c>
      <c r="J3373" t="str">
        <f ca="1">IF(INDIRECT("Phenotypes!D" &amp; 'Randomized Data'!$A3373)="", "", INDIRECT("Phenotypes!D" &amp; 'Randomized Data'!$A3373))</f>
        <v>ICD9-CM</v>
      </c>
      <c r="K3373" s="3">
        <f>'Randomized Data'!$C3373</f>
        <v>42189</v>
      </c>
    </row>
    <row r="3374" spans="1:11" x14ac:dyDescent="0.25">
      <c r="A3374">
        <f ca="1">INDIRECT("Patients!A" &amp; 'Randomized Data'!$B3374)</f>
        <v>1480344</v>
      </c>
      <c r="B3374" t="str">
        <f ca="1">INDIRECT("Patients!B" &amp; 'Randomized Data'!$B3374)</f>
        <v>EHR</v>
      </c>
      <c r="C3374" t="str">
        <f ca="1">INDIRECT("Patients!C" &amp; 'Randomized Data'!$B3374)</f>
        <v>Keira</v>
      </c>
      <c r="D3374" t="str">
        <f ca="1">INDIRECT("Patients!D" &amp; 'Randomized Data'!$B3374)</f>
        <v>Dunnam</v>
      </c>
      <c r="E3374" s="3">
        <f ca="1">INDIRECT("Patients!E" &amp; 'Randomized Data'!$B3374)</f>
        <v>31737</v>
      </c>
      <c r="F3374" s="3" t="s">
        <v>140</v>
      </c>
      <c r="G3374" t="str">
        <f ca="1">INDIRECT("Phenotypes!A" &amp; 'Randomized Data'!$A3374)</f>
        <v>Familial Thrombophilia</v>
      </c>
      <c r="H3374" t="str">
        <f ca="1">INDIRECT("Phenotypes!B" &amp; 'Randomized Data'!$A3374)</f>
        <v>Homozygous prothrombin G20210A mutation</v>
      </c>
      <c r="I3374">
        <f ca="1">IF(INDIRECT("Phenotypes!C" &amp; 'Randomized Data'!$A3374)="", "", INDIRECT("Phenotypes!C" &amp; 'Randomized Data'!$A3374))</f>
        <v>289.81</v>
      </c>
      <c r="J3374" t="str">
        <f ca="1">IF(INDIRECT("Phenotypes!D" &amp; 'Randomized Data'!$A3374)="", "", INDIRECT("Phenotypes!D" &amp; 'Randomized Data'!$A3374))</f>
        <v>ICD9-CM</v>
      </c>
      <c r="K3374" s="3">
        <f>'Randomized Data'!$C3374</f>
        <v>42185</v>
      </c>
    </row>
    <row r="3375" spans="1:11" x14ac:dyDescent="0.25">
      <c r="A3375">
        <f ca="1">INDIRECT("Patients!A" &amp; 'Randomized Data'!$B3375)</f>
        <v>1480670</v>
      </c>
      <c r="B3375" t="str">
        <f ca="1">INDIRECT("Patients!B" &amp; 'Randomized Data'!$B3375)</f>
        <v>EHR</v>
      </c>
      <c r="C3375" t="str">
        <f ca="1">INDIRECT("Patients!C" &amp; 'Randomized Data'!$B3375)</f>
        <v>Sherill</v>
      </c>
      <c r="D3375" t="str">
        <f ca="1">INDIRECT("Patients!D" &amp; 'Randomized Data'!$B3375)</f>
        <v>Herriott</v>
      </c>
      <c r="E3375" s="3">
        <f ca="1">INDIRECT("Patients!E" &amp; 'Randomized Data'!$B3375)</f>
        <v>24976</v>
      </c>
      <c r="F3375" s="3" t="s">
        <v>141</v>
      </c>
      <c r="G3375" t="str">
        <f ca="1">INDIRECT("Phenotypes!A" &amp; 'Randomized Data'!$A3375)</f>
        <v>Familial Thrombophilia</v>
      </c>
      <c r="H3375" t="str">
        <f ca="1">INDIRECT("Phenotypes!B" &amp; 'Randomized Data'!$A3375)</f>
        <v>Heterozygous prothrombin G20210A mutation</v>
      </c>
      <c r="I3375">
        <f ca="1">IF(INDIRECT("Phenotypes!C" &amp; 'Randomized Data'!$A3375)="", "", INDIRECT("Phenotypes!C" &amp; 'Randomized Data'!$A3375))</f>
        <v>289.81</v>
      </c>
      <c r="J3375" t="str">
        <f ca="1">IF(INDIRECT("Phenotypes!D" &amp; 'Randomized Data'!$A3375)="", "", INDIRECT("Phenotypes!D" &amp; 'Randomized Data'!$A3375))</f>
        <v>ICD9-CM</v>
      </c>
      <c r="K3375" s="3">
        <f>'Randomized Data'!$C3375</f>
        <v>42172</v>
      </c>
    </row>
    <row r="3376" spans="1:11" x14ac:dyDescent="0.25">
      <c r="A3376">
        <f ca="1">INDIRECT("Patients!A" &amp; 'Randomized Data'!$B3376)</f>
        <v>1481107</v>
      </c>
      <c r="B3376" t="str">
        <f ca="1">INDIRECT("Patients!B" &amp; 'Randomized Data'!$B3376)</f>
        <v>EHR</v>
      </c>
      <c r="C3376" t="str">
        <f ca="1">INDIRECT("Patients!C" &amp; 'Randomized Data'!$B3376)</f>
        <v>Cynthia</v>
      </c>
      <c r="D3376" t="str">
        <f ca="1">INDIRECT("Patients!D" &amp; 'Randomized Data'!$B3376)</f>
        <v>Ashe</v>
      </c>
      <c r="E3376" s="3">
        <f ca="1">INDIRECT("Patients!E" &amp; 'Randomized Data'!$B3376)</f>
        <v>23847</v>
      </c>
      <c r="F3376" s="3" t="s">
        <v>140</v>
      </c>
      <c r="G3376" t="str">
        <f ca="1">INDIRECT("Phenotypes!A" &amp; 'Randomized Data'!$A3376)</f>
        <v>Clopidogrel metabolism</v>
      </c>
      <c r="H3376" t="str">
        <f ca="1">INDIRECT("Phenotypes!B" &amp; 'Randomized Data'!$A3376)</f>
        <v>Poor metabolizer</v>
      </c>
      <c r="I3376" t="str">
        <f ca="1">IF(INDIRECT("Phenotypes!C" &amp; 'Randomized Data'!$A3376)="", "", INDIRECT("Phenotypes!C" &amp; 'Randomized Data'!$A3376))</f>
        <v/>
      </c>
      <c r="J3376" t="str">
        <f ca="1">IF(INDIRECT("Phenotypes!D" &amp; 'Randomized Data'!$A3376)="", "", INDIRECT("Phenotypes!D" &amp; 'Randomized Data'!$A3376))</f>
        <v/>
      </c>
      <c r="K3376" s="3">
        <f>'Randomized Data'!$C3376</f>
        <v>42146</v>
      </c>
    </row>
    <row r="3377" spans="1:11" x14ac:dyDescent="0.25">
      <c r="A3377">
        <f ca="1">INDIRECT("Patients!A" &amp; 'Randomized Data'!$B3377)</f>
        <v>1480780</v>
      </c>
      <c r="B3377" t="str">
        <f ca="1">INDIRECT("Patients!B" &amp; 'Randomized Data'!$B3377)</f>
        <v>EHR</v>
      </c>
      <c r="C3377" t="str">
        <f ca="1">INDIRECT("Patients!C" &amp; 'Randomized Data'!$B3377)</f>
        <v>Margery</v>
      </c>
      <c r="D3377" t="str">
        <f ca="1">INDIRECT("Patients!D" &amp; 'Randomized Data'!$B3377)</f>
        <v>Teran</v>
      </c>
      <c r="E3377" s="3">
        <f ca="1">INDIRECT("Patients!E" &amp; 'Randomized Data'!$B3377)</f>
        <v>30417</v>
      </c>
      <c r="F3377" s="3" t="s">
        <v>139</v>
      </c>
      <c r="G3377" t="str">
        <f ca="1">INDIRECT("Phenotypes!A" &amp; 'Randomized Data'!$A3377)</f>
        <v>Familial Thrombophilia</v>
      </c>
      <c r="H3377" t="str">
        <f ca="1">INDIRECT("Phenotypes!B" &amp; 'Randomized Data'!$A3377)</f>
        <v>Heterozygous prothrombin G20210A mutation</v>
      </c>
      <c r="I3377">
        <f ca="1">IF(INDIRECT("Phenotypes!C" &amp; 'Randomized Data'!$A3377)="", "", INDIRECT("Phenotypes!C" &amp; 'Randomized Data'!$A3377))</f>
        <v>289.81</v>
      </c>
      <c r="J3377" t="str">
        <f ca="1">IF(INDIRECT("Phenotypes!D" &amp; 'Randomized Data'!$A3377)="", "", INDIRECT("Phenotypes!D" &amp; 'Randomized Data'!$A3377))</f>
        <v>ICD9-CM</v>
      </c>
      <c r="K3377" s="3">
        <f>'Randomized Data'!$C3377</f>
        <v>42145</v>
      </c>
    </row>
    <row r="3378" spans="1:11" x14ac:dyDescent="0.25">
      <c r="A3378">
        <f ca="1">INDIRECT("Patients!A" &amp; 'Randomized Data'!$B3378)</f>
        <v>1481011</v>
      </c>
      <c r="B3378" t="str">
        <f ca="1">INDIRECT("Patients!B" &amp; 'Randomized Data'!$B3378)</f>
        <v>EHR</v>
      </c>
      <c r="C3378" t="str">
        <f ca="1">INDIRECT("Patients!C" &amp; 'Randomized Data'!$B3378)</f>
        <v>Kittie</v>
      </c>
      <c r="D3378" t="str">
        <f ca="1">INDIRECT("Patients!D" &amp; 'Randomized Data'!$B3378)</f>
        <v>Sherman</v>
      </c>
      <c r="E3378" s="3">
        <f ca="1">INDIRECT("Patients!E" &amp; 'Randomized Data'!$B3378)</f>
        <v>17153</v>
      </c>
      <c r="F3378" s="3" t="s">
        <v>140</v>
      </c>
      <c r="G3378" t="str">
        <f ca="1">INDIRECT("Phenotypes!A" &amp; 'Randomized Data'!$A3378)</f>
        <v>Clopidogrel metabolism</v>
      </c>
      <c r="H3378" t="str">
        <f ca="1">INDIRECT("Phenotypes!B" &amp; 'Randomized Data'!$A3378)</f>
        <v>Poor metabolizer</v>
      </c>
      <c r="I3378" t="str">
        <f ca="1">IF(INDIRECT("Phenotypes!C" &amp; 'Randomized Data'!$A3378)="", "", INDIRECT("Phenotypes!C" &amp; 'Randomized Data'!$A3378))</f>
        <v/>
      </c>
      <c r="J3378" t="str">
        <f ca="1">IF(INDIRECT("Phenotypes!D" &amp; 'Randomized Data'!$A3378)="", "", INDIRECT("Phenotypes!D" &amp; 'Randomized Data'!$A3378))</f>
        <v/>
      </c>
      <c r="K3378" s="3">
        <f>'Randomized Data'!$C3378</f>
        <v>42154</v>
      </c>
    </row>
    <row r="3379" spans="1:11" x14ac:dyDescent="0.25">
      <c r="A3379">
        <f ca="1">INDIRECT("Patients!A" &amp; 'Randomized Data'!$B3379)</f>
        <v>1480823</v>
      </c>
      <c r="B3379" t="str">
        <f ca="1">INDIRECT("Patients!B" &amp; 'Randomized Data'!$B3379)</f>
        <v>EHR</v>
      </c>
      <c r="C3379" t="str">
        <f ca="1">INDIRECT("Patients!C" &amp; 'Randomized Data'!$B3379)</f>
        <v>Patricia</v>
      </c>
      <c r="D3379" t="str">
        <f ca="1">INDIRECT("Patients!D" &amp; 'Randomized Data'!$B3379)</f>
        <v>Abril</v>
      </c>
      <c r="E3379" s="3">
        <f ca="1">INDIRECT("Patients!E" &amp; 'Randomized Data'!$B3379)</f>
        <v>19165</v>
      </c>
      <c r="F3379" s="3" t="s">
        <v>141</v>
      </c>
      <c r="G3379" t="str">
        <f ca="1">INDIRECT("Phenotypes!A" &amp; 'Randomized Data'!$A3379)</f>
        <v>Familial Thrombophilia</v>
      </c>
      <c r="H3379" t="str">
        <f ca="1">INDIRECT("Phenotypes!B" &amp; 'Randomized Data'!$A3379)</f>
        <v>Heterozygous Factor V Leiden mutation</v>
      </c>
      <c r="I3379">
        <f ca="1">IF(INDIRECT("Phenotypes!C" &amp; 'Randomized Data'!$A3379)="", "", INDIRECT("Phenotypes!C" &amp; 'Randomized Data'!$A3379))</f>
        <v>289.81</v>
      </c>
      <c r="J3379" t="str">
        <f ca="1">IF(INDIRECT("Phenotypes!D" &amp; 'Randomized Data'!$A3379)="", "", INDIRECT("Phenotypes!D" &amp; 'Randomized Data'!$A3379))</f>
        <v>ICD9-CM</v>
      </c>
      <c r="K3379" s="3">
        <f>'Randomized Data'!$C3379</f>
        <v>42148</v>
      </c>
    </row>
    <row r="3380" spans="1:11" x14ac:dyDescent="0.25">
      <c r="A3380">
        <f ca="1">INDIRECT("Patients!A" &amp; 'Randomized Data'!$B3380)</f>
        <v>1480806</v>
      </c>
      <c r="B3380" t="str">
        <f ca="1">INDIRECT("Patients!B" &amp; 'Randomized Data'!$B3380)</f>
        <v>EHR</v>
      </c>
      <c r="C3380" t="str">
        <f ca="1">INDIRECT("Patients!C" &amp; 'Randomized Data'!$B3380)</f>
        <v>Meda</v>
      </c>
      <c r="D3380" t="str">
        <f ca="1">INDIRECT("Patients!D" &amp; 'Randomized Data'!$B3380)</f>
        <v>Mansfield</v>
      </c>
      <c r="E3380" s="3">
        <f ca="1">INDIRECT("Patients!E" &amp; 'Randomized Data'!$B3380)</f>
        <v>25825</v>
      </c>
      <c r="F3380" s="3" t="s">
        <v>140</v>
      </c>
      <c r="G3380" t="str">
        <f ca="1">INDIRECT("Phenotypes!A" &amp; 'Randomized Data'!$A3380)</f>
        <v>Clopidogrel metabolism</v>
      </c>
      <c r="H3380" t="str">
        <f ca="1">INDIRECT("Phenotypes!B" &amp; 'Randomized Data'!$A3380)</f>
        <v>Ultrarapid metabolizer</v>
      </c>
      <c r="I3380" t="str">
        <f ca="1">IF(INDIRECT("Phenotypes!C" &amp; 'Randomized Data'!$A3380)="", "", INDIRECT("Phenotypes!C" &amp; 'Randomized Data'!$A3380))</f>
        <v/>
      </c>
      <c r="J3380" t="str">
        <f ca="1">IF(INDIRECT("Phenotypes!D" &amp; 'Randomized Data'!$A3380)="", "", INDIRECT("Phenotypes!D" &amp; 'Randomized Data'!$A3380))</f>
        <v/>
      </c>
      <c r="K3380" s="3">
        <f>'Randomized Data'!$C3380</f>
        <v>42193</v>
      </c>
    </row>
    <row r="3381" spans="1:11" x14ac:dyDescent="0.25">
      <c r="A3381">
        <f ca="1">INDIRECT("Patients!A" &amp; 'Randomized Data'!$B3381)</f>
        <v>1480168</v>
      </c>
      <c r="B3381" t="str">
        <f ca="1">INDIRECT("Patients!B" &amp; 'Randomized Data'!$B3381)</f>
        <v>EHR</v>
      </c>
      <c r="C3381" t="str">
        <f ca="1">INDIRECT("Patients!C" &amp; 'Randomized Data'!$B3381)</f>
        <v>Wilmer</v>
      </c>
      <c r="D3381" t="str">
        <f ca="1">INDIRECT("Patients!D" &amp; 'Randomized Data'!$B3381)</f>
        <v>Teran</v>
      </c>
      <c r="E3381" s="3">
        <f ca="1">INDIRECT("Patients!E" &amp; 'Randomized Data'!$B3381)</f>
        <v>27842</v>
      </c>
      <c r="F3381" s="3" t="s">
        <v>140</v>
      </c>
      <c r="G3381" t="str">
        <f ca="1">INDIRECT("Phenotypes!A" &amp; 'Randomized Data'!$A3381)</f>
        <v>Clopidogrel metabolism</v>
      </c>
      <c r="H3381" t="str">
        <f ca="1">INDIRECT("Phenotypes!B" &amp; 'Randomized Data'!$A3381)</f>
        <v>Poor metabolizer</v>
      </c>
      <c r="I3381" t="str">
        <f ca="1">IF(INDIRECT("Phenotypes!C" &amp; 'Randomized Data'!$A3381)="", "", INDIRECT("Phenotypes!C" &amp; 'Randomized Data'!$A3381))</f>
        <v/>
      </c>
      <c r="J3381" t="str">
        <f ca="1">IF(INDIRECT("Phenotypes!D" &amp; 'Randomized Data'!$A3381)="", "", INDIRECT("Phenotypes!D" &amp; 'Randomized Data'!$A3381))</f>
        <v/>
      </c>
      <c r="K3381" s="3">
        <f>'Randomized Data'!$C3381</f>
        <v>42159</v>
      </c>
    </row>
    <row r="3382" spans="1:11" x14ac:dyDescent="0.25">
      <c r="A3382">
        <f ca="1">INDIRECT("Patients!A" &amp; 'Randomized Data'!$B3382)</f>
        <v>1480747</v>
      </c>
      <c r="B3382" t="str">
        <f ca="1">INDIRECT("Patients!B" &amp; 'Randomized Data'!$B3382)</f>
        <v>EHR</v>
      </c>
      <c r="C3382" t="str">
        <f ca="1">INDIRECT("Patients!C" &amp; 'Randomized Data'!$B3382)</f>
        <v>Imelda</v>
      </c>
      <c r="D3382" t="str">
        <f ca="1">INDIRECT("Patients!D" &amp; 'Randomized Data'!$B3382)</f>
        <v>Teran</v>
      </c>
      <c r="E3382" s="3">
        <f ca="1">INDIRECT("Patients!E" &amp; 'Randomized Data'!$B3382)</f>
        <v>20872</v>
      </c>
      <c r="F3382" s="3" t="s">
        <v>141</v>
      </c>
      <c r="G3382" t="str">
        <f ca="1">INDIRECT("Phenotypes!A" &amp; 'Randomized Data'!$A3382)</f>
        <v>Familial Thrombophilia</v>
      </c>
      <c r="H3382" t="str">
        <f ca="1">INDIRECT("Phenotypes!B" &amp; 'Randomized Data'!$A3382)</f>
        <v>Heterozygous Factor V Leiden mutation</v>
      </c>
      <c r="I3382">
        <f ca="1">IF(INDIRECT("Phenotypes!C" &amp; 'Randomized Data'!$A3382)="", "", INDIRECT("Phenotypes!C" &amp; 'Randomized Data'!$A3382))</f>
        <v>289.81</v>
      </c>
      <c r="J3382" t="str">
        <f ca="1">IF(INDIRECT("Phenotypes!D" &amp; 'Randomized Data'!$A3382)="", "", INDIRECT("Phenotypes!D" &amp; 'Randomized Data'!$A3382))</f>
        <v>ICD9-CM</v>
      </c>
      <c r="K3382" s="3">
        <f>'Randomized Data'!$C3382</f>
        <v>42197</v>
      </c>
    </row>
    <row r="3383" spans="1:11" x14ac:dyDescent="0.25">
      <c r="A3383">
        <f ca="1">INDIRECT("Patients!A" &amp; 'Randomized Data'!$B3383)</f>
        <v>1480336</v>
      </c>
      <c r="B3383" t="str">
        <f ca="1">INDIRECT("Patients!B" &amp; 'Randomized Data'!$B3383)</f>
        <v>EHR</v>
      </c>
      <c r="C3383" t="str">
        <f ca="1">INDIRECT("Patients!C" &amp; 'Randomized Data'!$B3383)</f>
        <v>Patricia</v>
      </c>
      <c r="D3383" t="str">
        <f ca="1">INDIRECT("Patients!D" &amp; 'Randomized Data'!$B3383)</f>
        <v>Moroz</v>
      </c>
      <c r="E3383" s="3">
        <f ca="1">INDIRECT("Patients!E" &amp; 'Randomized Data'!$B3383)</f>
        <v>18816</v>
      </c>
      <c r="F3383" s="3" t="s">
        <v>141</v>
      </c>
      <c r="G3383" t="str">
        <f ca="1">INDIRECT("Phenotypes!A" &amp; 'Randomized Data'!$A3383)</f>
        <v>Familial Thrombophilia</v>
      </c>
      <c r="H3383" t="str">
        <f ca="1">INDIRECT("Phenotypes!B" &amp; 'Randomized Data'!$A3383)</f>
        <v>Double heterozygous for prothrombin G20210A mutation and Factor V Leiden mutation</v>
      </c>
      <c r="I3383">
        <f ca="1">IF(INDIRECT("Phenotypes!C" &amp; 'Randomized Data'!$A3383)="", "", INDIRECT("Phenotypes!C" &amp; 'Randomized Data'!$A3383))</f>
        <v>289.81</v>
      </c>
      <c r="J3383" t="str">
        <f ca="1">IF(INDIRECT("Phenotypes!D" &amp; 'Randomized Data'!$A3383)="", "", INDIRECT("Phenotypes!D" &amp; 'Randomized Data'!$A3383))</f>
        <v>ICD9-CM</v>
      </c>
      <c r="K3383" s="3">
        <f>'Randomized Data'!$C3383</f>
        <v>42160</v>
      </c>
    </row>
    <row r="3384" spans="1:11" x14ac:dyDescent="0.25">
      <c r="A3384">
        <f ca="1">INDIRECT("Patients!A" &amp; 'Randomized Data'!$B3384)</f>
        <v>1480829</v>
      </c>
      <c r="B3384" t="str">
        <f ca="1">INDIRECT("Patients!B" &amp; 'Randomized Data'!$B3384)</f>
        <v>EHR</v>
      </c>
      <c r="C3384" t="str">
        <f ca="1">INDIRECT("Patients!C" &amp; 'Randomized Data'!$B3384)</f>
        <v>Milissa</v>
      </c>
      <c r="D3384" t="str">
        <f ca="1">INDIRECT("Patients!D" &amp; 'Randomized Data'!$B3384)</f>
        <v>Beers</v>
      </c>
      <c r="E3384" s="3">
        <f ca="1">INDIRECT("Patients!E" &amp; 'Randomized Data'!$B3384)</f>
        <v>17350</v>
      </c>
      <c r="F3384" s="3" t="s">
        <v>140</v>
      </c>
      <c r="G3384" t="str">
        <f ca="1">INDIRECT("Phenotypes!A" &amp; 'Randomized Data'!$A3384)</f>
        <v>Hypertrophic Cardiomyopathy</v>
      </c>
      <c r="H3384" t="str">
        <f ca="1">INDIRECT("Phenotypes!B" &amp; 'Randomized Data'!$A3384)</f>
        <v>No genetic risk found</v>
      </c>
      <c r="I3384" t="str">
        <f ca="1">IF(INDIRECT("Phenotypes!C" &amp; 'Randomized Data'!$A3384)="", "", INDIRECT("Phenotypes!C" &amp; 'Randomized Data'!$A3384))</f>
        <v/>
      </c>
      <c r="J3384" t="str">
        <f ca="1">IF(INDIRECT("Phenotypes!D" &amp; 'Randomized Data'!$A3384)="", "", INDIRECT("Phenotypes!D" &amp; 'Randomized Data'!$A3384))</f>
        <v/>
      </c>
      <c r="K3384" s="3">
        <f>'Randomized Data'!$C3384</f>
        <v>42181</v>
      </c>
    </row>
    <row r="3385" spans="1:11" x14ac:dyDescent="0.25">
      <c r="A3385">
        <f ca="1">INDIRECT("Patients!A" &amp; 'Randomized Data'!$B3385)</f>
        <v>1480216</v>
      </c>
      <c r="B3385" t="str">
        <f ca="1">INDIRECT("Patients!B" &amp; 'Randomized Data'!$B3385)</f>
        <v>EHR</v>
      </c>
      <c r="C3385" t="str">
        <f ca="1">INDIRECT("Patients!C" &amp; 'Randomized Data'!$B3385)</f>
        <v>Savanna</v>
      </c>
      <c r="D3385" t="str">
        <f ca="1">INDIRECT("Patients!D" &amp; 'Randomized Data'!$B3385)</f>
        <v>Pons</v>
      </c>
      <c r="E3385" s="3">
        <f ca="1">INDIRECT("Patients!E" &amp; 'Randomized Data'!$B3385)</f>
        <v>19326</v>
      </c>
      <c r="F3385" s="3" t="s">
        <v>139</v>
      </c>
      <c r="G3385" t="str">
        <f ca="1">INDIRECT("Phenotypes!A" &amp; 'Randomized Data'!$A3385)</f>
        <v>Familial Thrombophilia</v>
      </c>
      <c r="H3385" t="str">
        <f ca="1">INDIRECT("Phenotypes!B" &amp; 'Randomized Data'!$A3385)</f>
        <v>No genetic risk for thrombophilia, due to factor V Leiden</v>
      </c>
      <c r="I3385" t="str">
        <f ca="1">IF(INDIRECT("Phenotypes!C" &amp; 'Randomized Data'!$A3385)="", "", INDIRECT("Phenotypes!C" &amp; 'Randomized Data'!$A3385))</f>
        <v/>
      </c>
      <c r="J3385" t="str">
        <f ca="1">IF(INDIRECT("Phenotypes!D" &amp; 'Randomized Data'!$A3385)="", "", INDIRECT("Phenotypes!D" &amp; 'Randomized Data'!$A3385))</f>
        <v/>
      </c>
      <c r="K3385" s="3">
        <f>'Randomized Data'!$C3385</f>
        <v>42176</v>
      </c>
    </row>
    <row r="3386" spans="1:11" x14ac:dyDescent="0.25">
      <c r="A3386">
        <f ca="1">INDIRECT("Patients!A" &amp; 'Randomized Data'!$B3386)</f>
        <v>1480919</v>
      </c>
      <c r="B3386" t="str">
        <f ca="1">INDIRECT("Patients!B" &amp; 'Randomized Data'!$B3386)</f>
        <v>EHR</v>
      </c>
      <c r="C3386" t="str">
        <f ca="1">INDIRECT("Patients!C" &amp; 'Randomized Data'!$B3386)</f>
        <v>Jeni</v>
      </c>
      <c r="D3386" t="str">
        <f ca="1">INDIRECT("Patients!D" &amp; 'Randomized Data'!$B3386)</f>
        <v>Ashe</v>
      </c>
      <c r="E3386" s="3">
        <f ca="1">INDIRECT("Patients!E" &amp; 'Randomized Data'!$B3386)</f>
        <v>33406</v>
      </c>
      <c r="F3386" s="3" t="s">
        <v>139</v>
      </c>
      <c r="G3386" t="str">
        <f ca="1">INDIRECT("Phenotypes!A" &amp; 'Randomized Data'!$A3386)</f>
        <v>Familial Thrombophilia</v>
      </c>
      <c r="H3386" t="str">
        <f ca="1">INDIRECT("Phenotypes!B" &amp; 'Randomized Data'!$A3386)</f>
        <v>No genetic risk for thrombophilia, due to factor V Leiden</v>
      </c>
      <c r="I3386" t="str">
        <f ca="1">IF(INDIRECT("Phenotypes!C" &amp; 'Randomized Data'!$A3386)="", "", INDIRECT("Phenotypes!C" &amp; 'Randomized Data'!$A3386))</f>
        <v/>
      </c>
      <c r="J3386" t="str">
        <f ca="1">IF(INDIRECT("Phenotypes!D" &amp; 'Randomized Data'!$A3386)="", "", INDIRECT("Phenotypes!D" &amp; 'Randomized Data'!$A3386))</f>
        <v/>
      </c>
      <c r="K3386" s="3">
        <f>'Randomized Data'!$C3386</f>
        <v>42155</v>
      </c>
    </row>
    <row r="3387" spans="1:11" x14ac:dyDescent="0.25">
      <c r="A3387">
        <f ca="1">INDIRECT("Patients!A" &amp; 'Randomized Data'!$B3387)</f>
        <v>1481077</v>
      </c>
      <c r="B3387" t="str">
        <f ca="1">INDIRECT("Patients!B" &amp; 'Randomized Data'!$B3387)</f>
        <v>EHR</v>
      </c>
      <c r="C3387" t="str">
        <f ca="1">INDIRECT("Patients!C" &amp; 'Randomized Data'!$B3387)</f>
        <v>Shirley</v>
      </c>
      <c r="D3387" t="str">
        <f ca="1">INDIRECT("Patients!D" &amp; 'Randomized Data'!$B3387)</f>
        <v>Lor</v>
      </c>
      <c r="E3387" s="3">
        <f ca="1">INDIRECT("Patients!E" &amp; 'Randomized Data'!$B3387)</f>
        <v>23902</v>
      </c>
      <c r="F3387" s="3" t="s">
        <v>141</v>
      </c>
      <c r="G3387" t="str">
        <f ca="1">INDIRECT("Phenotypes!A" &amp; 'Randomized Data'!$A3387)</f>
        <v>Clopidogrel metabolism</v>
      </c>
      <c r="H3387" t="str">
        <f ca="1">INDIRECT("Phenotypes!B" &amp; 'Randomized Data'!$A3387)</f>
        <v>Ultrarapid metabolizer</v>
      </c>
      <c r="I3387" t="str">
        <f ca="1">IF(INDIRECT("Phenotypes!C" &amp; 'Randomized Data'!$A3387)="", "", INDIRECT("Phenotypes!C" &amp; 'Randomized Data'!$A3387))</f>
        <v/>
      </c>
      <c r="J3387" t="str">
        <f ca="1">IF(INDIRECT("Phenotypes!D" &amp; 'Randomized Data'!$A3387)="", "", INDIRECT("Phenotypes!D" &amp; 'Randomized Data'!$A3387))</f>
        <v/>
      </c>
      <c r="K3387" s="3">
        <f>'Randomized Data'!$C3387</f>
        <v>42151</v>
      </c>
    </row>
    <row r="3388" spans="1:11" x14ac:dyDescent="0.25">
      <c r="A3388">
        <f ca="1">INDIRECT("Patients!A" &amp; 'Randomized Data'!$B3388)</f>
        <v>1480271</v>
      </c>
      <c r="B3388" t="str">
        <f ca="1">INDIRECT("Patients!B" &amp; 'Randomized Data'!$B3388)</f>
        <v>EHR</v>
      </c>
      <c r="C3388" t="str">
        <f ca="1">INDIRECT("Patients!C" &amp; 'Randomized Data'!$B3388)</f>
        <v>Everette</v>
      </c>
      <c r="D3388" t="str">
        <f ca="1">INDIRECT("Patients!D" &amp; 'Randomized Data'!$B3388)</f>
        <v>Millsap</v>
      </c>
      <c r="E3388" s="3">
        <f ca="1">INDIRECT("Patients!E" &amp; 'Randomized Data'!$B3388)</f>
        <v>25655</v>
      </c>
      <c r="F3388" s="3" t="s">
        <v>139</v>
      </c>
      <c r="G3388" t="str">
        <f ca="1">INDIRECT("Phenotypes!A" &amp; 'Randomized Data'!$A3388)</f>
        <v>Hypertrophic Cardiomyopathy</v>
      </c>
      <c r="H3388" t="str">
        <f ca="1">INDIRECT("Phenotypes!B" &amp; 'Randomized Data'!$A3388)</f>
        <v>Cardiomyopathy, Familial Hypertrophic, 2</v>
      </c>
      <c r="I3388">
        <f ca="1">IF(INDIRECT("Phenotypes!C" &amp; 'Randomized Data'!$A3388)="", "", INDIRECT("Phenotypes!C" &amp; 'Randomized Data'!$A3388))</f>
        <v>425.1</v>
      </c>
      <c r="J3388" t="str">
        <f ca="1">IF(INDIRECT("Phenotypes!D" &amp; 'Randomized Data'!$A3388)="", "", INDIRECT("Phenotypes!D" &amp; 'Randomized Data'!$A3388))</f>
        <v>ICD9-CM</v>
      </c>
      <c r="K3388" s="3">
        <f>'Randomized Data'!$C3388</f>
        <v>42203</v>
      </c>
    </row>
    <row r="3389" spans="1:11" x14ac:dyDescent="0.25">
      <c r="A3389">
        <f ca="1">INDIRECT("Patients!A" &amp; 'Randomized Data'!$B3389)</f>
        <v>1480174</v>
      </c>
      <c r="B3389" t="str">
        <f ca="1">INDIRECT("Patients!B" &amp; 'Randomized Data'!$B3389)</f>
        <v>EHR</v>
      </c>
      <c r="C3389" t="str">
        <f ca="1">INDIRECT("Patients!C" &amp; 'Randomized Data'!$B3389)</f>
        <v>Kareem</v>
      </c>
      <c r="D3389" t="str">
        <f ca="1">INDIRECT("Patients!D" &amp; 'Randomized Data'!$B3389)</f>
        <v>Needleman</v>
      </c>
      <c r="E3389" s="3">
        <f ca="1">INDIRECT("Patients!E" &amp; 'Randomized Data'!$B3389)</f>
        <v>18315</v>
      </c>
      <c r="F3389" s="3" t="s">
        <v>139</v>
      </c>
      <c r="G3389" t="str">
        <f ca="1">INDIRECT("Phenotypes!A" &amp; 'Randomized Data'!$A3389)</f>
        <v>Clopidogrel metabolism</v>
      </c>
      <c r="H3389" t="str">
        <f ca="1">INDIRECT("Phenotypes!B" &amp; 'Randomized Data'!$A3389)</f>
        <v>Intermediate metabolizer</v>
      </c>
      <c r="I3389" t="str">
        <f ca="1">IF(INDIRECT("Phenotypes!C" &amp; 'Randomized Data'!$A3389)="", "", INDIRECT("Phenotypes!C" &amp; 'Randomized Data'!$A3389))</f>
        <v/>
      </c>
      <c r="J3389" t="str">
        <f ca="1">IF(INDIRECT("Phenotypes!D" &amp; 'Randomized Data'!$A3389)="", "", INDIRECT("Phenotypes!D" &amp; 'Randomized Data'!$A3389))</f>
        <v/>
      </c>
      <c r="K3389" s="3">
        <f>'Randomized Data'!$C3389</f>
        <v>42145</v>
      </c>
    </row>
    <row r="3390" spans="1:11" x14ac:dyDescent="0.25">
      <c r="A3390">
        <f ca="1">INDIRECT("Patients!A" &amp; 'Randomized Data'!$B3390)</f>
        <v>1481025</v>
      </c>
      <c r="B3390" t="str">
        <f ca="1">INDIRECT("Patients!B" &amp; 'Randomized Data'!$B3390)</f>
        <v>EHR</v>
      </c>
      <c r="C3390" t="str">
        <f ca="1">INDIRECT("Patients!C" &amp; 'Randomized Data'!$B3390)</f>
        <v>Milissa</v>
      </c>
      <c r="D3390" t="str">
        <f ca="1">INDIRECT("Patients!D" &amp; 'Randomized Data'!$B3390)</f>
        <v>Pons</v>
      </c>
      <c r="E3390" s="3">
        <f ca="1">INDIRECT("Patients!E" &amp; 'Randomized Data'!$B3390)</f>
        <v>21637</v>
      </c>
      <c r="F3390" s="3" t="s">
        <v>140</v>
      </c>
      <c r="G3390" t="str">
        <f ca="1">INDIRECT("Phenotypes!A" &amp; 'Randomized Data'!$A3390)</f>
        <v>Familial Thrombophilia</v>
      </c>
      <c r="H3390" t="str">
        <f ca="1">INDIRECT("Phenotypes!B" &amp; 'Randomized Data'!$A3390)</f>
        <v>Heterozygous Factor V Leiden mutation</v>
      </c>
      <c r="I3390">
        <f ca="1">IF(INDIRECT("Phenotypes!C" &amp; 'Randomized Data'!$A3390)="", "", INDIRECT("Phenotypes!C" &amp; 'Randomized Data'!$A3390))</f>
        <v>289.81</v>
      </c>
      <c r="J3390" t="str">
        <f ca="1">IF(INDIRECT("Phenotypes!D" &amp; 'Randomized Data'!$A3390)="", "", INDIRECT("Phenotypes!D" &amp; 'Randomized Data'!$A3390))</f>
        <v>ICD9-CM</v>
      </c>
      <c r="K3390" s="3">
        <f>'Randomized Data'!$C3390</f>
        <v>42170</v>
      </c>
    </row>
    <row r="3391" spans="1:11" x14ac:dyDescent="0.25">
      <c r="A3391">
        <f ca="1">INDIRECT("Patients!A" &amp; 'Randomized Data'!$B3391)</f>
        <v>1480840</v>
      </c>
      <c r="B3391" t="str">
        <f ca="1">INDIRECT("Patients!B" &amp; 'Randomized Data'!$B3391)</f>
        <v>EHR</v>
      </c>
      <c r="C3391" t="str">
        <f ca="1">INDIRECT("Patients!C" &amp; 'Randomized Data'!$B3391)</f>
        <v>Ariane</v>
      </c>
      <c r="D3391" t="str">
        <f ca="1">INDIRECT("Patients!D" &amp; 'Randomized Data'!$B3391)</f>
        <v>Montaluo</v>
      </c>
      <c r="E3391" s="3">
        <f ca="1">INDIRECT("Patients!E" &amp; 'Randomized Data'!$B3391)</f>
        <v>32825</v>
      </c>
      <c r="F3391" s="3" t="s">
        <v>140</v>
      </c>
      <c r="G3391" t="str">
        <f ca="1">INDIRECT("Phenotypes!A" &amp; 'Randomized Data'!$A3391)</f>
        <v>Clopidogrel metabolism</v>
      </c>
      <c r="H3391" t="str">
        <f ca="1">INDIRECT("Phenotypes!B" &amp; 'Randomized Data'!$A3391)</f>
        <v>Intermediate metabolizer</v>
      </c>
      <c r="I3391" t="str">
        <f ca="1">IF(INDIRECT("Phenotypes!C" &amp; 'Randomized Data'!$A3391)="", "", INDIRECT("Phenotypes!C" &amp; 'Randomized Data'!$A3391))</f>
        <v/>
      </c>
      <c r="J3391" t="str">
        <f ca="1">IF(INDIRECT("Phenotypes!D" &amp; 'Randomized Data'!$A3391)="", "", INDIRECT("Phenotypes!D" &amp; 'Randomized Data'!$A3391))</f>
        <v/>
      </c>
      <c r="K3391" s="3">
        <f>'Randomized Data'!$C3391</f>
        <v>42163</v>
      </c>
    </row>
    <row r="3392" spans="1:11" x14ac:dyDescent="0.25">
      <c r="A3392">
        <f ca="1">INDIRECT("Patients!A" &amp; 'Randomized Data'!$B3392)</f>
        <v>1480564</v>
      </c>
      <c r="B3392" t="str">
        <f ca="1">INDIRECT("Patients!B" &amp; 'Randomized Data'!$B3392)</f>
        <v>EHR</v>
      </c>
      <c r="C3392" t="str">
        <f ca="1">INDIRECT("Patients!C" &amp; 'Randomized Data'!$B3392)</f>
        <v>Yajaira</v>
      </c>
      <c r="D3392" t="str">
        <f ca="1">INDIRECT("Patients!D" &amp; 'Randomized Data'!$B3392)</f>
        <v>Beers</v>
      </c>
      <c r="E3392" s="3">
        <f ca="1">INDIRECT("Patients!E" &amp; 'Randomized Data'!$B3392)</f>
        <v>26423</v>
      </c>
      <c r="F3392" s="3" t="s">
        <v>141</v>
      </c>
      <c r="G3392" t="str">
        <f ca="1">INDIRECT("Phenotypes!A" &amp; 'Randomized Data'!$A3392)</f>
        <v>Familial Thrombophilia</v>
      </c>
      <c r="H3392" t="str">
        <f ca="1">INDIRECT("Phenotypes!B" &amp; 'Randomized Data'!$A3392)</f>
        <v>Double heterozygous for prothrombin G20210A mutation and Factor V Leiden mutation</v>
      </c>
      <c r="I3392">
        <f ca="1">IF(INDIRECT("Phenotypes!C" &amp; 'Randomized Data'!$A3392)="", "", INDIRECT("Phenotypes!C" &amp; 'Randomized Data'!$A3392))</f>
        <v>289.81</v>
      </c>
      <c r="J3392" t="str">
        <f ca="1">IF(INDIRECT("Phenotypes!D" &amp; 'Randomized Data'!$A3392)="", "", INDIRECT("Phenotypes!D" &amp; 'Randomized Data'!$A3392))</f>
        <v>ICD9-CM</v>
      </c>
      <c r="K3392" s="3">
        <f>'Randomized Data'!$C3392</f>
        <v>42158</v>
      </c>
    </row>
    <row r="3393" spans="1:11" x14ac:dyDescent="0.25">
      <c r="A3393">
        <f ca="1">INDIRECT("Patients!A" &amp; 'Randomized Data'!$B3393)</f>
        <v>1480233</v>
      </c>
      <c r="B3393" t="str">
        <f ca="1">INDIRECT("Patients!B" &amp; 'Randomized Data'!$B3393)</f>
        <v>EHR</v>
      </c>
      <c r="C3393" t="str">
        <f ca="1">INDIRECT("Patients!C" &amp; 'Randomized Data'!$B3393)</f>
        <v>Madonna</v>
      </c>
      <c r="D3393" t="str">
        <f ca="1">INDIRECT("Patients!D" &amp; 'Randomized Data'!$B3393)</f>
        <v>Priestley</v>
      </c>
      <c r="E3393" s="3">
        <f ca="1">INDIRECT("Patients!E" &amp; 'Randomized Data'!$B3393)</f>
        <v>24676</v>
      </c>
      <c r="F3393" s="3" t="s">
        <v>140</v>
      </c>
      <c r="G3393" t="str">
        <f ca="1">INDIRECT("Phenotypes!A" &amp; 'Randomized Data'!$A3393)</f>
        <v>Warfarin metabolism</v>
      </c>
      <c r="H3393" t="str">
        <f ca="1">INDIRECT("Phenotypes!B" &amp; 'Randomized Data'!$A3393)</f>
        <v>Decreased</v>
      </c>
      <c r="I3393" t="str">
        <f ca="1">IF(INDIRECT("Phenotypes!C" &amp; 'Randomized Data'!$A3393)="", "", INDIRECT("Phenotypes!C" &amp; 'Randomized Data'!$A3393))</f>
        <v/>
      </c>
      <c r="J3393" t="str">
        <f ca="1">IF(INDIRECT("Phenotypes!D" &amp; 'Randomized Data'!$A3393)="", "", INDIRECT("Phenotypes!D" &amp; 'Randomized Data'!$A3393))</f>
        <v/>
      </c>
      <c r="K3393" s="3">
        <f>'Randomized Data'!$C3393</f>
        <v>42167</v>
      </c>
    </row>
    <row r="3394" spans="1:11" x14ac:dyDescent="0.25">
      <c r="A3394">
        <f ca="1">INDIRECT("Patients!A" &amp; 'Randomized Data'!$B3394)</f>
        <v>1480259</v>
      </c>
      <c r="B3394" t="str">
        <f ca="1">INDIRECT("Patients!B" &amp; 'Randomized Data'!$B3394)</f>
        <v>EHR</v>
      </c>
      <c r="C3394" t="str">
        <f ca="1">INDIRECT("Patients!C" &amp; 'Randomized Data'!$B3394)</f>
        <v>Everette</v>
      </c>
      <c r="D3394" t="str">
        <f ca="1">INDIRECT("Patients!D" &amp; 'Randomized Data'!$B3394)</f>
        <v>Eagle</v>
      </c>
      <c r="E3394" s="3">
        <f ca="1">INDIRECT("Patients!E" &amp; 'Randomized Data'!$B3394)</f>
        <v>24695</v>
      </c>
      <c r="F3394" s="3" t="s">
        <v>140</v>
      </c>
      <c r="G3394" t="str">
        <f ca="1">INDIRECT("Phenotypes!A" &amp; 'Randomized Data'!$A3394)</f>
        <v>Hypertrophic Cardiomyopathy</v>
      </c>
      <c r="H3394" t="str">
        <f ca="1">INDIRECT("Phenotypes!B" &amp; 'Randomized Data'!$A3394)</f>
        <v>Cardiomyopathy, Familial Hypertrophic, 4</v>
      </c>
      <c r="I3394">
        <f ca="1">IF(INDIRECT("Phenotypes!C" &amp; 'Randomized Data'!$A3394)="", "", INDIRECT("Phenotypes!C" &amp; 'Randomized Data'!$A3394))</f>
        <v>425.1</v>
      </c>
      <c r="J3394" t="str">
        <f ca="1">IF(INDIRECT("Phenotypes!D" &amp; 'Randomized Data'!$A3394)="", "", INDIRECT("Phenotypes!D" &amp; 'Randomized Data'!$A3394))</f>
        <v>ICD9-CM</v>
      </c>
      <c r="K3394" s="3">
        <f>'Randomized Data'!$C3394</f>
        <v>42144</v>
      </c>
    </row>
    <row r="3395" spans="1:11" x14ac:dyDescent="0.25">
      <c r="A3395">
        <f ca="1">INDIRECT("Patients!A" &amp; 'Randomized Data'!$B3395)</f>
        <v>1480454</v>
      </c>
      <c r="B3395" t="str">
        <f ca="1">INDIRECT("Patients!B" &amp; 'Randomized Data'!$B3395)</f>
        <v>EHR</v>
      </c>
      <c r="C3395" t="str">
        <f ca="1">INDIRECT("Patients!C" &amp; 'Randomized Data'!$B3395)</f>
        <v>Ariane</v>
      </c>
      <c r="D3395" t="str">
        <f ca="1">INDIRECT("Patients!D" &amp; 'Randomized Data'!$B3395)</f>
        <v>Dempsey</v>
      </c>
      <c r="E3395" s="3">
        <f ca="1">INDIRECT("Patients!E" &amp; 'Randomized Data'!$B3395)</f>
        <v>21766</v>
      </c>
      <c r="F3395" s="3" t="s">
        <v>140</v>
      </c>
      <c r="G3395" t="str">
        <f ca="1">INDIRECT("Phenotypes!A" &amp; 'Randomized Data'!$A3395)</f>
        <v>Clopidogrel metabolism</v>
      </c>
      <c r="H3395" t="str">
        <f ca="1">INDIRECT("Phenotypes!B" &amp; 'Randomized Data'!$A3395)</f>
        <v>Ultrarapid metabolizer</v>
      </c>
      <c r="I3395" t="str">
        <f ca="1">IF(INDIRECT("Phenotypes!C" &amp; 'Randomized Data'!$A3395)="", "", INDIRECT("Phenotypes!C" &amp; 'Randomized Data'!$A3395))</f>
        <v/>
      </c>
      <c r="J3395" t="str">
        <f ca="1">IF(INDIRECT("Phenotypes!D" &amp; 'Randomized Data'!$A3395)="", "", INDIRECT("Phenotypes!D" &amp; 'Randomized Data'!$A3395))</f>
        <v/>
      </c>
      <c r="K3395" s="3">
        <f>'Randomized Data'!$C3395</f>
        <v>42176</v>
      </c>
    </row>
    <row r="3396" spans="1:11" x14ac:dyDescent="0.25">
      <c r="A3396">
        <f ca="1">INDIRECT("Patients!A" &amp; 'Randomized Data'!$B3396)</f>
        <v>1480271</v>
      </c>
      <c r="B3396" t="str">
        <f ca="1">INDIRECT("Patients!B" &amp; 'Randomized Data'!$B3396)</f>
        <v>EHR</v>
      </c>
      <c r="C3396" t="str">
        <f ca="1">INDIRECT("Patients!C" &amp; 'Randomized Data'!$B3396)</f>
        <v>Everette</v>
      </c>
      <c r="D3396" t="str">
        <f ca="1">INDIRECT("Patients!D" &amp; 'Randomized Data'!$B3396)</f>
        <v>Millsap</v>
      </c>
      <c r="E3396" s="3">
        <f ca="1">INDIRECT("Patients!E" &amp; 'Randomized Data'!$B3396)</f>
        <v>25655</v>
      </c>
      <c r="F3396" s="3" t="s">
        <v>140</v>
      </c>
      <c r="G3396" t="str">
        <f ca="1">INDIRECT("Phenotypes!A" &amp; 'Randomized Data'!$A3396)</f>
        <v>Clopidogrel metabolism</v>
      </c>
      <c r="H3396" t="str">
        <f ca="1">INDIRECT("Phenotypes!B" &amp; 'Randomized Data'!$A3396)</f>
        <v>Ultrarapid metabolizer</v>
      </c>
      <c r="I3396" t="str">
        <f ca="1">IF(INDIRECT("Phenotypes!C" &amp; 'Randomized Data'!$A3396)="", "", INDIRECT("Phenotypes!C" &amp; 'Randomized Data'!$A3396))</f>
        <v/>
      </c>
      <c r="J3396" t="str">
        <f ca="1">IF(INDIRECT("Phenotypes!D" &amp; 'Randomized Data'!$A3396)="", "", INDIRECT("Phenotypes!D" &amp; 'Randomized Data'!$A3396))</f>
        <v/>
      </c>
      <c r="K3396" s="3">
        <f>'Randomized Data'!$C3396</f>
        <v>42159</v>
      </c>
    </row>
    <row r="3397" spans="1:11" x14ac:dyDescent="0.25">
      <c r="A3397">
        <f ca="1">INDIRECT("Patients!A" &amp; 'Randomized Data'!$B3397)</f>
        <v>1480816</v>
      </c>
      <c r="B3397" t="str">
        <f ca="1">INDIRECT("Patients!B" &amp; 'Randomized Data'!$B3397)</f>
        <v>EHR</v>
      </c>
      <c r="C3397" t="str">
        <f ca="1">INDIRECT("Patients!C" &amp; 'Randomized Data'!$B3397)</f>
        <v>Angelique</v>
      </c>
      <c r="D3397" t="str">
        <f ca="1">INDIRECT("Patients!D" &amp; 'Randomized Data'!$B3397)</f>
        <v>Dempsey</v>
      </c>
      <c r="E3397" s="3">
        <f ca="1">INDIRECT("Patients!E" &amp; 'Randomized Data'!$B3397)</f>
        <v>16761</v>
      </c>
      <c r="F3397" s="3" t="s">
        <v>140</v>
      </c>
      <c r="G3397" t="str">
        <f ca="1">INDIRECT("Phenotypes!A" &amp; 'Randomized Data'!$A3397)</f>
        <v>Clopidogrel metabolism</v>
      </c>
      <c r="H3397" t="str">
        <f ca="1">INDIRECT("Phenotypes!B" &amp; 'Randomized Data'!$A3397)</f>
        <v>Extensive metabolizer</v>
      </c>
      <c r="I3397" t="str">
        <f ca="1">IF(INDIRECT("Phenotypes!C" &amp; 'Randomized Data'!$A3397)="", "", INDIRECT("Phenotypes!C" &amp; 'Randomized Data'!$A3397))</f>
        <v/>
      </c>
      <c r="J3397" t="str">
        <f ca="1">IF(INDIRECT("Phenotypes!D" &amp; 'Randomized Data'!$A3397)="", "", INDIRECT("Phenotypes!D" &amp; 'Randomized Data'!$A3397))</f>
        <v/>
      </c>
      <c r="K3397" s="3">
        <f>'Randomized Data'!$C3397</f>
        <v>42188</v>
      </c>
    </row>
    <row r="3398" spans="1:11" x14ac:dyDescent="0.25">
      <c r="A3398">
        <f ca="1">INDIRECT("Patients!A" &amp; 'Randomized Data'!$B3398)</f>
        <v>1480227</v>
      </c>
      <c r="B3398" t="str">
        <f ca="1">INDIRECT("Patients!B" &amp; 'Randomized Data'!$B3398)</f>
        <v>EHR</v>
      </c>
      <c r="C3398" t="str">
        <f ca="1">INDIRECT("Patients!C" &amp; 'Randomized Data'!$B3398)</f>
        <v>Wilmer</v>
      </c>
      <c r="D3398" t="str">
        <f ca="1">INDIRECT("Patients!D" &amp; 'Randomized Data'!$B3398)</f>
        <v>Hedley</v>
      </c>
      <c r="E3398" s="3">
        <f ca="1">INDIRECT("Patients!E" &amp; 'Randomized Data'!$B3398)</f>
        <v>30051</v>
      </c>
      <c r="F3398" s="3" t="s">
        <v>139</v>
      </c>
      <c r="G3398" t="str">
        <f ca="1">INDIRECT("Phenotypes!A" &amp; 'Randomized Data'!$A3398)</f>
        <v>Hypertrophic Cardiomyopathy</v>
      </c>
      <c r="H3398" t="str">
        <f ca="1">INDIRECT("Phenotypes!B" &amp; 'Randomized Data'!$A3398)</f>
        <v>No genetic risk found</v>
      </c>
      <c r="I3398" t="str">
        <f ca="1">IF(INDIRECT("Phenotypes!C" &amp; 'Randomized Data'!$A3398)="", "", INDIRECT("Phenotypes!C" &amp; 'Randomized Data'!$A3398))</f>
        <v/>
      </c>
      <c r="J3398" t="str">
        <f ca="1">IF(INDIRECT("Phenotypes!D" &amp; 'Randomized Data'!$A3398)="", "", INDIRECT("Phenotypes!D" &amp; 'Randomized Data'!$A3398))</f>
        <v/>
      </c>
      <c r="K3398" s="3">
        <f>'Randomized Data'!$C3398</f>
        <v>42191</v>
      </c>
    </row>
    <row r="3399" spans="1:11" x14ac:dyDescent="0.25">
      <c r="A3399">
        <f ca="1">INDIRECT("Patients!A" &amp; 'Randomized Data'!$B3399)</f>
        <v>1480674</v>
      </c>
      <c r="B3399" t="str">
        <f ca="1">INDIRECT("Patients!B" &amp; 'Randomized Data'!$B3399)</f>
        <v>EHR</v>
      </c>
      <c r="C3399" t="str">
        <f ca="1">INDIRECT("Patients!C" &amp; 'Randomized Data'!$B3399)</f>
        <v>Mathilda</v>
      </c>
      <c r="D3399" t="str">
        <f ca="1">INDIRECT("Patients!D" &amp; 'Randomized Data'!$B3399)</f>
        <v>Hedley</v>
      </c>
      <c r="E3399" s="3">
        <f ca="1">INDIRECT("Patients!E" &amp; 'Randomized Data'!$B3399)</f>
        <v>29251</v>
      </c>
      <c r="F3399" s="3" t="s">
        <v>140</v>
      </c>
      <c r="G3399" t="str">
        <f ca="1">INDIRECT("Phenotypes!A" &amp; 'Randomized Data'!$A3399)</f>
        <v>Familial Thrombophilia</v>
      </c>
      <c r="H3399" t="str">
        <f ca="1">INDIRECT("Phenotypes!B" &amp; 'Randomized Data'!$A3399)</f>
        <v>Double heterozygous for prothrombin G20210A mutation and Factor V Leiden mutation</v>
      </c>
      <c r="I3399">
        <f ca="1">IF(INDIRECT("Phenotypes!C" &amp; 'Randomized Data'!$A3399)="", "", INDIRECT("Phenotypes!C" &amp; 'Randomized Data'!$A3399))</f>
        <v>289.81</v>
      </c>
      <c r="J3399" t="str">
        <f ca="1">IF(INDIRECT("Phenotypes!D" &amp; 'Randomized Data'!$A3399)="", "", INDIRECT("Phenotypes!D" &amp; 'Randomized Data'!$A3399))</f>
        <v>ICD9-CM</v>
      </c>
      <c r="K3399" s="3">
        <f>'Randomized Data'!$C3399</f>
        <v>42168</v>
      </c>
    </row>
    <row r="3400" spans="1:11" x14ac:dyDescent="0.25">
      <c r="A3400">
        <f ca="1">INDIRECT("Patients!A" &amp; 'Randomized Data'!$B3400)</f>
        <v>1480537</v>
      </c>
      <c r="B3400" t="str">
        <f ca="1">INDIRECT("Patients!B" &amp; 'Randomized Data'!$B3400)</f>
        <v>EHR</v>
      </c>
      <c r="C3400" t="str">
        <f ca="1">INDIRECT("Patients!C" &amp; 'Randomized Data'!$B3400)</f>
        <v>Meda</v>
      </c>
      <c r="D3400" t="str">
        <f ca="1">INDIRECT("Patients!D" &amp; 'Randomized Data'!$B3400)</f>
        <v>Dunnam</v>
      </c>
      <c r="E3400" s="3">
        <f ca="1">INDIRECT("Patients!E" &amp; 'Randomized Data'!$B3400)</f>
        <v>16994</v>
      </c>
      <c r="F3400" s="3" t="s">
        <v>140</v>
      </c>
      <c r="G3400" t="str">
        <f ca="1">INDIRECT("Phenotypes!A" &amp; 'Randomized Data'!$A3400)</f>
        <v>Hypertrophic Cardiomyopathy</v>
      </c>
      <c r="H3400" t="str">
        <f ca="1">INDIRECT("Phenotypes!B" &amp; 'Randomized Data'!$A3400)</f>
        <v>Cardiomyopathy, Familial Hypertrophic, 2</v>
      </c>
      <c r="I3400">
        <f ca="1">IF(INDIRECT("Phenotypes!C" &amp; 'Randomized Data'!$A3400)="", "", INDIRECT("Phenotypes!C" &amp; 'Randomized Data'!$A3400))</f>
        <v>425.1</v>
      </c>
      <c r="J3400" t="str">
        <f ca="1">IF(INDIRECT("Phenotypes!D" &amp; 'Randomized Data'!$A3400)="", "", INDIRECT("Phenotypes!D" &amp; 'Randomized Data'!$A3400))</f>
        <v>ICD9-CM</v>
      </c>
      <c r="K3400" s="3">
        <f>'Randomized Data'!$C3400</f>
        <v>42198</v>
      </c>
    </row>
    <row r="3401" spans="1:11" x14ac:dyDescent="0.25">
      <c r="A3401">
        <f ca="1">INDIRECT("Patients!A" &amp; 'Randomized Data'!$B3401)</f>
        <v>1480338</v>
      </c>
      <c r="B3401" t="str">
        <f ca="1">INDIRECT("Patients!B" &amp; 'Randomized Data'!$B3401)</f>
        <v>EHR</v>
      </c>
      <c r="C3401" t="str">
        <f ca="1">INDIRECT("Patients!C" &amp; 'Randomized Data'!$B3401)</f>
        <v>Risa</v>
      </c>
      <c r="D3401" t="str">
        <f ca="1">INDIRECT("Patients!D" &amp; 'Randomized Data'!$B3401)</f>
        <v>Platter</v>
      </c>
      <c r="E3401" s="3">
        <f ca="1">INDIRECT("Patients!E" &amp; 'Randomized Data'!$B3401)</f>
        <v>21866</v>
      </c>
      <c r="F3401" s="3" t="s">
        <v>140</v>
      </c>
      <c r="G3401" t="str">
        <f ca="1">INDIRECT("Phenotypes!A" &amp; 'Randomized Data'!$A3401)</f>
        <v>Familial Thrombophilia</v>
      </c>
      <c r="H3401" t="str">
        <f ca="1">INDIRECT("Phenotypes!B" &amp; 'Randomized Data'!$A3401)</f>
        <v>No genetic risk for thrombophilia, due to factor V Leiden</v>
      </c>
      <c r="I3401" t="str">
        <f ca="1">IF(INDIRECT("Phenotypes!C" &amp; 'Randomized Data'!$A3401)="", "", INDIRECT("Phenotypes!C" &amp; 'Randomized Data'!$A3401))</f>
        <v/>
      </c>
      <c r="J3401" t="str">
        <f ca="1">IF(INDIRECT("Phenotypes!D" &amp; 'Randomized Data'!$A3401)="", "", INDIRECT("Phenotypes!D" &amp; 'Randomized Data'!$A3401))</f>
        <v/>
      </c>
      <c r="K3401" s="3">
        <f>'Randomized Data'!$C3401</f>
        <v>42161</v>
      </c>
    </row>
    <row r="3402" spans="1:11" x14ac:dyDescent="0.25">
      <c r="A3402">
        <f ca="1">INDIRECT("Patients!A" &amp; 'Randomized Data'!$B3402)</f>
        <v>1480786</v>
      </c>
      <c r="B3402" t="str">
        <f ca="1">INDIRECT("Patients!B" &amp; 'Randomized Data'!$B3402)</f>
        <v>EHR</v>
      </c>
      <c r="C3402" t="str">
        <f ca="1">INDIRECT("Patients!C" &amp; 'Randomized Data'!$B3402)</f>
        <v>Meda</v>
      </c>
      <c r="D3402" t="str">
        <f ca="1">INDIRECT("Patients!D" &amp; 'Randomized Data'!$B3402)</f>
        <v>Turck</v>
      </c>
      <c r="E3402" s="3">
        <f ca="1">INDIRECT("Patients!E" &amp; 'Randomized Data'!$B3402)</f>
        <v>33987</v>
      </c>
      <c r="F3402" s="3" t="s">
        <v>140</v>
      </c>
      <c r="G3402" t="str">
        <f ca="1">INDIRECT("Phenotypes!A" &amp; 'Randomized Data'!$A3402)</f>
        <v>Hypertrophic Cardiomyopathy</v>
      </c>
      <c r="H3402" t="str">
        <f ca="1">INDIRECT("Phenotypes!B" &amp; 'Randomized Data'!$A3402)</f>
        <v>Cardiomyopathy, Familial Hypertrophic, 1</v>
      </c>
      <c r="I3402">
        <f ca="1">IF(INDIRECT("Phenotypes!C" &amp; 'Randomized Data'!$A3402)="", "", INDIRECT("Phenotypes!C" &amp; 'Randomized Data'!$A3402))</f>
        <v>425.1</v>
      </c>
      <c r="J3402" t="str">
        <f ca="1">IF(INDIRECT("Phenotypes!D" &amp; 'Randomized Data'!$A3402)="", "", INDIRECT("Phenotypes!D" &amp; 'Randomized Data'!$A3402))</f>
        <v>ICD9-CM</v>
      </c>
      <c r="K3402" s="3">
        <f>'Randomized Data'!$C3402</f>
        <v>42175</v>
      </c>
    </row>
    <row r="3403" spans="1:11" x14ac:dyDescent="0.25">
      <c r="A3403">
        <f ca="1">INDIRECT("Patients!A" &amp; 'Randomized Data'!$B3403)</f>
        <v>1480557</v>
      </c>
      <c r="B3403" t="str">
        <f ca="1">INDIRECT("Patients!B" &amp; 'Randomized Data'!$B3403)</f>
        <v>EHR</v>
      </c>
      <c r="C3403" t="str">
        <f ca="1">INDIRECT("Patients!C" &amp; 'Randomized Data'!$B3403)</f>
        <v>Wilmer</v>
      </c>
      <c r="D3403" t="str">
        <f ca="1">INDIRECT("Patients!D" &amp; 'Randomized Data'!$B3403)</f>
        <v>Markland</v>
      </c>
      <c r="E3403" s="3">
        <f ca="1">INDIRECT("Patients!E" &amp; 'Randomized Data'!$B3403)</f>
        <v>23840</v>
      </c>
      <c r="F3403" s="3" t="s">
        <v>140</v>
      </c>
      <c r="G3403" t="str">
        <f ca="1">INDIRECT("Phenotypes!A" &amp; 'Randomized Data'!$A3403)</f>
        <v>Warfarin metabolism</v>
      </c>
      <c r="H3403" t="str">
        <f ca="1">INDIRECT("Phenotypes!B" &amp; 'Randomized Data'!$A3403)</f>
        <v>Decreased</v>
      </c>
      <c r="I3403" t="str">
        <f ca="1">IF(INDIRECT("Phenotypes!C" &amp; 'Randomized Data'!$A3403)="", "", INDIRECT("Phenotypes!C" &amp; 'Randomized Data'!$A3403))</f>
        <v/>
      </c>
      <c r="J3403" t="str">
        <f ca="1">IF(INDIRECT("Phenotypes!D" &amp; 'Randomized Data'!$A3403)="", "", INDIRECT("Phenotypes!D" &amp; 'Randomized Data'!$A3403))</f>
        <v/>
      </c>
      <c r="K3403" s="3">
        <f>'Randomized Data'!$C3403</f>
        <v>42202</v>
      </c>
    </row>
    <row r="3404" spans="1:11" x14ac:dyDescent="0.25">
      <c r="A3404">
        <f ca="1">INDIRECT("Patients!A" &amp; 'Randomized Data'!$B3404)</f>
        <v>1480164</v>
      </c>
      <c r="B3404" t="str">
        <f ca="1">INDIRECT("Patients!B" &amp; 'Randomized Data'!$B3404)</f>
        <v>EHR</v>
      </c>
      <c r="C3404" t="str">
        <f ca="1">INDIRECT("Patients!C" &amp; 'Randomized Data'!$B3404)</f>
        <v>Debera</v>
      </c>
      <c r="D3404" t="str">
        <f ca="1">INDIRECT("Patients!D" &amp; 'Randomized Data'!$B3404)</f>
        <v>Feely</v>
      </c>
      <c r="E3404" s="3">
        <f ca="1">INDIRECT("Patients!E" &amp; 'Randomized Data'!$B3404)</f>
        <v>19425</v>
      </c>
      <c r="F3404" s="3" t="s">
        <v>139</v>
      </c>
      <c r="G3404" t="str">
        <f ca="1">INDIRECT("Phenotypes!A" &amp; 'Randomized Data'!$A3404)</f>
        <v>Warfarin metabolism</v>
      </c>
      <c r="H3404" t="str">
        <f ca="1">INDIRECT("Phenotypes!B" &amp; 'Randomized Data'!$A3404)</f>
        <v>Normal</v>
      </c>
      <c r="I3404" t="str">
        <f ca="1">IF(INDIRECT("Phenotypes!C" &amp; 'Randomized Data'!$A3404)="", "", INDIRECT("Phenotypes!C" &amp; 'Randomized Data'!$A3404))</f>
        <v/>
      </c>
      <c r="J3404" t="str">
        <f ca="1">IF(INDIRECT("Phenotypes!D" &amp; 'Randomized Data'!$A3404)="", "", INDIRECT("Phenotypes!D" &amp; 'Randomized Data'!$A3404))</f>
        <v/>
      </c>
      <c r="K3404" s="3">
        <f>'Randomized Data'!$C3404</f>
        <v>42187</v>
      </c>
    </row>
    <row r="3405" spans="1:11" x14ac:dyDescent="0.25">
      <c r="A3405">
        <f ca="1">INDIRECT("Patients!A" &amp; 'Randomized Data'!$B3405)</f>
        <v>1481092</v>
      </c>
      <c r="B3405" t="str">
        <f ca="1">INDIRECT("Patients!B" &amp; 'Randomized Data'!$B3405)</f>
        <v>EHR</v>
      </c>
      <c r="C3405" t="str">
        <f ca="1">INDIRECT("Patients!C" &amp; 'Randomized Data'!$B3405)</f>
        <v>Cynthia</v>
      </c>
      <c r="D3405" t="str">
        <f ca="1">INDIRECT("Patients!D" &amp; 'Randomized Data'!$B3405)</f>
        <v>Woodard</v>
      </c>
      <c r="E3405" s="3">
        <f ca="1">INDIRECT("Patients!E" &amp; 'Randomized Data'!$B3405)</f>
        <v>22780</v>
      </c>
      <c r="F3405" s="3" t="s">
        <v>139</v>
      </c>
      <c r="G3405" t="str">
        <f ca="1">INDIRECT("Phenotypes!A" &amp; 'Randomized Data'!$A3405)</f>
        <v>Clopidogrel metabolism</v>
      </c>
      <c r="H3405" t="str">
        <f ca="1">INDIRECT("Phenotypes!B" &amp; 'Randomized Data'!$A3405)</f>
        <v>Poor metabolizer</v>
      </c>
      <c r="I3405" t="str">
        <f ca="1">IF(INDIRECT("Phenotypes!C" &amp; 'Randomized Data'!$A3405)="", "", INDIRECT("Phenotypes!C" &amp; 'Randomized Data'!$A3405))</f>
        <v/>
      </c>
      <c r="J3405" t="str">
        <f ca="1">IF(INDIRECT("Phenotypes!D" &amp; 'Randomized Data'!$A3405)="", "", INDIRECT("Phenotypes!D" &amp; 'Randomized Data'!$A3405))</f>
        <v/>
      </c>
      <c r="K3405" s="3">
        <f>'Randomized Data'!$C3405</f>
        <v>42179</v>
      </c>
    </row>
    <row r="3406" spans="1:11" x14ac:dyDescent="0.25">
      <c r="A3406">
        <f ca="1">INDIRECT("Patients!A" &amp; 'Randomized Data'!$B3406)</f>
        <v>1480418</v>
      </c>
      <c r="B3406" t="str">
        <f ca="1">INDIRECT("Patients!B" &amp; 'Randomized Data'!$B3406)</f>
        <v>EHR</v>
      </c>
      <c r="C3406" t="str">
        <f ca="1">INDIRECT("Patients!C" &amp; 'Randomized Data'!$B3406)</f>
        <v>Deidra</v>
      </c>
      <c r="D3406" t="str">
        <f ca="1">INDIRECT("Patients!D" &amp; 'Randomized Data'!$B3406)</f>
        <v>Beers</v>
      </c>
      <c r="E3406" s="3">
        <f ca="1">INDIRECT("Patients!E" &amp; 'Randomized Data'!$B3406)</f>
        <v>20673</v>
      </c>
      <c r="F3406" s="3" t="s">
        <v>141</v>
      </c>
      <c r="G3406" t="str">
        <f ca="1">INDIRECT("Phenotypes!A" &amp; 'Randomized Data'!$A3406)</f>
        <v>Clopidogrel metabolism</v>
      </c>
      <c r="H3406" t="str">
        <f ca="1">INDIRECT("Phenotypes!B" &amp; 'Randomized Data'!$A3406)</f>
        <v>Extensive metabolizer</v>
      </c>
      <c r="I3406" t="str">
        <f ca="1">IF(INDIRECT("Phenotypes!C" &amp; 'Randomized Data'!$A3406)="", "", INDIRECT("Phenotypes!C" &amp; 'Randomized Data'!$A3406))</f>
        <v/>
      </c>
      <c r="J3406" t="str">
        <f ca="1">IF(INDIRECT("Phenotypes!D" &amp; 'Randomized Data'!$A3406)="", "", INDIRECT("Phenotypes!D" &amp; 'Randomized Data'!$A3406))</f>
        <v/>
      </c>
      <c r="K3406" s="3">
        <f>'Randomized Data'!$C3406</f>
        <v>42187</v>
      </c>
    </row>
    <row r="3407" spans="1:11" x14ac:dyDescent="0.25">
      <c r="A3407">
        <f ca="1">INDIRECT("Patients!A" &amp; 'Randomized Data'!$B3407)</f>
        <v>1480490</v>
      </c>
      <c r="B3407" t="str">
        <f ca="1">INDIRECT("Patients!B" &amp; 'Randomized Data'!$B3407)</f>
        <v>EHR</v>
      </c>
      <c r="C3407" t="str">
        <f ca="1">INDIRECT("Patients!C" &amp; 'Randomized Data'!$B3407)</f>
        <v>Yajaira</v>
      </c>
      <c r="D3407" t="str">
        <f ca="1">INDIRECT("Patients!D" &amp; 'Randomized Data'!$B3407)</f>
        <v>Jayne</v>
      </c>
      <c r="E3407" s="3">
        <f ca="1">INDIRECT("Patients!E" &amp; 'Randomized Data'!$B3407)</f>
        <v>28825</v>
      </c>
      <c r="F3407" s="3" t="s">
        <v>140</v>
      </c>
      <c r="G3407" t="str">
        <f ca="1">INDIRECT("Phenotypes!A" &amp; 'Randomized Data'!$A3407)</f>
        <v>Clopidogrel metabolism</v>
      </c>
      <c r="H3407" t="str">
        <f ca="1">INDIRECT("Phenotypes!B" &amp; 'Randomized Data'!$A3407)</f>
        <v>Intermediate metabolizer</v>
      </c>
      <c r="I3407" t="str">
        <f ca="1">IF(INDIRECT("Phenotypes!C" &amp; 'Randomized Data'!$A3407)="", "", INDIRECT("Phenotypes!C" &amp; 'Randomized Data'!$A3407))</f>
        <v/>
      </c>
      <c r="J3407" t="str">
        <f ca="1">IF(INDIRECT("Phenotypes!D" &amp; 'Randomized Data'!$A3407)="", "", INDIRECT("Phenotypes!D" &amp; 'Randomized Data'!$A3407))</f>
        <v/>
      </c>
      <c r="K3407" s="3">
        <f>'Randomized Data'!$C3407</f>
        <v>42149</v>
      </c>
    </row>
    <row r="3408" spans="1:11" x14ac:dyDescent="0.25">
      <c r="A3408">
        <f ca="1">INDIRECT("Patients!A" &amp; 'Randomized Data'!$B3408)</f>
        <v>1480461</v>
      </c>
      <c r="B3408" t="str">
        <f ca="1">INDIRECT("Patients!B" &amp; 'Randomized Data'!$B3408)</f>
        <v>EHR</v>
      </c>
      <c r="C3408" t="str">
        <f ca="1">INDIRECT("Patients!C" &amp; 'Randomized Data'!$B3408)</f>
        <v>Erline</v>
      </c>
      <c r="D3408" t="str">
        <f ca="1">INDIRECT("Patients!D" &amp; 'Randomized Data'!$B3408)</f>
        <v>Hedley</v>
      </c>
      <c r="E3408" s="3">
        <f ca="1">INDIRECT("Patients!E" &amp; 'Randomized Data'!$B3408)</f>
        <v>24265</v>
      </c>
      <c r="F3408" s="3" t="s">
        <v>139</v>
      </c>
      <c r="G3408" t="str">
        <f ca="1">INDIRECT("Phenotypes!A" &amp; 'Randomized Data'!$A3408)</f>
        <v>Familial Thrombophilia</v>
      </c>
      <c r="H3408" t="str">
        <f ca="1">INDIRECT("Phenotypes!B" &amp; 'Randomized Data'!$A3408)</f>
        <v>Heterozygous prothrombin G20210A mutation</v>
      </c>
      <c r="I3408">
        <f ca="1">IF(INDIRECT("Phenotypes!C" &amp; 'Randomized Data'!$A3408)="", "", INDIRECT("Phenotypes!C" &amp; 'Randomized Data'!$A3408))</f>
        <v>289.81</v>
      </c>
      <c r="J3408" t="str">
        <f ca="1">IF(INDIRECT("Phenotypes!D" &amp; 'Randomized Data'!$A3408)="", "", INDIRECT("Phenotypes!D" &amp; 'Randomized Data'!$A3408))</f>
        <v>ICD9-CM</v>
      </c>
      <c r="K3408" s="3">
        <f>'Randomized Data'!$C3408</f>
        <v>42199</v>
      </c>
    </row>
    <row r="3409" spans="1:11" x14ac:dyDescent="0.25">
      <c r="A3409">
        <f ca="1">INDIRECT("Patients!A" &amp; 'Randomized Data'!$B3409)</f>
        <v>1480127</v>
      </c>
      <c r="B3409" t="str">
        <f ca="1">INDIRECT("Patients!B" &amp; 'Randomized Data'!$B3409)</f>
        <v>EHR</v>
      </c>
      <c r="C3409" t="str">
        <f ca="1">INDIRECT("Patients!C" &amp; 'Randomized Data'!$B3409)</f>
        <v>Melissa</v>
      </c>
      <c r="D3409" t="str">
        <f ca="1">INDIRECT("Patients!D" &amp; 'Randomized Data'!$B3409)</f>
        <v>Hedley</v>
      </c>
      <c r="E3409" s="3">
        <f ca="1">INDIRECT("Patients!E" &amp; 'Randomized Data'!$B3409)</f>
        <v>27677</v>
      </c>
      <c r="F3409" s="3" t="s">
        <v>141</v>
      </c>
      <c r="G3409" t="str">
        <f ca="1">INDIRECT("Phenotypes!A" &amp; 'Randomized Data'!$A3409)</f>
        <v>Hypertrophic Cardiomyopathy</v>
      </c>
      <c r="H3409" t="str">
        <f ca="1">INDIRECT("Phenotypes!B" &amp; 'Randomized Data'!$A3409)</f>
        <v>No genetic risk found</v>
      </c>
      <c r="I3409" t="str">
        <f ca="1">IF(INDIRECT("Phenotypes!C" &amp; 'Randomized Data'!$A3409)="", "", INDIRECT("Phenotypes!C" &amp; 'Randomized Data'!$A3409))</f>
        <v/>
      </c>
      <c r="J3409" t="str">
        <f ca="1">IF(INDIRECT("Phenotypes!D" &amp; 'Randomized Data'!$A3409)="", "", INDIRECT("Phenotypes!D" &amp; 'Randomized Data'!$A3409))</f>
        <v/>
      </c>
      <c r="K3409" s="3">
        <f>'Randomized Data'!$C3409</f>
        <v>42183</v>
      </c>
    </row>
    <row r="3410" spans="1:11" x14ac:dyDescent="0.25">
      <c r="A3410">
        <f ca="1">INDIRECT("Patients!A" &amp; 'Randomized Data'!$B3410)</f>
        <v>1480671</v>
      </c>
      <c r="B3410" t="str">
        <f ca="1">INDIRECT("Patients!B" &amp; 'Randomized Data'!$B3410)</f>
        <v>EHR</v>
      </c>
      <c r="C3410" t="str">
        <f ca="1">INDIRECT("Patients!C" &amp; 'Randomized Data'!$B3410)</f>
        <v>Wilmer</v>
      </c>
      <c r="D3410" t="str">
        <f ca="1">INDIRECT("Patients!D" &amp; 'Randomized Data'!$B3410)</f>
        <v>Mansfield</v>
      </c>
      <c r="E3410" s="3">
        <f ca="1">INDIRECT("Patients!E" &amp; 'Randomized Data'!$B3410)</f>
        <v>26777</v>
      </c>
      <c r="F3410" s="3" t="s">
        <v>139</v>
      </c>
      <c r="G3410" t="str">
        <f ca="1">INDIRECT("Phenotypes!A" &amp; 'Randomized Data'!$A3410)</f>
        <v>Familial Thrombophilia</v>
      </c>
      <c r="H3410" t="str">
        <f ca="1">INDIRECT("Phenotypes!B" &amp; 'Randomized Data'!$A3410)</f>
        <v>No genetic risk for prothrombin-related thrombophilia</v>
      </c>
      <c r="I3410" t="str">
        <f ca="1">IF(INDIRECT("Phenotypes!C" &amp; 'Randomized Data'!$A3410)="", "", INDIRECT("Phenotypes!C" &amp; 'Randomized Data'!$A3410))</f>
        <v/>
      </c>
      <c r="J3410" t="str">
        <f ca="1">IF(INDIRECT("Phenotypes!D" &amp; 'Randomized Data'!$A3410)="", "", INDIRECT("Phenotypes!D" &amp; 'Randomized Data'!$A3410))</f>
        <v/>
      </c>
      <c r="K3410" s="3">
        <f>'Randomized Data'!$C3410</f>
        <v>42154</v>
      </c>
    </row>
    <row r="3411" spans="1:11" x14ac:dyDescent="0.25">
      <c r="A3411">
        <f ca="1">INDIRECT("Patients!A" &amp; 'Randomized Data'!$B3411)</f>
        <v>1481072</v>
      </c>
      <c r="B3411" t="str">
        <f ca="1">INDIRECT("Patients!B" &amp; 'Randomized Data'!$B3411)</f>
        <v>EHR</v>
      </c>
      <c r="C3411" t="str">
        <f ca="1">INDIRECT("Patients!C" &amp; 'Randomized Data'!$B3411)</f>
        <v>Debera</v>
      </c>
      <c r="D3411" t="str">
        <f ca="1">INDIRECT("Patients!D" &amp; 'Randomized Data'!$B3411)</f>
        <v>Mansfield</v>
      </c>
      <c r="E3411" s="3">
        <f ca="1">INDIRECT("Patients!E" &amp; 'Randomized Data'!$B3411)</f>
        <v>25768</v>
      </c>
      <c r="F3411" s="3" t="s">
        <v>139</v>
      </c>
      <c r="G3411" t="str">
        <f ca="1">INDIRECT("Phenotypes!A" &amp; 'Randomized Data'!$A3411)</f>
        <v>Hypertrophic Cardiomyopathy</v>
      </c>
      <c r="H3411" t="str">
        <f ca="1">INDIRECT("Phenotypes!B" &amp; 'Randomized Data'!$A3411)</f>
        <v>Cardiomyopathy, Familial Hypertrophic, 3</v>
      </c>
      <c r="I3411">
        <f ca="1">IF(INDIRECT("Phenotypes!C" &amp; 'Randomized Data'!$A3411)="", "", INDIRECT("Phenotypes!C" &amp; 'Randomized Data'!$A3411))</f>
        <v>425.1</v>
      </c>
      <c r="J3411" t="str">
        <f ca="1">IF(INDIRECT("Phenotypes!D" &amp; 'Randomized Data'!$A3411)="", "", INDIRECT("Phenotypes!D" &amp; 'Randomized Data'!$A3411))</f>
        <v>ICD9-CM</v>
      </c>
      <c r="K3411" s="3">
        <f>'Randomized Data'!$C3411</f>
        <v>42145</v>
      </c>
    </row>
    <row r="3412" spans="1:11" x14ac:dyDescent="0.25">
      <c r="A3412">
        <f ca="1">INDIRECT("Patients!A" &amp; 'Randomized Data'!$B3412)</f>
        <v>1480473</v>
      </c>
      <c r="B3412" t="str">
        <f ca="1">INDIRECT("Patients!B" &amp; 'Randomized Data'!$B3412)</f>
        <v>EHR</v>
      </c>
      <c r="C3412" t="str">
        <f ca="1">INDIRECT("Patients!C" &amp; 'Randomized Data'!$B3412)</f>
        <v>Deidra</v>
      </c>
      <c r="D3412" t="str">
        <f ca="1">INDIRECT("Patients!D" &amp; 'Randomized Data'!$B3412)</f>
        <v>Piel</v>
      </c>
      <c r="E3412" s="3">
        <f ca="1">INDIRECT("Patients!E" &amp; 'Randomized Data'!$B3412)</f>
        <v>31327</v>
      </c>
      <c r="F3412" s="3" t="s">
        <v>140</v>
      </c>
      <c r="G3412" t="str">
        <f ca="1">INDIRECT("Phenotypes!A" &amp; 'Randomized Data'!$A3412)</f>
        <v>Clopidogrel metabolism</v>
      </c>
      <c r="H3412" t="str">
        <f ca="1">INDIRECT("Phenotypes!B" &amp; 'Randomized Data'!$A3412)</f>
        <v>Poor metabolizer</v>
      </c>
      <c r="I3412" t="str">
        <f ca="1">IF(INDIRECT("Phenotypes!C" &amp; 'Randomized Data'!$A3412)="", "", INDIRECT("Phenotypes!C" &amp; 'Randomized Data'!$A3412))</f>
        <v/>
      </c>
      <c r="J3412" t="str">
        <f ca="1">IF(INDIRECT("Phenotypes!D" &amp; 'Randomized Data'!$A3412)="", "", INDIRECT("Phenotypes!D" &amp; 'Randomized Data'!$A3412))</f>
        <v/>
      </c>
      <c r="K3412" s="3">
        <f>'Randomized Data'!$C3412</f>
        <v>42148</v>
      </c>
    </row>
    <row r="3413" spans="1:11" x14ac:dyDescent="0.25">
      <c r="A3413">
        <f ca="1">INDIRECT("Patients!A" &amp; 'Randomized Data'!$B3413)</f>
        <v>1480577</v>
      </c>
      <c r="B3413" t="str">
        <f ca="1">INDIRECT("Patients!B" &amp; 'Randomized Data'!$B3413)</f>
        <v>EHR</v>
      </c>
      <c r="C3413" t="str">
        <f ca="1">INDIRECT("Patients!C" &amp; 'Randomized Data'!$B3413)</f>
        <v>Charlie</v>
      </c>
      <c r="D3413" t="str">
        <f ca="1">INDIRECT("Patients!D" &amp; 'Randomized Data'!$B3413)</f>
        <v>Beers</v>
      </c>
      <c r="E3413" s="3">
        <f ca="1">INDIRECT("Patients!E" &amp; 'Randomized Data'!$B3413)</f>
        <v>32404</v>
      </c>
      <c r="F3413" s="3" t="s">
        <v>139</v>
      </c>
      <c r="G3413" t="str">
        <f ca="1">INDIRECT("Phenotypes!A" &amp; 'Randomized Data'!$A3413)</f>
        <v>Hypertrophic Cardiomyopathy</v>
      </c>
      <c r="H3413" t="str">
        <f ca="1">INDIRECT("Phenotypes!B" &amp; 'Randomized Data'!$A3413)</f>
        <v>Cardiomyopathy, Familial Hypertrophic, 1</v>
      </c>
      <c r="I3413">
        <f ca="1">IF(INDIRECT("Phenotypes!C" &amp; 'Randomized Data'!$A3413)="", "", INDIRECT("Phenotypes!C" &amp; 'Randomized Data'!$A3413))</f>
        <v>425.1</v>
      </c>
      <c r="J3413" t="str">
        <f ca="1">IF(INDIRECT("Phenotypes!D" &amp; 'Randomized Data'!$A3413)="", "", INDIRECT("Phenotypes!D" &amp; 'Randomized Data'!$A3413))</f>
        <v>ICD9-CM</v>
      </c>
      <c r="K3413" s="3">
        <f>'Randomized Data'!$C3413</f>
        <v>42178</v>
      </c>
    </row>
    <row r="3414" spans="1:11" x14ac:dyDescent="0.25">
      <c r="A3414">
        <f ca="1">INDIRECT("Patients!A" &amp; 'Randomized Data'!$B3414)</f>
        <v>1480584</v>
      </c>
      <c r="B3414" t="str">
        <f ca="1">INDIRECT("Patients!B" &amp; 'Randomized Data'!$B3414)</f>
        <v>EHR</v>
      </c>
      <c r="C3414" t="str">
        <f ca="1">INDIRECT("Patients!C" &amp; 'Randomized Data'!$B3414)</f>
        <v>Kelle</v>
      </c>
      <c r="D3414" t="str">
        <f ca="1">INDIRECT("Patients!D" &amp; 'Randomized Data'!$B3414)</f>
        <v>Wenrich</v>
      </c>
      <c r="E3414" s="3">
        <f ca="1">INDIRECT("Patients!E" &amp; 'Randomized Data'!$B3414)</f>
        <v>20133</v>
      </c>
      <c r="F3414" s="3" t="s">
        <v>141</v>
      </c>
      <c r="G3414" t="str">
        <f ca="1">INDIRECT("Phenotypes!A" &amp; 'Randomized Data'!$A3414)</f>
        <v>Hypertrophic Cardiomyopathy</v>
      </c>
      <c r="H3414" t="str">
        <f ca="1">INDIRECT("Phenotypes!B" &amp; 'Randomized Data'!$A3414)</f>
        <v>No genetic risk found</v>
      </c>
      <c r="I3414" t="str">
        <f ca="1">IF(INDIRECT("Phenotypes!C" &amp; 'Randomized Data'!$A3414)="", "", INDIRECT("Phenotypes!C" &amp; 'Randomized Data'!$A3414))</f>
        <v/>
      </c>
      <c r="J3414" t="str">
        <f ca="1">IF(INDIRECT("Phenotypes!D" &amp; 'Randomized Data'!$A3414)="", "", INDIRECT("Phenotypes!D" &amp; 'Randomized Data'!$A3414))</f>
        <v/>
      </c>
      <c r="K3414" s="3">
        <f>'Randomized Data'!$C3414</f>
        <v>42181</v>
      </c>
    </row>
    <row r="3415" spans="1:11" x14ac:dyDescent="0.25">
      <c r="A3415">
        <f ca="1">INDIRECT("Patients!A" &amp; 'Randomized Data'!$B3415)</f>
        <v>1480500</v>
      </c>
      <c r="B3415" t="str">
        <f ca="1">INDIRECT("Patients!B" &amp; 'Randomized Data'!$B3415)</f>
        <v>EHR</v>
      </c>
      <c r="C3415" t="str">
        <f ca="1">INDIRECT("Patients!C" &amp; 'Randomized Data'!$B3415)</f>
        <v>Rutha</v>
      </c>
      <c r="D3415" t="str">
        <f ca="1">INDIRECT("Patients!D" &amp; 'Randomized Data'!$B3415)</f>
        <v>Herriott</v>
      </c>
      <c r="E3415" s="3">
        <f ca="1">INDIRECT("Patients!E" &amp; 'Randomized Data'!$B3415)</f>
        <v>25959</v>
      </c>
      <c r="F3415" s="3" t="s">
        <v>139</v>
      </c>
      <c r="G3415" t="str">
        <f ca="1">INDIRECT("Phenotypes!A" &amp; 'Randomized Data'!$A3415)</f>
        <v>Warfarin metabolism</v>
      </c>
      <c r="H3415" t="str">
        <f ca="1">INDIRECT("Phenotypes!B" &amp; 'Randomized Data'!$A3415)</f>
        <v>Normal</v>
      </c>
      <c r="I3415" t="str">
        <f ca="1">IF(INDIRECT("Phenotypes!C" &amp; 'Randomized Data'!$A3415)="", "", INDIRECT("Phenotypes!C" &amp; 'Randomized Data'!$A3415))</f>
        <v/>
      </c>
      <c r="J3415" t="str">
        <f ca="1">IF(INDIRECT("Phenotypes!D" &amp; 'Randomized Data'!$A3415)="", "", INDIRECT("Phenotypes!D" &amp; 'Randomized Data'!$A3415))</f>
        <v/>
      </c>
      <c r="K3415" s="3">
        <f>'Randomized Data'!$C3415</f>
        <v>42170</v>
      </c>
    </row>
    <row r="3416" spans="1:11" x14ac:dyDescent="0.25">
      <c r="A3416">
        <f ca="1">INDIRECT("Patients!A" &amp; 'Randomized Data'!$B3416)</f>
        <v>1480396</v>
      </c>
      <c r="B3416" t="str">
        <f ca="1">INDIRECT("Patients!B" &amp; 'Randomized Data'!$B3416)</f>
        <v>EHR</v>
      </c>
      <c r="C3416" t="str">
        <f ca="1">INDIRECT("Patients!C" &amp; 'Randomized Data'!$B3416)</f>
        <v>Estella</v>
      </c>
      <c r="D3416" t="str">
        <f ca="1">INDIRECT("Patients!D" &amp; 'Randomized Data'!$B3416)</f>
        <v>Millsap</v>
      </c>
      <c r="E3416" s="3">
        <f ca="1">INDIRECT("Patients!E" &amp; 'Randomized Data'!$B3416)</f>
        <v>28001</v>
      </c>
      <c r="F3416" s="3" t="s">
        <v>141</v>
      </c>
      <c r="G3416" t="str">
        <f ca="1">INDIRECT("Phenotypes!A" &amp; 'Randomized Data'!$A3416)</f>
        <v>Clopidogrel metabolism</v>
      </c>
      <c r="H3416" t="str">
        <f ca="1">INDIRECT("Phenotypes!B" &amp; 'Randomized Data'!$A3416)</f>
        <v>Extensive metabolizer</v>
      </c>
      <c r="I3416" t="str">
        <f ca="1">IF(INDIRECT("Phenotypes!C" &amp; 'Randomized Data'!$A3416)="", "", INDIRECT("Phenotypes!C" &amp; 'Randomized Data'!$A3416))</f>
        <v/>
      </c>
      <c r="J3416" t="str">
        <f ca="1">IF(INDIRECT("Phenotypes!D" &amp; 'Randomized Data'!$A3416)="", "", INDIRECT("Phenotypes!D" &amp; 'Randomized Data'!$A3416))</f>
        <v/>
      </c>
      <c r="K3416" s="3">
        <f>'Randomized Data'!$C3416</f>
        <v>42197</v>
      </c>
    </row>
    <row r="3417" spans="1:11" x14ac:dyDescent="0.25">
      <c r="A3417">
        <f ca="1">INDIRECT("Patients!A" &amp; 'Randomized Data'!$B3417)</f>
        <v>1480237</v>
      </c>
      <c r="B3417" t="str">
        <f ca="1">INDIRECT("Patients!B" &amp; 'Randomized Data'!$B3417)</f>
        <v>EHR</v>
      </c>
      <c r="C3417" t="str">
        <f ca="1">INDIRECT("Patients!C" &amp; 'Randomized Data'!$B3417)</f>
        <v>Amee</v>
      </c>
      <c r="D3417" t="str">
        <f ca="1">INDIRECT("Patients!D" &amp; 'Randomized Data'!$B3417)</f>
        <v>Huot</v>
      </c>
      <c r="E3417" s="3">
        <f ca="1">INDIRECT("Patients!E" &amp; 'Randomized Data'!$B3417)</f>
        <v>16840</v>
      </c>
      <c r="F3417" s="3" t="s">
        <v>139</v>
      </c>
      <c r="G3417" t="str">
        <f ca="1">INDIRECT("Phenotypes!A" &amp; 'Randomized Data'!$A3417)</f>
        <v>Hypertrophic Cardiomyopathy</v>
      </c>
      <c r="H3417" t="str">
        <f ca="1">INDIRECT("Phenotypes!B" &amp; 'Randomized Data'!$A3417)</f>
        <v>Cardiomyopathy, Familial Hypertrophic, 2</v>
      </c>
      <c r="I3417">
        <f ca="1">IF(INDIRECT("Phenotypes!C" &amp; 'Randomized Data'!$A3417)="", "", INDIRECT("Phenotypes!C" &amp; 'Randomized Data'!$A3417))</f>
        <v>425.1</v>
      </c>
      <c r="J3417" t="str">
        <f ca="1">IF(INDIRECT("Phenotypes!D" &amp; 'Randomized Data'!$A3417)="", "", INDIRECT("Phenotypes!D" &amp; 'Randomized Data'!$A3417))</f>
        <v>ICD9-CM</v>
      </c>
      <c r="K3417" s="3">
        <f>'Randomized Data'!$C3417</f>
        <v>42166</v>
      </c>
    </row>
    <row r="3418" spans="1:11" x14ac:dyDescent="0.25">
      <c r="A3418">
        <f ca="1">INDIRECT("Patients!A" &amp; 'Randomized Data'!$B3418)</f>
        <v>1480614</v>
      </c>
      <c r="B3418" t="str">
        <f ca="1">INDIRECT("Patients!B" &amp; 'Randomized Data'!$B3418)</f>
        <v>EHR</v>
      </c>
      <c r="C3418" t="str">
        <f ca="1">INDIRECT("Patients!C" &amp; 'Randomized Data'!$B3418)</f>
        <v>Shirley</v>
      </c>
      <c r="D3418" t="str">
        <f ca="1">INDIRECT("Patients!D" &amp; 'Randomized Data'!$B3418)</f>
        <v>Pella</v>
      </c>
      <c r="E3418" s="3">
        <f ca="1">INDIRECT("Patients!E" &amp; 'Randomized Data'!$B3418)</f>
        <v>29001</v>
      </c>
      <c r="F3418" s="3" t="s">
        <v>139</v>
      </c>
      <c r="G3418" t="str">
        <f ca="1">INDIRECT("Phenotypes!A" &amp; 'Randomized Data'!$A3418)</f>
        <v>Familial Thrombophilia</v>
      </c>
      <c r="H3418" t="str">
        <f ca="1">INDIRECT("Phenotypes!B" &amp; 'Randomized Data'!$A3418)</f>
        <v>Homozygous Factor V Leiden mutation</v>
      </c>
      <c r="I3418">
        <f ca="1">IF(INDIRECT("Phenotypes!C" &amp; 'Randomized Data'!$A3418)="", "", INDIRECT("Phenotypes!C" &amp; 'Randomized Data'!$A3418))</f>
        <v>289.81</v>
      </c>
      <c r="J3418" t="str">
        <f ca="1">IF(INDIRECT("Phenotypes!D" &amp; 'Randomized Data'!$A3418)="", "", INDIRECT("Phenotypes!D" &amp; 'Randomized Data'!$A3418))</f>
        <v>ICD9-CM</v>
      </c>
      <c r="K3418" s="3">
        <f>'Randomized Data'!$C3418</f>
        <v>42200</v>
      </c>
    </row>
    <row r="3419" spans="1:11" x14ac:dyDescent="0.25">
      <c r="A3419">
        <f ca="1">INDIRECT("Patients!A" &amp; 'Randomized Data'!$B3419)</f>
        <v>1480398</v>
      </c>
      <c r="B3419" t="str">
        <f ca="1">INDIRECT("Patients!B" &amp; 'Randomized Data'!$B3419)</f>
        <v>EHR</v>
      </c>
      <c r="C3419" t="str">
        <f ca="1">INDIRECT("Patients!C" &amp; 'Randomized Data'!$B3419)</f>
        <v>Valene</v>
      </c>
      <c r="D3419" t="str">
        <f ca="1">INDIRECT("Patients!D" &amp; 'Randomized Data'!$B3419)</f>
        <v>Lemarr</v>
      </c>
      <c r="E3419" s="3">
        <f ca="1">INDIRECT("Patients!E" &amp; 'Randomized Data'!$B3419)</f>
        <v>29023</v>
      </c>
      <c r="F3419" s="3" t="s">
        <v>140</v>
      </c>
      <c r="G3419" t="str">
        <f ca="1">INDIRECT("Phenotypes!A" &amp; 'Randomized Data'!$A3419)</f>
        <v>Familial Thrombophilia</v>
      </c>
      <c r="H3419" t="str">
        <f ca="1">INDIRECT("Phenotypes!B" &amp; 'Randomized Data'!$A3419)</f>
        <v>Homozygous Factor V Leiden mutation</v>
      </c>
      <c r="I3419">
        <f ca="1">IF(INDIRECT("Phenotypes!C" &amp; 'Randomized Data'!$A3419)="", "", INDIRECT("Phenotypes!C" &amp; 'Randomized Data'!$A3419))</f>
        <v>289.81</v>
      </c>
      <c r="J3419" t="str">
        <f ca="1">IF(INDIRECT("Phenotypes!D" &amp; 'Randomized Data'!$A3419)="", "", INDIRECT("Phenotypes!D" &amp; 'Randomized Data'!$A3419))</f>
        <v>ICD9-CM</v>
      </c>
      <c r="K3419" s="3">
        <f>'Randomized Data'!$C3419</f>
        <v>42177</v>
      </c>
    </row>
    <row r="3420" spans="1:11" x14ac:dyDescent="0.25">
      <c r="A3420">
        <f ca="1">INDIRECT("Patients!A" &amp; 'Randomized Data'!$B3420)</f>
        <v>1480521</v>
      </c>
      <c r="B3420" t="str">
        <f ca="1">INDIRECT("Patients!B" &amp; 'Randomized Data'!$B3420)</f>
        <v>EHR</v>
      </c>
      <c r="C3420" t="str">
        <f ca="1">INDIRECT("Patients!C" &amp; 'Randomized Data'!$B3420)</f>
        <v>Angeline</v>
      </c>
      <c r="D3420" t="str">
        <f ca="1">INDIRECT("Patients!D" &amp; 'Randomized Data'!$B3420)</f>
        <v>Pella</v>
      </c>
      <c r="E3420" s="3">
        <f ca="1">INDIRECT("Patients!E" &amp; 'Randomized Data'!$B3420)</f>
        <v>23034</v>
      </c>
      <c r="F3420" s="3" t="s">
        <v>139</v>
      </c>
      <c r="G3420" t="str">
        <f ca="1">INDIRECT("Phenotypes!A" &amp; 'Randomized Data'!$A3420)</f>
        <v>Familial Thrombophilia</v>
      </c>
      <c r="H3420" t="str">
        <f ca="1">INDIRECT("Phenotypes!B" &amp; 'Randomized Data'!$A3420)</f>
        <v>No genetic risk for thrombophilia, due to factor V Leiden</v>
      </c>
      <c r="I3420" t="str">
        <f ca="1">IF(INDIRECT("Phenotypes!C" &amp; 'Randomized Data'!$A3420)="", "", INDIRECT("Phenotypes!C" &amp; 'Randomized Data'!$A3420))</f>
        <v/>
      </c>
      <c r="J3420" t="str">
        <f ca="1">IF(INDIRECT("Phenotypes!D" &amp; 'Randomized Data'!$A3420)="", "", INDIRECT("Phenotypes!D" &amp; 'Randomized Data'!$A3420))</f>
        <v/>
      </c>
      <c r="K3420" s="3">
        <f>'Randomized Data'!$C3420</f>
        <v>42196</v>
      </c>
    </row>
    <row r="3421" spans="1:11" x14ac:dyDescent="0.25">
      <c r="A3421">
        <f ca="1">INDIRECT("Patients!A" &amp; 'Randomized Data'!$B3421)</f>
        <v>1480358</v>
      </c>
      <c r="B3421" t="str">
        <f ca="1">INDIRECT("Patients!B" &amp; 'Randomized Data'!$B3421)</f>
        <v>EHR</v>
      </c>
      <c r="C3421" t="str">
        <f ca="1">INDIRECT("Patients!C" &amp; 'Randomized Data'!$B3421)</f>
        <v>Yajaira</v>
      </c>
      <c r="D3421" t="str">
        <f ca="1">INDIRECT("Patients!D" &amp; 'Randomized Data'!$B3421)</f>
        <v>Ashe</v>
      </c>
      <c r="E3421" s="3">
        <f ca="1">INDIRECT("Patients!E" &amp; 'Randomized Data'!$B3421)</f>
        <v>34298</v>
      </c>
      <c r="F3421" s="3" t="s">
        <v>139</v>
      </c>
      <c r="G3421" t="str">
        <f ca="1">INDIRECT("Phenotypes!A" &amp; 'Randomized Data'!$A3421)</f>
        <v>Hypertrophic Cardiomyopathy</v>
      </c>
      <c r="H3421" t="str">
        <f ca="1">INDIRECT("Phenotypes!B" &amp; 'Randomized Data'!$A3421)</f>
        <v>No genetic risk found</v>
      </c>
      <c r="I3421" t="str">
        <f ca="1">IF(INDIRECT("Phenotypes!C" &amp; 'Randomized Data'!$A3421)="", "", INDIRECT("Phenotypes!C" &amp; 'Randomized Data'!$A3421))</f>
        <v/>
      </c>
      <c r="J3421" t="str">
        <f ca="1">IF(INDIRECT("Phenotypes!D" &amp; 'Randomized Data'!$A3421)="", "", INDIRECT("Phenotypes!D" &amp; 'Randomized Data'!$A3421))</f>
        <v/>
      </c>
      <c r="K3421" s="3">
        <f>'Randomized Data'!$C3421</f>
        <v>42193</v>
      </c>
    </row>
    <row r="3422" spans="1:11" x14ac:dyDescent="0.25">
      <c r="A3422">
        <f ca="1">INDIRECT("Patients!A" &amp; 'Randomized Data'!$B3422)</f>
        <v>1480454</v>
      </c>
      <c r="B3422" t="str">
        <f ca="1">INDIRECT("Patients!B" &amp; 'Randomized Data'!$B3422)</f>
        <v>EHR</v>
      </c>
      <c r="C3422" t="str">
        <f ca="1">INDIRECT("Patients!C" &amp; 'Randomized Data'!$B3422)</f>
        <v>Ariane</v>
      </c>
      <c r="D3422" t="str">
        <f ca="1">INDIRECT("Patients!D" &amp; 'Randomized Data'!$B3422)</f>
        <v>Dempsey</v>
      </c>
      <c r="E3422" s="3">
        <f ca="1">INDIRECT("Patients!E" &amp; 'Randomized Data'!$B3422)</f>
        <v>21766</v>
      </c>
      <c r="F3422" s="3" t="s">
        <v>139</v>
      </c>
      <c r="G3422" t="str">
        <f ca="1">INDIRECT("Phenotypes!A" &amp; 'Randomized Data'!$A3422)</f>
        <v>Hypertrophic Cardiomyopathy</v>
      </c>
      <c r="H3422" t="str">
        <f ca="1">INDIRECT("Phenotypes!B" &amp; 'Randomized Data'!$A3422)</f>
        <v>Cardiomyopathy, Familial Hypertrophic, 1</v>
      </c>
      <c r="I3422">
        <f ca="1">IF(INDIRECT("Phenotypes!C" &amp; 'Randomized Data'!$A3422)="", "", INDIRECT("Phenotypes!C" &amp; 'Randomized Data'!$A3422))</f>
        <v>425.1</v>
      </c>
      <c r="J3422" t="str">
        <f ca="1">IF(INDIRECT("Phenotypes!D" &amp; 'Randomized Data'!$A3422)="", "", INDIRECT("Phenotypes!D" &amp; 'Randomized Data'!$A3422))</f>
        <v>ICD9-CM</v>
      </c>
      <c r="K3422" s="3">
        <f>'Randomized Data'!$C3422</f>
        <v>42184</v>
      </c>
    </row>
    <row r="3423" spans="1:11" x14ac:dyDescent="0.25">
      <c r="A3423">
        <f ca="1">INDIRECT("Patients!A" &amp; 'Randomized Data'!$B3423)</f>
        <v>1480420</v>
      </c>
      <c r="B3423" t="str">
        <f ca="1">INDIRECT("Patients!B" &amp; 'Randomized Data'!$B3423)</f>
        <v>EHR</v>
      </c>
      <c r="C3423" t="str">
        <f ca="1">INDIRECT("Patients!C" &amp; 'Randomized Data'!$B3423)</f>
        <v>Wilmer</v>
      </c>
      <c r="D3423" t="str">
        <f ca="1">INDIRECT("Patients!D" &amp; 'Randomized Data'!$B3423)</f>
        <v>Bedoya</v>
      </c>
      <c r="E3423" s="3">
        <f ca="1">INDIRECT("Patients!E" &amp; 'Randomized Data'!$B3423)</f>
        <v>21715</v>
      </c>
      <c r="F3423" s="3" t="s">
        <v>139</v>
      </c>
      <c r="G3423" t="str">
        <f ca="1">INDIRECT("Phenotypes!A" &amp; 'Randomized Data'!$A3423)</f>
        <v>Familial Thrombophilia</v>
      </c>
      <c r="H3423" t="str">
        <f ca="1">INDIRECT("Phenotypes!B" &amp; 'Randomized Data'!$A3423)</f>
        <v>Homozygous prothrombin G20210A mutation</v>
      </c>
      <c r="I3423">
        <f ca="1">IF(INDIRECT("Phenotypes!C" &amp; 'Randomized Data'!$A3423)="", "", INDIRECT("Phenotypes!C" &amp; 'Randomized Data'!$A3423))</f>
        <v>289.81</v>
      </c>
      <c r="J3423" t="str">
        <f ca="1">IF(INDIRECT("Phenotypes!D" &amp; 'Randomized Data'!$A3423)="", "", INDIRECT("Phenotypes!D" &amp; 'Randomized Data'!$A3423))</f>
        <v>ICD9-CM</v>
      </c>
      <c r="K3423" s="3">
        <f>'Randomized Data'!$C3423</f>
        <v>42198</v>
      </c>
    </row>
    <row r="3424" spans="1:11" x14ac:dyDescent="0.25">
      <c r="A3424">
        <f ca="1">INDIRECT("Patients!A" &amp; 'Randomized Data'!$B3424)</f>
        <v>1480954</v>
      </c>
      <c r="B3424" t="str">
        <f ca="1">INDIRECT("Patients!B" &amp; 'Randomized Data'!$B3424)</f>
        <v>EHR</v>
      </c>
      <c r="C3424" t="str">
        <f ca="1">INDIRECT("Patients!C" &amp; 'Randomized Data'!$B3424)</f>
        <v>Meda</v>
      </c>
      <c r="D3424" t="str">
        <f ca="1">INDIRECT("Patients!D" &amp; 'Randomized Data'!$B3424)</f>
        <v>Ishii</v>
      </c>
      <c r="E3424" s="3">
        <f ca="1">INDIRECT("Patients!E" &amp; 'Randomized Data'!$B3424)</f>
        <v>17234</v>
      </c>
      <c r="F3424" s="3" t="s">
        <v>140</v>
      </c>
      <c r="G3424" t="str">
        <f ca="1">INDIRECT("Phenotypes!A" &amp; 'Randomized Data'!$A3424)</f>
        <v>Familial Thrombophilia</v>
      </c>
      <c r="H3424" t="str">
        <f ca="1">INDIRECT("Phenotypes!B" &amp; 'Randomized Data'!$A3424)</f>
        <v>Homozygous prothrombin G20210A mutation</v>
      </c>
      <c r="I3424">
        <f ca="1">IF(INDIRECT("Phenotypes!C" &amp; 'Randomized Data'!$A3424)="", "", INDIRECT("Phenotypes!C" &amp; 'Randomized Data'!$A3424))</f>
        <v>289.81</v>
      </c>
      <c r="J3424" t="str">
        <f ca="1">IF(INDIRECT("Phenotypes!D" &amp; 'Randomized Data'!$A3424)="", "", INDIRECT("Phenotypes!D" &amp; 'Randomized Data'!$A3424))</f>
        <v>ICD9-CM</v>
      </c>
      <c r="K3424" s="3">
        <f>'Randomized Data'!$C3424</f>
        <v>42155</v>
      </c>
    </row>
    <row r="3425" spans="1:11" x14ac:dyDescent="0.25">
      <c r="A3425">
        <f ca="1">INDIRECT("Patients!A" &amp; 'Randomized Data'!$B3425)</f>
        <v>1480140</v>
      </c>
      <c r="B3425" t="str">
        <f ca="1">INDIRECT("Patients!B" &amp; 'Randomized Data'!$B3425)</f>
        <v>EHR</v>
      </c>
      <c r="C3425" t="str">
        <f ca="1">INDIRECT("Patients!C" &amp; 'Randomized Data'!$B3425)</f>
        <v>Rutha</v>
      </c>
      <c r="D3425" t="str">
        <f ca="1">INDIRECT("Patients!D" &amp; 'Randomized Data'!$B3425)</f>
        <v>Chiang</v>
      </c>
      <c r="E3425" s="3">
        <f ca="1">INDIRECT("Patients!E" &amp; 'Randomized Data'!$B3425)</f>
        <v>18862</v>
      </c>
      <c r="F3425" s="3" t="s">
        <v>139</v>
      </c>
      <c r="G3425" t="str">
        <f ca="1">INDIRECT("Phenotypes!A" &amp; 'Randomized Data'!$A3425)</f>
        <v>Familial Thrombophilia</v>
      </c>
      <c r="H3425" t="str">
        <f ca="1">INDIRECT("Phenotypes!B" &amp; 'Randomized Data'!$A3425)</f>
        <v>No genetic risk for thrombophilia, due to factor V Leiden</v>
      </c>
      <c r="I3425" t="str">
        <f ca="1">IF(INDIRECT("Phenotypes!C" &amp; 'Randomized Data'!$A3425)="", "", INDIRECT("Phenotypes!C" &amp; 'Randomized Data'!$A3425))</f>
        <v/>
      </c>
      <c r="J3425" t="str">
        <f ca="1">IF(INDIRECT("Phenotypes!D" &amp; 'Randomized Data'!$A3425)="", "", INDIRECT("Phenotypes!D" &amp; 'Randomized Data'!$A3425))</f>
        <v/>
      </c>
      <c r="K3425" s="3">
        <f>'Randomized Data'!$C3425</f>
        <v>42186</v>
      </c>
    </row>
    <row r="3426" spans="1:11" x14ac:dyDescent="0.25">
      <c r="A3426">
        <f ca="1">INDIRECT("Patients!A" &amp; 'Randomized Data'!$B3426)</f>
        <v>1480628</v>
      </c>
      <c r="B3426" t="str">
        <f ca="1">INDIRECT("Patients!B" &amp; 'Randomized Data'!$B3426)</f>
        <v>EHR</v>
      </c>
      <c r="C3426" t="str">
        <f ca="1">INDIRECT("Patients!C" &amp; 'Randomized Data'!$B3426)</f>
        <v>Savanna</v>
      </c>
      <c r="D3426" t="str">
        <f ca="1">INDIRECT("Patients!D" &amp; 'Randomized Data'!$B3426)</f>
        <v>Mansfield</v>
      </c>
      <c r="E3426" s="3">
        <f ca="1">INDIRECT("Patients!E" &amp; 'Randomized Data'!$B3426)</f>
        <v>23845</v>
      </c>
      <c r="F3426" s="3" t="s">
        <v>139</v>
      </c>
      <c r="G3426" t="str">
        <f ca="1">INDIRECT("Phenotypes!A" &amp; 'Randomized Data'!$A3426)</f>
        <v>Clopidogrel metabolism</v>
      </c>
      <c r="H3426" t="str">
        <f ca="1">INDIRECT("Phenotypes!B" &amp; 'Randomized Data'!$A3426)</f>
        <v>Poor metabolizer</v>
      </c>
      <c r="I3426" t="str">
        <f ca="1">IF(INDIRECT("Phenotypes!C" &amp; 'Randomized Data'!$A3426)="", "", INDIRECT("Phenotypes!C" &amp; 'Randomized Data'!$A3426))</f>
        <v/>
      </c>
      <c r="J3426" t="str">
        <f ca="1">IF(INDIRECT("Phenotypes!D" &amp; 'Randomized Data'!$A3426)="", "", INDIRECT("Phenotypes!D" &amp; 'Randomized Data'!$A3426))</f>
        <v/>
      </c>
      <c r="K3426" s="3">
        <f>'Randomized Data'!$C3426</f>
        <v>42168</v>
      </c>
    </row>
    <row r="3427" spans="1:11" x14ac:dyDescent="0.25">
      <c r="A3427">
        <f ca="1">INDIRECT("Patients!A" &amp; 'Randomized Data'!$B3427)</f>
        <v>1480806</v>
      </c>
      <c r="B3427" t="str">
        <f ca="1">INDIRECT("Patients!B" &amp; 'Randomized Data'!$B3427)</f>
        <v>EHR</v>
      </c>
      <c r="C3427" t="str">
        <f ca="1">INDIRECT("Patients!C" &amp; 'Randomized Data'!$B3427)</f>
        <v>Meda</v>
      </c>
      <c r="D3427" t="str">
        <f ca="1">INDIRECT("Patients!D" &amp; 'Randomized Data'!$B3427)</f>
        <v>Mansfield</v>
      </c>
      <c r="E3427" s="3">
        <f ca="1">INDIRECT("Patients!E" &amp; 'Randomized Data'!$B3427)</f>
        <v>25825</v>
      </c>
      <c r="F3427" s="3" t="s">
        <v>139</v>
      </c>
      <c r="G3427" t="str">
        <f ca="1">INDIRECT("Phenotypes!A" &amp; 'Randomized Data'!$A3427)</f>
        <v>Familial Thrombophilia</v>
      </c>
      <c r="H3427" t="str">
        <f ca="1">INDIRECT("Phenotypes!B" &amp; 'Randomized Data'!$A3427)</f>
        <v>Homozygous prothrombin G20210A mutation</v>
      </c>
      <c r="I3427">
        <f ca="1">IF(INDIRECT("Phenotypes!C" &amp; 'Randomized Data'!$A3427)="", "", INDIRECT("Phenotypes!C" &amp; 'Randomized Data'!$A3427))</f>
        <v>289.81</v>
      </c>
      <c r="J3427" t="str">
        <f ca="1">IF(INDIRECT("Phenotypes!D" &amp; 'Randomized Data'!$A3427)="", "", INDIRECT("Phenotypes!D" &amp; 'Randomized Data'!$A3427))</f>
        <v>ICD9-CM</v>
      </c>
      <c r="K3427" s="3">
        <f>'Randomized Data'!$C3427</f>
        <v>42183</v>
      </c>
    </row>
    <row r="3428" spans="1:11" x14ac:dyDescent="0.25">
      <c r="A3428">
        <f ca="1">INDIRECT("Patients!A" &amp; 'Randomized Data'!$B3428)</f>
        <v>1480731</v>
      </c>
      <c r="B3428" t="str">
        <f ca="1">INDIRECT("Patients!B" &amp; 'Randomized Data'!$B3428)</f>
        <v>EHR</v>
      </c>
      <c r="C3428" t="str">
        <f ca="1">INDIRECT("Patients!C" &amp; 'Randomized Data'!$B3428)</f>
        <v>Deidra</v>
      </c>
      <c r="D3428" t="str">
        <f ca="1">INDIRECT("Patients!D" &amp; 'Randomized Data'!$B3428)</f>
        <v>Moroz</v>
      </c>
      <c r="E3428" s="3">
        <f ca="1">INDIRECT("Patients!E" &amp; 'Randomized Data'!$B3428)</f>
        <v>20541</v>
      </c>
      <c r="F3428" s="3" t="s">
        <v>140</v>
      </c>
      <c r="G3428" t="str">
        <f ca="1">INDIRECT("Phenotypes!A" &amp; 'Randomized Data'!$A3428)</f>
        <v>Hypertrophic Cardiomyopathy</v>
      </c>
      <c r="H3428" t="str">
        <f ca="1">INDIRECT("Phenotypes!B" &amp; 'Randomized Data'!$A3428)</f>
        <v>Cardiomyopathy, Familial Hypertrophic, 1</v>
      </c>
      <c r="I3428">
        <f ca="1">IF(INDIRECT("Phenotypes!C" &amp; 'Randomized Data'!$A3428)="", "", INDIRECT("Phenotypes!C" &amp; 'Randomized Data'!$A3428))</f>
        <v>425.1</v>
      </c>
      <c r="J3428" t="str">
        <f ca="1">IF(INDIRECT("Phenotypes!D" &amp; 'Randomized Data'!$A3428)="", "", INDIRECT("Phenotypes!D" &amp; 'Randomized Data'!$A3428))</f>
        <v>ICD9-CM</v>
      </c>
      <c r="K3428" s="3">
        <f>'Randomized Data'!$C3428</f>
        <v>42165</v>
      </c>
    </row>
    <row r="3429" spans="1:11" x14ac:dyDescent="0.25">
      <c r="A3429">
        <f ca="1">INDIRECT("Patients!A" &amp; 'Randomized Data'!$B3429)</f>
        <v>1480982</v>
      </c>
      <c r="B3429" t="str">
        <f ca="1">INDIRECT("Patients!B" &amp; 'Randomized Data'!$B3429)</f>
        <v>EHR</v>
      </c>
      <c r="C3429" t="str">
        <f ca="1">INDIRECT("Patients!C" &amp; 'Randomized Data'!$B3429)</f>
        <v>Mabel</v>
      </c>
      <c r="D3429" t="str">
        <f ca="1">INDIRECT("Patients!D" &amp; 'Randomized Data'!$B3429)</f>
        <v>Beers</v>
      </c>
      <c r="E3429" s="3">
        <f ca="1">INDIRECT("Patients!E" &amp; 'Randomized Data'!$B3429)</f>
        <v>28864</v>
      </c>
      <c r="F3429" s="3" t="s">
        <v>141</v>
      </c>
      <c r="G3429" t="str">
        <f ca="1">INDIRECT("Phenotypes!A" &amp; 'Randomized Data'!$A3429)</f>
        <v>Hypertrophic Cardiomyopathy</v>
      </c>
      <c r="H3429" t="str">
        <f ca="1">INDIRECT("Phenotypes!B" &amp; 'Randomized Data'!$A3429)</f>
        <v>Cardiomyopathy, Familial Hypertrophic, 4</v>
      </c>
      <c r="I3429">
        <f ca="1">IF(INDIRECT("Phenotypes!C" &amp; 'Randomized Data'!$A3429)="", "", INDIRECT("Phenotypes!C" &amp; 'Randomized Data'!$A3429))</f>
        <v>425.1</v>
      </c>
      <c r="J3429" t="str">
        <f ca="1">IF(INDIRECT("Phenotypes!D" &amp; 'Randomized Data'!$A3429)="", "", INDIRECT("Phenotypes!D" &amp; 'Randomized Data'!$A3429))</f>
        <v>ICD9-CM</v>
      </c>
      <c r="K3429" s="3">
        <f>'Randomized Data'!$C3429</f>
        <v>42191</v>
      </c>
    </row>
    <row r="3430" spans="1:11" x14ac:dyDescent="0.25">
      <c r="A3430">
        <f ca="1">INDIRECT("Patients!A" &amp; 'Randomized Data'!$B3430)</f>
        <v>1480166</v>
      </c>
      <c r="B3430" t="str">
        <f ca="1">INDIRECT("Patients!B" &amp; 'Randomized Data'!$B3430)</f>
        <v>EHR</v>
      </c>
      <c r="C3430" t="str">
        <f ca="1">INDIRECT("Patients!C" &amp; 'Randomized Data'!$B3430)</f>
        <v>Vesta</v>
      </c>
      <c r="D3430" t="str">
        <f ca="1">INDIRECT("Patients!D" &amp; 'Randomized Data'!$B3430)</f>
        <v>Dempsey</v>
      </c>
      <c r="E3430" s="3">
        <f ca="1">INDIRECT("Patients!E" &amp; 'Randomized Data'!$B3430)</f>
        <v>29720</v>
      </c>
      <c r="F3430" s="3" t="s">
        <v>139</v>
      </c>
      <c r="G3430" t="str">
        <f ca="1">INDIRECT("Phenotypes!A" &amp; 'Randomized Data'!$A3430)</f>
        <v>Clopidogrel metabolism</v>
      </c>
      <c r="H3430" t="str">
        <f ca="1">INDIRECT("Phenotypes!B" &amp; 'Randomized Data'!$A3430)</f>
        <v>Extensive metabolizer</v>
      </c>
      <c r="I3430" t="str">
        <f ca="1">IF(INDIRECT("Phenotypes!C" &amp; 'Randomized Data'!$A3430)="", "", INDIRECT("Phenotypes!C" &amp; 'Randomized Data'!$A3430))</f>
        <v/>
      </c>
      <c r="J3430" t="str">
        <f ca="1">IF(INDIRECT("Phenotypes!D" &amp; 'Randomized Data'!$A3430)="", "", INDIRECT("Phenotypes!D" &amp; 'Randomized Data'!$A3430))</f>
        <v/>
      </c>
      <c r="K3430" s="3">
        <f>'Randomized Data'!$C3430</f>
        <v>42194</v>
      </c>
    </row>
    <row r="3431" spans="1:11" x14ac:dyDescent="0.25">
      <c r="A3431">
        <f ca="1">INDIRECT("Patients!A" &amp; 'Randomized Data'!$B3431)</f>
        <v>1480714</v>
      </c>
      <c r="B3431" t="str">
        <f ca="1">INDIRECT("Patients!B" &amp; 'Randomized Data'!$B3431)</f>
        <v>EHR</v>
      </c>
      <c r="C3431" t="str">
        <f ca="1">INDIRECT("Patients!C" &amp; 'Randomized Data'!$B3431)</f>
        <v>Madonna</v>
      </c>
      <c r="D3431" t="str">
        <f ca="1">INDIRECT("Patients!D" &amp; 'Randomized Data'!$B3431)</f>
        <v>Hedley</v>
      </c>
      <c r="E3431" s="3">
        <f ca="1">INDIRECT("Patients!E" &amp; 'Randomized Data'!$B3431)</f>
        <v>31060</v>
      </c>
      <c r="F3431" s="3" t="s">
        <v>140</v>
      </c>
      <c r="G3431" t="str">
        <f ca="1">INDIRECT("Phenotypes!A" &amp; 'Randomized Data'!$A3431)</f>
        <v>Hypertrophic Cardiomyopathy</v>
      </c>
      <c r="H3431" t="str">
        <f ca="1">INDIRECT("Phenotypes!B" &amp; 'Randomized Data'!$A3431)</f>
        <v>Cardiomyopathy, Familial Hypertrophic, 4</v>
      </c>
      <c r="I3431">
        <f ca="1">IF(INDIRECT("Phenotypes!C" &amp; 'Randomized Data'!$A3431)="", "", INDIRECT("Phenotypes!C" &amp; 'Randomized Data'!$A3431))</f>
        <v>425.1</v>
      </c>
      <c r="J3431" t="str">
        <f ca="1">IF(INDIRECT("Phenotypes!D" &amp; 'Randomized Data'!$A3431)="", "", INDIRECT("Phenotypes!D" &amp; 'Randomized Data'!$A3431))</f>
        <v>ICD9-CM</v>
      </c>
      <c r="K3431" s="3">
        <f>'Randomized Data'!$C3431</f>
        <v>42203</v>
      </c>
    </row>
    <row r="3432" spans="1:11" x14ac:dyDescent="0.25">
      <c r="A3432">
        <f ca="1">INDIRECT("Patients!A" &amp; 'Randomized Data'!$B3432)</f>
        <v>1480657</v>
      </c>
      <c r="B3432" t="str">
        <f ca="1">INDIRECT("Patients!B" &amp; 'Randomized Data'!$B3432)</f>
        <v>EHR</v>
      </c>
      <c r="C3432" t="str">
        <f ca="1">INDIRECT("Patients!C" &amp; 'Randomized Data'!$B3432)</f>
        <v>Yajaira</v>
      </c>
      <c r="D3432" t="str">
        <f ca="1">INDIRECT("Patients!D" &amp; 'Randomized Data'!$B3432)</f>
        <v>Munroe</v>
      </c>
      <c r="E3432" s="3">
        <f ca="1">INDIRECT("Patients!E" &amp; 'Randomized Data'!$B3432)</f>
        <v>19585</v>
      </c>
      <c r="F3432" s="3" t="s">
        <v>139</v>
      </c>
      <c r="G3432" t="str">
        <f ca="1">INDIRECT("Phenotypes!A" &amp; 'Randomized Data'!$A3432)</f>
        <v>Familial Thrombophilia</v>
      </c>
      <c r="H3432" t="str">
        <f ca="1">INDIRECT("Phenotypes!B" &amp; 'Randomized Data'!$A3432)</f>
        <v>Homozygous Factor V Leiden mutation</v>
      </c>
      <c r="I3432">
        <f ca="1">IF(INDIRECT("Phenotypes!C" &amp; 'Randomized Data'!$A3432)="", "", INDIRECT("Phenotypes!C" &amp; 'Randomized Data'!$A3432))</f>
        <v>289.81</v>
      </c>
      <c r="J3432" t="str">
        <f ca="1">IF(INDIRECT("Phenotypes!D" &amp; 'Randomized Data'!$A3432)="", "", INDIRECT("Phenotypes!D" &amp; 'Randomized Data'!$A3432))</f>
        <v>ICD9-CM</v>
      </c>
      <c r="K3432" s="3">
        <f>'Randomized Data'!$C3432</f>
        <v>42187</v>
      </c>
    </row>
    <row r="3433" spans="1:11" x14ac:dyDescent="0.25">
      <c r="A3433">
        <f ca="1">INDIRECT("Patients!A" &amp; 'Randomized Data'!$B3433)</f>
        <v>1480422</v>
      </c>
      <c r="B3433" t="str">
        <f ca="1">INDIRECT("Patients!B" &amp; 'Randomized Data'!$B3433)</f>
        <v>EHR</v>
      </c>
      <c r="C3433" t="str">
        <f ca="1">INDIRECT("Patients!C" &amp; 'Randomized Data'!$B3433)</f>
        <v>Kelle</v>
      </c>
      <c r="D3433" t="str">
        <f ca="1">INDIRECT("Patients!D" &amp; 'Randomized Data'!$B3433)</f>
        <v>Bedoya</v>
      </c>
      <c r="E3433" s="3">
        <f ca="1">INDIRECT("Patients!E" &amp; 'Randomized Data'!$B3433)</f>
        <v>32972</v>
      </c>
      <c r="F3433" s="3" t="s">
        <v>139</v>
      </c>
      <c r="G3433" t="str">
        <f ca="1">INDIRECT("Phenotypes!A" &amp; 'Randomized Data'!$A3433)</f>
        <v>Clopidogrel metabolism</v>
      </c>
      <c r="H3433" t="str">
        <f ca="1">INDIRECT("Phenotypes!B" &amp; 'Randomized Data'!$A3433)</f>
        <v>Poor metabolizer</v>
      </c>
      <c r="I3433" t="str">
        <f ca="1">IF(INDIRECT("Phenotypes!C" &amp; 'Randomized Data'!$A3433)="", "", INDIRECT("Phenotypes!C" &amp; 'Randomized Data'!$A3433))</f>
        <v/>
      </c>
      <c r="J3433" t="str">
        <f ca="1">IF(INDIRECT("Phenotypes!D" &amp; 'Randomized Data'!$A3433)="", "", INDIRECT("Phenotypes!D" &amp; 'Randomized Data'!$A3433))</f>
        <v/>
      </c>
      <c r="K3433" s="3">
        <f>'Randomized Data'!$C3433</f>
        <v>42184</v>
      </c>
    </row>
    <row r="3434" spans="1:11" x14ac:dyDescent="0.25">
      <c r="A3434">
        <f ca="1">INDIRECT("Patients!A" &amp; 'Randomized Data'!$B3434)</f>
        <v>1480775</v>
      </c>
      <c r="B3434" t="str">
        <f ca="1">INDIRECT("Patients!B" &amp; 'Randomized Data'!$B3434)</f>
        <v>EHR</v>
      </c>
      <c r="C3434" t="str">
        <f ca="1">INDIRECT("Patients!C" &amp; 'Randomized Data'!$B3434)</f>
        <v>Eleni</v>
      </c>
      <c r="D3434" t="str">
        <f ca="1">INDIRECT("Patients!D" &amp; 'Randomized Data'!$B3434)</f>
        <v>Dunnam</v>
      </c>
      <c r="E3434" s="3">
        <f ca="1">INDIRECT("Patients!E" &amp; 'Randomized Data'!$B3434)</f>
        <v>19931</v>
      </c>
      <c r="F3434" s="3" t="s">
        <v>140</v>
      </c>
      <c r="G3434" t="str">
        <f ca="1">INDIRECT("Phenotypes!A" &amp; 'Randomized Data'!$A3434)</f>
        <v>Hypertrophic Cardiomyopathy</v>
      </c>
      <c r="H3434" t="str">
        <f ca="1">INDIRECT("Phenotypes!B" &amp; 'Randomized Data'!$A3434)</f>
        <v>No genetic risk found</v>
      </c>
      <c r="I3434" t="str">
        <f ca="1">IF(INDIRECT("Phenotypes!C" &amp; 'Randomized Data'!$A3434)="", "", INDIRECT("Phenotypes!C" &amp; 'Randomized Data'!$A3434))</f>
        <v/>
      </c>
      <c r="J3434" t="str">
        <f ca="1">IF(INDIRECT("Phenotypes!D" &amp; 'Randomized Data'!$A3434)="", "", INDIRECT("Phenotypes!D" &amp; 'Randomized Data'!$A3434))</f>
        <v/>
      </c>
      <c r="K3434" s="3">
        <f>'Randomized Data'!$C3434</f>
        <v>42166</v>
      </c>
    </row>
    <row r="3435" spans="1:11" x14ac:dyDescent="0.25">
      <c r="A3435">
        <f ca="1">INDIRECT("Patients!A" &amp; 'Randomized Data'!$B3435)</f>
        <v>1480887</v>
      </c>
      <c r="B3435" t="str">
        <f ca="1">INDIRECT("Patients!B" &amp; 'Randomized Data'!$B3435)</f>
        <v>EHR</v>
      </c>
      <c r="C3435" t="str">
        <f ca="1">INDIRECT("Patients!C" &amp; 'Randomized Data'!$B3435)</f>
        <v>Patricia</v>
      </c>
      <c r="D3435" t="str">
        <f ca="1">INDIRECT("Patients!D" &amp; 'Randomized Data'!$B3435)</f>
        <v>Driggs</v>
      </c>
      <c r="E3435" s="3">
        <f ca="1">INDIRECT("Patients!E" &amp; 'Randomized Data'!$B3435)</f>
        <v>30559</v>
      </c>
      <c r="F3435" s="3" t="s">
        <v>141</v>
      </c>
      <c r="G3435" t="str">
        <f ca="1">INDIRECT("Phenotypes!A" &amp; 'Randomized Data'!$A3435)</f>
        <v>Warfarin metabolism</v>
      </c>
      <c r="H3435" t="str">
        <f ca="1">INDIRECT("Phenotypes!B" &amp; 'Randomized Data'!$A3435)</f>
        <v>Decreased</v>
      </c>
      <c r="I3435" t="str">
        <f ca="1">IF(INDIRECT("Phenotypes!C" &amp; 'Randomized Data'!$A3435)="", "", INDIRECT("Phenotypes!C" &amp; 'Randomized Data'!$A3435))</f>
        <v/>
      </c>
      <c r="J3435" t="str">
        <f ca="1">IF(INDIRECT("Phenotypes!D" &amp; 'Randomized Data'!$A3435)="", "", INDIRECT("Phenotypes!D" &amp; 'Randomized Data'!$A3435))</f>
        <v/>
      </c>
      <c r="K3435" s="3">
        <f>'Randomized Data'!$C3435</f>
        <v>42144</v>
      </c>
    </row>
    <row r="3436" spans="1:11" x14ac:dyDescent="0.25">
      <c r="A3436">
        <f ca="1">INDIRECT("Patients!A" &amp; 'Randomized Data'!$B3436)</f>
        <v>1480125</v>
      </c>
      <c r="B3436" t="str">
        <f ca="1">INDIRECT("Patients!B" &amp; 'Randomized Data'!$B3436)</f>
        <v>EHR</v>
      </c>
      <c r="C3436" t="str">
        <f ca="1">INDIRECT("Patients!C" &amp; 'Randomized Data'!$B3436)</f>
        <v>Milissa</v>
      </c>
      <c r="D3436" t="str">
        <f ca="1">INDIRECT("Patients!D" &amp; 'Randomized Data'!$B3436)</f>
        <v>Abril</v>
      </c>
      <c r="E3436" s="3">
        <f ca="1">INDIRECT("Patients!E" &amp; 'Randomized Data'!$B3436)</f>
        <v>17398</v>
      </c>
      <c r="F3436" s="3" t="s">
        <v>140</v>
      </c>
      <c r="G3436" t="str">
        <f ca="1">INDIRECT("Phenotypes!A" &amp; 'Randomized Data'!$A3436)</f>
        <v>Familial Thrombophilia</v>
      </c>
      <c r="H3436" t="str">
        <f ca="1">INDIRECT("Phenotypes!B" &amp; 'Randomized Data'!$A3436)</f>
        <v>No genetic risk for prothrombin-related thrombophilia</v>
      </c>
      <c r="I3436" t="str">
        <f ca="1">IF(INDIRECT("Phenotypes!C" &amp; 'Randomized Data'!$A3436)="", "", INDIRECT("Phenotypes!C" &amp; 'Randomized Data'!$A3436))</f>
        <v/>
      </c>
      <c r="J3436" t="str">
        <f ca="1">IF(INDIRECT("Phenotypes!D" &amp; 'Randomized Data'!$A3436)="", "", INDIRECT("Phenotypes!D" &amp; 'Randomized Data'!$A3436))</f>
        <v/>
      </c>
      <c r="K3436" s="3">
        <f>'Randomized Data'!$C3436</f>
        <v>42174</v>
      </c>
    </row>
    <row r="3437" spans="1:11" x14ac:dyDescent="0.25">
      <c r="A3437">
        <f ca="1">INDIRECT("Patients!A" &amp; 'Randomized Data'!$B3437)</f>
        <v>1480370</v>
      </c>
      <c r="B3437" t="str">
        <f ca="1">INDIRECT("Patients!B" &amp; 'Randomized Data'!$B3437)</f>
        <v>EHR</v>
      </c>
      <c r="C3437" t="str">
        <f ca="1">INDIRECT("Patients!C" &amp; 'Randomized Data'!$B3437)</f>
        <v>Shirley</v>
      </c>
      <c r="D3437" t="str">
        <f ca="1">INDIRECT("Patients!D" &amp; 'Randomized Data'!$B3437)</f>
        <v>Castaldi</v>
      </c>
      <c r="E3437" s="3">
        <f ca="1">INDIRECT("Patients!E" &amp; 'Randomized Data'!$B3437)</f>
        <v>17470</v>
      </c>
      <c r="F3437" s="3" t="s">
        <v>139</v>
      </c>
      <c r="G3437" t="str">
        <f ca="1">INDIRECT("Phenotypes!A" &amp; 'Randomized Data'!$A3437)</f>
        <v>Clopidogrel metabolism</v>
      </c>
      <c r="H3437" t="str">
        <f ca="1">INDIRECT("Phenotypes!B" &amp; 'Randomized Data'!$A3437)</f>
        <v>Intermediate metabolizer</v>
      </c>
      <c r="I3437" t="str">
        <f ca="1">IF(INDIRECT("Phenotypes!C" &amp; 'Randomized Data'!$A3437)="", "", INDIRECT("Phenotypes!C" &amp; 'Randomized Data'!$A3437))</f>
        <v/>
      </c>
      <c r="J3437" t="str">
        <f ca="1">IF(INDIRECT("Phenotypes!D" &amp; 'Randomized Data'!$A3437)="", "", INDIRECT("Phenotypes!D" &amp; 'Randomized Data'!$A3437))</f>
        <v/>
      </c>
      <c r="K3437" s="3">
        <f>'Randomized Data'!$C3437</f>
        <v>42179</v>
      </c>
    </row>
    <row r="3438" spans="1:11" x14ac:dyDescent="0.25">
      <c r="A3438">
        <f ca="1">INDIRECT("Patients!A" &amp; 'Randomized Data'!$B3438)</f>
        <v>1480347</v>
      </c>
      <c r="B3438" t="str">
        <f ca="1">INDIRECT("Patients!B" &amp; 'Randomized Data'!$B3438)</f>
        <v>EHR</v>
      </c>
      <c r="C3438" t="str">
        <f ca="1">INDIRECT("Patients!C" &amp; 'Randomized Data'!$B3438)</f>
        <v>Henry</v>
      </c>
      <c r="D3438" t="str">
        <f ca="1">INDIRECT("Patients!D" &amp; 'Randomized Data'!$B3438)</f>
        <v>Swensen</v>
      </c>
      <c r="E3438" s="3">
        <f ca="1">INDIRECT("Patients!E" &amp; 'Randomized Data'!$B3438)</f>
        <v>33803</v>
      </c>
      <c r="F3438" s="3" t="s">
        <v>140</v>
      </c>
      <c r="G3438" t="str">
        <f ca="1">INDIRECT("Phenotypes!A" &amp; 'Randomized Data'!$A3438)</f>
        <v>Familial Thrombophilia</v>
      </c>
      <c r="H3438" t="str">
        <f ca="1">INDIRECT("Phenotypes!B" &amp; 'Randomized Data'!$A3438)</f>
        <v>No genetic risk for thrombophilia, due to factor V Leiden</v>
      </c>
      <c r="I3438" t="str">
        <f ca="1">IF(INDIRECT("Phenotypes!C" &amp; 'Randomized Data'!$A3438)="", "", INDIRECT("Phenotypes!C" &amp; 'Randomized Data'!$A3438))</f>
        <v/>
      </c>
      <c r="J3438" t="str">
        <f ca="1">IF(INDIRECT("Phenotypes!D" &amp; 'Randomized Data'!$A3438)="", "", INDIRECT("Phenotypes!D" &amp; 'Randomized Data'!$A3438))</f>
        <v/>
      </c>
      <c r="K3438" s="3">
        <f>'Randomized Data'!$C3438</f>
        <v>42168</v>
      </c>
    </row>
    <row r="3439" spans="1:11" x14ac:dyDescent="0.25">
      <c r="A3439">
        <f ca="1">INDIRECT("Patients!A" &amp; 'Randomized Data'!$B3439)</f>
        <v>1480155</v>
      </c>
      <c r="B3439" t="str">
        <f ca="1">INDIRECT("Patients!B" &amp; 'Randomized Data'!$B3439)</f>
        <v>EHR</v>
      </c>
      <c r="C3439" t="str">
        <f ca="1">INDIRECT("Patients!C" &amp; 'Randomized Data'!$B3439)</f>
        <v>Kittie</v>
      </c>
      <c r="D3439" t="str">
        <f ca="1">INDIRECT("Patients!D" &amp; 'Randomized Data'!$B3439)</f>
        <v>Teran</v>
      </c>
      <c r="E3439" s="3">
        <f ca="1">INDIRECT("Patients!E" &amp; 'Randomized Data'!$B3439)</f>
        <v>21722</v>
      </c>
      <c r="F3439" s="3" t="s">
        <v>139</v>
      </c>
      <c r="G3439" t="str">
        <f ca="1">INDIRECT("Phenotypes!A" &amp; 'Randomized Data'!$A3439)</f>
        <v>Hypertrophic Cardiomyopathy</v>
      </c>
      <c r="H3439" t="str">
        <f ca="1">INDIRECT("Phenotypes!B" &amp; 'Randomized Data'!$A3439)</f>
        <v>Cardiomyopathy, Familial Hypertrophic, 4</v>
      </c>
      <c r="I3439">
        <f ca="1">IF(INDIRECT("Phenotypes!C" &amp; 'Randomized Data'!$A3439)="", "", INDIRECT("Phenotypes!C" &amp; 'Randomized Data'!$A3439))</f>
        <v>425.1</v>
      </c>
      <c r="J3439" t="str">
        <f ca="1">IF(INDIRECT("Phenotypes!D" &amp; 'Randomized Data'!$A3439)="", "", INDIRECT("Phenotypes!D" &amp; 'Randomized Data'!$A3439))</f>
        <v>ICD9-CM</v>
      </c>
      <c r="K3439" s="3">
        <f>'Randomized Data'!$C3439</f>
        <v>42177</v>
      </c>
    </row>
    <row r="3440" spans="1:11" x14ac:dyDescent="0.25">
      <c r="A3440">
        <f ca="1">INDIRECT("Patients!A" &amp; 'Randomized Data'!$B3440)</f>
        <v>1480920</v>
      </c>
      <c r="B3440" t="str">
        <f ca="1">INDIRECT("Patients!B" &amp; 'Randomized Data'!$B3440)</f>
        <v>EHR</v>
      </c>
      <c r="C3440" t="str">
        <f ca="1">INDIRECT("Patients!C" &amp; 'Randomized Data'!$B3440)</f>
        <v>Jeni</v>
      </c>
      <c r="D3440" t="str">
        <f ca="1">INDIRECT("Patients!D" &amp; 'Randomized Data'!$B3440)</f>
        <v>Piel</v>
      </c>
      <c r="E3440" s="3">
        <f ca="1">INDIRECT("Patients!E" &amp; 'Randomized Data'!$B3440)</f>
        <v>18438</v>
      </c>
      <c r="F3440" s="3" t="s">
        <v>139</v>
      </c>
      <c r="G3440" t="str">
        <f ca="1">INDIRECT("Phenotypes!A" &amp; 'Randomized Data'!$A3440)</f>
        <v>Familial Thrombophilia</v>
      </c>
      <c r="H3440" t="str">
        <f ca="1">INDIRECT("Phenotypes!B" &amp; 'Randomized Data'!$A3440)</f>
        <v>Homozygous prothrombin G20210A mutation</v>
      </c>
      <c r="I3440">
        <f ca="1">IF(INDIRECT("Phenotypes!C" &amp; 'Randomized Data'!$A3440)="", "", INDIRECT("Phenotypes!C" &amp; 'Randomized Data'!$A3440))</f>
        <v>289.81</v>
      </c>
      <c r="J3440" t="str">
        <f ca="1">IF(INDIRECT("Phenotypes!D" &amp; 'Randomized Data'!$A3440)="", "", INDIRECT("Phenotypes!D" &amp; 'Randomized Data'!$A3440))</f>
        <v>ICD9-CM</v>
      </c>
      <c r="K3440" s="3">
        <f>'Randomized Data'!$C3440</f>
        <v>42164</v>
      </c>
    </row>
    <row r="3441" spans="1:11" x14ac:dyDescent="0.25">
      <c r="A3441">
        <f ca="1">INDIRECT("Patients!A" &amp; 'Randomized Data'!$B3441)</f>
        <v>1480643</v>
      </c>
      <c r="B3441" t="str">
        <f ca="1">INDIRECT("Patients!B" &amp; 'Randomized Data'!$B3441)</f>
        <v>EHR</v>
      </c>
      <c r="C3441" t="str">
        <f ca="1">INDIRECT("Patients!C" &amp; 'Randomized Data'!$B3441)</f>
        <v>Annemarie</v>
      </c>
      <c r="D3441" t="str">
        <f ca="1">INDIRECT("Patients!D" &amp; 'Randomized Data'!$B3441)</f>
        <v>Raasch</v>
      </c>
      <c r="E3441" s="3">
        <f ca="1">INDIRECT("Patients!E" &amp; 'Randomized Data'!$B3441)</f>
        <v>32259</v>
      </c>
      <c r="F3441" s="3" t="s">
        <v>141</v>
      </c>
      <c r="G3441" t="str">
        <f ca="1">INDIRECT("Phenotypes!A" &amp; 'Randomized Data'!$A3441)</f>
        <v>Warfarin metabolism</v>
      </c>
      <c r="H3441" t="str">
        <f ca="1">INDIRECT("Phenotypes!B" &amp; 'Randomized Data'!$A3441)</f>
        <v>Normal</v>
      </c>
      <c r="I3441" t="str">
        <f ca="1">IF(INDIRECT("Phenotypes!C" &amp; 'Randomized Data'!$A3441)="", "", INDIRECT("Phenotypes!C" &amp; 'Randomized Data'!$A3441))</f>
        <v/>
      </c>
      <c r="J3441" t="str">
        <f ca="1">IF(INDIRECT("Phenotypes!D" &amp; 'Randomized Data'!$A3441)="", "", INDIRECT("Phenotypes!D" &amp; 'Randomized Data'!$A3441))</f>
        <v/>
      </c>
      <c r="K3441" s="3">
        <f>'Randomized Data'!$C3441</f>
        <v>42183</v>
      </c>
    </row>
    <row r="3442" spans="1:11" x14ac:dyDescent="0.25">
      <c r="A3442">
        <f ca="1">INDIRECT("Patients!A" &amp; 'Randomized Data'!$B3442)</f>
        <v>1480988</v>
      </c>
      <c r="B3442" t="str">
        <f ca="1">INDIRECT("Patients!B" &amp; 'Randomized Data'!$B3442)</f>
        <v>EHR</v>
      </c>
      <c r="C3442" t="str">
        <f ca="1">INDIRECT("Patients!C" &amp; 'Randomized Data'!$B3442)</f>
        <v>Kelle</v>
      </c>
      <c r="D3442" t="str">
        <f ca="1">INDIRECT("Patients!D" &amp; 'Randomized Data'!$B3442)</f>
        <v>Chiang</v>
      </c>
      <c r="E3442" s="3">
        <f ca="1">INDIRECT("Patients!E" &amp; 'Randomized Data'!$B3442)</f>
        <v>27302</v>
      </c>
      <c r="F3442" s="3" t="s">
        <v>139</v>
      </c>
      <c r="G3442" t="str">
        <f ca="1">INDIRECT("Phenotypes!A" &amp; 'Randomized Data'!$A3442)</f>
        <v>Clopidogrel metabolism</v>
      </c>
      <c r="H3442" t="str">
        <f ca="1">INDIRECT("Phenotypes!B" &amp; 'Randomized Data'!$A3442)</f>
        <v>Intermediate metabolizer</v>
      </c>
      <c r="I3442" t="str">
        <f ca="1">IF(INDIRECT("Phenotypes!C" &amp; 'Randomized Data'!$A3442)="", "", INDIRECT("Phenotypes!C" &amp; 'Randomized Data'!$A3442))</f>
        <v/>
      </c>
      <c r="J3442" t="str">
        <f ca="1">IF(INDIRECT("Phenotypes!D" &amp; 'Randomized Data'!$A3442)="", "", INDIRECT("Phenotypes!D" &amp; 'Randomized Data'!$A3442))</f>
        <v/>
      </c>
      <c r="K3442" s="3">
        <f>'Randomized Data'!$C3442</f>
        <v>42199</v>
      </c>
    </row>
    <row r="3443" spans="1:11" x14ac:dyDescent="0.25">
      <c r="A3443">
        <f ca="1">INDIRECT("Patients!A" &amp; 'Randomized Data'!$B3443)</f>
        <v>1480919</v>
      </c>
      <c r="B3443" t="str">
        <f ca="1">INDIRECT("Patients!B" &amp; 'Randomized Data'!$B3443)</f>
        <v>EHR</v>
      </c>
      <c r="C3443" t="str">
        <f ca="1">INDIRECT("Patients!C" &amp; 'Randomized Data'!$B3443)</f>
        <v>Jeni</v>
      </c>
      <c r="D3443" t="str">
        <f ca="1">INDIRECT("Patients!D" &amp; 'Randomized Data'!$B3443)</f>
        <v>Ashe</v>
      </c>
      <c r="E3443" s="3">
        <f ca="1">INDIRECT("Patients!E" &amp; 'Randomized Data'!$B3443)</f>
        <v>33406</v>
      </c>
      <c r="F3443" s="3" t="s">
        <v>139</v>
      </c>
      <c r="G3443" t="str">
        <f ca="1">INDIRECT("Phenotypes!A" &amp; 'Randomized Data'!$A3443)</f>
        <v>Familial Thrombophilia</v>
      </c>
      <c r="H3443" t="str">
        <f ca="1">INDIRECT("Phenotypes!B" &amp; 'Randomized Data'!$A3443)</f>
        <v>Heterozygous Factor V Leiden mutation</v>
      </c>
      <c r="I3443">
        <f ca="1">IF(INDIRECT("Phenotypes!C" &amp; 'Randomized Data'!$A3443)="", "", INDIRECT("Phenotypes!C" &amp; 'Randomized Data'!$A3443))</f>
        <v>289.81</v>
      </c>
      <c r="J3443" t="str">
        <f ca="1">IF(INDIRECT("Phenotypes!D" &amp; 'Randomized Data'!$A3443)="", "", INDIRECT("Phenotypes!D" &amp; 'Randomized Data'!$A3443))</f>
        <v>ICD9-CM</v>
      </c>
      <c r="K3443" s="3">
        <f>'Randomized Data'!$C3443</f>
        <v>42166</v>
      </c>
    </row>
    <row r="3444" spans="1:11" x14ac:dyDescent="0.25">
      <c r="A3444">
        <f ca="1">INDIRECT("Patients!A" &amp; 'Randomized Data'!$B3444)</f>
        <v>1480746</v>
      </c>
      <c r="B3444" t="str">
        <f ca="1">INDIRECT("Patients!B" &amp; 'Randomized Data'!$B3444)</f>
        <v>EHR</v>
      </c>
      <c r="C3444" t="str">
        <f ca="1">INDIRECT("Patients!C" &amp; 'Randomized Data'!$B3444)</f>
        <v>Charlie</v>
      </c>
      <c r="D3444" t="str">
        <f ca="1">INDIRECT("Patients!D" &amp; 'Randomized Data'!$B3444)</f>
        <v>Pons</v>
      </c>
      <c r="E3444" s="3">
        <f ca="1">INDIRECT("Patients!E" &amp; 'Randomized Data'!$B3444)</f>
        <v>22952</v>
      </c>
      <c r="F3444" s="3" t="s">
        <v>140</v>
      </c>
      <c r="G3444" t="str">
        <f ca="1">INDIRECT("Phenotypes!A" &amp; 'Randomized Data'!$A3444)</f>
        <v>Familial Thrombophilia</v>
      </c>
      <c r="H3444" t="str">
        <f ca="1">INDIRECT("Phenotypes!B" &amp; 'Randomized Data'!$A3444)</f>
        <v>Heterozygous Factor V Leiden mutation</v>
      </c>
      <c r="I3444">
        <f ca="1">IF(INDIRECT("Phenotypes!C" &amp; 'Randomized Data'!$A3444)="", "", INDIRECT("Phenotypes!C" &amp; 'Randomized Data'!$A3444))</f>
        <v>289.81</v>
      </c>
      <c r="J3444" t="str">
        <f ca="1">IF(INDIRECT("Phenotypes!D" &amp; 'Randomized Data'!$A3444)="", "", INDIRECT("Phenotypes!D" &amp; 'Randomized Data'!$A3444))</f>
        <v>ICD9-CM</v>
      </c>
      <c r="K3444" s="3">
        <f>'Randomized Data'!$C3444</f>
        <v>42153</v>
      </c>
    </row>
    <row r="3445" spans="1:11" x14ac:dyDescent="0.25">
      <c r="A3445">
        <f ca="1">INDIRECT("Patients!A" &amp; 'Randomized Data'!$B3445)</f>
        <v>1480968</v>
      </c>
      <c r="B3445" t="str">
        <f ca="1">INDIRECT("Patients!B" &amp; 'Randomized Data'!$B3445)</f>
        <v>EHR</v>
      </c>
      <c r="C3445" t="str">
        <f ca="1">INDIRECT("Patients!C" &amp; 'Randomized Data'!$B3445)</f>
        <v>Jeni</v>
      </c>
      <c r="D3445" t="str">
        <f ca="1">INDIRECT("Patients!D" &amp; 'Randomized Data'!$B3445)</f>
        <v>Fairman</v>
      </c>
      <c r="E3445" s="3">
        <f ca="1">INDIRECT("Patients!E" &amp; 'Randomized Data'!$B3445)</f>
        <v>32820</v>
      </c>
      <c r="F3445" s="3" t="s">
        <v>140</v>
      </c>
      <c r="G3445" t="str">
        <f ca="1">INDIRECT("Phenotypes!A" &amp; 'Randomized Data'!$A3445)</f>
        <v>Clopidogrel metabolism</v>
      </c>
      <c r="H3445" t="str">
        <f ca="1">INDIRECT("Phenotypes!B" &amp; 'Randomized Data'!$A3445)</f>
        <v>Intermediate metabolizer</v>
      </c>
      <c r="I3445" t="str">
        <f ca="1">IF(INDIRECT("Phenotypes!C" &amp; 'Randomized Data'!$A3445)="", "", INDIRECT("Phenotypes!C" &amp; 'Randomized Data'!$A3445))</f>
        <v/>
      </c>
      <c r="J3445" t="str">
        <f ca="1">IF(INDIRECT("Phenotypes!D" &amp; 'Randomized Data'!$A3445)="", "", INDIRECT("Phenotypes!D" &amp; 'Randomized Data'!$A3445))</f>
        <v/>
      </c>
      <c r="K3445" s="3">
        <f>'Randomized Data'!$C3445</f>
        <v>42178</v>
      </c>
    </row>
    <row r="3446" spans="1:11" x14ac:dyDescent="0.25">
      <c r="A3446">
        <f ca="1">INDIRECT("Patients!A" &amp; 'Randomized Data'!$B3446)</f>
        <v>1480845</v>
      </c>
      <c r="B3446" t="str">
        <f ca="1">INDIRECT("Patients!B" &amp; 'Randomized Data'!$B3446)</f>
        <v>EHR</v>
      </c>
      <c r="C3446" t="str">
        <f ca="1">INDIRECT("Patients!C" &amp; 'Randomized Data'!$B3446)</f>
        <v>Melissa</v>
      </c>
      <c r="D3446" t="str">
        <f ca="1">INDIRECT("Patients!D" &amp; 'Randomized Data'!$B3446)</f>
        <v>Dunnam</v>
      </c>
      <c r="E3446" s="3">
        <f ca="1">INDIRECT("Patients!E" &amp; 'Randomized Data'!$B3446)</f>
        <v>26099</v>
      </c>
      <c r="F3446" s="3" t="s">
        <v>139</v>
      </c>
      <c r="G3446" t="str">
        <f ca="1">INDIRECT("Phenotypes!A" &amp; 'Randomized Data'!$A3446)</f>
        <v>Clopidogrel metabolism</v>
      </c>
      <c r="H3446" t="str">
        <f ca="1">INDIRECT("Phenotypes!B" &amp; 'Randomized Data'!$A3446)</f>
        <v>Poor metabolizer</v>
      </c>
      <c r="I3446" t="str">
        <f ca="1">IF(INDIRECT("Phenotypes!C" &amp; 'Randomized Data'!$A3446)="", "", INDIRECT("Phenotypes!C" &amp; 'Randomized Data'!$A3446))</f>
        <v/>
      </c>
      <c r="J3446" t="str">
        <f ca="1">IF(INDIRECT("Phenotypes!D" &amp; 'Randomized Data'!$A3446)="", "", INDIRECT("Phenotypes!D" &amp; 'Randomized Data'!$A3446))</f>
        <v/>
      </c>
      <c r="K3446" s="3">
        <f>'Randomized Data'!$C3446</f>
        <v>42192</v>
      </c>
    </row>
    <row r="3447" spans="1:11" x14ac:dyDescent="0.25">
      <c r="A3447">
        <f ca="1">INDIRECT("Patients!A" &amp; 'Randomized Data'!$B3447)</f>
        <v>1480357</v>
      </c>
      <c r="B3447" t="str">
        <f ca="1">INDIRECT("Patients!B" &amp; 'Randomized Data'!$B3447)</f>
        <v>EHR</v>
      </c>
      <c r="C3447" t="str">
        <f ca="1">INDIRECT("Patients!C" &amp; 'Randomized Data'!$B3447)</f>
        <v>Melissa</v>
      </c>
      <c r="D3447" t="str">
        <f ca="1">INDIRECT("Patients!D" &amp; 'Randomized Data'!$B3447)</f>
        <v>Needleman</v>
      </c>
      <c r="E3447" s="3">
        <f ca="1">INDIRECT("Patients!E" &amp; 'Randomized Data'!$B3447)</f>
        <v>21279</v>
      </c>
      <c r="F3447" s="3" t="s">
        <v>140</v>
      </c>
      <c r="G3447" t="str">
        <f ca="1">INDIRECT("Phenotypes!A" &amp; 'Randomized Data'!$A3447)</f>
        <v>Warfarin metabolism</v>
      </c>
      <c r="H3447" t="str">
        <f ca="1">INDIRECT("Phenotypes!B" &amp; 'Randomized Data'!$A3447)</f>
        <v>Decreased</v>
      </c>
      <c r="I3447" t="str">
        <f ca="1">IF(INDIRECT("Phenotypes!C" &amp; 'Randomized Data'!$A3447)="", "", INDIRECT("Phenotypes!C" &amp; 'Randomized Data'!$A3447))</f>
        <v/>
      </c>
      <c r="J3447" t="str">
        <f ca="1">IF(INDIRECT("Phenotypes!D" &amp; 'Randomized Data'!$A3447)="", "", INDIRECT("Phenotypes!D" &amp; 'Randomized Data'!$A3447))</f>
        <v/>
      </c>
      <c r="K3447" s="3">
        <f>'Randomized Data'!$C3447</f>
        <v>42161</v>
      </c>
    </row>
    <row r="3448" spans="1:11" x14ac:dyDescent="0.25">
      <c r="A3448">
        <f ca="1">INDIRECT("Patients!A" &amp; 'Randomized Data'!$B3448)</f>
        <v>1480342</v>
      </c>
      <c r="B3448" t="str">
        <f ca="1">INDIRECT("Patients!B" &amp; 'Randomized Data'!$B3448)</f>
        <v>EHR</v>
      </c>
      <c r="C3448" t="str">
        <f ca="1">INDIRECT("Patients!C" &amp; 'Randomized Data'!$B3448)</f>
        <v>Everette</v>
      </c>
      <c r="D3448" t="str">
        <f ca="1">INDIRECT("Patients!D" &amp; 'Randomized Data'!$B3448)</f>
        <v>Munroe</v>
      </c>
      <c r="E3448" s="3">
        <f ca="1">INDIRECT("Patients!E" &amp; 'Randomized Data'!$B3448)</f>
        <v>26206</v>
      </c>
      <c r="F3448" s="3" t="s">
        <v>139</v>
      </c>
      <c r="G3448" t="str">
        <f ca="1">INDIRECT("Phenotypes!A" &amp; 'Randomized Data'!$A3448)</f>
        <v>Clopidogrel metabolism</v>
      </c>
      <c r="H3448" t="str">
        <f ca="1">INDIRECT("Phenotypes!B" &amp; 'Randomized Data'!$A3448)</f>
        <v>Ultrarapid metabolizer</v>
      </c>
      <c r="I3448" t="str">
        <f ca="1">IF(INDIRECT("Phenotypes!C" &amp; 'Randomized Data'!$A3448)="", "", INDIRECT("Phenotypes!C" &amp; 'Randomized Data'!$A3448))</f>
        <v/>
      </c>
      <c r="J3448" t="str">
        <f ca="1">IF(INDIRECT("Phenotypes!D" &amp; 'Randomized Data'!$A3448)="", "", INDIRECT("Phenotypes!D" &amp; 'Randomized Data'!$A3448))</f>
        <v/>
      </c>
      <c r="K3448" s="3">
        <f>'Randomized Data'!$C3448</f>
        <v>42200</v>
      </c>
    </row>
    <row r="3449" spans="1:11" x14ac:dyDescent="0.25">
      <c r="A3449">
        <f ca="1">INDIRECT("Patients!A" &amp; 'Randomized Data'!$B3449)</f>
        <v>1480705</v>
      </c>
      <c r="B3449" t="str">
        <f ca="1">INDIRECT("Patients!B" &amp; 'Randomized Data'!$B3449)</f>
        <v>EHR</v>
      </c>
      <c r="C3449" t="str">
        <f ca="1">INDIRECT("Patients!C" &amp; 'Randomized Data'!$B3449)</f>
        <v>Margery</v>
      </c>
      <c r="D3449" t="str">
        <f ca="1">INDIRECT("Patients!D" &amp; 'Randomized Data'!$B3449)</f>
        <v>Koening</v>
      </c>
      <c r="E3449" s="3">
        <f ca="1">INDIRECT("Patients!E" &amp; 'Randomized Data'!$B3449)</f>
        <v>20354</v>
      </c>
      <c r="F3449" s="3" t="s">
        <v>139</v>
      </c>
      <c r="G3449" t="str">
        <f ca="1">INDIRECT("Phenotypes!A" &amp; 'Randomized Data'!$A3449)</f>
        <v>Hypertrophic Cardiomyopathy</v>
      </c>
      <c r="H3449" t="str">
        <f ca="1">INDIRECT("Phenotypes!B" &amp; 'Randomized Data'!$A3449)</f>
        <v>Cardiomyopathy, Familial Hypertrophic, 1</v>
      </c>
      <c r="I3449">
        <f ca="1">IF(INDIRECT("Phenotypes!C" &amp; 'Randomized Data'!$A3449)="", "", INDIRECT("Phenotypes!C" &amp; 'Randomized Data'!$A3449))</f>
        <v>425.1</v>
      </c>
      <c r="J3449" t="str">
        <f ca="1">IF(INDIRECT("Phenotypes!D" &amp; 'Randomized Data'!$A3449)="", "", INDIRECT("Phenotypes!D" &amp; 'Randomized Data'!$A3449))</f>
        <v>ICD9-CM</v>
      </c>
      <c r="K3449" s="3">
        <f>'Randomized Data'!$C3449</f>
        <v>42176</v>
      </c>
    </row>
    <row r="3450" spans="1:11" x14ac:dyDescent="0.25">
      <c r="A3450">
        <f ca="1">INDIRECT("Patients!A" &amp; 'Randomized Data'!$B3450)</f>
        <v>1480580</v>
      </c>
      <c r="B3450" t="str">
        <f ca="1">INDIRECT("Patients!B" &amp; 'Randomized Data'!$B3450)</f>
        <v>EHR</v>
      </c>
      <c r="C3450" t="str">
        <f ca="1">INDIRECT("Patients!C" &amp; 'Randomized Data'!$B3450)</f>
        <v>Angeline</v>
      </c>
      <c r="D3450" t="str">
        <f ca="1">INDIRECT("Patients!D" &amp; 'Randomized Data'!$B3450)</f>
        <v>Abril</v>
      </c>
      <c r="E3450" s="3">
        <f ca="1">INDIRECT("Patients!E" &amp; 'Randomized Data'!$B3450)</f>
        <v>18751</v>
      </c>
      <c r="F3450" s="3" t="s">
        <v>141</v>
      </c>
      <c r="G3450" t="str">
        <f ca="1">INDIRECT("Phenotypes!A" &amp; 'Randomized Data'!$A3450)</f>
        <v>Familial Thrombophilia</v>
      </c>
      <c r="H3450" t="str">
        <f ca="1">INDIRECT("Phenotypes!B" &amp; 'Randomized Data'!$A3450)</f>
        <v>Homozygous Factor V Leiden mutation</v>
      </c>
      <c r="I3450">
        <f ca="1">IF(INDIRECT("Phenotypes!C" &amp; 'Randomized Data'!$A3450)="", "", INDIRECT("Phenotypes!C" &amp; 'Randomized Data'!$A3450))</f>
        <v>289.81</v>
      </c>
      <c r="J3450" t="str">
        <f ca="1">IF(INDIRECT("Phenotypes!D" &amp; 'Randomized Data'!$A3450)="", "", INDIRECT("Phenotypes!D" &amp; 'Randomized Data'!$A3450))</f>
        <v>ICD9-CM</v>
      </c>
      <c r="K3450" s="3">
        <f>'Randomized Data'!$C3450</f>
        <v>42145</v>
      </c>
    </row>
    <row r="3451" spans="1:11" x14ac:dyDescent="0.25">
      <c r="A3451">
        <f ca="1">INDIRECT("Patients!A" &amp; 'Randomized Data'!$B3451)</f>
        <v>1480280</v>
      </c>
      <c r="B3451" t="str">
        <f ca="1">INDIRECT("Patients!B" &amp; 'Randomized Data'!$B3451)</f>
        <v>EHR</v>
      </c>
      <c r="C3451" t="str">
        <f ca="1">INDIRECT("Patients!C" &amp; 'Randomized Data'!$B3451)</f>
        <v>Valene</v>
      </c>
      <c r="D3451" t="str">
        <f ca="1">INDIRECT("Patients!D" &amp; 'Randomized Data'!$B3451)</f>
        <v>Pons</v>
      </c>
      <c r="E3451" s="3">
        <f ca="1">INDIRECT("Patients!E" &amp; 'Randomized Data'!$B3451)</f>
        <v>25798</v>
      </c>
      <c r="F3451" s="3" t="s">
        <v>140</v>
      </c>
      <c r="G3451" t="str">
        <f ca="1">INDIRECT("Phenotypes!A" &amp; 'Randomized Data'!$A3451)</f>
        <v>Familial Thrombophilia</v>
      </c>
      <c r="H3451" t="str">
        <f ca="1">INDIRECT("Phenotypes!B" &amp; 'Randomized Data'!$A3451)</f>
        <v>Heterozygous prothrombin G20210A mutation</v>
      </c>
      <c r="I3451">
        <f ca="1">IF(INDIRECT("Phenotypes!C" &amp; 'Randomized Data'!$A3451)="", "", INDIRECT("Phenotypes!C" &amp; 'Randomized Data'!$A3451))</f>
        <v>289.81</v>
      </c>
      <c r="J3451" t="str">
        <f ca="1">IF(INDIRECT("Phenotypes!D" &amp; 'Randomized Data'!$A3451)="", "", INDIRECT("Phenotypes!D" &amp; 'Randomized Data'!$A3451))</f>
        <v>ICD9-CM</v>
      </c>
      <c r="K3451" s="3">
        <f>'Randomized Data'!$C3451</f>
        <v>42173</v>
      </c>
    </row>
    <row r="3452" spans="1:11" x14ac:dyDescent="0.25">
      <c r="A3452">
        <f ca="1">INDIRECT("Patients!A" &amp; 'Randomized Data'!$B3452)</f>
        <v>1481082</v>
      </c>
      <c r="B3452" t="str">
        <f ca="1">INDIRECT("Patients!B" &amp; 'Randomized Data'!$B3452)</f>
        <v>EHR</v>
      </c>
      <c r="C3452" t="str">
        <f ca="1">INDIRECT("Patients!C" &amp; 'Randomized Data'!$B3452)</f>
        <v>Mariella</v>
      </c>
      <c r="D3452" t="str">
        <f ca="1">INDIRECT("Patients!D" &amp; 'Randomized Data'!$B3452)</f>
        <v>Markland</v>
      </c>
      <c r="E3452" s="3">
        <f ca="1">INDIRECT("Patients!E" &amp; 'Randomized Data'!$B3452)</f>
        <v>31229</v>
      </c>
      <c r="F3452" s="3" t="s">
        <v>140</v>
      </c>
      <c r="G3452" t="str">
        <f ca="1">INDIRECT("Phenotypes!A" &amp; 'Randomized Data'!$A3452)</f>
        <v>Familial Thrombophilia</v>
      </c>
      <c r="H3452" t="str">
        <f ca="1">INDIRECT("Phenotypes!B" &amp; 'Randomized Data'!$A3452)</f>
        <v>Homozygous Factor V Leiden mutation</v>
      </c>
      <c r="I3452">
        <f ca="1">IF(INDIRECT("Phenotypes!C" &amp; 'Randomized Data'!$A3452)="", "", INDIRECT("Phenotypes!C" &amp; 'Randomized Data'!$A3452))</f>
        <v>289.81</v>
      </c>
      <c r="J3452" t="str">
        <f ca="1">IF(INDIRECT("Phenotypes!D" &amp; 'Randomized Data'!$A3452)="", "", INDIRECT("Phenotypes!D" &amp; 'Randomized Data'!$A3452))</f>
        <v>ICD9-CM</v>
      </c>
      <c r="K3452" s="3">
        <f>'Randomized Data'!$C3452</f>
        <v>42155</v>
      </c>
    </row>
    <row r="3453" spans="1:11" x14ac:dyDescent="0.25">
      <c r="A3453">
        <f ca="1">INDIRECT("Patients!A" &amp; 'Randomized Data'!$B3453)</f>
        <v>1480357</v>
      </c>
      <c r="B3453" t="str">
        <f ca="1">INDIRECT("Patients!B" &amp; 'Randomized Data'!$B3453)</f>
        <v>EHR</v>
      </c>
      <c r="C3453" t="str">
        <f ca="1">INDIRECT("Patients!C" &amp; 'Randomized Data'!$B3453)</f>
        <v>Melissa</v>
      </c>
      <c r="D3453" t="str">
        <f ca="1">INDIRECT("Patients!D" &amp; 'Randomized Data'!$B3453)</f>
        <v>Needleman</v>
      </c>
      <c r="E3453" s="3">
        <f ca="1">INDIRECT("Patients!E" &amp; 'Randomized Data'!$B3453)</f>
        <v>21279</v>
      </c>
      <c r="F3453" s="3" t="s">
        <v>139</v>
      </c>
      <c r="G3453" t="str">
        <f ca="1">INDIRECT("Phenotypes!A" &amp; 'Randomized Data'!$A3453)</f>
        <v>Familial Thrombophilia</v>
      </c>
      <c r="H3453" t="str">
        <f ca="1">INDIRECT("Phenotypes!B" &amp; 'Randomized Data'!$A3453)</f>
        <v>Homozygous prothrombin G20210A mutation</v>
      </c>
      <c r="I3453">
        <f ca="1">IF(INDIRECT("Phenotypes!C" &amp; 'Randomized Data'!$A3453)="", "", INDIRECT("Phenotypes!C" &amp; 'Randomized Data'!$A3453))</f>
        <v>289.81</v>
      </c>
      <c r="J3453" t="str">
        <f ca="1">IF(INDIRECT("Phenotypes!D" &amp; 'Randomized Data'!$A3453)="", "", INDIRECT("Phenotypes!D" &amp; 'Randomized Data'!$A3453))</f>
        <v>ICD9-CM</v>
      </c>
      <c r="K3453" s="3">
        <f>'Randomized Data'!$C3453</f>
        <v>42186</v>
      </c>
    </row>
    <row r="3454" spans="1:11" x14ac:dyDescent="0.25">
      <c r="A3454">
        <f ca="1">INDIRECT("Patients!A" &amp; 'Randomized Data'!$B3454)</f>
        <v>1480496</v>
      </c>
      <c r="B3454" t="str">
        <f ca="1">INDIRECT("Patients!B" &amp; 'Randomized Data'!$B3454)</f>
        <v>EHR</v>
      </c>
      <c r="C3454" t="str">
        <f ca="1">INDIRECT("Patients!C" &amp; 'Randomized Data'!$B3454)</f>
        <v>Milissa</v>
      </c>
      <c r="D3454" t="str">
        <f ca="1">INDIRECT("Patients!D" &amp; 'Randomized Data'!$B3454)</f>
        <v>Feely</v>
      </c>
      <c r="E3454" s="3">
        <f ca="1">INDIRECT("Patients!E" &amp; 'Randomized Data'!$B3454)</f>
        <v>32939</v>
      </c>
      <c r="F3454" s="3" t="s">
        <v>140</v>
      </c>
      <c r="G3454" t="str">
        <f ca="1">INDIRECT("Phenotypes!A" &amp; 'Randomized Data'!$A3454)</f>
        <v>Familial Thrombophilia</v>
      </c>
      <c r="H3454" t="str">
        <f ca="1">INDIRECT("Phenotypes!B" &amp; 'Randomized Data'!$A3454)</f>
        <v>Heterozygous Factor V Leiden mutation</v>
      </c>
      <c r="I3454">
        <f ca="1">IF(INDIRECT("Phenotypes!C" &amp; 'Randomized Data'!$A3454)="", "", INDIRECT("Phenotypes!C" &amp; 'Randomized Data'!$A3454))</f>
        <v>289.81</v>
      </c>
      <c r="J3454" t="str">
        <f ca="1">IF(INDIRECT("Phenotypes!D" &amp; 'Randomized Data'!$A3454)="", "", INDIRECT("Phenotypes!D" &amp; 'Randomized Data'!$A3454))</f>
        <v>ICD9-CM</v>
      </c>
      <c r="K3454" s="3">
        <f>'Randomized Data'!$C3454</f>
        <v>42190</v>
      </c>
    </row>
    <row r="3455" spans="1:11" x14ac:dyDescent="0.25">
      <c r="A3455">
        <f ca="1">INDIRECT("Patients!A" &amp; 'Randomized Data'!$B3455)</f>
        <v>1480609</v>
      </c>
      <c r="B3455" t="str">
        <f ca="1">INDIRECT("Patients!B" &amp; 'Randomized Data'!$B3455)</f>
        <v>EHR</v>
      </c>
      <c r="C3455" t="str">
        <f ca="1">INDIRECT("Patients!C" &amp; 'Randomized Data'!$B3455)</f>
        <v>Cynthia</v>
      </c>
      <c r="D3455" t="str">
        <f ca="1">INDIRECT("Patients!D" &amp; 'Randomized Data'!$B3455)</f>
        <v>Purkey</v>
      </c>
      <c r="E3455" s="3">
        <f ca="1">INDIRECT("Patients!E" &amp; 'Randomized Data'!$B3455)</f>
        <v>21052</v>
      </c>
      <c r="F3455" s="3" t="s">
        <v>139</v>
      </c>
      <c r="G3455" t="str">
        <f ca="1">INDIRECT("Phenotypes!A" &amp; 'Randomized Data'!$A3455)</f>
        <v>Familial Thrombophilia</v>
      </c>
      <c r="H3455" t="str">
        <f ca="1">INDIRECT("Phenotypes!B" &amp; 'Randomized Data'!$A3455)</f>
        <v>Double heterozygous for prothrombin G20210A mutation and Factor V Leiden mutation</v>
      </c>
      <c r="I3455">
        <f ca="1">IF(INDIRECT("Phenotypes!C" &amp; 'Randomized Data'!$A3455)="", "", INDIRECT("Phenotypes!C" &amp; 'Randomized Data'!$A3455))</f>
        <v>289.81</v>
      </c>
      <c r="J3455" t="str">
        <f ca="1">IF(INDIRECT("Phenotypes!D" &amp; 'Randomized Data'!$A3455)="", "", INDIRECT("Phenotypes!D" &amp; 'Randomized Data'!$A3455))</f>
        <v>ICD9-CM</v>
      </c>
      <c r="K3455" s="3">
        <f>'Randomized Data'!$C3455</f>
        <v>42169</v>
      </c>
    </row>
    <row r="3456" spans="1:11" x14ac:dyDescent="0.25">
      <c r="A3456">
        <f ca="1">INDIRECT("Patients!A" &amp; 'Randomized Data'!$B3456)</f>
        <v>1480538</v>
      </c>
      <c r="B3456" t="str">
        <f ca="1">INDIRECT("Patients!B" &amp; 'Randomized Data'!$B3456)</f>
        <v>EHR</v>
      </c>
      <c r="C3456" t="str">
        <f ca="1">INDIRECT("Patients!C" &amp; 'Randomized Data'!$B3456)</f>
        <v>Rickey</v>
      </c>
      <c r="D3456" t="str">
        <f ca="1">INDIRECT("Patients!D" &amp; 'Randomized Data'!$B3456)</f>
        <v>Montaluo</v>
      </c>
      <c r="E3456" s="3">
        <f ca="1">INDIRECT("Patients!E" &amp; 'Randomized Data'!$B3456)</f>
        <v>32273</v>
      </c>
      <c r="F3456" s="3" t="s">
        <v>139</v>
      </c>
      <c r="G3456" t="str">
        <f ca="1">INDIRECT("Phenotypes!A" &amp; 'Randomized Data'!$A3456)</f>
        <v>Familial Thrombophilia</v>
      </c>
      <c r="H3456" t="str">
        <f ca="1">INDIRECT("Phenotypes!B" &amp; 'Randomized Data'!$A3456)</f>
        <v>Heterozygous Factor V Leiden mutation</v>
      </c>
      <c r="I3456">
        <f ca="1">IF(INDIRECT("Phenotypes!C" &amp; 'Randomized Data'!$A3456)="", "", INDIRECT("Phenotypes!C" &amp; 'Randomized Data'!$A3456))</f>
        <v>289.81</v>
      </c>
      <c r="J3456" t="str">
        <f ca="1">IF(INDIRECT("Phenotypes!D" &amp; 'Randomized Data'!$A3456)="", "", INDIRECT("Phenotypes!D" &amp; 'Randomized Data'!$A3456))</f>
        <v>ICD9-CM</v>
      </c>
      <c r="K3456" s="3">
        <f>'Randomized Data'!$C3456</f>
        <v>42191</v>
      </c>
    </row>
    <row r="3457" spans="1:11" x14ac:dyDescent="0.25">
      <c r="A3457">
        <f ca="1">INDIRECT("Patients!A" &amp; 'Randomized Data'!$B3457)</f>
        <v>1481050</v>
      </c>
      <c r="B3457" t="str">
        <f ca="1">INDIRECT("Patients!B" &amp; 'Randomized Data'!$B3457)</f>
        <v>EHR</v>
      </c>
      <c r="C3457" t="str">
        <f ca="1">INDIRECT("Patients!C" &amp; 'Randomized Data'!$B3457)</f>
        <v>Madonna</v>
      </c>
      <c r="D3457" t="str">
        <f ca="1">INDIRECT("Patients!D" &amp; 'Randomized Data'!$B3457)</f>
        <v>Herriott</v>
      </c>
      <c r="E3457" s="3">
        <f ca="1">INDIRECT("Patients!E" &amp; 'Randomized Data'!$B3457)</f>
        <v>29320</v>
      </c>
      <c r="F3457" s="3" t="s">
        <v>141</v>
      </c>
      <c r="G3457" t="str">
        <f ca="1">INDIRECT("Phenotypes!A" &amp; 'Randomized Data'!$A3457)</f>
        <v>Clopidogrel metabolism</v>
      </c>
      <c r="H3457" t="str">
        <f ca="1">INDIRECT("Phenotypes!B" &amp; 'Randomized Data'!$A3457)</f>
        <v>Ultrarapid metabolizer</v>
      </c>
      <c r="I3457" t="str">
        <f ca="1">IF(INDIRECT("Phenotypes!C" &amp; 'Randomized Data'!$A3457)="", "", INDIRECT("Phenotypes!C" &amp; 'Randomized Data'!$A3457))</f>
        <v/>
      </c>
      <c r="J3457" t="str">
        <f ca="1">IF(INDIRECT("Phenotypes!D" &amp; 'Randomized Data'!$A3457)="", "", INDIRECT("Phenotypes!D" &amp; 'Randomized Data'!$A3457))</f>
        <v/>
      </c>
      <c r="K3457" s="3">
        <f>'Randomized Data'!$C3457</f>
        <v>42162</v>
      </c>
    </row>
    <row r="3458" spans="1:11" x14ac:dyDescent="0.25">
      <c r="A3458">
        <f ca="1">INDIRECT("Patients!A" &amp; 'Randomized Data'!$B3458)</f>
        <v>1481110</v>
      </c>
      <c r="B3458" t="str">
        <f ca="1">INDIRECT("Patients!B" &amp; 'Randomized Data'!$B3458)</f>
        <v>EHR</v>
      </c>
      <c r="C3458" t="str">
        <f ca="1">INDIRECT("Patients!C" &amp; 'Randomized Data'!$B3458)</f>
        <v>Debera</v>
      </c>
      <c r="D3458" t="str">
        <f ca="1">INDIRECT("Patients!D" &amp; 'Randomized Data'!$B3458)</f>
        <v>Platter</v>
      </c>
      <c r="E3458" s="3">
        <f ca="1">INDIRECT("Patients!E" &amp; 'Randomized Data'!$B3458)</f>
        <v>21989</v>
      </c>
      <c r="F3458" s="3" t="s">
        <v>140</v>
      </c>
      <c r="G3458" t="str">
        <f ca="1">INDIRECT("Phenotypes!A" &amp; 'Randomized Data'!$A3458)</f>
        <v>Clopidogrel metabolism</v>
      </c>
      <c r="H3458" t="str">
        <f ca="1">INDIRECT("Phenotypes!B" &amp; 'Randomized Data'!$A3458)</f>
        <v>Extensive metabolizer</v>
      </c>
      <c r="I3458" t="str">
        <f ca="1">IF(INDIRECT("Phenotypes!C" &amp; 'Randomized Data'!$A3458)="", "", INDIRECT("Phenotypes!C" &amp; 'Randomized Data'!$A3458))</f>
        <v/>
      </c>
      <c r="J3458" t="str">
        <f ca="1">IF(INDIRECT("Phenotypes!D" &amp; 'Randomized Data'!$A3458)="", "", INDIRECT("Phenotypes!D" &amp; 'Randomized Data'!$A3458))</f>
        <v/>
      </c>
      <c r="K3458" s="3">
        <f>'Randomized Data'!$C3458</f>
        <v>42183</v>
      </c>
    </row>
    <row r="3459" spans="1:11" x14ac:dyDescent="0.25">
      <c r="A3459">
        <f ca="1">INDIRECT("Patients!A" &amp; 'Randomized Data'!$B3459)</f>
        <v>1480121</v>
      </c>
      <c r="B3459" t="str">
        <f ca="1">INDIRECT("Patients!B" &amp; 'Randomized Data'!$B3459)</f>
        <v>EHR</v>
      </c>
      <c r="C3459" t="str">
        <f ca="1">INDIRECT("Patients!C" &amp; 'Randomized Data'!$B3459)</f>
        <v>Wilmer</v>
      </c>
      <c r="D3459" t="str">
        <f ca="1">INDIRECT("Patients!D" &amp; 'Randomized Data'!$B3459)</f>
        <v>Pawlowicz</v>
      </c>
      <c r="E3459" s="3">
        <f ca="1">INDIRECT("Patients!E" &amp; 'Randomized Data'!$B3459)</f>
        <v>28905</v>
      </c>
      <c r="F3459" s="3" t="s">
        <v>140</v>
      </c>
      <c r="G3459" t="str">
        <f ca="1">INDIRECT("Phenotypes!A" &amp; 'Randomized Data'!$A3459)</f>
        <v>Clopidogrel metabolism</v>
      </c>
      <c r="H3459" t="str">
        <f ca="1">INDIRECT("Phenotypes!B" &amp; 'Randomized Data'!$A3459)</f>
        <v>Intermediate metabolizer</v>
      </c>
      <c r="I3459" t="str">
        <f ca="1">IF(INDIRECT("Phenotypes!C" &amp; 'Randomized Data'!$A3459)="", "", INDIRECT("Phenotypes!C" &amp; 'Randomized Data'!$A3459))</f>
        <v/>
      </c>
      <c r="J3459" t="str">
        <f ca="1">IF(INDIRECT("Phenotypes!D" &amp; 'Randomized Data'!$A3459)="", "", INDIRECT("Phenotypes!D" &amp; 'Randomized Data'!$A3459))</f>
        <v/>
      </c>
      <c r="K3459" s="3">
        <f>'Randomized Data'!$C3459</f>
        <v>42194</v>
      </c>
    </row>
    <row r="3460" spans="1:11" x14ac:dyDescent="0.25">
      <c r="A3460">
        <f ca="1">INDIRECT("Patients!A" &amp; 'Randomized Data'!$B3460)</f>
        <v>1480928</v>
      </c>
      <c r="B3460" t="str">
        <f ca="1">INDIRECT("Patients!B" &amp; 'Randomized Data'!$B3460)</f>
        <v>EHR</v>
      </c>
      <c r="C3460" t="str">
        <f ca="1">INDIRECT("Patients!C" &amp; 'Randomized Data'!$B3460)</f>
        <v>Angelique</v>
      </c>
      <c r="D3460" t="str">
        <f ca="1">INDIRECT("Patients!D" &amp; 'Randomized Data'!$B3460)</f>
        <v>Sherman</v>
      </c>
      <c r="E3460" s="3">
        <f ca="1">INDIRECT("Patients!E" &amp; 'Randomized Data'!$B3460)</f>
        <v>23947</v>
      </c>
      <c r="F3460" s="3" t="s">
        <v>140</v>
      </c>
      <c r="G3460" t="str">
        <f ca="1">INDIRECT("Phenotypes!A" &amp; 'Randomized Data'!$A3460)</f>
        <v>Familial Thrombophilia</v>
      </c>
      <c r="H3460" t="str">
        <f ca="1">INDIRECT("Phenotypes!B" &amp; 'Randomized Data'!$A3460)</f>
        <v>Heterozygous Factor V Leiden mutation</v>
      </c>
      <c r="I3460">
        <f ca="1">IF(INDIRECT("Phenotypes!C" &amp; 'Randomized Data'!$A3460)="", "", INDIRECT("Phenotypes!C" &amp; 'Randomized Data'!$A3460))</f>
        <v>289.81</v>
      </c>
      <c r="J3460" t="str">
        <f ca="1">IF(INDIRECT("Phenotypes!D" &amp; 'Randomized Data'!$A3460)="", "", INDIRECT("Phenotypes!D" &amp; 'Randomized Data'!$A3460))</f>
        <v>ICD9-CM</v>
      </c>
      <c r="K3460" s="3">
        <f>'Randomized Data'!$C3460</f>
        <v>42152</v>
      </c>
    </row>
    <row r="3461" spans="1:11" x14ac:dyDescent="0.25">
      <c r="A3461">
        <f ca="1">INDIRECT("Patients!A" &amp; 'Randomized Data'!$B3461)</f>
        <v>1481027</v>
      </c>
      <c r="B3461" t="str">
        <f ca="1">INDIRECT("Patients!B" &amp; 'Randomized Data'!$B3461)</f>
        <v>EHR</v>
      </c>
      <c r="C3461" t="str">
        <f ca="1">INDIRECT("Patients!C" &amp; 'Randomized Data'!$B3461)</f>
        <v>Nichelle</v>
      </c>
      <c r="D3461" t="str">
        <f ca="1">INDIRECT("Patients!D" &amp; 'Randomized Data'!$B3461)</f>
        <v>Platter</v>
      </c>
      <c r="E3461" s="3">
        <f ca="1">INDIRECT("Patients!E" &amp; 'Randomized Data'!$B3461)</f>
        <v>22847</v>
      </c>
      <c r="F3461" s="3" t="s">
        <v>139</v>
      </c>
      <c r="G3461" t="str">
        <f ca="1">INDIRECT("Phenotypes!A" &amp; 'Randomized Data'!$A3461)</f>
        <v>Familial Thrombophilia</v>
      </c>
      <c r="H3461" t="str">
        <f ca="1">INDIRECT("Phenotypes!B" &amp; 'Randomized Data'!$A3461)</f>
        <v>Heterozygous prothrombin G20210A mutation</v>
      </c>
      <c r="I3461">
        <f ca="1">IF(INDIRECT("Phenotypes!C" &amp; 'Randomized Data'!$A3461)="", "", INDIRECT("Phenotypes!C" &amp; 'Randomized Data'!$A3461))</f>
        <v>289.81</v>
      </c>
      <c r="J3461" t="str">
        <f ca="1">IF(INDIRECT("Phenotypes!D" &amp; 'Randomized Data'!$A3461)="", "", INDIRECT("Phenotypes!D" &amp; 'Randomized Data'!$A3461))</f>
        <v>ICD9-CM</v>
      </c>
      <c r="K3461" s="3">
        <f>'Randomized Data'!$C3461</f>
        <v>42156</v>
      </c>
    </row>
    <row r="3462" spans="1:11" x14ac:dyDescent="0.25">
      <c r="A3462">
        <f ca="1">INDIRECT("Patients!A" &amp; 'Randomized Data'!$B3462)</f>
        <v>1480618</v>
      </c>
      <c r="B3462" t="str">
        <f ca="1">INDIRECT("Patients!B" &amp; 'Randomized Data'!$B3462)</f>
        <v>EHR</v>
      </c>
      <c r="C3462" t="str">
        <f ca="1">INDIRECT("Patients!C" &amp; 'Randomized Data'!$B3462)</f>
        <v>Everette</v>
      </c>
      <c r="D3462" t="str">
        <f ca="1">INDIRECT("Patients!D" &amp; 'Randomized Data'!$B3462)</f>
        <v>Ishii</v>
      </c>
      <c r="E3462" s="3">
        <f ca="1">INDIRECT("Patients!E" &amp; 'Randomized Data'!$B3462)</f>
        <v>18109</v>
      </c>
      <c r="F3462" s="3" t="s">
        <v>139</v>
      </c>
      <c r="G3462" t="str">
        <f ca="1">INDIRECT("Phenotypes!A" &amp; 'Randomized Data'!$A3462)</f>
        <v>Hypertrophic Cardiomyopathy</v>
      </c>
      <c r="H3462" t="str">
        <f ca="1">INDIRECT("Phenotypes!B" &amp; 'Randomized Data'!$A3462)</f>
        <v>Cardiomyopathy, Familial Hypertrophic, 2</v>
      </c>
      <c r="I3462">
        <f ca="1">IF(INDIRECT("Phenotypes!C" &amp; 'Randomized Data'!$A3462)="", "", INDIRECT("Phenotypes!C" &amp; 'Randomized Data'!$A3462))</f>
        <v>425.1</v>
      </c>
      <c r="J3462" t="str">
        <f ca="1">IF(INDIRECT("Phenotypes!D" &amp; 'Randomized Data'!$A3462)="", "", INDIRECT("Phenotypes!D" &amp; 'Randomized Data'!$A3462))</f>
        <v>ICD9-CM</v>
      </c>
      <c r="K3462" s="3">
        <f>'Randomized Data'!$C3462</f>
        <v>42186</v>
      </c>
    </row>
    <row r="3463" spans="1:11" x14ac:dyDescent="0.25">
      <c r="A3463">
        <f ca="1">INDIRECT("Patients!A" &amp; 'Randomized Data'!$B3463)</f>
        <v>1480248</v>
      </c>
      <c r="B3463" t="str">
        <f ca="1">INDIRECT("Patients!B" &amp; 'Randomized Data'!$B3463)</f>
        <v>EHR</v>
      </c>
      <c r="C3463" t="str">
        <f ca="1">INDIRECT("Patients!C" &amp; 'Randomized Data'!$B3463)</f>
        <v>Ariane</v>
      </c>
      <c r="D3463" t="str">
        <f ca="1">INDIRECT("Patients!D" &amp; 'Randomized Data'!$B3463)</f>
        <v>Teran</v>
      </c>
      <c r="E3463" s="3">
        <f ca="1">INDIRECT("Patients!E" &amp; 'Randomized Data'!$B3463)</f>
        <v>26697</v>
      </c>
      <c r="F3463" s="3" t="s">
        <v>140</v>
      </c>
      <c r="G3463" t="str">
        <f ca="1">INDIRECT("Phenotypes!A" &amp; 'Randomized Data'!$A3463)</f>
        <v>Clopidogrel metabolism</v>
      </c>
      <c r="H3463" t="str">
        <f ca="1">INDIRECT("Phenotypes!B" &amp; 'Randomized Data'!$A3463)</f>
        <v>Extensive metabolizer</v>
      </c>
      <c r="I3463" t="str">
        <f ca="1">IF(INDIRECT("Phenotypes!C" &amp; 'Randomized Data'!$A3463)="", "", INDIRECT("Phenotypes!C" &amp; 'Randomized Data'!$A3463))</f>
        <v/>
      </c>
      <c r="J3463" t="str">
        <f ca="1">IF(INDIRECT("Phenotypes!D" &amp; 'Randomized Data'!$A3463)="", "", INDIRECT("Phenotypes!D" &amp; 'Randomized Data'!$A3463))</f>
        <v/>
      </c>
      <c r="K3463" s="3">
        <f>'Randomized Data'!$C3463</f>
        <v>42156</v>
      </c>
    </row>
    <row r="3464" spans="1:11" x14ac:dyDescent="0.25">
      <c r="A3464">
        <f ca="1">INDIRECT("Patients!A" &amp; 'Randomized Data'!$B3464)</f>
        <v>1480791</v>
      </c>
      <c r="B3464" t="str">
        <f ca="1">INDIRECT("Patients!B" &amp; 'Randomized Data'!$B3464)</f>
        <v>EHR</v>
      </c>
      <c r="C3464" t="str">
        <f ca="1">INDIRECT("Patients!C" &amp; 'Randomized Data'!$B3464)</f>
        <v>Lance</v>
      </c>
      <c r="D3464" t="str">
        <f ca="1">INDIRECT("Patients!D" &amp; 'Randomized Data'!$B3464)</f>
        <v>Farthing</v>
      </c>
      <c r="E3464" s="3">
        <f ca="1">INDIRECT("Patients!E" &amp; 'Randomized Data'!$B3464)</f>
        <v>24687</v>
      </c>
      <c r="F3464" s="3" t="s">
        <v>140</v>
      </c>
      <c r="G3464" t="str">
        <f ca="1">INDIRECT("Phenotypes!A" &amp; 'Randomized Data'!$A3464)</f>
        <v>Hypertrophic Cardiomyopathy</v>
      </c>
      <c r="H3464" t="str">
        <f ca="1">INDIRECT("Phenotypes!B" &amp; 'Randomized Data'!$A3464)</f>
        <v>Cardiomyopathy, Familial Hypertrophic, 2</v>
      </c>
      <c r="I3464">
        <f ca="1">IF(INDIRECT("Phenotypes!C" &amp; 'Randomized Data'!$A3464)="", "", INDIRECT("Phenotypes!C" &amp; 'Randomized Data'!$A3464))</f>
        <v>425.1</v>
      </c>
      <c r="J3464" t="str">
        <f ca="1">IF(INDIRECT("Phenotypes!D" &amp; 'Randomized Data'!$A3464)="", "", INDIRECT("Phenotypes!D" &amp; 'Randomized Data'!$A3464))</f>
        <v>ICD9-CM</v>
      </c>
      <c r="K3464" s="3">
        <f>'Randomized Data'!$C3464</f>
        <v>42164</v>
      </c>
    </row>
    <row r="3465" spans="1:11" x14ac:dyDescent="0.25">
      <c r="A3465">
        <f ca="1">INDIRECT("Patients!A" &amp; 'Randomized Data'!$B3465)</f>
        <v>1480488</v>
      </c>
      <c r="B3465" t="str">
        <f ca="1">INDIRECT("Patients!B" &amp; 'Randomized Data'!$B3465)</f>
        <v>EHR</v>
      </c>
      <c r="C3465" t="str">
        <f ca="1">INDIRECT("Patients!C" &amp; 'Randomized Data'!$B3465)</f>
        <v>Soraya</v>
      </c>
      <c r="D3465" t="str">
        <f ca="1">INDIRECT("Patients!D" &amp; 'Randomized Data'!$B3465)</f>
        <v>Xu</v>
      </c>
      <c r="E3465" s="3">
        <f ca="1">INDIRECT("Patients!E" &amp; 'Randomized Data'!$B3465)</f>
        <v>33975</v>
      </c>
      <c r="F3465" s="3" t="s">
        <v>139</v>
      </c>
      <c r="G3465" t="str">
        <f ca="1">INDIRECT("Phenotypes!A" &amp; 'Randomized Data'!$A3465)</f>
        <v>Hypertrophic Cardiomyopathy</v>
      </c>
      <c r="H3465" t="str">
        <f ca="1">INDIRECT("Phenotypes!B" &amp; 'Randomized Data'!$A3465)</f>
        <v>Cardiomyopathy, Familial Hypertrophic, 3</v>
      </c>
      <c r="I3465">
        <f ca="1">IF(INDIRECT("Phenotypes!C" &amp; 'Randomized Data'!$A3465)="", "", INDIRECT("Phenotypes!C" &amp; 'Randomized Data'!$A3465))</f>
        <v>425.1</v>
      </c>
      <c r="J3465" t="str">
        <f ca="1">IF(INDIRECT("Phenotypes!D" &amp; 'Randomized Data'!$A3465)="", "", INDIRECT("Phenotypes!D" &amp; 'Randomized Data'!$A3465))</f>
        <v>ICD9-CM</v>
      </c>
      <c r="K3465" s="3">
        <f>'Randomized Data'!$C3465</f>
        <v>42200</v>
      </c>
    </row>
    <row r="3466" spans="1:11" x14ac:dyDescent="0.25">
      <c r="A3466">
        <f ca="1">INDIRECT("Patients!A" &amp; 'Randomized Data'!$B3466)</f>
        <v>1480791</v>
      </c>
      <c r="B3466" t="str">
        <f ca="1">INDIRECT("Patients!B" &amp; 'Randomized Data'!$B3466)</f>
        <v>EHR</v>
      </c>
      <c r="C3466" t="str">
        <f ca="1">INDIRECT("Patients!C" &amp; 'Randomized Data'!$B3466)</f>
        <v>Lance</v>
      </c>
      <c r="D3466" t="str">
        <f ca="1">INDIRECT("Patients!D" &amp; 'Randomized Data'!$B3466)</f>
        <v>Farthing</v>
      </c>
      <c r="E3466" s="3">
        <f ca="1">INDIRECT("Patients!E" &amp; 'Randomized Data'!$B3466)</f>
        <v>24687</v>
      </c>
      <c r="F3466" s="3" t="s">
        <v>140</v>
      </c>
      <c r="G3466" t="str">
        <f ca="1">INDIRECT("Phenotypes!A" &amp; 'Randomized Data'!$A3466)</f>
        <v>Warfarin metabolism</v>
      </c>
      <c r="H3466" t="str">
        <f ca="1">INDIRECT("Phenotypes!B" &amp; 'Randomized Data'!$A3466)</f>
        <v>Normal</v>
      </c>
      <c r="I3466" t="str">
        <f ca="1">IF(INDIRECT("Phenotypes!C" &amp; 'Randomized Data'!$A3466)="", "", INDIRECT("Phenotypes!C" &amp; 'Randomized Data'!$A3466))</f>
        <v/>
      </c>
      <c r="J3466" t="str">
        <f ca="1">IF(INDIRECT("Phenotypes!D" &amp; 'Randomized Data'!$A3466)="", "", INDIRECT("Phenotypes!D" &amp; 'Randomized Data'!$A3466))</f>
        <v/>
      </c>
      <c r="K3466" s="3">
        <f>'Randomized Data'!$C3466</f>
        <v>42153</v>
      </c>
    </row>
    <row r="3467" spans="1:11" x14ac:dyDescent="0.25">
      <c r="A3467">
        <f ca="1">INDIRECT("Patients!A" &amp; 'Randomized Data'!$B3467)</f>
        <v>1480930</v>
      </c>
      <c r="B3467" t="str">
        <f ca="1">INDIRECT("Patients!B" &amp; 'Randomized Data'!$B3467)</f>
        <v>EHR</v>
      </c>
      <c r="C3467" t="str">
        <f ca="1">INDIRECT("Patients!C" &amp; 'Randomized Data'!$B3467)</f>
        <v>Sherill</v>
      </c>
      <c r="D3467" t="str">
        <f ca="1">INDIRECT("Patients!D" &amp; 'Randomized Data'!$B3467)</f>
        <v>Ehrlich</v>
      </c>
      <c r="E3467" s="3">
        <f ca="1">INDIRECT("Patients!E" &amp; 'Randomized Data'!$B3467)</f>
        <v>20742</v>
      </c>
      <c r="F3467" s="3" t="s">
        <v>140</v>
      </c>
      <c r="G3467" t="str">
        <f ca="1">INDIRECT("Phenotypes!A" &amp; 'Randomized Data'!$A3467)</f>
        <v>Familial Thrombophilia</v>
      </c>
      <c r="H3467" t="str">
        <f ca="1">INDIRECT("Phenotypes!B" &amp; 'Randomized Data'!$A3467)</f>
        <v>Double heterozygous for prothrombin G20210A mutation and Factor V Leiden mutation</v>
      </c>
      <c r="I3467">
        <f ca="1">IF(INDIRECT("Phenotypes!C" &amp; 'Randomized Data'!$A3467)="", "", INDIRECT("Phenotypes!C" &amp; 'Randomized Data'!$A3467))</f>
        <v>289.81</v>
      </c>
      <c r="J3467" t="str">
        <f ca="1">IF(INDIRECT("Phenotypes!D" &amp; 'Randomized Data'!$A3467)="", "", INDIRECT("Phenotypes!D" &amp; 'Randomized Data'!$A3467))</f>
        <v>ICD9-CM</v>
      </c>
      <c r="K3467" s="3">
        <f>'Randomized Data'!$C3467</f>
        <v>42188</v>
      </c>
    </row>
    <row r="3468" spans="1:11" x14ac:dyDescent="0.25">
      <c r="A3468">
        <f ca="1">INDIRECT("Patients!A" &amp; 'Randomized Data'!$B3468)</f>
        <v>1480818</v>
      </c>
      <c r="B3468" t="str">
        <f ca="1">INDIRECT("Patients!B" &amp; 'Randomized Data'!$B3468)</f>
        <v>EHR</v>
      </c>
      <c r="C3468" t="str">
        <f ca="1">INDIRECT("Patients!C" &amp; 'Randomized Data'!$B3468)</f>
        <v>Imelda</v>
      </c>
      <c r="D3468" t="str">
        <f ca="1">INDIRECT("Patients!D" &amp; 'Randomized Data'!$B3468)</f>
        <v>Pawlowicz</v>
      </c>
      <c r="E3468" s="3">
        <f ca="1">INDIRECT("Patients!E" &amp; 'Randomized Data'!$B3468)</f>
        <v>33593</v>
      </c>
      <c r="F3468" s="3" t="s">
        <v>139</v>
      </c>
      <c r="G3468" t="str">
        <f ca="1">INDIRECT("Phenotypes!A" &amp; 'Randomized Data'!$A3468)</f>
        <v>Hypertrophic Cardiomyopathy</v>
      </c>
      <c r="H3468" t="str">
        <f ca="1">INDIRECT("Phenotypes!B" &amp; 'Randomized Data'!$A3468)</f>
        <v>No genetic risk found</v>
      </c>
      <c r="I3468" t="str">
        <f ca="1">IF(INDIRECT("Phenotypes!C" &amp; 'Randomized Data'!$A3468)="", "", INDIRECT("Phenotypes!C" &amp; 'Randomized Data'!$A3468))</f>
        <v/>
      </c>
      <c r="J3468" t="str">
        <f ca="1">IF(INDIRECT("Phenotypes!D" &amp; 'Randomized Data'!$A3468)="", "", INDIRECT("Phenotypes!D" &amp; 'Randomized Data'!$A3468))</f>
        <v/>
      </c>
      <c r="K3468" s="3">
        <f>'Randomized Data'!$C3468</f>
        <v>42145</v>
      </c>
    </row>
    <row r="3469" spans="1:11" x14ac:dyDescent="0.25">
      <c r="A3469">
        <f ca="1">INDIRECT("Patients!A" &amp; 'Randomized Data'!$B3469)</f>
        <v>1480256</v>
      </c>
      <c r="B3469" t="str">
        <f ca="1">INDIRECT("Patients!B" &amp; 'Randomized Data'!$B3469)</f>
        <v>EHR</v>
      </c>
      <c r="C3469" t="str">
        <f ca="1">INDIRECT("Patients!C" &amp; 'Randomized Data'!$B3469)</f>
        <v>Valene</v>
      </c>
      <c r="D3469" t="str">
        <f ca="1">INDIRECT("Patients!D" &amp; 'Randomized Data'!$B3469)</f>
        <v>Swensen</v>
      </c>
      <c r="E3469" s="3">
        <f ca="1">INDIRECT("Patients!E" &amp; 'Randomized Data'!$B3469)</f>
        <v>16815</v>
      </c>
      <c r="F3469" s="3" t="s">
        <v>139</v>
      </c>
      <c r="G3469" t="str">
        <f ca="1">INDIRECT("Phenotypes!A" &amp; 'Randomized Data'!$A3469)</f>
        <v>Familial Thrombophilia</v>
      </c>
      <c r="H3469" t="str">
        <f ca="1">INDIRECT("Phenotypes!B" &amp; 'Randomized Data'!$A3469)</f>
        <v>No genetic risk for thrombophilia, due to factor V Leiden</v>
      </c>
      <c r="I3469" t="str">
        <f ca="1">IF(INDIRECT("Phenotypes!C" &amp; 'Randomized Data'!$A3469)="", "", INDIRECT("Phenotypes!C" &amp; 'Randomized Data'!$A3469))</f>
        <v/>
      </c>
      <c r="J3469" t="str">
        <f ca="1">IF(INDIRECT("Phenotypes!D" &amp; 'Randomized Data'!$A3469)="", "", INDIRECT("Phenotypes!D" &amp; 'Randomized Data'!$A3469))</f>
        <v/>
      </c>
      <c r="K3469" s="3">
        <f>'Randomized Data'!$C3469</f>
        <v>42204</v>
      </c>
    </row>
    <row r="3470" spans="1:11" x14ac:dyDescent="0.25">
      <c r="A3470">
        <f ca="1">INDIRECT("Patients!A" &amp; 'Randomized Data'!$B3470)</f>
        <v>1480338</v>
      </c>
      <c r="B3470" t="str">
        <f ca="1">INDIRECT("Patients!B" &amp; 'Randomized Data'!$B3470)</f>
        <v>EHR</v>
      </c>
      <c r="C3470" t="str">
        <f ca="1">INDIRECT("Patients!C" &amp; 'Randomized Data'!$B3470)</f>
        <v>Risa</v>
      </c>
      <c r="D3470" t="str">
        <f ca="1">INDIRECT("Patients!D" &amp; 'Randomized Data'!$B3470)</f>
        <v>Platter</v>
      </c>
      <c r="E3470" s="3">
        <f ca="1">INDIRECT("Patients!E" &amp; 'Randomized Data'!$B3470)</f>
        <v>21866</v>
      </c>
      <c r="F3470" s="3" t="s">
        <v>139</v>
      </c>
      <c r="G3470" t="str">
        <f ca="1">INDIRECT("Phenotypes!A" &amp; 'Randomized Data'!$A3470)</f>
        <v>Warfarin metabolism</v>
      </c>
      <c r="H3470" t="str">
        <f ca="1">INDIRECT("Phenotypes!B" &amp; 'Randomized Data'!$A3470)</f>
        <v>Decreased</v>
      </c>
      <c r="I3470" t="str">
        <f ca="1">IF(INDIRECT("Phenotypes!C" &amp; 'Randomized Data'!$A3470)="", "", INDIRECT("Phenotypes!C" &amp; 'Randomized Data'!$A3470))</f>
        <v/>
      </c>
      <c r="J3470" t="str">
        <f ca="1">IF(INDIRECT("Phenotypes!D" &amp; 'Randomized Data'!$A3470)="", "", INDIRECT("Phenotypes!D" &amp; 'Randomized Data'!$A3470))</f>
        <v/>
      </c>
      <c r="K3470" s="3">
        <f>'Randomized Data'!$C3470</f>
        <v>42195</v>
      </c>
    </row>
    <row r="3471" spans="1:11" x14ac:dyDescent="0.25">
      <c r="A3471">
        <f ca="1">INDIRECT("Patients!A" &amp; 'Randomized Data'!$B3471)</f>
        <v>1480581</v>
      </c>
      <c r="B3471" t="str">
        <f ca="1">INDIRECT("Patients!B" &amp; 'Randomized Data'!$B3471)</f>
        <v>EHR</v>
      </c>
      <c r="C3471" t="str">
        <f ca="1">INDIRECT("Patients!C" &amp; 'Randomized Data'!$B3471)</f>
        <v>Milissa</v>
      </c>
      <c r="D3471" t="str">
        <f ca="1">INDIRECT("Patients!D" &amp; 'Randomized Data'!$B3471)</f>
        <v>Eagle</v>
      </c>
      <c r="E3471" s="3">
        <f ca="1">INDIRECT("Patients!E" &amp; 'Randomized Data'!$B3471)</f>
        <v>27649</v>
      </c>
      <c r="F3471" s="3" t="s">
        <v>140</v>
      </c>
      <c r="G3471" t="str">
        <f ca="1">INDIRECT("Phenotypes!A" &amp; 'Randomized Data'!$A3471)</f>
        <v>Hypertrophic Cardiomyopathy</v>
      </c>
      <c r="H3471" t="str">
        <f ca="1">INDIRECT("Phenotypes!B" &amp; 'Randomized Data'!$A3471)</f>
        <v>Cardiomyopathy, Familial Hypertrophic, 3</v>
      </c>
      <c r="I3471">
        <f ca="1">IF(INDIRECT("Phenotypes!C" &amp; 'Randomized Data'!$A3471)="", "", INDIRECT("Phenotypes!C" &amp; 'Randomized Data'!$A3471))</f>
        <v>425.1</v>
      </c>
      <c r="J3471" t="str">
        <f ca="1">IF(INDIRECT("Phenotypes!D" &amp; 'Randomized Data'!$A3471)="", "", INDIRECT("Phenotypes!D" &amp; 'Randomized Data'!$A3471))</f>
        <v>ICD9-CM</v>
      </c>
      <c r="K3471" s="3">
        <f>'Randomized Data'!$C3471</f>
        <v>42151</v>
      </c>
    </row>
    <row r="3472" spans="1:11" x14ac:dyDescent="0.25">
      <c r="A3472">
        <f ca="1">INDIRECT("Patients!A" &amp; 'Randomized Data'!$B3472)</f>
        <v>1480475</v>
      </c>
      <c r="B3472" t="str">
        <f ca="1">INDIRECT("Patients!B" &amp; 'Randomized Data'!$B3472)</f>
        <v>EHR</v>
      </c>
      <c r="C3472" t="str">
        <f ca="1">INDIRECT("Patients!C" &amp; 'Randomized Data'!$B3472)</f>
        <v>Rutha</v>
      </c>
      <c r="D3472" t="str">
        <f ca="1">INDIRECT("Patients!D" &amp; 'Randomized Data'!$B3472)</f>
        <v>Abril</v>
      </c>
      <c r="E3472" s="3">
        <f ca="1">INDIRECT("Patients!E" &amp; 'Randomized Data'!$B3472)</f>
        <v>24580</v>
      </c>
      <c r="F3472" s="3" t="s">
        <v>141</v>
      </c>
      <c r="G3472" t="str">
        <f ca="1">INDIRECT("Phenotypes!A" &amp; 'Randomized Data'!$A3472)</f>
        <v>Warfarin metabolism</v>
      </c>
      <c r="H3472" t="str">
        <f ca="1">INDIRECT("Phenotypes!B" &amp; 'Randomized Data'!$A3472)</f>
        <v>Normal</v>
      </c>
      <c r="I3472" t="str">
        <f ca="1">IF(INDIRECT("Phenotypes!C" &amp; 'Randomized Data'!$A3472)="", "", INDIRECT("Phenotypes!C" &amp; 'Randomized Data'!$A3472))</f>
        <v/>
      </c>
      <c r="J3472" t="str">
        <f ca="1">IF(INDIRECT("Phenotypes!D" &amp; 'Randomized Data'!$A3472)="", "", INDIRECT("Phenotypes!D" &amp; 'Randomized Data'!$A3472))</f>
        <v/>
      </c>
      <c r="K3472" s="3">
        <f>'Randomized Data'!$C3472</f>
        <v>42196</v>
      </c>
    </row>
    <row r="3473" spans="1:11" x14ac:dyDescent="0.25">
      <c r="A3473">
        <f ca="1">INDIRECT("Patients!A" &amp; 'Randomized Data'!$B3473)</f>
        <v>1480923</v>
      </c>
      <c r="B3473" t="str">
        <f ca="1">INDIRECT("Patients!B" &amp; 'Randomized Data'!$B3473)</f>
        <v>EHR</v>
      </c>
      <c r="C3473" t="str">
        <f ca="1">INDIRECT("Patients!C" &amp; 'Randomized Data'!$B3473)</f>
        <v>Doris</v>
      </c>
      <c r="D3473" t="str">
        <f ca="1">INDIRECT("Patients!D" &amp; 'Randomized Data'!$B3473)</f>
        <v>Ishii</v>
      </c>
      <c r="E3473" s="3">
        <f ca="1">INDIRECT("Patients!E" &amp; 'Randomized Data'!$B3473)</f>
        <v>19719</v>
      </c>
      <c r="F3473" s="3" t="s">
        <v>140</v>
      </c>
      <c r="G3473" t="str">
        <f ca="1">INDIRECT("Phenotypes!A" &amp; 'Randomized Data'!$A3473)</f>
        <v>Clopidogrel metabolism</v>
      </c>
      <c r="H3473" t="str">
        <f ca="1">INDIRECT("Phenotypes!B" &amp; 'Randomized Data'!$A3473)</f>
        <v>Poor metabolizer</v>
      </c>
      <c r="I3473" t="str">
        <f ca="1">IF(INDIRECT("Phenotypes!C" &amp; 'Randomized Data'!$A3473)="", "", INDIRECT("Phenotypes!C" &amp; 'Randomized Data'!$A3473))</f>
        <v/>
      </c>
      <c r="J3473" t="str">
        <f ca="1">IF(INDIRECT("Phenotypes!D" &amp; 'Randomized Data'!$A3473)="", "", INDIRECT("Phenotypes!D" &amp; 'Randomized Data'!$A3473))</f>
        <v/>
      </c>
      <c r="K3473" s="3">
        <f>'Randomized Data'!$C3473</f>
        <v>42178</v>
      </c>
    </row>
    <row r="3474" spans="1:11" x14ac:dyDescent="0.25">
      <c r="A3474">
        <f ca="1">INDIRECT("Patients!A" &amp; 'Randomized Data'!$B3474)</f>
        <v>1480120</v>
      </c>
      <c r="B3474" t="str">
        <f ca="1">INDIRECT("Patients!B" &amp; 'Randomized Data'!$B3474)</f>
        <v>EHR</v>
      </c>
      <c r="C3474" t="str">
        <f ca="1">INDIRECT("Patients!C" &amp; 'Randomized Data'!$B3474)</f>
        <v>Henry</v>
      </c>
      <c r="D3474" t="str">
        <f ca="1">INDIRECT("Patients!D" &amp; 'Randomized Data'!$B3474)</f>
        <v>Lipp</v>
      </c>
      <c r="E3474" s="3">
        <f ca="1">INDIRECT("Patients!E" &amp; 'Randomized Data'!$B3474)</f>
        <v>27838</v>
      </c>
      <c r="F3474" s="3" t="s">
        <v>139</v>
      </c>
      <c r="G3474" t="str">
        <f ca="1">INDIRECT("Phenotypes!A" &amp; 'Randomized Data'!$A3474)</f>
        <v>Warfarin metabolism</v>
      </c>
      <c r="H3474" t="str">
        <f ca="1">INDIRECT("Phenotypes!B" &amp; 'Randomized Data'!$A3474)</f>
        <v>Normal</v>
      </c>
      <c r="I3474" t="str">
        <f ca="1">IF(INDIRECT("Phenotypes!C" &amp; 'Randomized Data'!$A3474)="", "", INDIRECT("Phenotypes!C" &amp; 'Randomized Data'!$A3474))</f>
        <v/>
      </c>
      <c r="J3474" t="str">
        <f ca="1">IF(INDIRECT("Phenotypes!D" &amp; 'Randomized Data'!$A3474)="", "", INDIRECT("Phenotypes!D" &amp; 'Randomized Data'!$A3474))</f>
        <v/>
      </c>
      <c r="K3474" s="3">
        <f>'Randomized Data'!$C3474</f>
        <v>42188</v>
      </c>
    </row>
    <row r="3475" spans="1:11" x14ac:dyDescent="0.25">
      <c r="A3475">
        <f ca="1">INDIRECT("Patients!A" &amp; 'Randomized Data'!$B3475)</f>
        <v>1480504</v>
      </c>
      <c r="B3475" t="str">
        <f ca="1">INDIRECT("Patients!B" &amp; 'Randomized Data'!$B3475)</f>
        <v>EHR</v>
      </c>
      <c r="C3475" t="str">
        <f ca="1">INDIRECT("Patients!C" &amp; 'Randomized Data'!$B3475)</f>
        <v>Genny</v>
      </c>
      <c r="D3475" t="str">
        <f ca="1">INDIRECT("Patients!D" &amp; 'Randomized Data'!$B3475)</f>
        <v>Ashe</v>
      </c>
      <c r="E3475" s="3">
        <f ca="1">INDIRECT("Patients!E" &amp; 'Randomized Data'!$B3475)</f>
        <v>20623</v>
      </c>
      <c r="F3475" s="3" t="s">
        <v>140</v>
      </c>
      <c r="G3475" t="str">
        <f ca="1">INDIRECT("Phenotypes!A" &amp; 'Randomized Data'!$A3475)</f>
        <v>Familial Thrombophilia</v>
      </c>
      <c r="H3475" t="str">
        <f ca="1">INDIRECT("Phenotypes!B" &amp; 'Randomized Data'!$A3475)</f>
        <v>Heterozygous Factor V Leiden mutation</v>
      </c>
      <c r="I3475">
        <f ca="1">IF(INDIRECT("Phenotypes!C" &amp; 'Randomized Data'!$A3475)="", "", INDIRECT("Phenotypes!C" &amp; 'Randomized Data'!$A3475))</f>
        <v>289.81</v>
      </c>
      <c r="J3475" t="str">
        <f ca="1">IF(INDIRECT("Phenotypes!D" &amp; 'Randomized Data'!$A3475)="", "", INDIRECT("Phenotypes!D" &amp; 'Randomized Data'!$A3475))</f>
        <v>ICD9-CM</v>
      </c>
      <c r="K3475" s="3">
        <f>'Randomized Data'!$C3475</f>
        <v>42157</v>
      </c>
    </row>
    <row r="3476" spans="1:11" x14ac:dyDescent="0.25">
      <c r="A3476">
        <f ca="1">INDIRECT("Patients!A" &amp; 'Randomized Data'!$B3476)</f>
        <v>1480240</v>
      </c>
      <c r="B3476" t="str">
        <f ca="1">INDIRECT("Patients!B" &amp; 'Randomized Data'!$B3476)</f>
        <v>EHR</v>
      </c>
      <c r="C3476" t="str">
        <f ca="1">INDIRECT("Patients!C" &amp; 'Randomized Data'!$B3476)</f>
        <v>Meda</v>
      </c>
      <c r="D3476" t="str">
        <f ca="1">INDIRECT("Patients!D" &amp; 'Randomized Data'!$B3476)</f>
        <v>Piel</v>
      </c>
      <c r="E3476" s="3">
        <f ca="1">INDIRECT("Patients!E" &amp; 'Randomized Data'!$B3476)</f>
        <v>32469</v>
      </c>
      <c r="F3476" s="3" t="s">
        <v>140</v>
      </c>
      <c r="G3476" t="str">
        <f ca="1">INDIRECT("Phenotypes!A" &amp; 'Randomized Data'!$A3476)</f>
        <v>Hypertrophic Cardiomyopathy</v>
      </c>
      <c r="H3476" t="str">
        <f ca="1">INDIRECT("Phenotypes!B" &amp; 'Randomized Data'!$A3476)</f>
        <v>Cardiomyopathy, Familial Hypertrophic, 2</v>
      </c>
      <c r="I3476">
        <f ca="1">IF(INDIRECT("Phenotypes!C" &amp; 'Randomized Data'!$A3476)="", "", INDIRECT("Phenotypes!C" &amp; 'Randomized Data'!$A3476))</f>
        <v>425.1</v>
      </c>
      <c r="J3476" t="str">
        <f ca="1">IF(INDIRECT("Phenotypes!D" &amp; 'Randomized Data'!$A3476)="", "", INDIRECT("Phenotypes!D" &amp; 'Randomized Data'!$A3476))</f>
        <v>ICD9-CM</v>
      </c>
      <c r="K3476" s="3">
        <f>'Randomized Data'!$C3476</f>
        <v>42191</v>
      </c>
    </row>
    <row r="3477" spans="1:11" x14ac:dyDescent="0.25">
      <c r="A3477">
        <f ca="1">INDIRECT("Patients!A" &amp; 'Randomized Data'!$B3477)</f>
        <v>1480285</v>
      </c>
      <c r="B3477" t="str">
        <f ca="1">INDIRECT("Patients!B" &amp; 'Randomized Data'!$B3477)</f>
        <v>EHR</v>
      </c>
      <c r="C3477" t="str">
        <f ca="1">INDIRECT("Patients!C" &amp; 'Randomized Data'!$B3477)</f>
        <v>Nichelle</v>
      </c>
      <c r="D3477" t="str">
        <f ca="1">INDIRECT("Patients!D" &amp; 'Randomized Data'!$B3477)</f>
        <v>Beers</v>
      </c>
      <c r="E3477" s="3">
        <f ca="1">INDIRECT("Patients!E" &amp; 'Randomized Data'!$B3477)</f>
        <v>32488</v>
      </c>
      <c r="F3477" s="3" t="s">
        <v>141</v>
      </c>
      <c r="G3477" t="str">
        <f ca="1">INDIRECT("Phenotypes!A" &amp; 'Randomized Data'!$A3477)</f>
        <v>Familial Thrombophilia</v>
      </c>
      <c r="H3477" t="str">
        <f ca="1">INDIRECT("Phenotypes!B" &amp; 'Randomized Data'!$A3477)</f>
        <v>Homozygous Factor V Leiden mutation</v>
      </c>
      <c r="I3477">
        <f ca="1">IF(INDIRECT("Phenotypes!C" &amp; 'Randomized Data'!$A3477)="", "", INDIRECT("Phenotypes!C" &amp; 'Randomized Data'!$A3477))</f>
        <v>289.81</v>
      </c>
      <c r="J3477" t="str">
        <f ca="1">IF(INDIRECT("Phenotypes!D" &amp; 'Randomized Data'!$A3477)="", "", INDIRECT("Phenotypes!D" &amp; 'Randomized Data'!$A3477))</f>
        <v>ICD9-CM</v>
      </c>
      <c r="K3477" s="3">
        <f>'Randomized Data'!$C3477</f>
        <v>42174</v>
      </c>
    </row>
    <row r="3478" spans="1:11" x14ac:dyDescent="0.25">
      <c r="A3478">
        <f ca="1">INDIRECT("Patients!A" &amp; 'Randomized Data'!$B3478)</f>
        <v>1481035</v>
      </c>
      <c r="B3478" t="str">
        <f ca="1">INDIRECT("Patients!B" &amp; 'Randomized Data'!$B3478)</f>
        <v>EHR</v>
      </c>
      <c r="C3478" t="str">
        <f ca="1">INDIRECT("Patients!C" &amp; 'Randomized Data'!$B3478)</f>
        <v>Wilmer</v>
      </c>
      <c r="D3478" t="str">
        <f ca="1">INDIRECT("Patients!D" &amp; 'Randomized Data'!$B3478)</f>
        <v>Abril</v>
      </c>
      <c r="E3478" s="3">
        <f ca="1">INDIRECT("Patients!E" &amp; 'Randomized Data'!$B3478)</f>
        <v>18989</v>
      </c>
      <c r="F3478" s="3" t="s">
        <v>141</v>
      </c>
      <c r="G3478" t="str">
        <f ca="1">INDIRECT("Phenotypes!A" &amp; 'Randomized Data'!$A3478)</f>
        <v>Familial Thrombophilia</v>
      </c>
      <c r="H3478" t="str">
        <f ca="1">INDIRECT("Phenotypes!B" &amp; 'Randomized Data'!$A3478)</f>
        <v>Homozygous prothrombin G20210A mutation</v>
      </c>
      <c r="I3478">
        <f ca="1">IF(INDIRECT("Phenotypes!C" &amp; 'Randomized Data'!$A3478)="", "", INDIRECT("Phenotypes!C" &amp; 'Randomized Data'!$A3478))</f>
        <v>289.81</v>
      </c>
      <c r="J3478" t="str">
        <f ca="1">IF(INDIRECT("Phenotypes!D" &amp; 'Randomized Data'!$A3478)="", "", INDIRECT("Phenotypes!D" &amp; 'Randomized Data'!$A3478))</f>
        <v>ICD9-CM</v>
      </c>
      <c r="K3478" s="3">
        <f>'Randomized Data'!$C3478</f>
        <v>42202</v>
      </c>
    </row>
    <row r="3479" spans="1:11" x14ac:dyDescent="0.25">
      <c r="A3479">
        <f ca="1">INDIRECT("Patients!A" &amp; 'Randomized Data'!$B3479)</f>
        <v>1480981</v>
      </c>
      <c r="B3479" t="str">
        <f ca="1">INDIRECT("Patients!B" &amp; 'Randomized Data'!$B3479)</f>
        <v>EHR</v>
      </c>
      <c r="C3479" t="str">
        <f ca="1">INDIRECT("Patients!C" &amp; 'Randomized Data'!$B3479)</f>
        <v>Melissa</v>
      </c>
      <c r="D3479" t="str">
        <f ca="1">INDIRECT("Patients!D" &amp; 'Randomized Data'!$B3479)</f>
        <v>Hedley</v>
      </c>
      <c r="E3479" s="3">
        <f ca="1">INDIRECT("Patients!E" &amp; 'Randomized Data'!$B3479)</f>
        <v>33873</v>
      </c>
      <c r="F3479" s="3" t="s">
        <v>141</v>
      </c>
      <c r="G3479" t="str">
        <f ca="1">INDIRECT("Phenotypes!A" &amp; 'Randomized Data'!$A3479)</f>
        <v>Familial Thrombophilia</v>
      </c>
      <c r="H3479" t="str">
        <f ca="1">INDIRECT("Phenotypes!B" &amp; 'Randomized Data'!$A3479)</f>
        <v>Heterozygous prothrombin G20210A mutation</v>
      </c>
      <c r="I3479">
        <f ca="1">IF(INDIRECT("Phenotypes!C" &amp; 'Randomized Data'!$A3479)="", "", INDIRECT("Phenotypes!C" &amp; 'Randomized Data'!$A3479))</f>
        <v>289.81</v>
      </c>
      <c r="J3479" t="str">
        <f ca="1">IF(INDIRECT("Phenotypes!D" &amp; 'Randomized Data'!$A3479)="", "", INDIRECT("Phenotypes!D" &amp; 'Randomized Data'!$A3479))</f>
        <v>ICD9-CM</v>
      </c>
      <c r="K3479" s="3">
        <f>'Randomized Data'!$C3479</f>
        <v>42188</v>
      </c>
    </row>
    <row r="3480" spans="1:11" x14ac:dyDescent="0.25">
      <c r="A3480">
        <f ca="1">INDIRECT("Patients!A" &amp; 'Randomized Data'!$B3480)</f>
        <v>1480640</v>
      </c>
      <c r="B3480" t="str">
        <f ca="1">INDIRECT("Patients!B" &amp; 'Randomized Data'!$B3480)</f>
        <v>EHR</v>
      </c>
      <c r="C3480" t="str">
        <f ca="1">INDIRECT("Patients!C" &amp; 'Randomized Data'!$B3480)</f>
        <v>Yajaira</v>
      </c>
      <c r="D3480" t="str">
        <f ca="1">INDIRECT("Patients!D" &amp; 'Randomized Data'!$B3480)</f>
        <v>Entwistle</v>
      </c>
      <c r="E3480" s="3">
        <f ca="1">INDIRECT("Patients!E" &amp; 'Randomized Data'!$B3480)</f>
        <v>16557</v>
      </c>
      <c r="F3480" s="3" t="s">
        <v>140</v>
      </c>
      <c r="G3480" t="str">
        <f ca="1">INDIRECT("Phenotypes!A" &amp; 'Randomized Data'!$A3480)</f>
        <v>Familial Thrombophilia</v>
      </c>
      <c r="H3480" t="str">
        <f ca="1">INDIRECT("Phenotypes!B" &amp; 'Randomized Data'!$A3480)</f>
        <v>No genetic risk for prothrombin-related thrombophilia</v>
      </c>
      <c r="I3480" t="str">
        <f ca="1">IF(INDIRECT("Phenotypes!C" &amp; 'Randomized Data'!$A3480)="", "", INDIRECT("Phenotypes!C" &amp; 'Randomized Data'!$A3480))</f>
        <v/>
      </c>
      <c r="J3480" t="str">
        <f ca="1">IF(INDIRECT("Phenotypes!D" &amp; 'Randomized Data'!$A3480)="", "", INDIRECT("Phenotypes!D" &amp; 'Randomized Data'!$A3480))</f>
        <v/>
      </c>
      <c r="K3480" s="3">
        <f>'Randomized Data'!$C3480</f>
        <v>42194</v>
      </c>
    </row>
    <row r="3481" spans="1:11" x14ac:dyDescent="0.25">
      <c r="A3481">
        <f ca="1">INDIRECT("Patients!A" &amp; 'Randomized Data'!$B3481)</f>
        <v>1480526</v>
      </c>
      <c r="B3481" t="str">
        <f ca="1">INDIRECT("Patients!B" &amp; 'Randomized Data'!$B3481)</f>
        <v>EHR</v>
      </c>
      <c r="C3481" t="str">
        <f ca="1">INDIRECT("Patients!C" &amp; 'Randomized Data'!$B3481)</f>
        <v>Kelle</v>
      </c>
      <c r="D3481" t="str">
        <f ca="1">INDIRECT("Patients!D" &amp; 'Randomized Data'!$B3481)</f>
        <v>Chiang</v>
      </c>
      <c r="E3481" s="3">
        <f ca="1">INDIRECT("Patients!E" &amp; 'Randomized Data'!$B3481)</f>
        <v>30350</v>
      </c>
      <c r="F3481" s="3" t="s">
        <v>141</v>
      </c>
      <c r="G3481" t="str">
        <f ca="1">INDIRECT("Phenotypes!A" &amp; 'Randomized Data'!$A3481)</f>
        <v>Warfarin metabolism</v>
      </c>
      <c r="H3481" t="str">
        <f ca="1">INDIRECT("Phenotypes!B" &amp; 'Randomized Data'!$A3481)</f>
        <v>Decreased</v>
      </c>
      <c r="I3481" t="str">
        <f ca="1">IF(INDIRECT("Phenotypes!C" &amp; 'Randomized Data'!$A3481)="", "", INDIRECT("Phenotypes!C" &amp; 'Randomized Data'!$A3481))</f>
        <v/>
      </c>
      <c r="J3481" t="str">
        <f ca="1">IF(INDIRECT("Phenotypes!D" &amp; 'Randomized Data'!$A3481)="", "", INDIRECT("Phenotypes!D" &amp; 'Randomized Data'!$A3481))</f>
        <v/>
      </c>
      <c r="K3481" s="3">
        <f>'Randomized Data'!$C3481</f>
        <v>42160</v>
      </c>
    </row>
    <row r="3482" spans="1:11" x14ac:dyDescent="0.25">
      <c r="A3482">
        <f ca="1">INDIRECT("Patients!A" &amp; 'Randomized Data'!$B3482)</f>
        <v>1481099</v>
      </c>
      <c r="B3482" t="str">
        <f ca="1">INDIRECT("Patients!B" &amp; 'Randomized Data'!$B3482)</f>
        <v>EHR</v>
      </c>
      <c r="C3482" t="str">
        <f ca="1">INDIRECT("Patients!C" &amp; 'Randomized Data'!$B3482)</f>
        <v>Deidra</v>
      </c>
      <c r="D3482" t="str">
        <f ca="1">INDIRECT("Patients!D" &amp; 'Randomized Data'!$B3482)</f>
        <v>Ehrlich</v>
      </c>
      <c r="E3482" s="3">
        <f ca="1">INDIRECT("Patients!E" &amp; 'Randomized Data'!$B3482)</f>
        <v>32110</v>
      </c>
      <c r="F3482" s="3" t="s">
        <v>141</v>
      </c>
      <c r="G3482" t="str">
        <f ca="1">INDIRECT("Phenotypes!A" &amp; 'Randomized Data'!$A3482)</f>
        <v>Hypertrophic Cardiomyopathy</v>
      </c>
      <c r="H3482" t="str">
        <f ca="1">INDIRECT("Phenotypes!B" &amp; 'Randomized Data'!$A3482)</f>
        <v>Cardiomyopathy, Familial Hypertrophic, 1</v>
      </c>
      <c r="I3482">
        <f ca="1">IF(INDIRECT("Phenotypes!C" &amp; 'Randomized Data'!$A3482)="", "", INDIRECT("Phenotypes!C" &amp; 'Randomized Data'!$A3482))</f>
        <v>425.1</v>
      </c>
      <c r="J3482" t="str">
        <f ca="1">IF(INDIRECT("Phenotypes!D" &amp; 'Randomized Data'!$A3482)="", "", INDIRECT("Phenotypes!D" &amp; 'Randomized Data'!$A3482))</f>
        <v>ICD9-CM</v>
      </c>
      <c r="K3482" s="3">
        <f>'Randomized Data'!$C3482</f>
        <v>42199</v>
      </c>
    </row>
    <row r="3483" spans="1:11" x14ac:dyDescent="0.25">
      <c r="A3483">
        <f ca="1">INDIRECT("Patients!A" &amp; 'Randomized Data'!$B3483)</f>
        <v>1480620</v>
      </c>
      <c r="B3483" t="str">
        <f ca="1">INDIRECT("Patients!B" &amp; 'Randomized Data'!$B3483)</f>
        <v>EHR</v>
      </c>
      <c r="C3483" t="str">
        <f ca="1">INDIRECT("Patients!C" &amp; 'Randomized Data'!$B3483)</f>
        <v>Wilmer</v>
      </c>
      <c r="D3483" t="str">
        <f ca="1">INDIRECT("Patients!D" &amp; 'Randomized Data'!$B3483)</f>
        <v>Huot</v>
      </c>
      <c r="E3483" s="3">
        <f ca="1">INDIRECT("Patients!E" &amp; 'Randomized Data'!$B3483)</f>
        <v>30009</v>
      </c>
      <c r="F3483" s="3" t="s">
        <v>139</v>
      </c>
      <c r="G3483" t="str">
        <f ca="1">INDIRECT("Phenotypes!A" &amp; 'Randomized Data'!$A3483)</f>
        <v>Familial Thrombophilia</v>
      </c>
      <c r="H3483" t="str">
        <f ca="1">INDIRECT("Phenotypes!B" &amp; 'Randomized Data'!$A3483)</f>
        <v>Heterozygous Factor V Leiden mutation</v>
      </c>
      <c r="I3483">
        <f ca="1">IF(INDIRECT("Phenotypes!C" &amp; 'Randomized Data'!$A3483)="", "", INDIRECT("Phenotypes!C" &amp; 'Randomized Data'!$A3483))</f>
        <v>289.81</v>
      </c>
      <c r="J3483" t="str">
        <f ca="1">IF(INDIRECT("Phenotypes!D" &amp; 'Randomized Data'!$A3483)="", "", INDIRECT("Phenotypes!D" &amp; 'Randomized Data'!$A3483))</f>
        <v>ICD9-CM</v>
      </c>
      <c r="K3483" s="3">
        <f>'Randomized Data'!$C3483</f>
        <v>42164</v>
      </c>
    </row>
    <row r="3484" spans="1:11" x14ac:dyDescent="0.25">
      <c r="A3484">
        <f ca="1">INDIRECT("Patients!A" &amp; 'Randomized Data'!$B3484)</f>
        <v>1481078</v>
      </c>
      <c r="B3484" t="str">
        <f ca="1">INDIRECT("Patients!B" &amp; 'Randomized Data'!$B3484)</f>
        <v>EHR</v>
      </c>
      <c r="C3484" t="str">
        <f ca="1">INDIRECT("Patients!C" &amp; 'Randomized Data'!$B3484)</f>
        <v>Debera</v>
      </c>
      <c r="D3484" t="str">
        <f ca="1">INDIRECT("Patients!D" &amp; 'Randomized Data'!$B3484)</f>
        <v>Jayne</v>
      </c>
      <c r="E3484" s="3">
        <f ca="1">INDIRECT("Patients!E" &amp; 'Randomized Data'!$B3484)</f>
        <v>28618</v>
      </c>
      <c r="F3484" s="3" t="s">
        <v>139</v>
      </c>
      <c r="G3484" t="str">
        <f ca="1">INDIRECT("Phenotypes!A" &amp; 'Randomized Data'!$A3484)</f>
        <v>Warfarin metabolism</v>
      </c>
      <c r="H3484" t="str">
        <f ca="1">INDIRECT("Phenotypes!B" &amp; 'Randomized Data'!$A3484)</f>
        <v>Decreased</v>
      </c>
      <c r="I3484" t="str">
        <f ca="1">IF(INDIRECT("Phenotypes!C" &amp; 'Randomized Data'!$A3484)="", "", INDIRECT("Phenotypes!C" &amp; 'Randomized Data'!$A3484))</f>
        <v/>
      </c>
      <c r="J3484" t="str">
        <f ca="1">IF(INDIRECT("Phenotypes!D" &amp; 'Randomized Data'!$A3484)="", "", INDIRECT("Phenotypes!D" &amp; 'Randomized Data'!$A3484))</f>
        <v/>
      </c>
      <c r="K3484" s="3">
        <f>'Randomized Data'!$C3484</f>
        <v>42145</v>
      </c>
    </row>
    <row r="3485" spans="1:11" x14ac:dyDescent="0.25">
      <c r="A3485">
        <f ca="1">INDIRECT("Patients!A" &amp; 'Randomized Data'!$B3485)</f>
        <v>1480434</v>
      </c>
      <c r="B3485" t="str">
        <f ca="1">INDIRECT("Patients!B" &amp; 'Randomized Data'!$B3485)</f>
        <v>EHR</v>
      </c>
      <c r="C3485" t="str">
        <f ca="1">INDIRECT("Patients!C" &amp; 'Randomized Data'!$B3485)</f>
        <v>Meda</v>
      </c>
      <c r="D3485" t="str">
        <f ca="1">INDIRECT("Patients!D" &amp; 'Randomized Data'!$B3485)</f>
        <v>Castaldi</v>
      </c>
      <c r="E3485" s="3">
        <f ca="1">INDIRECT("Patients!E" &amp; 'Randomized Data'!$B3485)</f>
        <v>28348</v>
      </c>
      <c r="F3485" s="3" t="s">
        <v>140</v>
      </c>
      <c r="G3485" t="str">
        <f ca="1">INDIRECT("Phenotypes!A" &amp; 'Randomized Data'!$A3485)</f>
        <v>Familial Thrombophilia</v>
      </c>
      <c r="H3485" t="str">
        <f ca="1">INDIRECT("Phenotypes!B" &amp; 'Randomized Data'!$A3485)</f>
        <v>No genetic risk for thrombophilia, due to factor V Leiden</v>
      </c>
      <c r="I3485" t="str">
        <f ca="1">IF(INDIRECT("Phenotypes!C" &amp; 'Randomized Data'!$A3485)="", "", INDIRECT("Phenotypes!C" &amp; 'Randomized Data'!$A3485))</f>
        <v/>
      </c>
      <c r="J3485" t="str">
        <f ca="1">IF(INDIRECT("Phenotypes!D" &amp; 'Randomized Data'!$A3485)="", "", INDIRECT("Phenotypes!D" &amp; 'Randomized Data'!$A3485))</f>
        <v/>
      </c>
      <c r="K3485" s="3">
        <f>'Randomized Data'!$C3485</f>
        <v>42150</v>
      </c>
    </row>
    <row r="3486" spans="1:11" x14ac:dyDescent="0.25">
      <c r="A3486">
        <f ca="1">INDIRECT("Patients!A" &amp; 'Randomized Data'!$B3486)</f>
        <v>1481063</v>
      </c>
      <c r="B3486" t="str">
        <f ca="1">INDIRECT("Patients!B" &amp; 'Randomized Data'!$B3486)</f>
        <v>EHR</v>
      </c>
      <c r="C3486" t="str">
        <f ca="1">INDIRECT("Patients!C" &amp; 'Randomized Data'!$B3486)</f>
        <v>Soraya</v>
      </c>
      <c r="D3486" t="str">
        <f ca="1">INDIRECT("Patients!D" &amp; 'Randomized Data'!$B3486)</f>
        <v>Turck</v>
      </c>
      <c r="E3486" s="3">
        <f ca="1">INDIRECT("Patients!E" &amp; 'Randomized Data'!$B3486)</f>
        <v>25929</v>
      </c>
      <c r="F3486" s="3" t="s">
        <v>140</v>
      </c>
      <c r="G3486" t="str">
        <f ca="1">INDIRECT("Phenotypes!A" &amp; 'Randomized Data'!$A3486)</f>
        <v>Familial Thrombophilia</v>
      </c>
      <c r="H3486" t="str">
        <f ca="1">INDIRECT("Phenotypes!B" &amp; 'Randomized Data'!$A3486)</f>
        <v>No genetic risk for prothrombin-related thrombophilia</v>
      </c>
      <c r="I3486" t="str">
        <f ca="1">IF(INDIRECT("Phenotypes!C" &amp; 'Randomized Data'!$A3486)="", "", INDIRECT("Phenotypes!C" &amp; 'Randomized Data'!$A3486))</f>
        <v/>
      </c>
      <c r="J3486" t="str">
        <f ca="1">IF(INDIRECT("Phenotypes!D" &amp; 'Randomized Data'!$A3486)="", "", INDIRECT("Phenotypes!D" &amp; 'Randomized Data'!$A3486))</f>
        <v/>
      </c>
      <c r="K3486" s="3">
        <f>'Randomized Data'!$C3486</f>
        <v>42168</v>
      </c>
    </row>
    <row r="3487" spans="1:11" x14ac:dyDescent="0.25">
      <c r="A3487">
        <f ca="1">INDIRECT("Patients!A" &amp; 'Randomized Data'!$B3487)</f>
        <v>1480936</v>
      </c>
      <c r="B3487" t="str">
        <f ca="1">INDIRECT("Patients!B" &amp; 'Randomized Data'!$B3487)</f>
        <v>EHR</v>
      </c>
      <c r="C3487" t="str">
        <f ca="1">INDIRECT("Patients!C" &amp; 'Randomized Data'!$B3487)</f>
        <v>Mathilda</v>
      </c>
      <c r="D3487" t="str">
        <f ca="1">INDIRECT("Patients!D" &amp; 'Randomized Data'!$B3487)</f>
        <v>Priestley</v>
      </c>
      <c r="E3487" s="3">
        <f ca="1">INDIRECT("Patients!E" &amp; 'Randomized Data'!$B3487)</f>
        <v>26956</v>
      </c>
      <c r="F3487" s="3" t="s">
        <v>139</v>
      </c>
      <c r="G3487" t="str">
        <f ca="1">INDIRECT("Phenotypes!A" &amp; 'Randomized Data'!$A3487)</f>
        <v>Familial Thrombophilia</v>
      </c>
      <c r="H3487" t="str">
        <f ca="1">INDIRECT("Phenotypes!B" &amp; 'Randomized Data'!$A3487)</f>
        <v>Double heterozygous for prothrombin G20210A mutation and Factor V Leiden mutation</v>
      </c>
      <c r="I3487">
        <f ca="1">IF(INDIRECT("Phenotypes!C" &amp; 'Randomized Data'!$A3487)="", "", INDIRECT("Phenotypes!C" &amp; 'Randomized Data'!$A3487))</f>
        <v>289.81</v>
      </c>
      <c r="J3487" t="str">
        <f ca="1">IF(INDIRECT("Phenotypes!D" &amp; 'Randomized Data'!$A3487)="", "", INDIRECT("Phenotypes!D" &amp; 'Randomized Data'!$A3487))</f>
        <v>ICD9-CM</v>
      </c>
      <c r="K3487" s="3">
        <f>'Randomized Data'!$C3487</f>
        <v>42199</v>
      </c>
    </row>
    <row r="3488" spans="1:11" x14ac:dyDescent="0.25">
      <c r="A3488">
        <f ca="1">INDIRECT("Patients!A" &amp; 'Randomized Data'!$B3488)</f>
        <v>1480375</v>
      </c>
      <c r="B3488" t="str">
        <f ca="1">INDIRECT("Patients!B" &amp; 'Randomized Data'!$B3488)</f>
        <v>EHR</v>
      </c>
      <c r="C3488" t="str">
        <f ca="1">INDIRECT("Patients!C" &amp; 'Randomized Data'!$B3488)</f>
        <v>Marguerite</v>
      </c>
      <c r="D3488" t="str">
        <f ca="1">INDIRECT("Patients!D" &amp; 'Randomized Data'!$B3488)</f>
        <v>Needleman</v>
      </c>
      <c r="E3488" s="3">
        <f ca="1">INDIRECT("Patients!E" &amp; 'Randomized Data'!$B3488)</f>
        <v>21947</v>
      </c>
      <c r="F3488" s="3" t="s">
        <v>140</v>
      </c>
      <c r="G3488" t="str">
        <f ca="1">INDIRECT("Phenotypes!A" &amp; 'Randomized Data'!$A3488)</f>
        <v>Hypertrophic Cardiomyopathy</v>
      </c>
      <c r="H3488" t="str">
        <f ca="1">INDIRECT("Phenotypes!B" &amp; 'Randomized Data'!$A3488)</f>
        <v>No genetic risk found</v>
      </c>
      <c r="I3488" t="str">
        <f ca="1">IF(INDIRECT("Phenotypes!C" &amp; 'Randomized Data'!$A3488)="", "", INDIRECT("Phenotypes!C" &amp; 'Randomized Data'!$A3488))</f>
        <v/>
      </c>
      <c r="J3488" t="str">
        <f ca="1">IF(INDIRECT("Phenotypes!D" &amp; 'Randomized Data'!$A3488)="", "", INDIRECT("Phenotypes!D" &amp; 'Randomized Data'!$A3488))</f>
        <v/>
      </c>
      <c r="K3488" s="3">
        <f>'Randomized Data'!$C3488</f>
        <v>42185</v>
      </c>
    </row>
    <row r="3489" spans="1:11" x14ac:dyDescent="0.25">
      <c r="A3489">
        <f ca="1">INDIRECT("Patients!A" &amp; 'Randomized Data'!$B3489)</f>
        <v>1480786</v>
      </c>
      <c r="B3489" t="str">
        <f ca="1">INDIRECT("Patients!B" &amp; 'Randomized Data'!$B3489)</f>
        <v>EHR</v>
      </c>
      <c r="C3489" t="str">
        <f ca="1">INDIRECT("Patients!C" &amp; 'Randomized Data'!$B3489)</f>
        <v>Meda</v>
      </c>
      <c r="D3489" t="str">
        <f ca="1">INDIRECT("Patients!D" &amp; 'Randomized Data'!$B3489)</f>
        <v>Turck</v>
      </c>
      <c r="E3489" s="3">
        <f ca="1">INDIRECT("Patients!E" &amp; 'Randomized Data'!$B3489)</f>
        <v>33987</v>
      </c>
      <c r="F3489" s="3" t="s">
        <v>139</v>
      </c>
      <c r="G3489" t="str">
        <f ca="1">INDIRECT("Phenotypes!A" &amp; 'Randomized Data'!$A3489)</f>
        <v>Familial Thrombophilia</v>
      </c>
      <c r="H3489" t="str">
        <f ca="1">INDIRECT("Phenotypes!B" &amp; 'Randomized Data'!$A3489)</f>
        <v>Heterozygous prothrombin G20210A mutation</v>
      </c>
      <c r="I3489">
        <f ca="1">IF(INDIRECT("Phenotypes!C" &amp; 'Randomized Data'!$A3489)="", "", INDIRECT("Phenotypes!C" &amp; 'Randomized Data'!$A3489))</f>
        <v>289.81</v>
      </c>
      <c r="J3489" t="str">
        <f ca="1">IF(INDIRECT("Phenotypes!D" &amp; 'Randomized Data'!$A3489)="", "", INDIRECT("Phenotypes!D" &amp; 'Randomized Data'!$A3489))</f>
        <v>ICD9-CM</v>
      </c>
      <c r="K3489" s="3">
        <f>'Randomized Data'!$C3489</f>
        <v>42179</v>
      </c>
    </row>
    <row r="3490" spans="1:11" x14ac:dyDescent="0.25">
      <c r="A3490">
        <f ca="1">INDIRECT("Patients!A" &amp; 'Randomized Data'!$B3490)</f>
        <v>1480918</v>
      </c>
      <c r="B3490" t="str">
        <f ca="1">INDIRECT("Patients!B" &amp; 'Randomized Data'!$B3490)</f>
        <v>EHR</v>
      </c>
      <c r="C3490" t="str">
        <f ca="1">INDIRECT("Patients!C" &amp; 'Randomized Data'!$B3490)</f>
        <v>Eleni</v>
      </c>
      <c r="D3490" t="str">
        <f ca="1">INDIRECT("Patients!D" &amp; 'Randomized Data'!$B3490)</f>
        <v>Platter</v>
      </c>
      <c r="E3490" s="3">
        <f ca="1">INDIRECT("Patients!E" &amp; 'Randomized Data'!$B3490)</f>
        <v>28852</v>
      </c>
      <c r="F3490" s="3" t="s">
        <v>139</v>
      </c>
      <c r="G3490" t="str">
        <f ca="1">INDIRECT("Phenotypes!A" &amp; 'Randomized Data'!$A3490)</f>
        <v>Hypertrophic Cardiomyopathy</v>
      </c>
      <c r="H3490" t="str">
        <f ca="1">INDIRECT("Phenotypes!B" &amp; 'Randomized Data'!$A3490)</f>
        <v>Cardiomyopathy, Familial Hypertrophic, 3</v>
      </c>
      <c r="I3490">
        <f ca="1">IF(INDIRECT("Phenotypes!C" &amp; 'Randomized Data'!$A3490)="", "", INDIRECT("Phenotypes!C" &amp; 'Randomized Data'!$A3490))</f>
        <v>425.1</v>
      </c>
      <c r="J3490" t="str">
        <f ca="1">IF(INDIRECT("Phenotypes!D" &amp; 'Randomized Data'!$A3490)="", "", INDIRECT("Phenotypes!D" &amp; 'Randomized Data'!$A3490))</f>
        <v>ICD9-CM</v>
      </c>
      <c r="K3490" s="3">
        <f>'Randomized Data'!$C3490</f>
        <v>42195</v>
      </c>
    </row>
    <row r="3491" spans="1:11" x14ac:dyDescent="0.25">
      <c r="A3491">
        <f ca="1">INDIRECT("Patients!A" &amp; 'Randomized Data'!$B3491)</f>
        <v>1480788</v>
      </c>
      <c r="B3491" t="str">
        <f ca="1">INDIRECT("Patients!B" &amp; 'Randomized Data'!$B3491)</f>
        <v>EHR</v>
      </c>
      <c r="C3491" t="str">
        <f ca="1">INDIRECT("Patients!C" &amp; 'Randomized Data'!$B3491)</f>
        <v>Marguerite</v>
      </c>
      <c r="D3491" t="str">
        <f ca="1">INDIRECT("Patients!D" &amp; 'Randomized Data'!$B3491)</f>
        <v>Huot</v>
      </c>
      <c r="E3491" s="3">
        <f ca="1">INDIRECT("Patients!E" &amp; 'Randomized Data'!$B3491)</f>
        <v>18829</v>
      </c>
      <c r="F3491" s="3" t="s">
        <v>140</v>
      </c>
      <c r="G3491" t="str">
        <f ca="1">INDIRECT("Phenotypes!A" &amp; 'Randomized Data'!$A3491)</f>
        <v>Familial Thrombophilia</v>
      </c>
      <c r="H3491" t="str">
        <f ca="1">INDIRECT("Phenotypes!B" &amp; 'Randomized Data'!$A3491)</f>
        <v>Heterozygous prothrombin G20210A mutation</v>
      </c>
      <c r="I3491">
        <f ca="1">IF(INDIRECT("Phenotypes!C" &amp; 'Randomized Data'!$A3491)="", "", INDIRECT("Phenotypes!C" &amp; 'Randomized Data'!$A3491))</f>
        <v>289.81</v>
      </c>
      <c r="J3491" t="str">
        <f ca="1">IF(INDIRECT("Phenotypes!D" &amp; 'Randomized Data'!$A3491)="", "", INDIRECT("Phenotypes!D" &amp; 'Randomized Data'!$A3491))</f>
        <v>ICD9-CM</v>
      </c>
      <c r="K3491" s="3">
        <f>'Randomized Data'!$C3491</f>
        <v>42189</v>
      </c>
    </row>
    <row r="3492" spans="1:11" x14ac:dyDescent="0.25">
      <c r="A3492">
        <f ca="1">INDIRECT("Patients!A" &amp; 'Randomized Data'!$B3492)</f>
        <v>1480555</v>
      </c>
      <c r="B3492" t="str">
        <f ca="1">INDIRECT("Patients!B" &amp; 'Randomized Data'!$B3492)</f>
        <v>EHR</v>
      </c>
      <c r="C3492" t="str">
        <f ca="1">INDIRECT("Patients!C" &amp; 'Randomized Data'!$B3492)</f>
        <v>Jeni</v>
      </c>
      <c r="D3492" t="str">
        <f ca="1">INDIRECT("Patients!D" &amp; 'Randomized Data'!$B3492)</f>
        <v>Jayne</v>
      </c>
      <c r="E3492" s="3">
        <f ca="1">INDIRECT("Patients!E" &amp; 'Randomized Data'!$B3492)</f>
        <v>31760</v>
      </c>
      <c r="F3492" s="3" t="s">
        <v>140</v>
      </c>
      <c r="G3492" t="str">
        <f ca="1">INDIRECT("Phenotypes!A" &amp; 'Randomized Data'!$A3492)</f>
        <v>Hypertrophic Cardiomyopathy</v>
      </c>
      <c r="H3492" t="str">
        <f ca="1">INDIRECT("Phenotypes!B" &amp; 'Randomized Data'!$A3492)</f>
        <v>No genetic risk found</v>
      </c>
      <c r="I3492" t="str">
        <f ca="1">IF(INDIRECT("Phenotypes!C" &amp; 'Randomized Data'!$A3492)="", "", INDIRECT("Phenotypes!C" &amp; 'Randomized Data'!$A3492))</f>
        <v/>
      </c>
      <c r="J3492" t="str">
        <f ca="1">IF(INDIRECT("Phenotypes!D" &amp; 'Randomized Data'!$A3492)="", "", INDIRECT("Phenotypes!D" &amp; 'Randomized Data'!$A3492))</f>
        <v/>
      </c>
      <c r="K3492" s="3">
        <f>'Randomized Data'!$C3492</f>
        <v>42200</v>
      </c>
    </row>
    <row r="3493" spans="1:11" x14ac:dyDescent="0.25">
      <c r="A3493">
        <f ca="1">INDIRECT("Patients!A" &amp; 'Randomized Data'!$B3493)</f>
        <v>1480236</v>
      </c>
      <c r="B3493" t="str">
        <f ca="1">INDIRECT("Patients!B" &amp; 'Randomized Data'!$B3493)</f>
        <v>EHR</v>
      </c>
      <c r="C3493" t="str">
        <f ca="1">INDIRECT("Patients!C" &amp; 'Randomized Data'!$B3493)</f>
        <v>Kelle</v>
      </c>
      <c r="D3493" t="str">
        <f ca="1">INDIRECT("Patients!D" &amp; 'Randomized Data'!$B3493)</f>
        <v>Wenrich</v>
      </c>
      <c r="E3493" s="3">
        <f ca="1">INDIRECT("Patients!E" &amp; 'Randomized Data'!$B3493)</f>
        <v>17213</v>
      </c>
      <c r="F3493" s="3" t="s">
        <v>141</v>
      </c>
      <c r="G3493" t="str">
        <f ca="1">INDIRECT("Phenotypes!A" &amp; 'Randomized Data'!$A3493)</f>
        <v>Clopidogrel metabolism</v>
      </c>
      <c r="H3493" t="str">
        <f ca="1">INDIRECT("Phenotypes!B" &amp; 'Randomized Data'!$A3493)</f>
        <v>Ultrarapid metabolizer</v>
      </c>
      <c r="I3493" t="str">
        <f ca="1">IF(INDIRECT("Phenotypes!C" &amp; 'Randomized Data'!$A3493)="", "", INDIRECT("Phenotypes!C" &amp; 'Randomized Data'!$A3493))</f>
        <v/>
      </c>
      <c r="J3493" t="str">
        <f ca="1">IF(INDIRECT("Phenotypes!D" &amp; 'Randomized Data'!$A3493)="", "", INDIRECT("Phenotypes!D" &amp; 'Randomized Data'!$A3493))</f>
        <v/>
      </c>
      <c r="K3493" s="3">
        <f>'Randomized Data'!$C3493</f>
        <v>42145</v>
      </c>
    </row>
    <row r="3494" spans="1:11" x14ac:dyDescent="0.25">
      <c r="A3494">
        <f ca="1">INDIRECT("Patients!A" &amp; 'Randomized Data'!$B3494)</f>
        <v>1480731</v>
      </c>
      <c r="B3494" t="str">
        <f ca="1">INDIRECT("Patients!B" &amp; 'Randomized Data'!$B3494)</f>
        <v>EHR</v>
      </c>
      <c r="C3494" t="str">
        <f ca="1">INDIRECT("Patients!C" &amp; 'Randomized Data'!$B3494)</f>
        <v>Deidra</v>
      </c>
      <c r="D3494" t="str">
        <f ca="1">INDIRECT("Patients!D" &amp; 'Randomized Data'!$B3494)</f>
        <v>Moroz</v>
      </c>
      <c r="E3494" s="3">
        <f ca="1">INDIRECT("Patients!E" &amp; 'Randomized Data'!$B3494)</f>
        <v>20541</v>
      </c>
      <c r="F3494" s="3" t="s">
        <v>141</v>
      </c>
      <c r="G3494" t="str">
        <f ca="1">INDIRECT("Phenotypes!A" &amp; 'Randomized Data'!$A3494)</f>
        <v>Hypertrophic Cardiomyopathy</v>
      </c>
      <c r="H3494" t="str">
        <f ca="1">INDIRECT("Phenotypes!B" &amp; 'Randomized Data'!$A3494)</f>
        <v>Cardiomyopathy, Familial Hypertrophic, 4</v>
      </c>
      <c r="I3494">
        <f ca="1">IF(INDIRECT("Phenotypes!C" &amp; 'Randomized Data'!$A3494)="", "", INDIRECT("Phenotypes!C" &amp; 'Randomized Data'!$A3494))</f>
        <v>425.1</v>
      </c>
      <c r="J3494" t="str">
        <f ca="1">IF(INDIRECT("Phenotypes!D" &amp; 'Randomized Data'!$A3494)="", "", INDIRECT("Phenotypes!D" &amp; 'Randomized Data'!$A3494))</f>
        <v>ICD9-CM</v>
      </c>
      <c r="K3494" s="3">
        <f>'Randomized Data'!$C3494</f>
        <v>42158</v>
      </c>
    </row>
    <row r="3495" spans="1:11" x14ac:dyDescent="0.25">
      <c r="A3495">
        <f ca="1">INDIRECT("Patients!A" &amp; 'Randomized Data'!$B3495)</f>
        <v>1480732</v>
      </c>
      <c r="B3495" t="str">
        <f ca="1">INDIRECT("Patients!B" &amp; 'Randomized Data'!$B3495)</f>
        <v>EHR</v>
      </c>
      <c r="C3495" t="str">
        <f ca="1">INDIRECT("Patients!C" &amp; 'Randomized Data'!$B3495)</f>
        <v>Monet</v>
      </c>
      <c r="D3495" t="str">
        <f ca="1">INDIRECT("Patients!D" &amp; 'Randomized Data'!$B3495)</f>
        <v>Pons</v>
      </c>
      <c r="E3495" s="3">
        <f ca="1">INDIRECT("Patients!E" &amp; 'Randomized Data'!$B3495)</f>
        <v>28040</v>
      </c>
      <c r="F3495" s="3" t="s">
        <v>140</v>
      </c>
      <c r="G3495" t="str">
        <f ca="1">INDIRECT("Phenotypes!A" &amp; 'Randomized Data'!$A3495)</f>
        <v>Familial Thrombophilia</v>
      </c>
      <c r="H3495" t="str">
        <f ca="1">INDIRECT("Phenotypes!B" &amp; 'Randomized Data'!$A3495)</f>
        <v>Heterozygous prothrombin G20210A mutation</v>
      </c>
      <c r="I3495">
        <f ca="1">IF(INDIRECT("Phenotypes!C" &amp; 'Randomized Data'!$A3495)="", "", INDIRECT("Phenotypes!C" &amp; 'Randomized Data'!$A3495))</f>
        <v>289.81</v>
      </c>
      <c r="J3495" t="str">
        <f ca="1">IF(INDIRECT("Phenotypes!D" &amp; 'Randomized Data'!$A3495)="", "", INDIRECT("Phenotypes!D" &amp; 'Randomized Data'!$A3495))</f>
        <v>ICD9-CM</v>
      </c>
      <c r="K3495" s="3">
        <f>'Randomized Data'!$C3495</f>
        <v>42203</v>
      </c>
    </row>
    <row r="3496" spans="1:11" x14ac:dyDescent="0.25">
      <c r="A3496">
        <f ca="1">INDIRECT("Patients!A" &amp; 'Randomized Data'!$B3496)</f>
        <v>1480909</v>
      </c>
      <c r="B3496" t="str">
        <f ca="1">INDIRECT("Patients!B" &amp; 'Randomized Data'!$B3496)</f>
        <v>EHR</v>
      </c>
      <c r="C3496" t="str">
        <f ca="1">INDIRECT("Patients!C" &amp; 'Randomized Data'!$B3496)</f>
        <v>Cynthia</v>
      </c>
      <c r="D3496" t="str">
        <f ca="1">INDIRECT("Patients!D" &amp; 'Randomized Data'!$B3496)</f>
        <v>Ehrlich</v>
      </c>
      <c r="E3496" s="3">
        <f ca="1">INDIRECT("Patients!E" &amp; 'Randomized Data'!$B3496)</f>
        <v>22610</v>
      </c>
      <c r="F3496" s="3" t="s">
        <v>141</v>
      </c>
      <c r="G3496" t="str">
        <f ca="1">INDIRECT("Phenotypes!A" &amp; 'Randomized Data'!$A3496)</f>
        <v>Familial Thrombophilia</v>
      </c>
      <c r="H3496" t="str">
        <f ca="1">INDIRECT("Phenotypes!B" &amp; 'Randomized Data'!$A3496)</f>
        <v>No genetic risk for thrombophilia, due to factor V Leiden</v>
      </c>
      <c r="I3496" t="str">
        <f ca="1">IF(INDIRECT("Phenotypes!C" &amp; 'Randomized Data'!$A3496)="", "", INDIRECT("Phenotypes!C" &amp; 'Randomized Data'!$A3496))</f>
        <v/>
      </c>
      <c r="J3496" t="str">
        <f ca="1">IF(INDIRECT("Phenotypes!D" &amp; 'Randomized Data'!$A3496)="", "", INDIRECT("Phenotypes!D" &amp; 'Randomized Data'!$A3496))</f>
        <v/>
      </c>
      <c r="K3496" s="3">
        <f>'Randomized Data'!$C3496</f>
        <v>42185</v>
      </c>
    </row>
    <row r="3497" spans="1:11" x14ac:dyDescent="0.25">
      <c r="A3497">
        <f ca="1">INDIRECT("Patients!A" &amp; 'Randomized Data'!$B3497)</f>
        <v>1480606</v>
      </c>
      <c r="B3497" t="str">
        <f ca="1">INDIRECT("Patients!B" &amp; 'Randomized Data'!$B3497)</f>
        <v>EHR</v>
      </c>
      <c r="C3497" t="str">
        <f ca="1">INDIRECT("Patients!C" &amp; 'Randomized Data'!$B3497)</f>
        <v>Mathilda</v>
      </c>
      <c r="D3497" t="str">
        <f ca="1">INDIRECT("Patients!D" &amp; 'Randomized Data'!$B3497)</f>
        <v>Dunnam</v>
      </c>
      <c r="E3497" s="3">
        <f ca="1">INDIRECT("Patients!E" &amp; 'Randomized Data'!$B3497)</f>
        <v>18155</v>
      </c>
      <c r="F3497" s="3" t="s">
        <v>141</v>
      </c>
      <c r="G3497" t="str">
        <f ca="1">INDIRECT("Phenotypes!A" &amp; 'Randomized Data'!$A3497)</f>
        <v>Familial Thrombophilia</v>
      </c>
      <c r="H3497" t="str">
        <f ca="1">INDIRECT("Phenotypes!B" &amp; 'Randomized Data'!$A3497)</f>
        <v>Homozygous prothrombin G20210A mutation</v>
      </c>
      <c r="I3497">
        <f ca="1">IF(INDIRECT("Phenotypes!C" &amp; 'Randomized Data'!$A3497)="", "", INDIRECT("Phenotypes!C" &amp; 'Randomized Data'!$A3497))</f>
        <v>289.81</v>
      </c>
      <c r="J3497" t="str">
        <f ca="1">IF(INDIRECT("Phenotypes!D" &amp; 'Randomized Data'!$A3497)="", "", INDIRECT("Phenotypes!D" &amp; 'Randomized Data'!$A3497))</f>
        <v>ICD9-CM</v>
      </c>
      <c r="K3497" s="3">
        <f>'Randomized Data'!$C3497</f>
        <v>42185</v>
      </c>
    </row>
    <row r="3498" spans="1:11" x14ac:dyDescent="0.25">
      <c r="A3498">
        <f ca="1">INDIRECT("Patients!A" &amp; 'Randomized Data'!$B3498)</f>
        <v>1480623</v>
      </c>
      <c r="B3498" t="str">
        <f ca="1">INDIRECT("Patients!B" &amp; 'Randomized Data'!$B3498)</f>
        <v>EHR</v>
      </c>
      <c r="C3498" t="str">
        <f ca="1">INDIRECT("Patients!C" &amp; 'Randomized Data'!$B3498)</f>
        <v>Shirley</v>
      </c>
      <c r="D3498" t="str">
        <f ca="1">INDIRECT("Patients!D" &amp; 'Randomized Data'!$B3498)</f>
        <v>Montaluo</v>
      </c>
      <c r="E3498" s="3">
        <f ca="1">INDIRECT("Patients!E" &amp; 'Randomized Data'!$B3498)</f>
        <v>17372</v>
      </c>
      <c r="F3498" s="3" t="s">
        <v>141</v>
      </c>
      <c r="G3498" t="str">
        <f ca="1">INDIRECT("Phenotypes!A" &amp; 'Randomized Data'!$A3498)</f>
        <v>Familial Thrombophilia</v>
      </c>
      <c r="H3498" t="str">
        <f ca="1">INDIRECT("Phenotypes!B" &amp; 'Randomized Data'!$A3498)</f>
        <v>No genetic risk for prothrombin-related thrombophilia</v>
      </c>
      <c r="I3498" t="str">
        <f ca="1">IF(INDIRECT("Phenotypes!C" &amp; 'Randomized Data'!$A3498)="", "", INDIRECT("Phenotypes!C" &amp; 'Randomized Data'!$A3498))</f>
        <v/>
      </c>
      <c r="J3498" t="str">
        <f ca="1">IF(INDIRECT("Phenotypes!D" &amp; 'Randomized Data'!$A3498)="", "", INDIRECT("Phenotypes!D" &amp; 'Randomized Data'!$A3498))</f>
        <v/>
      </c>
      <c r="K3498" s="3">
        <f>'Randomized Data'!$C3498</f>
        <v>42162</v>
      </c>
    </row>
    <row r="3499" spans="1:11" x14ac:dyDescent="0.25">
      <c r="A3499">
        <f ca="1">INDIRECT("Patients!A" &amp; 'Randomized Data'!$B3499)</f>
        <v>1480663</v>
      </c>
      <c r="B3499" t="str">
        <f ca="1">INDIRECT("Patients!B" &amp; 'Randomized Data'!$B3499)</f>
        <v>EHR</v>
      </c>
      <c r="C3499" t="str">
        <f ca="1">INDIRECT("Patients!C" &amp; 'Randomized Data'!$B3499)</f>
        <v>Melissa</v>
      </c>
      <c r="D3499" t="str">
        <f ca="1">INDIRECT("Patients!D" &amp; 'Randomized Data'!$B3499)</f>
        <v>Herriott</v>
      </c>
      <c r="E3499" s="3">
        <f ca="1">INDIRECT("Patients!E" &amp; 'Randomized Data'!$B3499)</f>
        <v>24317</v>
      </c>
      <c r="F3499" s="3" t="s">
        <v>139</v>
      </c>
      <c r="G3499" t="str">
        <f ca="1">INDIRECT("Phenotypes!A" &amp; 'Randomized Data'!$A3499)</f>
        <v>Familial Thrombophilia</v>
      </c>
      <c r="H3499" t="str">
        <f ca="1">INDIRECT("Phenotypes!B" &amp; 'Randomized Data'!$A3499)</f>
        <v>Homozygous Factor V Leiden mutation</v>
      </c>
      <c r="I3499">
        <f ca="1">IF(INDIRECT("Phenotypes!C" &amp; 'Randomized Data'!$A3499)="", "", INDIRECT("Phenotypes!C" &amp; 'Randomized Data'!$A3499))</f>
        <v>289.81</v>
      </c>
      <c r="J3499" t="str">
        <f ca="1">IF(INDIRECT("Phenotypes!D" &amp; 'Randomized Data'!$A3499)="", "", INDIRECT("Phenotypes!D" &amp; 'Randomized Data'!$A3499))</f>
        <v>ICD9-CM</v>
      </c>
      <c r="K3499" s="3">
        <f>'Randomized Data'!$C3499</f>
        <v>42185</v>
      </c>
    </row>
    <row r="3500" spans="1:11" x14ac:dyDescent="0.25">
      <c r="A3500">
        <f ca="1">INDIRECT("Patients!A" &amp; 'Randomized Data'!$B3500)</f>
        <v>1481010</v>
      </c>
      <c r="B3500" t="str">
        <f ca="1">INDIRECT("Patients!B" &amp; 'Randomized Data'!$B3500)</f>
        <v>EHR</v>
      </c>
      <c r="C3500" t="str">
        <f ca="1">INDIRECT("Patients!C" &amp; 'Randomized Data'!$B3500)</f>
        <v>Wilmer</v>
      </c>
      <c r="D3500" t="str">
        <f ca="1">INDIRECT("Patients!D" &amp; 'Randomized Data'!$B3500)</f>
        <v>Eagle</v>
      </c>
      <c r="E3500" s="3">
        <f ca="1">INDIRECT("Patients!E" &amp; 'Randomized Data'!$B3500)</f>
        <v>28837</v>
      </c>
      <c r="F3500" s="3" t="s">
        <v>141</v>
      </c>
      <c r="G3500" t="str">
        <f ca="1">INDIRECT("Phenotypes!A" &amp; 'Randomized Data'!$A3500)</f>
        <v>Familial Thrombophilia</v>
      </c>
      <c r="H3500" t="str">
        <f ca="1">INDIRECT("Phenotypes!B" &amp; 'Randomized Data'!$A3500)</f>
        <v>Heterozygous prothrombin G20210A mutation</v>
      </c>
      <c r="I3500">
        <f ca="1">IF(INDIRECT("Phenotypes!C" &amp; 'Randomized Data'!$A3500)="", "", INDIRECT("Phenotypes!C" &amp; 'Randomized Data'!$A3500))</f>
        <v>289.81</v>
      </c>
      <c r="J3500" t="str">
        <f ca="1">IF(INDIRECT("Phenotypes!D" &amp; 'Randomized Data'!$A3500)="", "", INDIRECT("Phenotypes!D" &amp; 'Randomized Data'!$A3500))</f>
        <v>ICD9-CM</v>
      </c>
      <c r="K3500" s="3">
        <f>'Randomized Data'!$C3500</f>
        <v>42165</v>
      </c>
    </row>
    <row r="3501" spans="1:11" x14ac:dyDescent="0.25">
      <c r="A3501">
        <f ca="1">INDIRECT("Patients!A" &amp; 'Randomized Data'!$B3501)</f>
        <v>1480948</v>
      </c>
      <c r="B3501" t="str">
        <f ca="1">INDIRECT("Patients!B" &amp; 'Randomized Data'!$B3501)</f>
        <v>EHR</v>
      </c>
      <c r="C3501" t="str">
        <f ca="1">INDIRECT("Patients!C" &amp; 'Randomized Data'!$B3501)</f>
        <v>Madonna</v>
      </c>
      <c r="D3501" t="str">
        <f ca="1">INDIRECT("Patients!D" &amp; 'Randomized Data'!$B3501)</f>
        <v>Turck</v>
      </c>
      <c r="E3501" s="3">
        <f ca="1">INDIRECT("Patients!E" &amp; 'Randomized Data'!$B3501)</f>
        <v>18493</v>
      </c>
      <c r="F3501" s="3" t="s">
        <v>139</v>
      </c>
      <c r="G3501" t="str">
        <f ca="1">INDIRECT("Phenotypes!A" &amp; 'Randomized Data'!$A3501)</f>
        <v>Familial Thrombophilia</v>
      </c>
      <c r="H3501" t="str">
        <f ca="1">INDIRECT("Phenotypes!B" &amp; 'Randomized Data'!$A3501)</f>
        <v>Homozygous prothrombin G20210A mutation</v>
      </c>
      <c r="I3501">
        <f ca="1">IF(INDIRECT("Phenotypes!C" &amp; 'Randomized Data'!$A3501)="", "", INDIRECT("Phenotypes!C" &amp; 'Randomized Data'!$A3501))</f>
        <v>289.81</v>
      </c>
      <c r="J3501" t="str">
        <f ca="1">IF(INDIRECT("Phenotypes!D" &amp; 'Randomized Data'!$A3501)="", "", INDIRECT("Phenotypes!D" &amp; 'Randomized Data'!$A3501))</f>
        <v>ICD9-CM</v>
      </c>
      <c r="K3501" s="3">
        <f>'Randomized Data'!$C3501</f>
        <v>42202</v>
      </c>
    </row>
    <row r="3502" spans="1:11" x14ac:dyDescent="0.25">
      <c r="A3502">
        <f ca="1">INDIRECT("Patients!A" &amp; 'Randomized Data'!$B3502)</f>
        <v>1480296</v>
      </c>
      <c r="B3502" t="str">
        <f ca="1">INDIRECT("Patients!B" &amp; 'Randomized Data'!$B3502)</f>
        <v>EHR</v>
      </c>
      <c r="C3502" t="str">
        <f ca="1">INDIRECT("Patients!C" &amp; 'Randomized Data'!$B3502)</f>
        <v>Erline</v>
      </c>
      <c r="D3502" t="str">
        <f ca="1">INDIRECT("Patients!D" &amp; 'Randomized Data'!$B3502)</f>
        <v>Mansfield</v>
      </c>
      <c r="E3502" s="3">
        <f ca="1">INDIRECT("Patients!E" &amp; 'Randomized Data'!$B3502)</f>
        <v>18144</v>
      </c>
      <c r="F3502" s="3" t="s">
        <v>140</v>
      </c>
      <c r="G3502" t="str">
        <f ca="1">INDIRECT("Phenotypes!A" &amp; 'Randomized Data'!$A3502)</f>
        <v>Familial Thrombophilia</v>
      </c>
      <c r="H3502" t="str">
        <f ca="1">INDIRECT("Phenotypes!B" &amp; 'Randomized Data'!$A3502)</f>
        <v>Homozygous prothrombin G20210A mutation</v>
      </c>
      <c r="I3502">
        <f ca="1">IF(INDIRECT("Phenotypes!C" &amp; 'Randomized Data'!$A3502)="", "", INDIRECT("Phenotypes!C" &amp; 'Randomized Data'!$A3502))</f>
        <v>289.81</v>
      </c>
      <c r="J3502" t="str">
        <f ca="1">IF(INDIRECT("Phenotypes!D" &amp; 'Randomized Data'!$A3502)="", "", INDIRECT("Phenotypes!D" &amp; 'Randomized Data'!$A3502))</f>
        <v>ICD9-CM</v>
      </c>
      <c r="K3502" s="3">
        <f>'Randomized Data'!$C3502</f>
        <v>42180</v>
      </c>
    </row>
    <row r="3503" spans="1:11" x14ac:dyDescent="0.25">
      <c r="A3503">
        <f ca="1">INDIRECT("Patients!A" &amp; 'Randomized Data'!$B3503)</f>
        <v>1480741</v>
      </c>
      <c r="B3503" t="str">
        <f ca="1">INDIRECT("Patients!B" &amp; 'Randomized Data'!$B3503)</f>
        <v>EHR</v>
      </c>
      <c r="C3503" t="str">
        <f ca="1">INDIRECT("Patients!C" &amp; 'Randomized Data'!$B3503)</f>
        <v>Yajaira</v>
      </c>
      <c r="D3503" t="str">
        <f ca="1">INDIRECT("Patients!D" &amp; 'Randomized Data'!$B3503)</f>
        <v>Pons</v>
      </c>
      <c r="E3503" s="3">
        <f ca="1">INDIRECT("Patients!E" &amp; 'Randomized Data'!$B3503)</f>
        <v>20289</v>
      </c>
      <c r="F3503" s="3" t="s">
        <v>139</v>
      </c>
      <c r="G3503" t="str">
        <f ca="1">INDIRECT("Phenotypes!A" &amp; 'Randomized Data'!$A3503)</f>
        <v>Familial Thrombophilia</v>
      </c>
      <c r="H3503" t="str">
        <f ca="1">INDIRECT("Phenotypes!B" &amp; 'Randomized Data'!$A3503)</f>
        <v>No genetic risk for thrombophilia, due to factor V Leiden</v>
      </c>
      <c r="I3503" t="str">
        <f ca="1">IF(INDIRECT("Phenotypes!C" &amp; 'Randomized Data'!$A3503)="", "", INDIRECT("Phenotypes!C" &amp; 'Randomized Data'!$A3503))</f>
        <v/>
      </c>
      <c r="J3503" t="str">
        <f ca="1">IF(INDIRECT("Phenotypes!D" &amp; 'Randomized Data'!$A3503)="", "", INDIRECT("Phenotypes!D" &amp; 'Randomized Data'!$A3503))</f>
        <v/>
      </c>
      <c r="K3503" s="3">
        <f>'Randomized Data'!$C3503</f>
        <v>42177</v>
      </c>
    </row>
    <row r="3504" spans="1:11" x14ac:dyDescent="0.25">
      <c r="A3504">
        <f ca="1">INDIRECT("Patients!A" &amp; 'Randomized Data'!$B3504)</f>
        <v>1480397</v>
      </c>
      <c r="B3504" t="str">
        <f ca="1">INDIRECT("Patients!B" &amp; 'Randomized Data'!$B3504)</f>
        <v>EHR</v>
      </c>
      <c r="C3504" t="str">
        <f ca="1">INDIRECT("Patients!C" &amp; 'Randomized Data'!$B3504)</f>
        <v>Madonna</v>
      </c>
      <c r="D3504" t="str">
        <f ca="1">INDIRECT("Patients!D" &amp; 'Randomized Data'!$B3504)</f>
        <v>Ishii</v>
      </c>
      <c r="E3504" s="3">
        <f ca="1">INDIRECT("Patients!E" &amp; 'Randomized Data'!$B3504)</f>
        <v>25619</v>
      </c>
      <c r="F3504" s="3" t="s">
        <v>140</v>
      </c>
      <c r="G3504" t="str">
        <f ca="1">INDIRECT("Phenotypes!A" &amp; 'Randomized Data'!$A3504)</f>
        <v>Clopidogrel metabolism</v>
      </c>
      <c r="H3504" t="str">
        <f ca="1">INDIRECT("Phenotypes!B" &amp; 'Randomized Data'!$A3504)</f>
        <v>Ultrarapid metabolizer</v>
      </c>
      <c r="I3504" t="str">
        <f ca="1">IF(INDIRECT("Phenotypes!C" &amp; 'Randomized Data'!$A3504)="", "", INDIRECT("Phenotypes!C" &amp; 'Randomized Data'!$A3504))</f>
        <v/>
      </c>
      <c r="J3504" t="str">
        <f ca="1">IF(INDIRECT("Phenotypes!D" &amp; 'Randomized Data'!$A3504)="", "", INDIRECT("Phenotypes!D" &amp; 'Randomized Data'!$A3504))</f>
        <v/>
      </c>
      <c r="K3504" s="3">
        <f>'Randomized Data'!$C3504</f>
        <v>42182</v>
      </c>
    </row>
    <row r="3505" spans="1:11" x14ac:dyDescent="0.25">
      <c r="A3505">
        <f ca="1">INDIRECT("Patients!A" &amp; 'Randomized Data'!$B3505)</f>
        <v>1480275</v>
      </c>
      <c r="B3505" t="str">
        <f ca="1">INDIRECT("Patients!B" &amp; 'Randomized Data'!$B3505)</f>
        <v>EHR</v>
      </c>
      <c r="C3505" t="str">
        <f ca="1">INDIRECT("Patients!C" &amp; 'Randomized Data'!$B3505)</f>
        <v>Kelle</v>
      </c>
      <c r="D3505" t="str">
        <f ca="1">INDIRECT("Patients!D" &amp; 'Randomized Data'!$B3505)</f>
        <v>Ashe</v>
      </c>
      <c r="E3505" s="3">
        <f ca="1">INDIRECT("Patients!E" &amp; 'Randomized Data'!$B3505)</f>
        <v>20940</v>
      </c>
      <c r="F3505" s="3" t="s">
        <v>140</v>
      </c>
      <c r="G3505" t="str">
        <f ca="1">INDIRECT("Phenotypes!A" &amp; 'Randomized Data'!$A3505)</f>
        <v>Clopidogrel metabolism</v>
      </c>
      <c r="H3505" t="str">
        <f ca="1">INDIRECT("Phenotypes!B" &amp; 'Randomized Data'!$A3505)</f>
        <v>Ultrarapid metabolizer</v>
      </c>
      <c r="I3505" t="str">
        <f ca="1">IF(INDIRECT("Phenotypes!C" &amp; 'Randomized Data'!$A3505)="", "", INDIRECT("Phenotypes!C" &amp; 'Randomized Data'!$A3505))</f>
        <v/>
      </c>
      <c r="J3505" t="str">
        <f ca="1">IF(INDIRECT("Phenotypes!D" &amp; 'Randomized Data'!$A3505)="", "", INDIRECT("Phenotypes!D" &amp; 'Randomized Data'!$A3505))</f>
        <v/>
      </c>
      <c r="K3505" s="3">
        <f>'Randomized Data'!$C3505</f>
        <v>42144</v>
      </c>
    </row>
    <row r="3506" spans="1:11" x14ac:dyDescent="0.25">
      <c r="A3506">
        <f ca="1">INDIRECT("Patients!A" &amp; 'Randomized Data'!$B3506)</f>
        <v>1480342</v>
      </c>
      <c r="B3506" t="str">
        <f ca="1">INDIRECT("Patients!B" &amp; 'Randomized Data'!$B3506)</f>
        <v>EHR</v>
      </c>
      <c r="C3506" t="str">
        <f ca="1">INDIRECT("Patients!C" &amp; 'Randomized Data'!$B3506)</f>
        <v>Everette</v>
      </c>
      <c r="D3506" t="str">
        <f ca="1">INDIRECT("Patients!D" &amp; 'Randomized Data'!$B3506)</f>
        <v>Munroe</v>
      </c>
      <c r="E3506" s="3">
        <f ca="1">INDIRECT("Patients!E" &amp; 'Randomized Data'!$B3506)</f>
        <v>26206</v>
      </c>
      <c r="F3506" s="3" t="s">
        <v>141</v>
      </c>
      <c r="G3506" t="str">
        <f ca="1">INDIRECT("Phenotypes!A" &amp; 'Randomized Data'!$A3506)</f>
        <v>Familial Thrombophilia</v>
      </c>
      <c r="H3506" t="str">
        <f ca="1">INDIRECT("Phenotypes!B" &amp; 'Randomized Data'!$A3506)</f>
        <v>No genetic risk for prothrombin-related thrombophilia</v>
      </c>
      <c r="I3506" t="str">
        <f ca="1">IF(INDIRECT("Phenotypes!C" &amp; 'Randomized Data'!$A3506)="", "", INDIRECT("Phenotypes!C" &amp; 'Randomized Data'!$A3506))</f>
        <v/>
      </c>
      <c r="J3506" t="str">
        <f ca="1">IF(INDIRECT("Phenotypes!D" &amp; 'Randomized Data'!$A3506)="", "", INDIRECT("Phenotypes!D" &amp; 'Randomized Data'!$A3506))</f>
        <v/>
      </c>
      <c r="K3506" s="3">
        <f>'Randomized Data'!$C3506</f>
        <v>42199</v>
      </c>
    </row>
    <row r="3507" spans="1:11" x14ac:dyDescent="0.25">
      <c r="A3507">
        <f ca="1">INDIRECT("Patients!A" &amp; 'Randomized Data'!$B3507)</f>
        <v>1480988</v>
      </c>
      <c r="B3507" t="str">
        <f ca="1">INDIRECT("Patients!B" &amp; 'Randomized Data'!$B3507)</f>
        <v>EHR</v>
      </c>
      <c r="C3507" t="str">
        <f ca="1">INDIRECT("Patients!C" &amp; 'Randomized Data'!$B3507)</f>
        <v>Kelle</v>
      </c>
      <c r="D3507" t="str">
        <f ca="1">INDIRECT("Patients!D" &amp; 'Randomized Data'!$B3507)</f>
        <v>Chiang</v>
      </c>
      <c r="E3507" s="3">
        <f ca="1">INDIRECT("Patients!E" &amp; 'Randomized Data'!$B3507)</f>
        <v>27302</v>
      </c>
      <c r="F3507" s="3" t="s">
        <v>139</v>
      </c>
      <c r="G3507" t="str">
        <f ca="1">INDIRECT("Phenotypes!A" &amp; 'Randomized Data'!$A3507)</f>
        <v>Hypertrophic Cardiomyopathy</v>
      </c>
      <c r="H3507" t="str">
        <f ca="1">INDIRECT("Phenotypes!B" &amp; 'Randomized Data'!$A3507)</f>
        <v>Cardiomyopathy, Familial Hypertrophic, 4</v>
      </c>
      <c r="I3507">
        <f ca="1">IF(INDIRECT("Phenotypes!C" &amp; 'Randomized Data'!$A3507)="", "", INDIRECT("Phenotypes!C" &amp; 'Randomized Data'!$A3507))</f>
        <v>425.1</v>
      </c>
      <c r="J3507" t="str">
        <f ca="1">IF(INDIRECT("Phenotypes!D" &amp; 'Randomized Data'!$A3507)="", "", INDIRECT("Phenotypes!D" &amp; 'Randomized Data'!$A3507))</f>
        <v>ICD9-CM</v>
      </c>
      <c r="K3507" s="3">
        <f>'Randomized Data'!$C3507</f>
        <v>42159</v>
      </c>
    </row>
    <row r="3508" spans="1:11" x14ac:dyDescent="0.25">
      <c r="A3508">
        <f ca="1">INDIRECT("Patients!A" &amp; 'Randomized Data'!$B3508)</f>
        <v>1480149</v>
      </c>
      <c r="B3508" t="str">
        <f ca="1">INDIRECT("Patients!B" &amp; 'Randomized Data'!$B3508)</f>
        <v>EHR</v>
      </c>
      <c r="C3508" t="str">
        <f ca="1">INDIRECT("Patients!C" &amp; 'Randomized Data'!$B3508)</f>
        <v>Rutha</v>
      </c>
      <c r="D3508" t="str">
        <f ca="1">INDIRECT("Patients!D" &amp; 'Randomized Data'!$B3508)</f>
        <v>Dempsey</v>
      </c>
      <c r="E3508" s="3">
        <f ca="1">INDIRECT("Patients!E" &amp; 'Randomized Data'!$B3508)</f>
        <v>28984</v>
      </c>
      <c r="F3508" s="3" t="s">
        <v>139</v>
      </c>
      <c r="G3508" t="str">
        <f ca="1">INDIRECT("Phenotypes!A" &amp; 'Randomized Data'!$A3508)</f>
        <v>Clopidogrel metabolism</v>
      </c>
      <c r="H3508" t="str">
        <f ca="1">INDIRECT("Phenotypes!B" &amp; 'Randomized Data'!$A3508)</f>
        <v>Extensive metabolizer</v>
      </c>
      <c r="I3508" t="str">
        <f ca="1">IF(INDIRECT("Phenotypes!C" &amp; 'Randomized Data'!$A3508)="", "", INDIRECT("Phenotypes!C" &amp; 'Randomized Data'!$A3508))</f>
        <v/>
      </c>
      <c r="J3508" t="str">
        <f ca="1">IF(INDIRECT("Phenotypes!D" &amp; 'Randomized Data'!$A3508)="", "", INDIRECT("Phenotypes!D" &amp; 'Randomized Data'!$A3508))</f>
        <v/>
      </c>
      <c r="K3508" s="3">
        <f>'Randomized Data'!$C3508</f>
        <v>42186</v>
      </c>
    </row>
    <row r="3509" spans="1:11" x14ac:dyDescent="0.25">
      <c r="A3509">
        <f ca="1">INDIRECT("Patients!A" &amp; 'Randomized Data'!$B3509)</f>
        <v>1480815</v>
      </c>
      <c r="B3509" t="str">
        <f ca="1">INDIRECT("Patients!B" &amp; 'Randomized Data'!$B3509)</f>
        <v>EHR</v>
      </c>
      <c r="C3509" t="str">
        <f ca="1">INDIRECT("Patients!C" &amp; 'Randomized Data'!$B3509)</f>
        <v>Ariane</v>
      </c>
      <c r="D3509" t="str">
        <f ca="1">INDIRECT("Patients!D" &amp; 'Randomized Data'!$B3509)</f>
        <v>Hedley</v>
      </c>
      <c r="E3509" s="3">
        <f ca="1">INDIRECT("Patients!E" &amp; 'Randomized Data'!$B3509)</f>
        <v>23892</v>
      </c>
      <c r="F3509" s="3" t="s">
        <v>141</v>
      </c>
      <c r="G3509" t="str">
        <f ca="1">INDIRECT("Phenotypes!A" &amp; 'Randomized Data'!$A3509)</f>
        <v>Warfarin metabolism</v>
      </c>
      <c r="H3509" t="str">
        <f ca="1">INDIRECT("Phenotypes!B" &amp; 'Randomized Data'!$A3509)</f>
        <v>Decreased</v>
      </c>
      <c r="I3509" t="str">
        <f ca="1">IF(INDIRECT("Phenotypes!C" &amp; 'Randomized Data'!$A3509)="", "", INDIRECT("Phenotypes!C" &amp; 'Randomized Data'!$A3509))</f>
        <v/>
      </c>
      <c r="J3509" t="str">
        <f ca="1">IF(INDIRECT("Phenotypes!D" &amp; 'Randomized Data'!$A3509)="", "", INDIRECT("Phenotypes!D" &amp; 'Randomized Data'!$A3509))</f>
        <v/>
      </c>
      <c r="K3509" s="3">
        <f>'Randomized Data'!$C3509</f>
        <v>42205</v>
      </c>
    </row>
    <row r="3510" spans="1:11" x14ac:dyDescent="0.25">
      <c r="A3510">
        <f ca="1">INDIRECT("Patients!A" &amp; 'Randomized Data'!$B3510)</f>
        <v>1480779</v>
      </c>
      <c r="B3510" t="str">
        <f ca="1">INDIRECT("Patients!B" &amp; 'Randomized Data'!$B3510)</f>
        <v>EHR</v>
      </c>
      <c r="C3510" t="str">
        <f ca="1">INDIRECT("Patients!C" &amp; 'Randomized Data'!$B3510)</f>
        <v>Charlie</v>
      </c>
      <c r="D3510" t="str">
        <f ca="1">INDIRECT("Patients!D" &amp; 'Randomized Data'!$B3510)</f>
        <v>Jaeger</v>
      </c>
      <c r="E3510" s="3">
        <f ca="1">INDIRECT("Patients!E" &amp; 'Randomized Data'!$B3510)</f>
        <v>25640</v>
      </c>
      <c r="F3510" s="3" t="s">
        <v>139</v>
      </c>
      <c r="G3510" t="str">
        <f ca="1">INDIRECT("Phenotypes!A" &amp; 'Randomized Data'!$A3510)</f>
        <v>Familial Thrombophilia</v>
      </c>
      <c r="H3510" t="str">
        <f ca="1">INDIRECT("Phenotypes!B" &amp; 'Randomized Data'!$A3510)</f>
        <v>Heterozygous prothrombin G20210A mutation</v>
      </c>
      <c r="I3510">
        <f ca="1">IF(INDIRECT("Phenotypes!C" &amp; 'Randomized Data'!$A3510)="", "", INDIRECT("Phenotypes!C" &amp; 'Randomized Data'!$A3510))</f>
        <v>289.81</v>
      </c>
      <c r="J3510" t="str">
        <f ca="1">IF(INDIRECT("Phenotypes!D" &amp; 'Randomized Data'!$A3510)="", "", INDIRECT("Phenotypes!D" &amp; 'Randomized Data'!$A3510))</f>
        <v>ICD9-CM</v>
      </c>
      <c r="K3510" s="3">
        <f>'Randomized Data'!$C3510</f>
        <v>42184</v>
      </c>
    </row>
    <row r="3511" spans="1:11" x14ac:dyDescent="0.25">
      <c r="A3511">
        <f ca="1">INDIRECT("Patients!A" &amp; 'Randomized Data'!$B3511)</f>
        <v>1480762</v>
      </c>
      <c r="B3511" t="str">
        <f ca="1">INDIRECT("Patients!B" &amp; 'Randomized Data'!$B3511)</f>
        <v>EHR</v>
      </c>
      <c r="C3511" t="str">
        <f ca="1">INDIRECT("Patients!C" &amp; 'Randomized Data'!$B3511)</f>
        <v>Vesta</v>
      </c>
      <c r="D3511" t="str">
        <f ca="1">INDIRECT("Patients!D" &amp; 'Randomized Data'!$B3511)</f>
        <v>Bedoya</v>
      </c>
      <c r="E3511" s="3">
        <f ca="1">INDIRECT("Patients!E" &amp; 'Randomized Data'!$B3511)</f>
        <v>17638</v>
      </c>
      <c r="F3511" s="3" t="s">
        <v>139</v>
      </c>
      <c r="G3511" t="str">
        <f ca="1">INDIRECT("Phenotypes!A" &amp; 'Randomized Data'!$A3511)</f>
        <v>Familial Thrombophilia</v>
      </c>
      <c r="H3511" t="str">
        <f ca="1">INDIRECT("Phenotypes!B" &amp; 'Randomized Data'!$A3511)</f>
        <v>Homozygous prothrombin G20210A mutation</v>
      </c>
      <c r="I3511">
        <f ca="1">IF(INDIRECT("Phenotypes!C" &amp; 'Randomized Data'!$A3511)="", "", INDIRECT("Phenotypes!C" &amp; 'Randomized Data'!$A3511))</f>
        <v>289.81</v>
      </c>
      <c r="J3511" t="str">
        <f ca="1">IF(INDIRECT("Phenotypes!D" &amp; 'Randomized Data'!$A3511)="", "", INDIRECT("Phenotypes!D" &amp; 'Randomized Data'!$A3511))</f>
        <v>ICD9-CM</v>
      </c>
      <c r="K3511" s="3">
        <f>'Randomized Data'!$C3511</f>
        <v>42196</v>
      </c>
    </row>
    <row r="3512" spans="1:11" x14ac:dyDescent="0.25">
      <c r="A3512">
        <f ca="1">INDIRECT("Patients!A" &amp; 'Randomized Data'!$B3512)</f>
        <v>1480976</v>
      </c>
      <c r="B3512" t="str">
        <f ca="1">INDIRECT("Patients!B" &amp; 'Randomized Data'!$B3512)</f>
        <v>EHR</v>
      </c>
      <c r="C3512" t="str">
        <f ca="1">INDIRECT("Patients!C" &amp; 'Randomized Data'!$B3512)</f>
        <v>Risa</v>
      </c>
      <c r="D3512" t="str">
        <f ca="1">INDIRECT("Patients!D" &amp; 'Randomized Data'!$B3512)</f>
        <v>Farthing</v>
      </c>
      <c r="E3512" s="3">
        <f ca="1">INDIRECT("Patients!E" &amp; 'Randomized Data'!$B3512)</f>
        <v>33843</v>
      </c>
      <c r="F3512" s="3" t="s">
        <v>141</v>
      </c>
      <c r="G3512" t="str">
        <f ca="1">INDIRECT("Phenotypes!A" &amp; 'Randomized Data'!$A3512)</f>
        <v>Warfarin metabolism</v>
      </c>
      <c r="H3512" t="str">
        <f ca="1">INDIRECT("Phenotypes!B" &amp; 'Randomized Data'!$A3512)</f>
        <v>Normal</v>
      </c>
      <c r="I3512" t="str">
        <f ca="1">IF(INDIRECT("Phenotypes!C" &amp; 'Randomized Data'!$A3512)="", "", INDIRECT("Phenotypes!C" &amp; 'Randomized Data'!$A3512))</f>
        <v/>
      </c>
      <c r="J3512" t="str">
        <f ca="1">IF(INDIRECT("Phenotypes!D" &amp; 'Randomized Data'!$A3512)="", "", INDIRECT("Phenotypes!D" &amp; 'Randomized Data'!$A3512))</f>
        <v/>
      </c>
      <c r="K3512" s="3">
        <f>'Randomized Data'!$C3512</f>
        <v>42189</v>
      </c>
    </row>
    <row r="3513" spans="1:11" x14ac:dyDescent="0.25">
      <c r="A3513">
        <f ca="1">INDIRECT("Patients!A" &amp; 'Randomized Data'!$B3513)</f>
        <v>1480789</v>
      </c>
      <c r="B3513" t="str">
        <f ca="1">INDIRECT("Patients!B" &amp; 'Randomized Data'!$B3513)</f>
        <v>EHR</v>
      </c>
      <c r="C3513" t="str">
        <f ca="1">INDIRECT("Patients!C" &amp; 'Randomized Data'!$B3513)</f>
        <v>Soraya</v>
      </c>
      <c r="D3513" t="str">
        <f ca="1">INDIRECT("Patients!D" &amp; 'Randomized Data'!$B3513)</f>
        <v>Hedley</v>
      </c>
      <c r="E3513" s="3">
        <f ca="1">INDIRECT("Patients!E" &amp; 'Randomized Data'!$B3513)</f>
        <v>26967</v>
      </c>
      <c r="F3513" s="3" t="s">
        <v>140</v>
      </c>
      <c r="G3513" t="str">
        <f ca="1">INDIRECT("Phenotypes!A" &amp; 'Randomized Data'!$A3513)</f>
        <v>Familial Thrombophilia</v>
      </c>
      <c r="H3513" t="str">
        <f ca="1">INDIRECT("Phenotypes!B" &amp; 'Randomized Data'!$A3513)</f>
        <v>Double heterozygous for prothrombin G20210A mutation and Factor V Leiden mutation</v>
      </c>
      <c r="I3513">
        <f ca="1">IF(INDIRECT("Phenotypes!C" &amp; 'Randomized Data'!$A3513)="", "", INDIRECT("Phenotypes!C" &amp; 'Randomized Data'!$A3513))</f>
        <v>289.81</v>
      </c>
      <c r="J3513" t="str">
        <f ca="1">IF(INDIRECT("Phenotypes!D" &amp; 'Randomized Data'!$A3513)="", "", INDIRECT("Phenotypes!D" &amp; 'Randomized Data'!$A3513))</f>
        <v>ICD9-CM</v>
      </c>
      <c r="K3513" s="3">
        <f>'Randomized Data'!$C3513</f>
        <v>42186</v>
      </c>
    </row>
    <row r="3514" spans="1:11" x14ac:dyDescent="0.25">
      <c r="A3514">
        <f ca="1">INDIRECT("Patients!A" &amp; 'Randomized Data'!$B3514)</f>
        <v>1480181</v>
      </c>
      <c r="B3514" t="str">
        <f ca="1">INDIRECT("Patients!B" &amp; 'Randomized Data'!$B3514)</f>
        <v>EHR</v>
      </c>
      <c r="C3514" t="str">
        <f ca="1">INDIRECT("Patients!C" &amp; 'Randomized Data'!$B3514)</f>
        <v>Melissa</v>
      </c>
      <c r="D3514" t="str">
        <f ca="1">INDIRECT("Patients!D" &amp; 'Randomized Data'!$B3514)</f>
        <v>Koening</v>
      </c>
      <c r="E3514" s="3">
        <f ca="1">INDIRECT("Patients!E" &amp; 'Randomized Data'!$B3514)</f>
        <v>20307</v>
      </c>
      <c r="F3514" s="3" t="s">
        <v>139</v>
      </c>
      <c r="G3514" t="str">
        <f ca="1">INDIRECT("Phenotypes!A" &amp; 'Randomized Data'!$A3514)</f>
        <v>Familial Thrombophilia</v>
      </c>
      <c r="H3514" t="str">
        <f ca="1">INDIRECT("Phenotypes!B" &amp; 'Randomized Data'!$A3514)</f>
        <v>Double heterozygous for prothrombin G20210A mutation and Factor V Leiden mutation</v>
      </c>
      <c r="I3514">
        <f ca="1">IF(INDIRECT("Phenotypes!C" &amp; 'Randomized Data'!$A3514)="", "", INDIRECT("Phenotypes!C" &amp; 'Randomized Data'!$A3514))</f>
        <v>289.81</v>
      </c>
      <c r="J3514" t="str">
        <f ca="1">IF(INDIRECT("Phenotypes!D" &amp; 'Randomized Data'!$A3514)="", "", INDIRECT("Phenotypes!D" &amp; 'Randomized Data'!$A3514))</f>
        <v>ICD9-CM</v>
      </c>
      <c r="K3514" s="3">
        <f>'Randomized Data'!$C3514</f>
        <v>42168</v>
      </c>
    </row>
    <row r="3515" spans="1:11" x14ac:dyDescent="0.25">
      <c r="A3515">
        <f ca="1">INDIRECT("Patients!A" &amp; 'Randomized Data'!$B3515)</f>
        <v>1480865</v>
      </c>
      <c r="B3515" t="str">
        <f ca="1">INDIRECT("Patients!B" &amp; 'Randomized Data'!$B3515)</f>
        <v>EHR</v>
      </c>
      <c r="C3515" t="str">
        <f ca="1">INDIRECT("Patients!C" &amp; 'Randomized Data'!$B3515)</f>
        <v>Debera</v>
      </c>
      <c r="D3515" t="str">
        <f ca="1">INDIRECT("Patients!D" &amp; 'Randomized Data'!$B3515)</f>
        <v>Abril</v>
      </c>
      <c r="E3515" s="3">
        <f ca="1">INDIRECT("Patients!E" &amp; 'Randomized Data'!$B3515)</f>
        <v>32254</v>
      </c>
      <c r="F3515" s="3" t="s">
        <v>140</v>
      </c>
      <c r="G3515" t="str">
        <f ca="1">INDIRECT("Phenotypes!A" &amp; 'Randomized Data'!$A3515)</f>
        <v>Familial Thrombophilia</v>
      </c>
      <c r="H3515" t="str">
        <f ca="1">INDIRECT("Phenotypes!B" &amp; 'Randomized Data'!$A3515)</f>
        <v>Heterozygous prothrombin G20210A mutation</v>
      </c>
      <c r="I3515">
        <f ca="1">IF(INDIRECT("Phenotypes!C" &amp; 'Randomized Data'!$A3515)="", "", INDIRECT("Phenotypes!C" &amp; 'Randomized Data'!$A3515))</f>
        <v>289.81</v>
      </c>
      <c r="J3515" t="str">
        <f ca="1">IF(INDIRECT("Phenotypes!D" &amp; 'Randomized Data'!$A3515)="", "", INDIRECT("Phenotypes!D" &amp; 'Randomized Data'!$A3515))</f>
        <v>ICD9-CM</v>
      </c>
      <c r="K3515" s="3">
        <f>'Randomized Data'!$C3515</f>
        <v>42153</v>
      </c>
    </row>
    <row r="3516" spans="1:11" x14ac:dyDescent="0.25">
      <c r="A3516">
        <f ca="1">INDIRECT("Patients!A" &amp; 'Randomized Data'!$B3516)</f>
        <v>1480756</v>
      </c>
      <c r="B3516" t="str">
        <f ca="1">INDIRECT("Patients!B" &amp; 'Randomized Data'!$B3516)</f>
        <v>EHR</v>
      </c>
      <c r="C3516" t="str">
        <f ca="1">INDIRECT("Patients!C" &amp; 'Randomized Data'!$B3516)</f>
        <v>Soraya</v>
      </c>
      <c r="D3516" t="str">
        <f ca="1">INDIRECT("Patients!D" &amp; 'Randomized Data'!$B3516)</f>
        <v>Farthing</v>
      </c>
      <c r="E3516" s="3">
        <f ca="1">INDIRECT("Patients!E" &amp; 'Randomized Data'!$B3516)</f>
        <v>26187</v>
      </c>
      <c r="F3516" s="3" t="s">
        <v>141</v>
      </c>
      <c r="G3516" t="str">
        <f ca="1">INDIRECT("Phenotypes!A" &amp; 'Randomized Data'!$A3516)</f>
        <v>Familial Thrombophilia</v>
      </c>
      <c r="H3516" t="str">
        <f ca="1">INDIRECT("Phenotypes!B" &amp; 'Randomized Data'!$A3516)</f>
        <v>Double heterozygous for prothrombin G20210A mutation and Factor V Leiden mutation</v>
      </c>
      <c r="I3516">
        <f ca="1">IF(INDIRECT("Phenotypes!C" &amp; 'Randomized Data'!$A3516)="", "", INDIRECT("Phenotypes!C" &amp; 'Randomized Data'!$A3516))</f>
        <v>289.81</v>
      </c>
      <c r="J3516" t="str">
        <f ca="1">IF(INDIRECT("Phenotypes!D" &amp; 'Randomized Data'!$A3516)="", "", INDIRECT("Phenotypes!D" &amp; 'Randomized Data'!$A3516))</f>
        <v>ICD9-CM</v>
      </c>
      <c r="K3516" s="3">
        <f>'Randomized Data'!$C3516</f>
        <v>42172</v>
      </c>
    </row>
    <row r="3517" spans="1:11" x14ac:dyDescent="0.25">
      <c r="A3517">
        <f ca="1">INDIRECT("Patients!A" &amp; 'Randomized Data'!$B3517)</f>
        <v>1480947</v>
      </c>
      <c r="B3517" t="str">
        <f ca="1">INDIRECT("Patients!B" &amp; 'Randomized Data'!$B3517)</f>
        <v>EHR</v>
      </c>
      <c r="C3517" t="str">
        <f ca="1">INDIRECT("Patients!C" &amp; 'Randomized Data'!$B3517)</f>
        <v>Debera</v>
      </c>
      <c r="D3517" t="str">
        <f ca="1">INDIRECT("Patients!D" &amp; 'Randomized Data'!$B3517)</f>
        <v>Pawlowicz</v>
      </c>
      <c r="E3517" s="3">
        <f ca="1">INDIRECT("Patients!E" &amp; 'Randomized Data'!$B3517)</f>
        <v>32160</v>
      </c>
      <c r="F3517" s="3" t="s">
        <v>140</v>
      </c>
      <c r="G3517" t="str">
        <f ca="1">INDIRECT("Phenotypes!A" &amp; 'Randomized Data'!$A3517)</f>
        <v>Hypertrophic Cardiomyopathy</v>
      </c>
      <c r="H3517" t="str">
        <f ca="1">INDIRECT("Phenotypes!B" &amp; 'Randomized Data'!$A3517)</f>
        <v>Cardiomyopathy, Familial Hypertrophic, 3</v>
      </c>
      <c r="I3517">
        <f ca="1">IF(INDIRECT("Phenotypes!C" &amp; 'Randomized Data'!$A3517)="", "", INDIRECT("Phenotypes!C" &amp; 'Randomized Data'!$A3517))</f>
        <v>425.1</v>
      </c>
      <c r="J3517" t="str">
        <f ca="1">IF(INDIRECT("Phenotypes!D" &amp; 'Randomized Data'!$A3517)="", "", INDIRECT("Phenotypes!D" &amp; 'Randomized Data'!$A3517))</f>
        <v>ICD9-CM</v>
      </c>
      <c r="K3517" s="3">
        <f>'Randomized Data'!$C3517</f>
        <v>42147</v>
      </c>
    </row>
    <row r="3518" spans="1:11" x14ac:dyDescent="0.25">
      <c r="A3518">
        <f ca="1">INDIRECT("Patients!A" &amp; 'Randomized Data'!$B3518)</f>
        <v>1480455</v>
      </c>
      <c r="B3518" t="str">
        <f ca="1">INDIRECT("Patients!B" &amp; 'Randomized Data'!$B3518)</f>
        <v>EHR</v>
      </c>
      <c r="C3518" t="str">
        <f ca="1">INDIRECT("Patients!C" &amp; 'Randomized Data'!$B3518)</f>
        <v>Mabel</v>
      </c>
      <c r="D3518" t="str">
        <f ca="1">INDIRECT("Patients!D" &amp; 'Randomized Data'!$B3518)</f>
        <v>Xu</v>
      </c>
      <c r="E3518" s="3">
        <f ca="1">INDIRECT("Patients!E" &amp; 'Randomized Data'!$B3518)</f>
        <v>21609</v>
      </c>
      <c r="F3518" s="3" t="s">
        <v>139</v>
      </c>
      <c r="G3518" t="str">
        <f ca="1">INDIRECT("Phenotypes!A" &amp; 'Randomized Data'!$A3518)</f>
        <v>Hypertrophic Cardiomyopathy</v>
      </c>
      <c r="H3518" t="str">
        <f ca="1">INDIRECT("Phenotypes!B" &amp; 'Randomized Data'!$A3518)</f>
        <v>No genetic risk found</v>
      </c>
      <c r="I3518" t="str">
        <f ca="1">IF(INDIRECT("Phenotypes!C" &amp; 'Randomized Data'!$A3518)="", "", INDIRECT("Phenotypes!C" &amp; 'Randomized Data'!$A3518))</f>
        <v/>
      </c>
      <c r="J3518" t="str">
        <f ca="1">IF(INDIRECT("Phenotypes!D" &amp; 'Randomized Data'!$A3518)="", "", INDIRECT("Phenotypes!D" &amp; 'Randomized Data'!$A3518))</f>
        <v/>
      </c>
      <c r="K3518" s="3">
        <f>'Randomized Data'!$C3518</f>
        <v>42195</v>
      </c>
    </row>
    <row r="3519" spans="1:11" x14ac:dyDescent="0.25">
      <c r="A3519">
        <f ca="1">INDIRECT("Patients!A" &amp; 'Randomized Data'!$B3519)</f>
        <v>1480900</v>
      </c>
      <c r="B3519" t="str">
        <f ca="1">INDIRECT("Patients!B" &amp; 'Randomized Data'!$B3519)</f>
        <v>EHR</v>
      </c>
      <c r="C3519" t="str">
        <f ca="1">INDIRECT("Patients!C" &amp; 'Randomized Data'!$B3519)</f>
        <v>Amee</v>
      </c>
      <c r="D3519" t="str">
        <f ca="1">INDIRECT("Patients!D" &amp; 'Randomized Data'!$B3519)</f>
        <v>Koening</v>
      </c>
      <c r="E3519" s="3">
        <f ca="1">INDIRECT("Patients!E" &amp; 'Randomized Data'!$B3519)</f>
        <v>22255</v>
      </c>
      <c r="F3519" s="3" t="s">
        <v>141</v>
      </c>
      <c r="G3519" t="str">
        <f ca="1">INDIRECT("Phenotypes!A" &amp; 'Randomized Data'!$A3519)</f>
        <v>Hypertrophic Cardiomyopathy</v>
      </c>
      <c r="H3519" t="str">
        <f ca="1">INDIRECT("Phenotypes!B" &amp; 'Randomized Data'!$A3519)</f>
        <v>Cardiomyopathy, Familial Hypertrophic, 4</v>
      </c>
      <c r="I3519">
        <f ca="1">IF(INDIRECT("Phenotypes!C" &amp; 'Randomized Data'!$A3519)="", "", INDIRECT("Phenotypes!C" &amp; 'Randomized Data'!$A3519))</f>
        <v>425.1</v>
      </c>
      <c r="J3519" t="str">
        <f ca="1">IF(INDIRECT("Phenotypes!D" &amp; 'Randomized Data'!$A3519)="", "", INDIRECT("Phenotypes!D" &amp; 'Randomized Data'!$A3519))</f>
        <v>ICD9-CM</v>
      </c>
      <c r="K3519" s="3">
        <f>'Randomized Data'!$C3519</f>
        <v>42172</v>
      </c>
    </row>
    <row r="3520" spans="1:11" x14ac:dyDescent="0.25">
      <c r="A3520">
        <f ca="1">INDIRECT("Patients!A" &amp; 'Randomized Data'!$B3520)</f>
        <v>1480935</v>
      </c>
      <c r="B3520" t="str">
        <f ca="1">INDIRECT("Patients!B" &amp; 'Randomized Data'!$B3520)</f>
        <v>EHR</v>
      </c>
      <c r="C3520" t="str">
        <f ca="1">INDIRECT("Patients!C" &amp; 'Randomized Data'!$B3520)</f>
        <v>Amee</v>
      </c>
      <c r="D3520" t="str">
        <f ca="1">INDIRECT("Patients!D" &amp; 'Randomized Data'!$B3520)</f>
        <v>Wenrich</v>
      </c>
      <c r="E3520" s="3">
        <f ca="1">INDIRECT("Patients!E" &amp; 'Randomized Data'!$B3520)</f>
        <v>20667</v>
      </c>
      <c r="F3520" s="3" t="s">
        <v>141</v>
      </c>
      <c r="G3520" t="str">
        <f ca="1">INDIRECT("Phenotypes!A" &amp; 'Randomized Data'!$A3520)</f>
        <v>Warfarin metabolism</v>
      </c>
      <c r="H3520" t="str">
        <f ca="1">INDIRECT("Phenotypes!B" &amp; 'Randomized Data'!$A3520)</f>
        <v>Decreased</v>
      </c>
      <c r="I3520" t="str">
        <f ca="1">IF(INDIRECT("Phenotypes!C" &amp; 'Randomized Data'!$A3520)="", "", INDIRECT("Phenotypes!C" &amp; 'Randomized Data'!$A3520))</f>
        <v/>
      </c>
      <c r="J3520" t="str">
        <f ca="1">IF(INDIRECT("Phenotypes!D" &amp; 'Randomized Data'!$A3520)="", "", INDIRECT("Phenotypes!D" &amp; 'Randomized Data'!$A3520))</f>
        <v/>
      </c>
      <c r="K3520" s="3">
        <f>'Randomized Data'!$C3520</f>
        <v>42189</v>
      </c>
    </row>
    <row r="3521" spans="1:11" x14ac:dyDescent="0.25">
      <c r="A3521">
        <f ca="1">INDIRECT("Patients!A" &amp; 'Randomized Data'!$B3521)</f>
        <v>1480646</v>
      </c>
      <c r="B3521" t="str">
        <f ca="1">INDIRECT("Patients!B" &amp; 'Randomized Data'!$B3521)</f>
        <v>EHR</v>
      </c>
      <c r="C3521" t="str">
        <f ca="1">INDIRECT("Patients!C" &amp; 'Randomized Data'!$B3521)</f>
        <v>Estella</v>
      </c>
      <c r="D3521" t="str">
        <f ca="1">INDIRECT("Patients!D" &amp; 'Randomized Data'!$B3521)</f>
        <v>Dunnam</v>
      </c>
      <c r="E3521" s="3">
        <f ca="1">INDIRECT("Patients!E" &amp; 'Randomized Data'!$B3521)</f>
        <v>21721</v>
      </c>
      <c r="F3521" s="3" t="s">
        <v>139</v>
      </c>
      <c r="G3521" t="str">
        <f ca="1">INDIRECT("Phenotypes!A" &amp; 'Randomized Data'!$A3521)</f>
        <v>Hypertrophic Cardiomyopathy</v>
      </c>
      <c r="H3521" t="str">
        <f ca="1">INDIRECT("Phenotypes!B" &amp; 'Randomized Data'!$A3521)</f>
        <v>Cardiomyopathy, Familial Hypertrophic, 4</v>
      </c>
      <c r="I3521">
        <f ca="1">IF(INDIRECT("Phenotypes!C" &amp; 'Randomized Data'!$A3521)="", "", INDIRECT("Phenotypes!C" &amp; 'Randomized Data'!$A3521))</f>
        <v>425.1</v>
      </c>
      <c r="J3521" t="str">
        <f ca="1">IF(INDIRECT("Phenotypes!D" &amp; 'Randomized Data'!$A3521)="", "", INDIRECT("Phenotypes!D" &amp; 'Randomized Data'!$A3521))</f>
        <v>ICD9-CM</v>
      </c>
      <c r="K3521" s="3">
        <f>'Randomized Data'!$C3521</f>
        <v>42200</v>
      </c>
    </row>
    <row r="3522" spans="1:11" x14ac:dyDescent="0.25">
      <c r="A3522">
        <f ca="1">INDIRECT("Patients!A" &amp; 'Randomized Data'!$B3522)</f>
        <v>1480670</v>
      </c>
      <c r="B3522" t="str">
        <f ca="1">INDIRECT("Patients!B" &amp; 'Randomized Data'!$B3522)</f>
        <v>EHR</v>
      </c>
      <c r="C3522" t="str">
        <f ca="1">INDIRECT("Patients!C" &amp; 'Randomized Data'!$B3522)</f>
        <v>Sherill</v>
      </c>
      <c r="D3522" t="str">
        <f ca="1">INDIRECT("Patients!D" &amp; 'Randomized Data'!$B3522)</f>
        <v>Herriott</v>
      </c>
      <c r="E3522" s="3">
        <f ca="1">INDIRECT("Patients!E" &amp; 'Randomized Data'!$B3522)</f>
        <v>24976</v>
      </c>
      <c r="F3522" s="3" t="s">
        <v>139</v>
      </c>
      <c r="G3522" t="str">
        <f ca="1">INDIRECT("Phenotypes!A" &amp; 'Randomized Data'!$A3522)</f>
        <v>Warfarin metabolism</v>
      </c>
      <c r="H3522" t="str">
        <f ca="1">INDIRECT("Phenotypes!B" &amp; 'Randomized Data'!$A3522)</f>
        <v>Decreased</v>
      </c>
      <c r="I3522" t="str">
        <f ca="1">IF(INDIRECT("Phenotypes!C" &amp; 'Randomized Data'!$A3522)="", "", INDIRECT("Phenotypes!C" &amp; 'Randomized Data'!$A3522))</f>
        <v/>
      </c>
      <c r="J3522" t="str">
        <f ca="1">IF(INDIRECT("Phenotypes!D" &amp; 'Randomized Data'!$A3522)="", "", INDIRECT("Phenotypes!D" &amp; 'Randomized Data'!$A3522))</f>
        <v/>
      </c>
      <c r="K3522" s="3">
        <f>'Randomized Data'!$C3522</f>
        <v>42199</v>
      </c>
    </row>
    <row r="3523" spans="1:11" x14ac:dyDescent="0.25">
      <c r="A3523">
        <f ca="1">INDIRECT("Patients!A" &amp; 'Randomized Data'!$B3523)</f>
        <v>1480829</v>
      </c>
      <c r="B3523" t="str">
        <f ca="1">INDIRECT("Patients!B" &amp; 'Randomized Data'!$B3523)</f>
        <v>EHR</v>
      </c>
      <c r="C3523" t="str">
        <f ca="1">INDIRECT("Patients!C" &amp; 'Randomized Data'!$B3523)</f>
        <v>Milissa</v>
      </c>
      <c r="D3523" t="str">
        <f ca="1">INDIRECT("Patients!D" &amp; 'Randomized Data'!$B3523)</f>
        <v>Beers</v>
      </c>
      <c r="E3523" s="3">
        <f ca="1">INDIRECT("Patients!E" &amp; 'Randomized Data'!$B3523)</f>
        <v>17350</v>
      </c>
      <c r="F3523" s="3" t="s">
        <v>140</v>
      </c>
      <c r="G3523" t="str">
        <f ca="1">INDIRECT("Phenotypes!A" &amp; 'Randomized Data'!$A3523)</f>
        <v>Warfarin metabolism</v>
      </c>
      <c r="H3523" t="str">
        <f ca="1">INDIRECT("Phenotypes!B" &amp; 'Randomized Data'!$A3523)</f>
        <v>Normal</v>
      </c>
      <c r="I3523" t="str">
        <f ca="1">IF(INDIRECT("Phenotypes!C" &amp; 'Randomized Data'!$A3523)="", "", INDIRECT("Phenotypes!C" &amp; 'Randomized Data'!$A3523))</f>
        <v/>
      </c>
      <c r="J3523" t="str">
        <f ca="1">IF(INDIRECT("Phenotypes!D" &amp; 'Randomized Data'!$A3523)="", "", INDIRECT("Phenotypes!D" &amp; 'Randomized Data'!$A3523))</f>
        <v/>
      </c>
      <c r="K3523" s="3">
        <f>'Randomized Data'!$C3523</f>
        <v>42193</v>
      </c>
    </row>
    <row r="3524" spans="1:11" x14ac:dyDescent="0.25">
      <c r="A3524">
        <f ca="1">INDIRECT("Patients!A" &amp; 'Randomized Data'!$B3524)</f>
        <v>1480176</v>
      </c>
      <c r="B3524" t="str">
        <f ca="1">INDIRECT("Patients!B" &amp; 'Randomized Data'!$B3524)</f>
        <v>EHR</v>
      </c>
      <c r="C3524" t="str">
        <f ca="1">INDIRECT("Patients!C" &amp; 'Randomized Data'!$B3524)</f>
        <v>Kittie</v>
      </c>
      <c r="D3524" t="str">
        <f ca="1">INDIRECT("Patients!D" &amp; 'Randomized Data'!$B3524)</f>
        <v>Mansfield</v>
      </c>
      <c r="E3524" s="3">
        <f ca="1">INDIRECT("Patients!E" &amp; 'Randomized Data'!$B3524)</f>
        <v>20183</v>
      </c>
      <c r="F3524" s="3" t="s">
        <v>139</v>
      </c>
      <c r="G3524" t="str">
        <f ca="1">INDIRECT("Phenotypes!A" &amp; 'Randomized Data'!$A3524)</f>
        <v>Clopidogrel metabolism</v>
      </c>
      <c r="H3524" t="str">
        <f ca="1">INDIRECT("Phenotypes!B" &amp; 'Randomized Data'!$A3524)</f>
        <v>Ultrarapid metabolizer</v>
      </c>
      <c r="I3524" t="str">
        <f ca="1">IF(INDIRECT("Phenotypes!C" &amp; 'Randomized Data'!$A3524)="", "", INDIRECT("Phenotypes!C" &amp; 'Randomized Data'!$A3524))</f>
        <v/>
      </c>
      <c r="J3524" t="str">
        <f ca="1">IF(INDIRECT("Phenotypes!D" &amp; 'Randomized Data'!$A3524)="", "", INDIRECT("Phenotypes!D" &amp; 'Randomized Data'!$A3524))</f>
        <v/>
      </c>
      <c r="K3524" s="3">
        <f>'Randomized Data'!$C3524</f>
        <v>42167</v>
      </c>
    </row>
    <row r="3525" spans="1:11" x14ac:dyDescent="0.25">
      <c r="A3525">
        <f ca="1">INDIRECT("Patients!A" &amp; 'Randomized Data'!$B3525)</f>
        <v>1480514</v>
      </c>
      <c r="B3525" t="str">
        <f ca="1">INDIRECT("Patients!B" &amp; 'Randomized Data'!$B3525)</f>
        <v>EHR</v>
      </c>
      <c r="C3525" t="str">
        <f ca="1">INDIRECT("Patients!C" &amp; 'Randomized Data'!$B3525)</f>
        <v>Nichelle</v>
      </c>
      <c r="D3525" t="str">
        <f ca="1">INDIRECT("Patients!D" &amp; 'Randomized Data'!$B3525)</f>
        <v>Swensen</v>
      </c>
      <c r="E3525" s="3">
        <f ca="1">INDIRECT("Patients!E" &amp; 'Randomized Data'!$B3525)</f>
        <v>26138</v>
      </c>
      <c r="F3525" s="3" t="s">
        <v>140</v>
      </c>
      <c r="G3525" t="str">
        <f ca="1">INDIRECT("Phenotypes!A" &amp; 'Randomized Data'!$A3525)</f>
        <v>Familial Thrombophilia</v>
      </c>
      <c r="H3525" t="str">
        <f ca="1">INDIRECT("Phenotypes!B" &amp; 'Randomized Data'!$A3525)</f>
        <v>Heterozygous Factor V Leiden mutation</v>
      </c>
      <c r="I3525">
        <f ca="1">IF(INDIRECT("Phenotypes!C" &amp; 'Randomized Data'!$A3525)="", "", INDIRECT("Phenotypes!C" &amp; 'Randomized Data'!$A3525))</f>
        <v>289.81</v>
      </c>
      <c r="J3525" t="str">
        <f ca="1">IF(INDIRECT("Phenotypes!D" &amp; 'Randomized Data'!$A3525)="", "", INDIRECT("Phenotypes!D" &amp; 'Randomized Data'!$A3525))</f>
        <v>ICD9-CM</v>
      </c>
      <c r="K3525" s="3">
        <f>'Randomized Data'!$C3525</f>
        <v>42186</v>
      </c>
    </row>
    <row r="3526" spans="1:11" x14ac:dyDescent="0.25">
      <c r="A3526">
        <f ca="1">INDIRECT("Patients!A" &amp; 'Randomized Data'!$B3526)</f>
        <v>1480550</v>
      </c>
      <c r="B3526" t="str">
        <f ca="1">INDIRECT("Patients!B" &amp; 'Randomized Data'!$B3526)</f>
        <v>EHR</v>
      </c>
      <c r="C3526" t="str">
        <f ca="1">INDIRECT("Patients!C" &amp; 'Randomized Data'!$B3526)</f>
        <v>Everette</v>
      </c>
      <c r="D3526" t="str">
        <f ca="1">INDIRECT("Patients!D" &amp; 'Randomized Data'!$B3526)</f>
        <v>Pons</v>
      </c>
      <c r="E3526" s="3">
        <f ca="1">INDIRECT("Patients!E" &amp; 'Randomized Data'!$B3526)</f>
        <v>34141</v>
      </c>
      <c r="F3526" s="3" t="s">
        <v>140</v>
      </c>
      <c r="G3526" t="str">
        <f ca="1">INDIRECT("Phenotypes!A" &amp; 'Randomized Data'!$A3526)</f>
        <v>Warfarin metabolism</v>
      </c>
      <c r="H3526" t="str">
        <f ca="1">INDIRECT("Phenotypes!B" &amp; 'Randomized Data'!$A3526)</f>
        <v>Decreased</v>
      </c>
      <c r="I3526" t="str">
        <f ca="1">IF(INDIRECT("Phenotypes!C" &amp; 'Randomized Data'!$A3526)="", "", INDIRECT("Phenotypes!C" &amp; 'Randomized Data'!$A3526))</f>
        <v/>
      </c>
      <c r="J3526" t="str">
        <f ca="1">IF(INDIRECT("Phenotypes!D" &amp; 'Randomized Data'!$A3526)="", "", INDIRECT("Phenotypes!D" &amp; 'Randomized Data'!$A3526))</f>
        <v/>
      </c>
      <c r="K3526" s="3">
        <f>'Randomized Data'!$C3526</f>
        <v>42151</v>
      </c>
    </row>
    <row r="3527" spans="1:11" x14ac:dyDescent="0.25">
      <c r="A3527">
        <f ca="1">INDIRECT("Patients!A" &amp; 'Randomized Data'!$B3527)</f>
        <v>1480564</v>
      </c>
      <c r="B3527" t="str">
        <f ca="1">INDIRECT("Patients!B" &amp; 'Randomized Data'!$B3527)</f>
        <v>EHR</v>
      </c>
      <c r="C3527" t="str">
        <f ca="1">INDIRECT("Patients!C" &amp; 'Randomized Data'!$B3527)</f>
        <v>Yajaira</v>
      </c>
      <c r="D3527" t="str">
        <f ca="1">INDIRECT("Patients!D" &amp; 'Randomized Data'!$B3527)</f>
        <v>Beers</v>
      </c>
      <c r="E3527" s="3">
        <f ca="1">INDIRECT("Patients!E" &amp; 'Randomized Data'!$B3527)</f>
        <v>26423</v>
      </c>
      <c r="F3527" s="3" t="s">
        <v>140</v>
      </c>
      <c r="G3527" t="str">
        <f ca="1">INDIRECT("Phenotypes!A" &amp; 'Randomized Data'!$A3527)</f>
        <v>Clopidogrel metabolism</v>
      </c>
      <c r="H3527" t="str">
        <f ca="1">INDIRECT("Phenotypes!B" &amp; 'Randomized Data'!$A3527)</f>
        <v>Extensive metabolizer</v>
      </c>
      <c r="I3527" t="str">
        <f ca="1">IF(INDIRECT("Phenotypes!C" &amp; 'Randomized Data'!$A3527)="", "", INDIRECT("Phenotypes!C" &amp; 'Randomized Data'!$A3527))</f>
        <v/>
      </c>
      <c r="J3527" t="str">
        <f ca="1">IF(INDIRECT("Phenotypes!D" &amp; 'Randomized Data'!$A3527)="", "", INDIRECT("Phenotypes!D" &amp; 'Randomized Data'!$A3527))</f>
        <v/>
      </c>
      <c r="K3527" s="3">
        <f>'Randomized Data'!$C3527</f>
        <v>42184</v>
      </c>
    </row>
    <row r="3528" spans="1:11" x14ac:dyDescent="0.25">
      <c r="A3528">
        <f ca="1">INDIRECT("Patients!A" &amp; 'Randomized Data'!$B3528)</f>
        <v>1480960</v>
      </c>
      <c r="B3528" t="str">
        <f ca="1">INDIRECT("Patients!B" &amp; 'Randomized Data'!$B3528)</f>
        <v>EHR</v>
      </c>
      <c r="C3528" t="str">
        <f ca="1">INDIRECT("Patients!C" &amp; 'Randomized Data'!$B3528)</f>
        <v>Nelly</v>
      </c>
      <c r="D3528" t="str">
        <f ca="1">INDIRECT("Patients!D" &amp; 'Randomized Data'!$B3528)</f>
        <v>Ehrlich</v>
      </c>
      <c r="E3528" s="3">
        <f ca="1">INDIRECT("Patients!E" &amp; 'Randomized Data'!$B3528)</f>
        <v>20358</v>
      </c>
      <c r="F3528" s="3" t="s">
        <v>139</v>
      </c>
      <c r="G3528" t="str">
        <f ca="1">INDIRECT("Phenotypes!A" &amp; 'Randomized Data'!$A3528)</f>
        <v>Familial Thrombophilia</v>
      </c>
      <c r="H3528" t="str">
        <f ca="1">INDIRECT("Phenotypes!B" &amp; 'Randomized Data'!$A3528)</f>
        <v>Heterozygous prothrombin G20210A mutation</v>
      </c>
      <c r="I3528">
        <f ca="1">IF(INDIRECT("Phenotypes!C" &amp; 'Randomized Data'!$A3528)="", "", INDIRECT("Phenotypes!C" &amp; 'Randomized Data'!$A3528))</f>
        <v>289.81</v>
      </c>
      <c r="J3528" t="str">
        <f ca="1">IF(INDIRECT("Phenotypes!D" &amp; 'Randomized Data'!$A3528)="", "", INDIRECT("Phenotypes!D" &amp; 'Randomized Data'!$A3528))</f>
        <v>ICD9-CM</v>
      </c>
      <c r="K3528" s="3">
        <f>'Randomized Data'!$C3528</f>
        <v>42149</v>
      </c>
    </row>
    <row r="3529" spans="1:11" x14ac:dyDescent="0.25">
      <c r="A3529">
        <f ca="1">INDIRECT("Patients!A" &amp; 'Randomized Data'!$B3529)</f>
        <v>1480648</v>
      </c>
      <c r="B3529" t="str">
        <f ca="1">INDIRECT("Patients!B" &amp; 'Randomized Data'!$B3529)</f>
        <v>EHR</v>
      </c>
      <c r="C3529" t="str">
        <f ca="1">INDIRECT("Patients!C" &amp; 'Randomized Data'!$B3529)</f>
        <v>Milissa</v>
      </c>
      <c r="D3529" t="str">
        <f ca="1">INDIRECT("Patients!D" &amp; 'Randomized Data'!$B3529)</f>
        <v>Bedoya</v>
      </c>
      <c r="E3529" s="3">
        <f ca="1">INDIRECT("Patients!E" &amp; 'Randomized Data'!$B3529)</f>
        <v>24539</v>
      </c>
      <c r="F3529" s="3" t="s">
        <v>139</v>
      </c>
      <c r="G3529" t="str">
        <f ca="1">INDIRECT("Phenotypes!A" &amp; 'Randomized Data'!$A3529)</f>
        <v>Familial Thrombophilia</v>
      </c>
      <c r="H3529" t="str">
        <f ca="1">INDIRECT("Phenotypes!B" &amp; 'Randomized Data'!$A3529)</f>
        <v>Heterozygous Factor V Leiden mutation</v>
      </c>
      <c r="I3529">
        <f ca="1">IF(INDIRECT("Phenotypes!C" &amp; 'Randomized Data'!$A3529)="", "", INDIRECT("Phenotypes!C" &amp; 'Randomized Data'!$A3529))</f>
        <v>289.81</v>
      </c>
      <c r="J3529" t="str">
        <f ca="1">IF(INDIRECT("Phenotypes!D" &amp; 'Randomized Data'!$A3529)="", "", INDIRECT("Phenotypes!D" &amp; 'Randomized Data'!$A3529))</f>
        <v>ICD9-CM</v>
      </c>
      <c r="K3529" s="3">
        <f>'Randomized Data'!$C3529</f>
        <v>42195</v>
      </c>
    </row>
    <row r="3530" spans="1:11" x14ac:dyDescent="0.25">
      <c r="A3530">
        <f ca="1">INDIRECT("Patients!A" &amp; 'Randomized Data'!$B3530)</f>
        <v>1480447</v>
      </c>
      <c r="B3530" t="str">
        <f ca="1">INDIRECT("Patients!B" &amp; 'Randomized Data'!$B3530)</f>
        <v>EHR</v>
      </c>
      <c r="C3530" t="str">
        <f ca="1">INDIRECT("Patients!C" &amp; 'Randomized Data'!$B3530)</f>
        <v>Rickey</v>
      </c>
      <c r="D3530" t="str">
        <f ca="1">INDIRECT("Patients!D" &amp; 'Randomized Data'!$B3530)</f>
        <v>Swensen</v>
      </c>
      <c r="E3530" s="3">
        <f ca="1">INDIRECT("Patients!E" &amp; 'Randomized Data'!$B3530)</f>
        <v>29575</v>
      </c>
      <c r="F3530" s="3" t="s">
        <v>141</v>
      </c>
      <c r="G3530" t="str">
        <f ca="1">INDIRECT("Phenotypes!A" &amp; 'Randomized Data'!$A3530)</f>
        <v>Hypertrophic Cardiomyopathy</v>
      </c>
      <c r="H3530" t="str">
        <f ca="1">INDIRECT("Phenotypes!B" &amp; 'Randomized Data'!$A3530)</f>
        <v>Cardiomyopathy, Familial Hypertrophic, 2</v>
      </c>
      <c r="I3530">
        <f ca="1">IF(INDIRECT("Phenotypes!C" &amp; 'Randomized Data'!$A3530)="", "", INDIRECT("Phenotypes!C" &amp; 'Randomized Data'!$A3530))</f>
        <v>425.1</v>
      </c>
      <c r="J3530" t="str">
        <f ca="1">IF(INDIRECT("Phenotypes!D" &amp; 'Randomized Data'!$A3530)="", "", INDIRECT("Phenotypes!D" &amp; 'Randomized Data'!$A3530))</f>
        <v>ICD9-CM</v>
      </c>
      <c r="K3530" s="3">
        <f>'Randomized Data'!$C3530</f>
        <v>42181</v>
      </c>
    </row>
    <row r="3531" spans="1:11" x14ac:dyDescent="0.25">
      <c r="A3531">
        <f ca="1">INDIRECT("Patients!A" &amp; 'Randomized Data'!$B3531)</f>
        <v>1481019</v>
      </c>
      <c r="B3531" t="str">
        <f ca="1">INDIRECT("Patients!B" &amp; 'Randomized Data'!$B3531)</f>
        <v>EHR</v>
      </c>
      <c r="C3531" t="str">
        <f ca="1">INDIRECT("Patients!C" &amp; 'Randomized Data'!$B3531)</f>
        <v>Lance</v>
      </c>
      <c r="D3531" t="str">
        <f ca="1">INDIRECT("Patients!D" &amp; 'Randomized Data'!$B3531)</f>
        <v>Huot</v>
      </c>
      <c r="E3531" s="3">
        <f ca="1">INDIRECT("Patients!E" &amp; 'Randomized Data'!$B3531)</f>
        <v>24165</v>
      </c>
      <c r="F3531" s="3" t="s">
        <v>139</v>
      </c>
      <c r="G3531" t="str">
        <f ca="1">INDIRECT("Phenotypes!A" &amp; 'Randomized Data'!$A3531)</f>
        <v>Clopidogrel metabolism</v>
      </c>
      <c r="H3531" t="str">
        <f ca="1">INDIRECT("Phenotypes!B" &amp; 'Randomized Data'!$A3531)</f>
        <v>Intermediate metabolizer</v>
      </c>
      <c r="I3531" t="str">
        <f ca="1">IF(INDIRECT("Phenotypes!C" &amp; 'Randomized Data'!$A3531)="", "", INDIRECT("Phenotypes!C" &amp; 'Randomized Data'!$A3531))</f>
        <v/>
      </c>
      <c r="J3531" t="str">
        <f ca="1">IF(INDIRECT("Phenotypes!D" &amp; 'Randomized Data'!$A3531)="", "", INDIRECT("Phenotypes!D" &amp; 'Randomized Data'!$A3531))</f>
        <v/>
      </c>
      <c r="K3531" s="3">
        <f>'Randomized Data'!$C3531</f>
        <v>42177</v>
      </c>
    </row>
    <row r="3532" spans="1:11" x14ac:dyDescent="0.25">
      <c r="A3532">
        <f ca="1">INDIRECT("Patients!A" &amp; 'Randomized Data'!$B3532)</f>
        <v>1480692</v>
      </c>
      <c r="B3532" t="str">
        <f ca="1">INDIRECT("Patients!B" &amp; 'Randomized Data'!$B3532)</f>
        <v>EHR</v>
      </c>
      <c r="C3532" t="str">
        <f ca="1">INDIRECT("Patients!C" &amp; 'Randomized Data'!$B3532)</f>
        <v>Ariane</v>
      </c>
      <c r="D3532" t="str">
        <f ca="1">INDIRECT("Patients!D" &amp; 'Randomized Data'!$B3532)</f>
        <v>Driggs</v>
      </c>
      <c r="E3532" s="3">
        <f ca="1">INDIRECT("Patients!E" &amp; 'Randomized Data'!$B3532)</f>
        <v>23026</v>
      </c>
      <c r="F3532" s="3" t="s">
        <v>140</v>
      </c>
      <c r="G3532" t="str">
        <f ca="1">INDIRECT("Phenotypes!A" &amp; 'Randomized Data'!$A3532)</f>
        <v>Familial Thrombophilia</v>
      </c>
      <c r="H3532" t="str">
        <f ca="1">INDIRECT("Phenotypes!B" &amp; 'Randomized Data'!$A3532)</f>
        <v>Homozygous Factor V Leiden mutation</v>
      </c>
      <c r="I3532">
        <f ca="1">IF(INDIRECT("Phenotypes!C" &amp; 'Randomized Data'!$A3532)="", "", INDIRECT("Phenotypes!C" &amp; 'Randomized Data'!$A3532))</f>
        <v>289.81</v>
      </c>
      <c r="J3532" t="str">
        <f ca="1">IF(INDIRECT("Phenotypes!D" &amp; 'Randomized Data'!$A3532)="", "", INDIRECT("Phenotypes!D" &amp; 'Randomized Data'!$A3532))</f>
        <v>ICD9-CM</v>
      </c>
      <c r="K3532" s="3">
        <f>'Randomized Data'!$C3532</f>
        <v>42201</v>
      </c>
    </row>
    <row r="3533" spans="1:11" x14ac:dyDescent="0.25">
      <c r="A3533">
        <f ca="1">INDIRECT("Patients!A" &amp; 'Randomized Data'!$B3533)</f>
        <v>1480253</v>
      </c>
      <c r="B3533" t="str">
        <f ca="1">INDIRECT("Patients!B" &amp; 'Randomized Data'!$B3533)</f>
        <v>EHR</v>
      </c>
      <c r="C3533" t="str">
        <f ca="1">INDIRECT("Patients!C" &amp; 'Randomized Data'!$B3533)</f>
        <v>Milissa</v>
      </c>
      <c r="D3533" t="str">
        <f ca="1">INDIRECT("Patients!D" &amp; 'Randomized Data'!$B3533)</f>
        <v>Chiang</v>
      </c>
      <c r="E3533" s="3">
        <f ca="1">INDIRECT("Patients!E" &amp; 'Randomized Data'!$B3533)</f>
        <v>23773</v>
      </c>
      <c r="F3533" s="3" t="s">
        <v>140</v>
      </c>
      <c r="G3533" t="str">
        <f ca="1">INDIRECT("Phenotypes!A" &amp; 'Randomized Data'!$A3533)</f>
        <v>Familial Thrombophilia</v>
      </c>
      <c r="H3533" t="str">
        <f ca="1">INDIRECT("Phenotypes!B" &amp; 'Randomized Data'!$A3533)</f>
        <v>Heterozygous prothrombin G20210A mutation</v>
      </c>
      <c r="I3533">
        <f ca="1">IF(INDIRECT("Phenotypes!C" &amp; 'Randomized Data'!$A3533)="", "", INDIRECT("Phenotypes!C" &amp; 'Randomized Data'!$A3533))</f>
        <v>289.81</v>
      </c>
      <c r="J3533" t="str">
        <f ca="1">IF(INDIRECT("Phenotypes!D" &amp; 'Randomized Data'!$A3533)="", "", INDIRECT("Phenotypes!D" &amp; 'Randomized Data'!$A3533))</f>
        <v>ICD9-CM</v>
      </c>
      <c r="K3533" s="3">
        <f>'Randomized Data'!$C3533</f>
        <v>42159</v>
      </c>
    </row>
    <row r="3534" spans="1:11" x14ac:dyDescent="0.25">
      <c r="A3534">
        <f ca="1">INDIRECT("Patients!A" &amp; 'Randomized Data'!$B3534)</f>
        <v>1481090</v>
      </c>
      <c r="B3534" t="str">
        <f ca="1">INDIRECT("Patients!B" &amp; 'Randomized Data'!$B3534)</f>
        <v>EHR</v>
      </c>
      <c r="C3534" t="str">
        <f ca="1">INDIRECT("Patients!C" &amp; 'Randomized Data'!$B3534)</f>
        <v>Margery</v>
      </c>
      <c r="D3534" t="str">
        <f ca="1">INDIRECT("Patients!D" &amp; 'Randomized Data'!$B3534)</f>
        <v>Castaldi</v>
      </c>
      <c r="E3534" s="3">
        <f ca="1">INDIRECT("Patients!E" &amp; 'Randomized Data'!$B3534)</f>
        <v>25494</v>
      </c>
      <c r="F3534" s="3" t="s">
        <v>140</v>
      </c>
      <c r="G3534" t="str">
        <f ca="1">INDIRECT("Phenotypes!A" &amp; 'Randomized Data'!$A3534)</f>
        <v>Hypertrophic Cardiomyopathy</v>
      </c>
      <c r="H3534" t="str">
        <f ca="1">INDIRECT("Phenotypes!B" &amp; 'Randomized Data'!$A3534)</f>
        <v>Cardiomyopathy, Familial Hypertrophic, 3</v>
      </c>
      <c r="I3534">
        <f ca="1">IF(INDIRECT("Phenotypes!C" &amp; 'Randomized Data'!$A3534)="", "", INDIRECT("Phenotypes!C" &amp; 'Randomized Data'!$A3534))</f>
        <v>425.1</v>
      </c>
      <c r="J3534" t="str">
        <f ca="1">IF(INDIRECT("Phenotypes!D" &amp; 'Randomized Data'!$A3534)="", "", INDIRECT("Phenotypes!D" &amp; 'Randomized Data'!$A3534))</f>
        <v>ICD9-CM</v>
      </c>
      <c r="K3534" s="3">
        <f>'Randomized Data'!$C3534</f>
        <v>42166</v>
      </c>
    </row>
    <row r="3535" spans="1:11" x14ac:dyDescent="0.25">
      <c r="A3535">
        <f ca="1">INDIRECT("Patients!A" &amp; 'Randomized Data'!$B3535)</f>
        <v>1480987</v>
      </c>
      <c r="B3535" t="str">
        <f ca="1">INDIRECT("Patients!B" &amp; 'Randomized Data'!$B3535)</f>
        <v>EHR</v>
      </c>
      <c r="C3535" t="str">
        <f ca="1">INDIRECT("Patients!C" &amp; 'Randomized Data'!$B3535)</f>
        <v>Mariella</v>
      </c>
      <c r="D3535" t="str">
        <f ca="1">INDIRECT("Patients!D" &amp; 'Randomized Data'!$B3535)</f>
        <v>Priestley</v>
      </c>
      <c r="E3535" s="3">
        <f ca="1">INDIRECT("Patients!E" &amp; 'Randomized Data'!$B3535)</f>
        <v>18144</v>
      </c>
      <c r="F3535" s="3" t="s">
        <v>141</v>
      </c>
      <c r="G3535" t="str">
        <f ca="1">INDIRECT("Phenotypes!A" &amp; 'Randomized Data'!$A3535)</f>
        <v>Clopidogrel metabolism</v>
      </c>
      <c r="H3535" t="str">
        <f ca="1">INDIRECT("Phenotypes!B" &amp; 'Randomized Data'!$A3535)</f>
        <v>Intermediate metabolizer</v>
      </c>
      <c r="I3535" t="str">
        <f ca="1">IF(INDIRECT("Phenotypes!C" &amp; 'Randomized Data'!$A3535)="", "", INDIRECT("Phenotypes!C" &amp; 'Randomized Data'!$A3535))</f>
        <v/>
      </c>
      <c r="J3535" t="str">
        <f ca="1">IF(INDIRECT("Phenotypes!D" &amp; 'Randomized Data'!$A3535)="", "", INDIRECT("Phenotypes!D" &amp; 'Randomized Data'!$A3535))</f>
        <v/>
      </c>
      <c r="K3535" s="3">
        <f>'Randomized Data'!$C3535</f>
        <v>42188</v>
      </c>
    </row>
    <row r="3536" spans="1:11" x14ac:dyDescent="0.25">
      <c r="A3536">
        <f ca="1">INDIRECT("Patients!A" &amp; 'Randomized Data'!$B3536)</f>
        <v>1480399</v>
      </c>
      <c r="B3536" t="str">
        <f ca="1">INDIRECT("Patients!B" &amp; 'Randomized Data'!$B3536)</f>
        <v>EHR</v>
      </c>
      <c r="C3536" t="str">
        <f ca="1">INDIRECT("Patients!C" &amp; 'Randomized Data'!$B3536)</f>
        <v>Mabel</v>
      </c>
      <c r="D3536" t="str">
        <f ca="1">INDIRECT("Patients!D" &amp; 'Randomized Data'!$B3536)</f>
        <v>Castaldi</v>
      </c>
      <c r="E3536" s="3">
        <f ca="1">INDIRECT("Patients!E" &amp; 'Randomized Data'!$B3536)</f>
        <v>26063</v>
      </c>
      <c r="F3536" s="3" t="s">
        <v>139</v>
      </c>
      <c r="G3536" t="str">
        <f ca="1">INDIRECT("Phenotypes!A" &amp; 'Randomized Data'!$A3536)</f>
        <v>Warfarin metabolism</v>
      </c>
      <c r="H3536" t="str">
        <f ca="1">INDIRECT("Phenotypes!B" &amp; 'Randomized Data'!$A3536)</f>
        <v>Normal</v>
      </c>
      <c r="I3536" t="str">
        <f ca="1">IF(INDIRECT("Phenotypes!C" &amp; 'Randomized Data'!$A3536)="", "", INDIRECT("Phenotypes!C" &amp; 'Randomized Data'!$A3536))</f>
        <v/>
      </c>
      <c r="J3536" t="str">
        <f ca="1">IF(INDIRECT("Phenotypes!D" &amp; 'Randomized Data'!$A3536)="", "", INDIRECT("Phenotypes!D" &amp; 'Randomized Data'!$A3536))</f>
        <v/>
      </c>
      <c r="K3536" s="3">
        <f>'Randomized Data'!$C3536</f>
        <v>42190</v>
      </c>
    </row>
    <row r="3537" spans="1:11" x14ac:dyDescent="0.25">
      <c r="A3537">
        <f ca="1">INDIRECT("Patients!A" &amp; 'Randomized Data'!$B3537)</f>
        <v>1480497</v>
      </c>
      <c r="B3537" t="str">
        <f ca="1">INDIRECT("Patients!B" &amp; 'Randomized Data'!$B3537)</f>
        <v>EHR</v>
      </c>
      <c r="C3537" t="str">
        <f ca="1">INDIRECT("Patients!C" &amp; 'Randomized Data'!$B3537)</f>
        <v>Margery</v>
      </c>
      <c r="D3537" t="str">
        <f ca="1">INDIRECT("Patients!D" &amp; 'Randomized Data'!$B3537)</f>
        <v>Woodard</v>
      </c>
      <c r="E3537" s="3">
        <f ca="1">INDIRECT("Patients!E" &amp; 'Randomized Data'!$B3537)</f>
        <v>29685</v>
      </c>
      <c r="F3537" s="3" t="s">
        <v>141</v>
      </c>
      <c r="G3537" t="str">
        <f ca="1">INDIRECT("Phenotypes!A" &amp; 'Randomized Data'!$A3537)</f>
        <v>Clopidogrel metabolism</v>
      </c>
      <c r="H3537" t="str">
        <f ca="1">INDIRECT("Phenotypes!B" &amp; 'Randomized Data'!$A3537)</f>
        <v>Ultrarapid metabolizer</v>
      </c>
      <c r="I3537" t="str">
        <f ca="1">IF(INDIRECT("Phenotypes!C" &amp; 'Randomized Data'!$A3537)="", "", INDIRECT("Phenotypes!C" &amp; 'Randomized Data'!$A3537))</f>
        <v/>
      </c>
      <c r="J3537" t="str">
        <f ca="1">IF(INDIRECT("Phenotypes!D" &amp; 'Randomized Data'!$A3537)="", "", INDIRECT("Phenotypes!D" &amp; 'Randomized Data'!$A3537))</f>
        <v/>
      </c>
      <c r="K3537" s="3">
        <f>'Randomized Data'!$C3537</f>
        <v>42187</v>
      </c>
    </row>
    <row r="3538" spans="1:11" x14ac:dyDescent="0.25">
      <c r="A3538">
        <f ca="1">INDIRECT("Patients!A" &amp; 'Randomized Data'!$B3538)</f>
        <v>1480675</v>
      </c>
      <c r="B3538" t="str">
        <f ca="1">INDIRECT("Patients!B" &amp; 'Randomized Data'!$B3538)</f>
        <v>EHR</v>
      </c>
      <c r="C3538" t="str">
        <f ca="1">INDIRECT("Patients!C" &amp; 'Randomized Data'!$B3538)</f>
        <v>Keira</v>
      </c>
      <c r="D3538" t="str">
        <f ca="1">INDIRECT("Patients!D" &amp; 'Randomized Data'!$B3538)</f>
        <v>Pawlowicz</v>
      </c>
      <c r="E3538" s="3">
        <f ca="1">INDIRECT("Patients!E" &amp; 'Randomized Data'!$B3538)</f>
        <v>23437</v>
      </c>
      <c r="F3538" s="3" t="s">
        <v>139</v>
      </c>
      <c r="G3538" t="str">
        <f ca="1">INDIRECT("Phenotypes!A" &amp; 'Randomized Data'!$A3538)</f>
        <v>Hypertrophic Cardiomyopathy</v>
      </c>
      <c r="H3538" t="str">
        <f ca="1">INDIRECT("Phenotypes!B" &amp; 'Randomized Data'!$A3538)</f>
        <v>No genetic risk found</v>
      </c>
      <c r="I3538" t="str">
        <f ca="1">IF(INDIRECT("Phenotypes!C" &amp; 'Randomized Data'!$A3538)="", "", INDIRECT("Phenotypes!C" &amp; 'Randomized Data'!$A3538))</f>
        <v/>
      </c>
      <c r="J3538" t="str">
        <f ca="1">IF(INDIRECT("Phenotypes!D" &amp; 'Randomized Data'!$A3538)="", "", INDIRECT("Phenotypes!D" &amp; 'Randomized Data'!$A3538))</f>
        <v/>
      </c>
      <c r="K3538" s="3">
        <f>'Randomized Data'!$C3538</f>
        <v>42191</v>
      </c>
    </row>
    <row r="3539" spans="1:11" x14ac:dyDescent="0.25">
      <c r="A3539">
        <f ca="1">INDIRECT("Patients!A" &amp; 'Randomized Data'!$B3539)</f>
        <v>1481110</v>
      </c>
      <c r="B3539" t="str">
        <f ca="1">INDIRECT("Patients!B" &amp; 'Randomized Data'!$B3539)</f>
        <v>EHR</v>
      </c>
      <c r="C3539" t="str">
        <f ca="1">INDIRECT("Patients!C" &amp; 'Randomized Data'!$B3539)</f>
        <v>Debera</v>
      </c>
      <c r="D3539" t="str">
        <f ca="1">INDIRECT("Patients!D" &amp; 'Randomized Data'!$B3539)</f>
        <v>Platter</v>
      </c>
      <c r="E3539" s="3">
        <f ca="1">INDIRECT("Patients!E" &amp; 'Randomized Data'!$B3539)</f>
        <v>21989</v>
      </c>
      <c r="F3539" s="3" t="s">
        <v>141</v>
      </c>
      <c r="G3539" t="str">
        <f ca="1">INDIRECT("Phenotypes!A" &amp; 'Randomized Data'!$A3539)</f>
        <v>Warfarin metabolism</v>
      </c>
      <c r="H3539" t="str">
        <f ca="1">INDIRECT("Phenotypes!B" &amp; 'Randomized Data'!$A3539)</f>
        <v>Normal</v>
      </c>
      <c r="I3539" t="str">
        <f ca="1">IF(INDIRECT("Phenotypes!C" &amp; 'Randomized Data'!$A3539)="", "", INDIRECT("Phenotypes!C" &amp; 'Randomized Data'!$A3539))</f>
        <v/>
      </c>
      <c r="J3539" t="str">
        <f ca="1">IF(INDIRECT("Phenotypes!D" &amp; 'Randomized Data'!$A3539)="", "", INDIRECT("Phenotypes!D" &amp; 'Randomized Data'!$A3539))</f>
        <v/>
      </c>
      <c r="K3539" s="3">
        <f>'Randomized Data'!$C3539</f>
        <v>42182</v>
      </c>
    </row>
    <row r="3540" spans="1:11" x14ac:dyDescent="0.25">
      <c r="A3540">
        <f ca="1">INDIRECT("Patients!A" &amp; 'Randomized Data'!$B3540)</f>
        <v>1480971</v>
      </c>
      <c r="B3540" t="str">
        <f ca="1">INDIRECT("Patients!B" &amp; 'Randomized Data'!$B3540)</f>
        <v>EHR</v>
      </c>
      <c r="C3540" t="str">
        <f ca="1">INDIRECT("Patients!C" &amp; 'Randomized Data'!$B3540)</f>
        <v>Nelly</v>
      </c>
      <c r="D3540" t="str">
        <f ca="1">INDIRECT("Patients!D" &amp; 'Randomized Data'!$B3540)</f>
        <v>Turck</v>
      </c>
      <c r="E3540" s="3">
        <f ca="1">INDIRECT("Patients!E" &amp; 'Randomized Data'!$B3540)</f>
        <v>28516</v>
      </c>
      <c r="F3540" s="3" t="s">
        <v>139</v>
      </c>
      <c r="G3540" t="str">
        <f ca="1">INDIRECT("Phenotypes!A" &amp; 'Randomized Data'!$A3540)</f>
        <v>Clopidogrel metabolism</v>
      </c>
      <c r="H3540" t="str">
        <f ca="1">INDIRECT("Phenotypes!B" &amp; 'Randomized Data'!$A3540)</f>
        <v>Poor metabolizer</v>
      </c>
      <c r="I3540" t="str">
        <f ca="1">IF(INDIRECT("Phenotypes!C" &amp; 'Randomized Data'!$A3540)="", "", INDIRECT("Phenotypes!C" &amp; 'Randomized Data'!$A3540))</f>
        <v/>
      </c>
      <c r="J3540" t="str">
        <f ca="1">IF(INDIRECT("Phenotypes!D" &amp; 'Randomized Data'!$A3540)="", "", INDIRECT("Phenotypes!D" &amp; 'Randomized Data'!$A3540))</f>
        <v/>
      </c>
      <c r="K3540" s="3">
        <f>'Randomized Data'!$C3540</f>
        <v>42165</v>
      </c>
    </row>
    <row r="3541" spans="1:11" x14ac:dyDescent="0.25">
      <c r="A3541">
        <f ca="1">INDIRECT("Patients!A" &amp; 'Randomized Data'!$B3541)</f>
        <v>1480423</v>
      </c>
      <c r="B3541" t="str">
        <f ca="1">INDIRECT("Patients!B" &amp; 'Randomized Data'!$B3541)</f>
        <v>EHR</v>
      </c>
      <c r="C3541" t="str">
        <f ca="1">INDIRECT("Patients!C" &amp; 'Randomized Data'!$B3541)</f>
        <v>Keira</v>
      </c>
      <c r="D3541" t="str">
        <f ca="1">INDIRECT("Patients!D" &amp; 'Randomized Data'!$B3541)</f>
        <v>Swensen</v>
      </c>
      <c r="E3541" s="3">
        <f ca="1">INDIRECT("Patients!E" &amp; 'Randomized Data'!$B3541)</f>
        <v>20099</v>
      </c>
      <c r="F3541" s="3" t="s">
        <v>140</v>
      </c>
      <c r="G3541" t="str">
        <f ca="1">INDIRECT("Phenotypes!A" &amp; 'Randomized Data'!$A3541)</f>
        <v>Clopidogrel metabolism</v>
      </c>
      <c r="H3541" t="str">
        <f ca="1">INDIRECT("Phenotypes!B" &amp; 'Randomized Data'!$A3541)</f>
        <v>Poor metabolizer</v>
      </c>
      <c r="I3541" t="str">
        <f ca="1">IF(INDIRECT("Phenotypes!C" &amp; 'Randomized Data'!$A3541)="", "", INDIRECT("Phenotypes!C" &amp; 'Randomized Data'!$A3541))</f>
        <v/>
      </c>
      <c r="J3541" t="str">
        <f ca="1">IF(INDIRECT("Phenotypes!D" &amp; 'Randomized Data'!$A3541)="", "", INDIRECT("Phenotypes!D" &amp; 'Randomized Data'!$A3541))</f>
        <v/>
      </c>
      <c r="K3541" s="3">
        <f>'Randomized Data'!$C3541</f>
        <v>42166</v>
      </c>
    </row>
    <row r="3542" spans="1:11" x14ac:dyDescent="0.25">
      <c r="A3542">
        <f ca="1">INDIRECT("Patients!A" &amp; 'Randomized Data'!$B3542)</f>
        <v>1480245</v>
      </c>
      <c r="B3542" t="str">
        <f ca="1">INDIRECT("Patients!B" &amp; 'Randomized Data'!$B3542)</f>
        <v>EHR</v>
      </c>
      <c r="C3542" t="str">
        <f ca="1">INDIRECT("Patients!C" &amp; 'Randomized Data'!$B3542)</f>
        <v>Rickey</v>
      </c>
      <c r="D3542" t="str">
        <f ca="1">INDIRECT("Patients!D" &amp; 'Randomized Data'!$B3542)</f>
        <v>Eagle</v>
      </c>
      <c r="E3542" s="3">
        <f ca="1">INDIRECT("Patients!E" &amp; 'Randomized Data'!$B3542)</f>
        <v>27186</v>
      </c>
      <c r="F3542" s="3" t="s">
        <v>139</v>
      </c>
      <c r="G3542" t="str">
        <f ca="1">INDIRECT("Phenotypes!A" &amp; 'Randomized Data'!$A3542)</f>
        <v>Hypertrophic Cardiomyopathy</v>
      </c>
      <c r="H3542" t="str">
        <f ca="1">INDIRECT("Phenotypes!B" &amp; 'Randomized Data'!$A3542)</f>
        <v>Cardiomyopathy, Familial Hypertrophic, 3</v>
      </c>
      <c r="I3542">
        <f ca="1">IF(INDIRECT("Phenotypes!C" &amp; 'Randomized Data'!$A3542)="", "", INDIRECT("Phenotypes!C" &amp; 'Randomized Data'!$A3542))</f>
        <v>425.1</v>
      </c>
      <c r="J3542" t="str">
        <f ca="1">IF(INDIRECT("Phenotypes!D" &amp; 'Randomized Data'!$A3542)="", "", INDIRECT("Phenotypes!D" &amp; 'Randomized Data'!$A3542))</f>
        <v>ICD9-CM</v>
      </c>
      <c r="K3542" s="3">
        <f>'Randomized Data'!$C3542</f>
        <v>42147</v>
      </c>
    </row>
    <row r="3543" spans="1:11" x14ac:dyDescent="0.25">
      <c r="A3543">
        <f ca="1">INDIRECT("Patients!A" &amp; 'Randomized Data'!$B3543)</f>
        <v>1480542</v>
      </c>
      <c r="B3543" t="str">
        <f ca="1">INDIRECT("Patients!B" &amp; 'Randomized Data'!$B3543)</f>
        <v>EHR</v>
      </c>
      <c r="C3543" t="str">
        <f ca="1">INDIRECT("Patients!C" &amp; 'Randomized Data'!$B3543)</f>
        <v>Shirley</v>
      </c>
      <c r="D3543" t="str">
        <f ca="1">INDIRECT("Patients!D" &amp; 'Randomized Data'!$B3543)</f>
        <v>Dempsey</v>
      </c>
      <c r="E3543" s="3">
        <f ca="1">INDIRECT("Patients!E" &amp; 'Randomized Data'!$B3543)</f>
        <v>31705</v>
      </c>
      <c r="F3543" s="3" t="s">
        <v>141</v>
      </c>
      <c r="G3543" t="str">
        <f ca="1">INDIRECT("Phenotypes!A" &amp; 'Randomized Data'!$A3543)</f>
        <v>Clopidogrel metabolism</v>
      </c>
      <c r="H3543" t="str">
        <f ca="1">INDIRECT("Phenotypes!B" &amp; 'Randomized Data'!$A3543)</f>
        <v>Ultrarapid metabolizer</v>
      </c>
      <c r="I3543" t="str">
        <f ca="1">IF(INDIRECT("Phenotypes!C" &amp; 'Randomized Data'!$A3543)="", "", INDIRECT("Phenotypes!C" &amp; 'Randomized Data'!$A3543))</f>
        <v/>
      </c>
      <c r="J3543" t="str">
        <f ca="1">IF(INDIRECT("Phenotypes!D" &amp; 'Randomized Data'!$A3543)="", "", INDIRECT("Phenotypes!D" &amp; 'Randomized Data'!$A3543))</f>
        <v/>
      </c>
      <c r="K3543" s="3">
        <f>'Randomized Data'!$C3543</f>
        <v>42176</v>
      </c>
    </row>
    <row r="3544" spans="1:11" x14ac:dyDescent="0.25">
      <c r="A3544">
        <f ca="1">INDIRECT("Patients!A" &amp; 'Randomized Data'!$B3544)</f>
        <v>1480378</v>
      </c>
      <c r="B3544" t="str">
        <f ca="1">INDIRECT("Patients!B" &amp; 'Randomized Data'!$B3544)</f>
        <v>EHR</v>
      </c>
      <c r="C3544" t="str">
        <f ca="1">INDIRECT("Patients!C" &amp; 'Randomized Data'!$B3544)</f>
        <v>Melissa</v>
      </c>
      <c r="D3544" t="str">
        <f ca="1">INDIRECT("Patients!D" &amp; 'Randomized Data'!$B3544)</f>
        <v>Ishii</v>
      </c>
      <c r="E3544" s="3">
        <f ca="1">INDIRECT("Patients!E" &amp; 'Randomized Data'!$B3544)</f>
        <v>21775</v>
      </c>
      <c r="F3544" s="3" t="s">
        <v>140</v>
      </c>
      <c r="G3544" t="str">
        <f ca="1">INDIRECT("Phenotypes!A" &amp; 'Randomized Data'!$A3544)</f>
        <v>Familial Thrombophilia</v>
      </c>
      <c r="H3544" t="str">
        <f ca="1">INDIRECT("Phenotypes!B" &amp; 'Randomized Data'!$A3544)</f>
        <v>Homozygous Factor V Leiden mutation</v>
      </c>
      <c r="I3544">
        <f ca="1">IF(INDIRECT("Phenotypes!C" &amp; 'Randomized Data'!$A3544)="", "", INDIRECT("Phenotypes!C" &amp; 'Randomized Data'!$A3544))</f>
        <v>289.81</v>
      </c>
      <c r="J3544" t="str">
        <f ca="1">IF(INDIRECT("Phenotypes!D" &amp; 'Randomized Data'!$A3544)="", "", INDIRECT("Phenotypes!D" &amp; 'Randomized Data'!$A3544))</f>
        <v>ICD9-CM</v>
      </c>
      <c r="K3544" s="3">
        <f>'Randomized Data'!$C3544</f>
        <v>42204</v>
      </c>
    </row>
    <row r="3545" spans="1:11" x14ac:dyDescent="0.25">
      <c r="A3545">
        <f ca="1">INDIRECT("Patients!A" &amp; 'Randomized Data'!$B3545)</f>
        <v>1480807</v>
      </c>
      <c r="B3545" t="str">
        <f ca="1">INDIRECT("Patients!B" &amp; 'Randomized Data'!$B3545)</f>
        <v>EHR</v>
      </c>
      <c r="C3545" t="str">
        <f ca="1">INDIRECT("Patients!C" &amp; 'Randomized Data'!$B3545)</f>
        <v>Nichelle</v>
      </c>
      <c r="D3545" t="str">
        <f ca="1">INDIRECT("Patients!D" &amp; 'Randomized Data'!$B3545)</f>
        <v>Mansfield</v>
      </c>
      <c r="E3545" s="3">
        <f ca="1">INDIRECT("Patients!E" &amp; 'Randomized Data'!$B3545)</f>
        <v>31131</v>
      </c>
      <c r="F3545" s="3" t="s">
        <v>139</v>
      </c>
      <c r="G3545" t="str">
        <f ca="1">INDIRECT("Phenotypes!A" &amp; 'Randomized Data'!$A3545)</f>
        <v>Familial Thrombophilia</v>
      </c>
      <c r="H3545" t="str">
        <f ca="1">INDIRECT("Phenotypes!B" &amp; 'Randomized Data'!$A3545)</f>
        <v>Double heterozygous for prothrombin G20210A mutation and Factor V Leiden mutation</v>
      </c>
      <c r="I3545">
        <f ca="1">IF(INDIRECT("Phenotypes!C" &amp; 'Randomized Data'!$A3545)="", "", INDIRECT("Phenotypes!C" &amp; 'Randomized Data'!$A3545))</f>
        <v>289.81</v>
      </c>
      <c r="J3545" t="str">
        <f ca="1">IF(INDIRECT("Phenotypes!D" &amp; 'Randomized Data'!$A3545)="", "", INDIRECT("Phenotypes!D" &amp; 'Randomized Data'!$A3545))</f>
        <v>ICD9-CM</v>
      </c>
      <c r="K3545" s="3">
        <f>'Randomized Data'!$C3545</f>
        <v>42187</v>
      </c>
    </row>
    <row r="3546" spans="1:11" x14ac:dyDescent="0.25">
      <c r="A3546">
        <f ca="1">INDIRECT("Patients!A" &amp; 'Randomized Data'!$B3546)</f>
        <v>1480842</v>
      </c>
      <c r="B3546" t="str">
        <f ca="1">INDIRECT("Patients!B" &amp; 'Randomized Data'!$B3546)</f>
        <v>EHR</v>
      </c>
      <c r="C3546" t="str">
        <f ca="1">INDIRECT("Patients!C" &amp; 'Randomized Data'!$B3546)</f>
        <v>Rutha</v>
      </c>
      <c r="D3546" t="str">
        <f ca="1">INDIRECT("Patients!D" &amp; 'Randomized Data'!$B3546)</f>
        <v>Platter</v>
      </c>
      <c r="E3546" s="3">
        <f ca="1">INDIRECT("Patients!E" &amp; 'Randomized Data'!$B3546)</f>
        <v>17918</v>
      </c>
      <c r="F3546" s="3" t="s">
        <v>141</v>
      </c>
      <c r="G3546" t="str">
        <f ca="1">INDIRECT("Phenotypes!A" &amp; 'Randomized Data'!$A3546)</f>
        <v>Familial Thrombophilia</v>
      </c>
      <c r="H3546" t="str">
        <f ca="1">INDIRECT("Phenotypes!B" &amp; 'Randomized Data'!$A3546)</f>
        <v>No genetic risk for thrombophilia, due to factor V Leiden</v>
      </c>
      <c r="I3546" t="str">
        <f ca="1">IF(INDIRECT("Phenotypes!C" &amp; 'Randomized Data'!$A3546)="", "", INDIRECT("Phenotypes!C" &amp; 'Randomized Data'!$A3546))</f>
        <v/>
      </c>
      <c r="J3546" t="str">
        <f ca="1">IF(INDIRECT("Phenotypes!D" &amp; 'Randomized Data'!$A3546)="", "", INDIRECT("Phenotypes!D" &amp; 'Randomized Data'!$A3546))</f>
        <v/>
      </c>
      <c r="K3546" s="3">
        <f>'Randomized Data'!$C3546</f>
        <v>42189</v>
      </c>
    </row>
    <row r="3547" spans="1:11" x14ac:dyDescent="0.25">
      <c r="A3547">
        <f ca="1">INDIRECT("Patients!A" &amp; 'Randomized Data'!$B3547)</f>
        <v>1480319</v>
      </c>
      <c r="B3547" t="str">
        <f ca="1">INDIRECT("Patients!B" &amp; 'Randomized Data'!$B3547)</f>
        <v>EHR</v>
      </c>
      <c r="C3547" t="str">
        <f ca="1">INDIRECT("Patients!C" &amp; 'Randomized Data'!$B3547)</f>
        <v>Mabel</v>
      </c>
      <c r="D3547" t="str">
        <f ca="1">INDIRECT("Patients!D" &amp; 'Randomized Data'!$B3547)</f>
        <v>Lemarr</v>
      </c>
      <c r="E3547" s="3">
        <f ca="1">INDIRECT("Patients!E" &amp; 'Randomized Data'!$B3547)</f>
        <v>20284</v>
      </c>
      <c r="F3547" s="3" t="s">
        <v>140</v>
      </c>
      <c r="G3547" t="str">
        <f ca="1">INDIRECT("Phenotypes!A" &amp; 'Randomized Data'!$A3547)</f>
        <v>Familial Thrombophilia</v>
      </c>
      <c r="H3547" t="str">
        <f ca="1">INDIRECT("Phenotypes!B" &amp; 'Randomized Data'!$A3547)</f>
        <v>No genetic risk for thrombophilia, due to factor V Leiden</v>
      </c>
      <c r="I3547" t="str">
        <f ca="1">IF(INDIRECT("Phenotypes!C" &amp; 'Randomized Data'!$A3547)="", "", INDIRECT("Phenotypes!C" &amp; 'Randomized Data'!$A3547))</f>
        <v/>
      </c>
      <c r="J3547" t="str">
        <f ca="1">IF(INDIRECT("Phenotypes!D" &amp; 'Randomized Data'!$A3547)="", "", INDIRECT("Phenotypes!D" &amp; 'Randomized Data'!$A3547))</f>
        <v/>
      </c>
      <c r="K3547" s="3">
        <f>'Randomized Data'!$C3547</f>
        <v>42193</v>
      </c>
    </row>
    <row r="3548" spans="1:11" x14ac:dyDescent="0.25">
      <c r="A3548">
        <f ca="1">INDIRECT("Patients!A" &amp; 'Randomized Data'!$B3548)</f>
        <v>1480232</v>
      </c>
      <c r="B3548" t="str">
        <f ca="1">INDIRECT("Patients!B" &amp; 'Randomized Data'!$B3548)</f>
        <v>EHR</v>
      </c>
      <c r="C3548" t="str">
        <f ca="1">INDIRECT("Patients!C" &amp; 'Randomized Data'!$B3548)</f>
        <v>Melissa</v>
      </c>
      <c r="D3548" t="str">
        <f ca="1">INDIRECT("Patients!D" &amp; 'Randomized Data'!$B3548)</f>
        <v>Huot</v>
      </c>
      <c r="E3548" s="3">
        <f ca="1">INDIRECT("Patients!E" &amp; 'Randomized Data'!$B3548)</f>
        <v>32035</v>
      </c>
      <c r="F3548" s="3" t="s">
        <v>141</v>
      </c>
      <c r="G3548" t="str">
        <f ca="1">INDIRECT("Phenotypes!A" &amp; 'Randomized Data'!$A3548)</f>
        <v>Hypertrophic Cardiomyopathy</v>
      </c>
      <c r="H3548" t="str">
        <f ca="1">INDIRECT("Phenotypes!B" &amp; 'Randomized Data'!$A3548)</f>
        <v>No genetic risk found</v>
      </c>
      <c r="I3548" t="str">
        <f ca="1">IF(INDIRECT("Phenotypes!C" &amp; 'Randomized Data'!$A3548)="", "", INDIRECT("Phenotypes!C" &amp; 'Randomized Data'!$A3548))</f>
        <v/>
      </c>
      <c r="J3548" t="str">
        <f ca="1">IF(INDIRECT("Phenotypes!D" &amp; 'Randomized Data'!$A3548)="", "", INDIRECT("Phenotypes!D" &amp; 'Randomized Data'!$A3548))</f>
        <v/>
      </c>
      <c r="K3548" s="3">
        <f>'Randomized Data'!$C3548</f>
        <v>42202</v>
      </c>
    </row>
    <row r="3549" spans="1:11" x14ac:dyDescent="0.25">
      <c r="A3549">
        <f ca="1">INDIRECT("Patients!A" &amp; 'Randomized Data'!$B3549)</f>
        <v>1480510</v>
      </c>
      <c r="B3549" t="str">
        <f ca="1">INDIRECT("Patients!B" &amp; 'Randomized Data'!$B3549)</f>
        <v>EHR</v>
      </c>
      <c r="C3549" t="str">
        <f ca="1">INDIRECT("Patients!C" &amp; 'Randomized Data'!$B3549)</f>
        <v>Monet</v>
      </c>
      <c r="D3549" t="str">
        <f ca="1">INDIRECT("Patients!D" &amp; 'Randomized Data'!$B3549)</f>
        <v>Platter</v>
      </c>
      <c r="E3549" s="3">
        <f ca="1">INDIRECT("Patients!E" &amp; 'Randomized Data'!$B3549)</f>
        <v>34144</v>
      </c>
      <c r="F3549" s="3" t="s">
        <v>139</v>
      </c>
      <c r="G3549" t="str">
        <f ca="1">INDIRECT("Phenotypes!A" &amp; 'Randomized Data'!$A3549)</f>
        <v>Clopidogrel metabolism</v>
      </c>
      <c r="H3549" t="str">
        <f ca="1">INDIRECT("Phenotypes!B" &amp; 'Randomized Data'!$A3549)</f>
        <v>Ultrarapid metabolizer</v>
      </c>
      <c r="I3549" t="str">
        <f ca="1">IF(INDIRECT("Phenotypes!C" &amp; 'Randomized Data'!$A3549)="", "", INDIRECT("Phenotypes!C" &amp; 'Randomized Data'!$A3549))</f>
        <v/>
      </c>
      <c r="J3549" t="str">
        <f ca="1">IF(INDIRECT("Phenotypes!D" &amp; 'Randomized Data'!$A3549)="", "", INDIRECT("Phenotypes!D" &amp; 'Randomized Data'!$A3549))</f>
        <v/>
      </c>
      <c r="K3549" s="3">
        <f>'Randomized Data'!$C3549</f>
        <v>42205</v>
      </c>
    </row>
    <row r="3550" spans="1:11" x14ac:dyDescent="0.25">
      <c r="A3550">
        <f ca="1">INDIRECT("Patients!A" &amp; 'Randomized Data'!$B3550)</f>
        <v>1480286</v>
      </c>
      <c r="B3550" t="str">
        <f ca="1">INDIRECT("Patients!B" &amp; 'Randomized Data'!$B3550)</f>
        <v>EHR</v>
      </c>
      <c r="C3550" t="str">
        <f ca="1">INDIRECT("Patients!C" &amp; 'Randomized Data'!$B3550)</f>
        <v>Jeni</v>
      </c>
      <c r="D3550" t="str">
        <f ca="1">INDIRECT("Patients!D" &amp; 'Randomized Data'!$B3550)</f>
        <v>Abril</v>
      </c>
      <c r="E3550" s="3">
        <f ca="1">INDIRECT("Patients!E" &amp; 'Randomized Data'!$B3550)</f>
        <v>24092</v>
      </c>
      <c r="F3550" s="3" t="s">
        <v>141</v>
      </c>
      <c r="G3550" t="str">
        <f ca="1">INDIRECT("Phenotypes!A" &amp; 'Randomized Data'!$A3550)</f>
        <v>Hypertrophic Cardiomyopathy</v>
      </c>
      <c r="H3550" t="str">
        <f ca="1">INDIRECT("Phenotypes!B" &amp; 'Randomized Data'!$A3550)</f>
        <v>Cardiomyopathy, Familial Hypertrophic, 2</v>
      </c>
      <c r="I3550">
        <f ca="1">IF(INDIRECT("Phenotypes!C" &amp; 'Randomized Data'!$A3550)="", "", INDIRECT("Phenotypes!C" &amp; 'Randomized Data'!$A3550))</f>
        <v>425.1</v>
      </c>
      <c r="J3550" t="str">
        <f ca="1">IF(INDIRECT("Phenotypes!D" &amp; 'Randomized Data'!$A3550)="", "", INDIRECT("Phenotypes!D" &amp; 'Randomized Data'!$A3550))</f>
        <v>ICD9-CM</v>
      </c>
      <c r="K3550" s="3">
        <f>'Randomized Data'!$C3550</f>
        <v>42155</v>
      </c>
    </row>
    <row r="3551" spans="1:11" x14ac:dyDescent="0.25">
      <c r="A3551">
        <f ca="1">INDIRECT("Patients!A" &amp; 'Randomized Data'!$B3551)</f>
        <v>1480811</v>
      </c>
      <c r="B3551" t="str">
        <f ca="1">INDIRECT("Patients!B" &amp; 'Randomized Data'!$B3551)</f>
        <v>EHR</v>
      </c>
      <c r="C3551" t="str">
        <f ca="1">INDIRECT("Patients!C" &amp; 'Randomized Data'!$B3551)</f>
        <v>Imelda</v>
      </c>
      <c r="D3551" t="str">
        <f ca="1">INDIRECT("Patients!D" &amp; 'Randomized Data'!$B3551)</f>
        <v>Pella</v>
      </c>
      <c r="E3551" s="3">
        <f ca="1">INDIRECT("Patients!E" &amp; 'Randomized Data'!$B3551)</f>
        <v>30710</v>
      </c>
      <c r="F3551" s="3" t="s">
        <v>139</v>
      </c>
      <c r="G3551" t="str">
        <f ca="1">INDIRECT("Phenotypes!A" &amp; 'Randomized Data'!$A3551)</f>
        <v>Familial Thrombophilia</v>
      </c>
      <c r="H3551" t="str">
        <f ca="1">INDIRECT("Phenotypes!B" &amp; 'Randomized Data'!$A3551)</f>
        <v>Heterozygous Factor V Leiden mutation</v>
      </c>
      <c r="I3551">
        <f ca="1">IF(INDIRECT("Phenotypes!C" &amp; 'Randomized Data'!$A3551)="", "", INDIRECT("Phenotypes!C" &amp; 'Randomized Data'!$A3551))</f>
        <v>289.81</v>
      </c>
      <c r="J3551" t="str">
        <f ca="1">IF(INDIRECT("Phenotypes!D" &amp; 'Randomized Data'!$A3551)="", "", INDIRECT("Phenotypes!D" &amp; 'Randomized Data'!$A3551))</f>
        <v>ICD9-CM</v>
      </c>
      <c r="K3551" s="3">
        <f>'Randomized Data'!$C3551</f>
        <v>42146</v>
      </c>
    </row>
    <row r="3552" spans="1:11" x14ac:dyDescent="0.25">
      <c r="A3552">
        <f ca="1">INDIRECT("Patients!A" &amp; 'Randomized Data'!$B3552)</f>
        <v>1480531</v>
      </c>
      <c r="B3552" t="str">
        <f ca="1">INDIRECT("Patients!B" &amp; 'Randomized Data'!$B3552)</f>
        <v>EHR</v>
      </c>
      <c r="C3552" t="str">
        <f ca="1">INDIRECT("Patients!C" &amp; 'Randomized Data'!$B3552)</f>
        <v>Keira</v>
      </c>
      <c r="D3552" t="str">
        <f ca="1">INDIRECT("Patients!D" &amp; 'Randomized Data'!$B3552)</f>
        <v>Eagle</v>
      </c>
      <c r="E3552" s="3">
        <f ca="1">INDIRECT("Patients!E" &amp; 'Randomized Data'!$B3552)</f>
        <v>25123</v>
      </c>
      <c r="F3552" s="3" t="s">
        <v>141</v>
      </c>
      <c r="G3552" t="str">
        <f ca="1">INDIRECT("Phenotypes!A" &amp; 'Randomized Data'!$A3552)</f>
        <v>Familial Thrombophilia</v>
      </c>
      <c r="H3552" t="str">
        <f ca="1">INDIRECT("Phenotypes!B" &amp; 'Randomized Data'!$A3552)</f>
        <v>Heterozygous prothrombin G20210A mutation</v>
      </c>
      <c r="I3552">
        <f ca="1">IF(INDIRECT("Phenotypes!C" &amp; 'Randomized Data'!$A3552)="", "", INDIRECT("Phenotypes!C" &amp; 'Randomized Data'!$A3552))</f>
        <v>289.81</v>
      </c>
      <c r="J3552" t="str">
        <f ca="1">IF(INDIRECT("Phenotypes!D" &amp; 'Randomized Data'!$A3552)="", "", INDIRECT("Phenotypes!D" &amp; 'Randomized Data'!$A3552))</f>
        <v>ICD9-CM</v>
      </c>
      <c r="K3552" s="3">
        <f>'Randomized Data'!$C3552</f>
        <v>42197</v>
      </c>
    </row>
    <row r="3553" spans="1:11" x14ac:dyDescent="0.25">
      <c r="A3553">
        <f ca="1">INDIRECT("Patients!A" &amp; 'Randomized Data'!$B3553)</f>
        <v>1480204</v>
      </c>
      <c r="B3553" t="str">
        <f ca="1">INDIRECT("Patients!B" &amp; 'Randomized Data'!$B3553)</f>
        <v>EHR</v>
      </c>
      <c r="C3553" t="str">
        <f ca="1">INDIRECT("Patients!C" &amp; 'Randomized Data'!$B3553)</f>
        <v>Imelda</v>
      </c>
      <c r="D3553" t="str">
        <f ca="1">INDIRECT("Patients!D" &amp; 'Randomized Data'!$B3553)</f>
        <v>Priestley</v>
      </c>
      <c r="E3553" s="3">
        <f ca="1">INDIRECT("Patients!E" &amp; 'Randomized Data'!$B3553)</f>
        <v>24175</v>
      </c>
      <c r="F3553" s="3" t="s">
        <v>140</v>
      </c>
      <c r="G3553" t="str">
        <f ca="1">INDIRECT("Phenotypes!A" &amp; 'Randomized Data'!$A3553)</f>
        <v>Clopidogrel metabolism</v>
      </c>
      <c r="H3553" t="str">
        <f ca="1">INDIRECT("Phenotypes!B" &amp; 'Randomized Data'!$A3553)</f>
        <v>Ultrarapid metabolizer</v>
      </c>
      <c r="I3553" t="str">
        <f ca="1">IF(INDIRECT("Phenotypes!C" &amp; 'Randomized Data'!$A3553)="", "", INDIRECT("Phenotypes!C" &amp; 'Randomized Data'!$A3553))</f>
        <v/>
      </c>
      <c r="J3553" t="str">
        <f ca="1">IF(INDIRECT("Phenotypes!D" &amp; 'Randomized Data'!$A3553)="", "", INDIRECT("Phenotypes!D" &amp; 'Randomized Data'!$A3553))</f>
        <v/>
      </c>
      <c r="K3553" s="3">
        <f>'Randomized Data'!$C3553</f>
        <v>42189</v>
      </c>
    </row>
    <row r="3554" spans="1:11" x14ac:dyDescent="0.25">
      <c r="A3554">
        <f ca="1">INDIRECT("Patients!A" &amp; 'Randomized Data'!$B3554)</f>
        <v>1480728</v>
      </c>
      <c r="B3554" t="str">
        <f ca="1">INDIRECT("Patients!B" &amp; 'Randomized Data'!$B3554)</f>
        <v>EHR</v>
      </c>
      <c r="C3554" t="str">
        <f ca="1">INDIRECT("Patients!C" &amp; 'Randomized Data'!$B3554)</f>
        <v>Mathilda</v>
      </c>
      <c r="D3554" t="str">
        <f ca="1">INDIRECT("Patients!D" &amp; 'Randomized Data'!$B3554)</f>
        <v>Lemarr</v>
      </c>
      <c r="E3554" s="3">
        <f ca="1">INDIRECT("Patients!E" &amp; 'Randomized Data'!$B3554)</f>
        <v>28635</v>
      </c>
      <c r="F3554" s="3" t="s">
        <v>140</v>
      </c>
      <c r="G3554" t="str">
        <f ca="1">INDIRECT("Phenotypes!A" &amp; 'Randomized Data'!$A3554)</f>
        <v>Familial Thrombophilia</v>
      </c>
      <c r="H3554" t="str">
        <f ca="1">INDIRECT("Phenotypes!B" &amp; 'Randomized Data'!$A3554)</f>
        <v>Double heterozygous for prothrombin G20210A mutation and Factor V Leiden mutation</v>
      </c>
      <c r="I3554">
        <f ca="1">IF(INDIRECT("Phenotypes!C" &amp; 'Randomized Data'!$A3554)="", "", INDIRECT("Phenotypes!C" &amp; 'Randomized Data'!$A3554))</f>
        <v>289.81</v>
      </c>
      <c r="J3554" t="str">
        <f ca="1">IF(INDIRECT("Phenotypes!D" &amp; 'Randomized Data'!$A3554)="", "", INDIRECT("Phenotypes!D" &amp; 'Randomized Data'!$A3554))</f>
        <v>ICD9-CM</v>
      </c>
      <c r="K3554" s="3">
        <f>'Randomized Data'!$C3554</f>
        <v>42177</v>
      </c>
    </row>
    <row r="3555" spans="1:11" x14ac:dyDescent="0.25">
      <c r="A3555">
        <f ca="1">INDIRECT("Patients!A" &amp; 'Randomized Data'!$B3555)</f>
        <v>1480518</v>
      </c>
      <c r="B3555" t="str">
        <f ca="1">INDIRECT("Patients!B" &amp; 'Randomized Data'!$B3555)</f>
        <v>EHR</v>
      </c>
      <c r="C3555" t="str">
        <f ca="1">INDIRECT("Patients!C" &amp; 'Randomized Data'!$B3555)</f>
        <v>Doris</v>
      </c>
      <c r="D3555" t="str">
        <f ca="1">INDIRECT("Patients!D" &amp; 'Randomized Data'!$B3555)</f>
        <v>Beers</v>
      </c>
      <c r="E3555" s="3">
        <f ca="1">INDIRECT("Patients!E" &amp; 'Randomized Data'!$B3555)</f>
        <v>21821</v>
      </c>
      <c r="F3555" s="3" t="s">
        <v>141</v>
      </c>
      <c r="G3555" t="str">
        <f ca="1">INDIRECT("Phenotypes!A" &amp; 'Randomized Data'!$A3555)</f>
        <v>Hypertrophic Cardiomyopathy</v>
      </c>
      <c r="H3555" t="str">
        <f ca="1">INDIRECT("Phenotypes!B" &amp; 'Randomized Data'!$A3555)</f>
        <v>Cardiomyopathy, Familial Hypertrophic, 1</v>
      </c>
      <c r="I3555">
        <f ca="1">IF(INDIRECT("Phenotypes!C" &amp; 'Randomized Data'!$A3555)="", "", INDIRECT("Phenotypes!C" &amp; 'Randomized Data'!$A3555))</f>
        <v>425.1</v>
      </c>
      <c r="J3555" t="str">
        <f ca="1">IF(INDIRECT("Phenotypes!D" &amp; 'Randomized Data'!$A3555)="", "", INDIRECT("Phenotypes!D" &amp; 'Randomized Data'!$A3555))</f>
        <v>ICD9-CM</v>
      </c>
      <c r="K3555" s="3">
        <f>'Randomized Data'!$C3555</f>
        <v>42204</v>
      </c>
    </row>
    <row r="3556" spans="1:11" x14ac:dyDescent="0.25">
      <c r="A3556">
        <f ca="1">INDIRECT("Patients!A" &amp; 'Randomized Data'!$B3556)</f>
        <v>1480459</v>
      </c>
      <c r="B3556" t="str">
        <f ca="1">INDIRECT("Patients!B" &amp; 'Randomized Data'!$B3556)</f>
        <v>EHR</v>
      </c>
      <c r="C3556" t="str">
        <f ca="1">INDIRECT("Patients!C" &amp; 'Randomized Data'!$B3556)</f>
        <v>Kelle</v>
      </c>
      <c r="D3556" t="str">
        <f ca="1">INDIRECT("Patients!D" &amp; 'Randomized Data'!$B3556)</f>
        <v>Driggs</v>
      </c>
      <c r="E3556" s="3">
        <f ca="1">INDIRECT("Patients!E" &amp; 'Randomized Data'!$B3556)</f>
        <v>31334</v>
      </c>
      <c r="F3556" s="3" t="s">
        <v>140</v>
      </c>
      <c r="G3556" t="str">
        <f ca="1">INDIRECT("Phenotypes!A" &amp; 'Randomized Data'!$A3556)</f>
        <v>Familial Thrombophilia</v>
      </c>
      <c r="H3556" t="str">
        <f ca="1">INDIRECT("Phenotypes!B" &amp; 'Randomized Data'!$A3556)</f>
        <v>Heterozygous Factor V Leiden mutation</v>
      </c>
      <c r="I3556">
        <f ca="1">IF(INDIRECT("Phenotypes!C" &amp; 'Randomized Data'!$A3556)="", "", INDIRECT("Phenotypes!C" &amp; 'Randomized Data'!$A3556))</f>
        <v>289.81</v>
      </c>
      <c r="J3556" t="str">
        <f ca="1">IF(INDIRECT("Phenotypes!D" &amp; 'Randomized Data'!$A3556)="", "", INDIRECT("Phenotypes!D" &amp; 'Randomized Data'!$A3556))</f>
        <v>ICD9-CM</v>
      </c>
      <c r="K3556" s="3">
        <f>'Randomized Data'!$C3556</f>
        <v>42190</v>
      </c>
    </row>
    <row r="3557" spans="1:11" x14ac:dyDescent="0.25">
      <c r="A3557">
        <f ca="1">INDIRECT("Patients!A" &amp; 'Randomized Data'!$B3557)</f>
        <v>1480703</v>
      </c>
      <c r="B3557" t="str">
        <f ca="1">INDIRECT("Patients!B" &amp; 'Randomized Data'!$B3557)</f>
        <v>EHR</v>
      </c>
      <c r="C3557" t="str">
        <f ca="1">INDIRECT("Patients!C" &amp; 'Randomized Data'!$B3557)</f>
        <v>Ariane</v>
      </c>
      <c r="D3557" t="str">
        <f ca="1">INDIRECT("Patients!D" &amp; 'Randomized Data'!$B3557)</f>
        <v>Koening</v>
      </c>
      <c r="E3557" s="3">
        <f ca="1">INDIRECT("Patients!E" &amp; 'Randomized Data'!$B3557)</f>
        <v>27753</v>
      </c>
      <c r="F3557" s="3" t="s">
        <v>141</v>
      </c>
      <c r="G3557" t="str">
        <f ca="1">INDIRECT("Phenotypes!A" &amp; 'Randomized Data'!$A3557)</f>
        <v>Familial Thrombophilia</v>
      </c>
      <c r="H3557" t="str">
        <f ca="1">INDIRECT("Phenotypes!B" &amp; 'Randomized Data'!$A3557)</f>
        <v>No genetic risk for thrombophilia, due to factor V Leiden</v>
      </c>
      <c r="I3557" t="str">
        <f ca="1">IF(INDIRECT("Phenotypes!C" &amp; 'Randomized Data'!$A3557)="", "", INDIRECT("Phenotypes!C" &amp; 'Randomized Data'!$A3557))</f>
        <v/>
      </c>
      <c r="J3557" t="str">
        <f ca="1">IF(INDIRECT("Phenotypes!D" &amp; 'Randomized Data'!$A3557)="", "", INDIRECT("Phenotypes!D" &amp; 'Randomized Data'!$A3557))</f>
        <v/>
      </c>
      <c r="K3557" s="3">
        <f>'Randomized Data'!$C3557</f>
        <v>42159</v>
      </c>
    </row>
    <row r="3558" spans="1:11" x14ac:dyDescent="0.25">
      <c r="A3558">
        <f ca="1">INDIRECT("Patients!A" &amp; 'Randomized Data'!$B3558)</f>
        <v>1480752</v>
      </c>
      <c r="B3558" t="str">
        <f ca="1">INDIRECT("Patients!B" &amp; 'Randomized Data'!$B3558)</f>
        <v>EHR</v>
      </c>
      <c r="C3558" t="str">
        <f ca="1">INDIRECT("Patients!C" &amp; 'Randomized Data'!$B3558)</f>
        <v>Estella</v>
      </c>
      <c r="D3558" t="str">
        <f ca="1">INDIRECT("Patients!D" &amp; 'Randomized Data'!$B3558)</f>
        <v>Moroz</v>
      </c>
      <c r="E3558" s="3">
        <f ca="1">INDIRECT("Patients!E" &amp; 'Randomized Data'!$B3558)</f>
        <v>25904</v>
      </c>
      <c r="F3558" s="3" t="s">
        <v>141</v>
      </c>
      <c r="G3558" t="str">
        <f ca="1">INDIRECT("Phenotypes!A" &amp; 'Randomized Data'!$A3558)</f>
        <v>Familial Thrombophilia</v>
      </c>
      <c r="H3558" t="str">
        <f ca="1">INDIRECT("Phenotypes!B" &amp; 'Randomized Data'!$A3558)</f>
        <v>Heterozygous Factor V Leiden mutation</v>
      </c>
      <c r="I3558">
        <f ca="1">IF(INDIRECT("Phenotypes!C" &amp; 'Randomized Data'!$A3558)="", "", INDIRECT("Phenotypes!C" &amp; 'Randomized Data'!$A3558))</f>
        <v>289.81</v>
      </c>
      <c r="J3558" t="str">
        <f ca="1">IF(INDIRECT("Phenotypes!D" &amp; 'Randomized Data'!$A3558)="", "", INDIRECT("Phenotypes!D" &amp; 'Randomized Data'!$A3558))</f>
        <v>ICD9-CM</v>
      </c>
      <c r="K3558" s="3">
        <f>'Randomized Data'!$C3558</f>
        <v>42181</v>
      </c>
    </row>
    <row r="3559" spans="1:11" x14ac:dyDescent="0.25">
      <c r="A3559">
        <f ca="1">INDIRECT("Patients!A" &amp; 'Randomized Data'!$B3559)</f>
        <v>1480510</v>
      </c>
      <c r="B3559" t="str">
        <f ca="1">INDIRECT("Patients!B" &amp; 'Randomized Data'!$B3559)</f>
        <v>EHR</v>
      </c>
      <c r="C3559" t="str">
        <f ca="1">INDIRECT("Patients!C" &amp; 'Randomized Data'!$B3559)</f>
        <v>Monet</v>
      </c>
      <c r="D3559" t="str">
        <f ca="1">INDIRECT("Patients!D" &amp; 'Randomized Data'!$B3559)</f>
        <v>Platter</v>
      </c>
      <c r="E3559" s="3">
        <f ca="1">INDIRECT("Patients!E" &amp; 'Randomized Data'!$B3559)</f>
        <v>34144</v>
      </c>
      <c r="F3559" s="3" t="s">
        <v>141</v>
      </c>
      <c r="G3559" t="str">
        <f ca="1">INDIRECT("Phenotypes!A" &amp; 'Randomized Data'!$A3559)</f>
        <v>Warfarin metabolism</v>
      </c>
      <c r="H3559" t="str">
        <f ca="1">INDIRECT("Phenotypes!B" &amp; 'Randomized Data'!$A3559)</f>
        <v>Normal</v>
      </c>
      <c r="I3559" t="str">
        <f ca="1">IF(INDIRECT("Phenotypes!C" &amp; 'Randomized Data'!$A3559)="", "", INDIRECT("Phenotypes!C" &amp; 'Randomized Data'!$A3559))</f>
        <v/>
      </c>
      <c r="J3559" t="str">
        <f ca="1">IF(INDIRECT("Phenotypes!D" &amp; 'Randomized Data'!$A3559)="", "", INDIRECT("Phenotypes!D" &amp; 'Randomized Data'!$A3559))</f>
        <v/>
      </c>
      <c r="K3559" s="3">
        <f>'Randomized Data'!$C3559</f>
        <v>42168</v>
      </c>
    </row>
    <row r="3560" spans="1:11" x14ac:dyDescent="0.25">
      <c r="A3560">
        <f ca="1">INDIRECT("Patients!A" &amp; 'Randomized Data'!$B3560)</f>
        <v>1480735</v>
      </c>
      <c r="B3560" t="str">
        <f ca="1">INDIRECT("Patients!B" &amp; 'Randomized Data'!$B3560)</f>
        <v>EHR</v>
      </c>
      <c r="C3560" t="str">
        <f ca="1">INDIRECT("Patients!C" &amp; 'Randomized Data'!$B3560)</f>
        <v>Monet</v>
      </c>
      <c r="D3560" t="str">
        <f ca="1">INDIRECT("Patients!D" &amp; 'Randomized Data'!$B3560)</f>
        <v>Woodard</v>
      </c>
      <c r="E3560" s="3">
        <f ca="1">INDIRECT("Patients!E" &amp; 'Randomized Data'!$B3560)</f>
        <v>22305</v>
      </c>
      <c r="F3560" s="3" t="s">
        <v>139</v>
      </c>
      <c r="G3560" t="str">
        <f ca="1">INDIRECT("Phenotypes!A" &amp; 'Randomized Data'!$A3560)</f>
        <v>Familial Thrombophilia</v>
      </c>
      <c r="H3560" t="str">
        <f ca="1">INDIRECT("Phenotypes!B" &amp; 'Randomized Data'!$A3560)</f>
        <v>Heterozygous Factor V Leiden mutation</v>
      </c>
      <c r="I3560">
        <f ca="1">IF(INDIRECT("Phenotypes!C" &amp; 'Randomized Data'!$A3560)="", "", INDIRECT("Phenotypes!C" &amp; 'Randomized Data'!$A3560))</f>
        <v>289.81</v>
      </c>
      <c r="J3560" t="str">
        <f ca="1">IF(INDIRECT("Phenotypes!D" &amp; 'Randomized Data'!$A3560)="", "", INDIRECT("Phenotypes!D" &amp; 'Randomized Data'!$A3560))</f>
        <v>ICD9-CM</v>
      </c>
      <c r="K3560" s="3">
        <f>'Randomized Data'!$C3560</f>
        <v>42149</v>
      </c>
    </row>
    <row r="3561" spans="1:11" x14ac:dyDescent="0.25">
      <c r="A3561">
        <f ca="1">INDIRECT("Patients!A" &amp; 'Randomized Data'!$B3561)</f>
        <v>1480934</v>
      </c>
      <c r="B3561" t="str">
        <f ca="1">INDIRECT("Patients!B" &amp; 'Randomized Data'!$B3561)</f>
        <v>EHR</v>
      </c>
      <c r="C3561" t="str">
        <f ca="1">INDIRECT("Patients!C" &amp; 'Randomized Data'!$B3561)</f>
        <v>Angelique</v>
      </c>
      <c r="D3561" t="str">
        <f ca="1">INDIRECT("Patients!D" &amp; 'Randomized Data'!$B3561)</f>
        <v>Langhorne</v>
      </c>
      <c r="E3561" s="3">
        <f ca="1">INDIRECT("Patients!E" &amp; 'Randomized Data'!$B3561)</f>
        <v>25148</v>
      </c>
      <c r="F3561" s="3" t="s">
        <v>139</v>
      </c>
      <c r="G3561" t="str">
        <f ca="1">INDIRECT("Phenotypes!A" &amp; 'Randomized Data'!$A3561)</f>
        <v>Clopidogrel metabolism</v>
      </c>
      <c r="H3561" t="str">
        <f ca="1">INDIRECT("Phenotypes!B" &amp; 'Randomized Data'!$A3561)</f>
        <v>Extensive metabolizer</v>
      </c>
      <c r="I3561" t="str">
        <f ca="1">IF(INDIRECT("Phenotypes!C" &amp; 'Randomized Data'!$A3561)="", "", INDIRECT("Phenotypes!C" &amp; 'Randomized Data'!$A3561))</f>
        <v/>
      </c>
      <c r="J3561" t="str">
        <f ca="1">IF(INDIRECT("Phenotypes!D" &amp; 'Randomized Data'!$A3561)="", "", INDIRECT("Phenotypes!D" &amp; 'Randomized Data'!$A3561))</f>
        <v/>
      </c>
      <c r="K3561" s="3">
        <f>'Randomized Data'!$C3561</f>
        <v>42194</v>
      </c>
    </row>
    <row r="3562" spans="1:11" x14ac:dyDescent="0.25">
      <c r="A3562">
        <f ca="1">INDIRECT("Patients!A" &amp; 'Randomized Data'!$B3562)</f>
        <v>1480945</v>
      </c>
      <c r="B3562" t="str">
        <f ca="1">INDIRECT("Patients!B" &amp; 'Randomized Data'!$B3562)</f>
        <v>EHR</v>
      </c>
      <c r="C3562" t="str">
        <f ca="1">INDIRECT("Patients!C" &amp; 'Randomized Data'!$B3562)</f>
        <v>Shirley</v>
      </c>
      <c r="D3562" t="str">
        <f ca="1">INDIRECT("Patients!D" &amp; 'Randomized Data'!$B3562)</f>
        <v>Dunnam</v>
      </c>
      <c r="E3562" s="3">
        <f ca="1">INDIRECT("Patients!E" &amp; 'Randomized Data'!$B3562)</f>
        <v>31917</v>
      </c>
      <c r="F3562" s="3" t="s">
        <v>139</v>
      </c>
      <c r="G3562" t="str">
        <f ca="1">INDIRECT("Phenotypes!A" &amp; 'Randomized Data'!$A3562)</f>
        <v>Familial Thrombophilia</v>
      </c>
      <c r="H3562" t="str">
        <f ca="1">INDIRECT("Phenotypes!B" &amp; 'Randomized Data'!$A3562)</f>
        <v>No genetic risk for thrombophilia, due to factor V Leiden</v>
      </c>
      <c r="I3562" t="str">
        <f ca="1">IF(INDIRECT("Phenotypes!C" &amp; 'Randomized Data'!$A3562)="", "", INDIRECT("Phenotypes!C" &amp; 'Randomized Data'!$A3562))</f>
        <v/>
      </c>
      <c r="J3562" t="str">
        <f ca="1">IF(INDIRECT("Phenotypes!D" &amp; 'Randomized Data'!$A3562)="", "", INDIRECT("Phenotypes!D" &amp; 'Randomized Data'!$A3562))</f>
        <v/>
      </c>
      <c r="K3562" s="3">
        <f>'Randomized Data'!$C3562</f>
        <v>42178</v>
      </c>
    </row>
    <row r="3563" spans="1:11" x14ac:dyDescent="0.25">
      <c r="A3563">
        <f ca="1">INDIRECT("Patients!A" &amp; 'Randomized Data'!$B3563)</f>
        <v>1480806</v>
      </c>
      <c r="B3563" t="str">
        <f ca="1">INDIRECT("Patients!B" &amp; 'Randomized Data'!$B3563)</f>
        <v>EHR</v>
      </c>
      <c r="C3563" t="str">
        <f ca="1">INDIRECT("Patients!C" &amp; 'Randomized Data'!$B3563)</f>
        <v>Meda</v>
      </c>
      <c r="D3563" t="str">
        <f ca="1">INDIRECT("Patients!D" &amp; 'Randomized Data'!$B3563)</f>
        <v>Mansfield</v>
      </c>
      <c r="E3563" s="3">
        <f ca="1">INDIRECT("Patients!E" &amp; 'Randomized Data'!$B3563)</f>
        <v>25825</v>
      </c>
      <c r="F3563" s="3" t="s">
        <v>139</v>
      </c>
      <c r="G3563" t="str">
        <f ca="1">INDIRECT("Phenotypes!A" &amp; 'Randomized Data'!$A3563)</f>
        <v>Familial Thrombophilia</v>
      </c>
      <c r="H3563" t="str">
        <f ca="1">INDIRECT("Phenotypes!B" &amp; 'Randomized Data'!$A3563)</f>
        <v>Heterozygous prothrombin G20210A mutation</v>
      </c>
      <c r="I3563">
        <f ca="1">IF(INDIRECT("Phenotypes!C" &amp; 'Randomized Data'!$A3563)="", "", INDIRECT("Phenotypes!C" &amp; 'Randomized Data'!$A3563))</f>
        <v>289.81</v>
      </c>
      <c r="J3563" t="str">
        <f ca="1">IF(INDIRECT("Phenotypes!D" &amp; 'Randomized Data'!$A3563)="", "", INDIRECT("Phenotypes!D" &amp; 'Randomized Data'!$A3563))</f>
        <v>ICD9-CM</v>
      </c>
      <c r="K3563" s="3">
        <f>'Randomized Data'!$C3563</f>
        <v>42161</v>
      </c>
    </row>
    <row r="3564" spans="1:11" x14ac:dyDescent="0.25">
      <c r="A3564">
        <f ca="1">INDIRECT("Patients!A" &amp; 'Randomized Data'!$B3564)</f>
        <v>1481092</v>
      </c>
      <c r="B3564" t="str">
        <f ca="1">INDIRECT("Patients!B" &amp; 'Randomized Data'!$B3564)</f>
        <v>EHR</v>
      </c>
      <c r="C3564" t="str">
        <f ca="1">INDIRECT("Patients!C" &amp; 'Randomized Data'!$B3564)</f>
        <v>Cynthia</v>
      </c>
      <c r="D3564" t="str">
        <f ca="1">INDIRECT("Patients!D" &amp; 'Randomized Data'!$B3564)</f>
        <v>Woodard</v>
      </c>
      <c r="E3564" s="3">
        <f ca="1">INDIRECT("Patients!E" &amp; 'Randomized Data'!$B3564)</f>
        <v>22780</v>
      </c>
      <c r="F3564" s="3" t="s">
        <v>139</v>
      </c>
      <c r="G3564" t="str">
        <f ca="1">INDIRECT("Phenotypes!A" &amp; 'Randomized Data'!$A3564)</f>
        <v>Hypertrophic Cardiomyopathy</v>
      </c>
      <c r="H3564" t="str">
        <f ca="1">INDIRECT("Phenotypes!B" &amp; 'Randomized Data'!$A3564)</f>
        <v>Cardiomyopathy, Familial Hypertrophic, 3</v>
      </c>
      <c r="I3564">
        <f ca="1">IF(INDIRECT("Phenotypes!C" &amp; 'Randomized Data'!$A3564)="", "", INDIRECT("Phenotypes!C" &amp; 'Randomized Data'!$A3564))</f>
        <v>425.1</v>
      </c>
      <c r="J3564" t="str">
        <f ca="1">IF(INDIRECT("Phenotypes!D" &amp; 'Randomized Data'!$A3564)="", "", INDIRECT("Phenotypes!D" &amp; 'Randomized Data'!$A3564))</f>
        <v>ICD9-CM</v>
      </c>
      <c r="K3564" s="3">
        <f>'Randomized Data'!$C3564</f>
        <v>42148</v>
      </c>
    </row>
    <row r="3565" spans="1:11" x14ac:dyDescent="0.25">
      <c r="A3565">
        <f ca="1">INDIRECT("Patients!A" &amp; 'Randomized Data'!$B3565)</f>
        <v>1480819</v>
      </c>
      <c r="B3565" t="str">
        <f ca="1">INDIRECT("Patients!B" &amp; 'Randomized Data'!$B3565)</f>
        <v>EHR</v>
      </c>
      <c r="C3565" t="str">
        <f ca="1">INDIRECT("Patients!C" &amp; 'Randomized Data'!$B3565)</f>
        <v>Cynthia</v>
      </c>
      <c r="D3565" t="str">
        <f ca="1">INDIRECT("Patients!D" &amp; 'Randomized Data'!$B3565)</f>
        <v>Piel</v>
      </c>
      <c r="E3565" s="3">
        <f ca="1">INDIRECT("Patients!E" &amp; 'Randomized Data'!$B3565)</f>
        <v>27626</v>
      </c>
      <c r="F3565" s="3" t="s">
        <v>140</v>
      </c>
      <c r="G3565" t="str">
        <f ca="1">INDIRECT("Phenotypes!A" &amp; 'Randomized Data'!$A3565)</f>
        <v>Familial Thrombophilia</v>
      </c>
      <c r="H3565" t="str">
        <f ca="1">INDIRECT("Phenotypes!B" &amp; 'Randomized Data'!$A3565)</f>
        <v>No genetic risk for thrombophilia, due to factor V Leiden</v>
      </c>
      <c r="I3565" t="str">
        <f ca="1">IF(INDIRECT("Phenotypes!C" &amp; 'Randomized Data'!$A3565)="", "", INDIRECT("Phenotypes!C" &amp; 'Randomized Data'!$A3565))</f>
        <v/>
      </c>
      <c r="J3565" t="str">
        <f ca="1">IF(INDIRECT("Phenotypes!D" &amp; 'Randomized Data'!$A3565)="", "", INDIRECT("Phenotypes!D" &amp; 'Randomized Data'!$A3565))</f>
        <v/>
      </c>
      <c r="K3565" s="3">
        <f>'Randomized Data'!$C3565</f>
        <v>42186</v>
      </c>
    </row>
    <row r="3566" spans="1:11" x14ac:dyDescent="0.25">
      <c r="A3566">
        <f ca="1">INDIRECT("Patients!A" &amp; 'Randomized Data'!$B3566)</f>
        <v>1480861</v>
      </c>
      <c r="B3566" t="str">
        <f ca="1">INDIRECT("Patients!B" &amp; 'Randomized Data'!$B3566)</f>
        <v>EHR</v>
      </c>
      <c r="C3566" t="str">
        <f ca="1">INDIRECT("Patients!C" &amp; 'Randomized Data'!$B3566)</f>
        <v>Yajaira</v>
      </c>
      <c r="D3566" t="str">
        <f ca="1">INDIRECT("Patients!D" &amp; 'Randomized Data'!$B3566)</f>
        <v>Sherman</v>
      </c>
      <c r="E3566" s="3">
        <f ca="1">INDIRECT("Patients!E" &amp; 'Randomized Data'!$B3566)</f>
        <v>22010</v>
      </c>
      <c r="F3566" s="3" t="s">
        <v>141</v>
      </c>
      <c r="G3566" t="str">
        <f ca="1">INDIRECT("Phenotypes!A" &amp; 'Randomized Data'!$A3566)</f>
        <v>Hypertrophic Cardiomyopathy</v>
      </c>
      <c r="H3566" t="str">
        <f ca="1">INDIRECT("Phenotypes!B" &amp; 'Randomized Data'!$A3566)</f>
        <v>Cardiomyopathy, Familial Hypertrophic, 4</v>
      </c>
      <c r="I3566">
        <f ca="1">IF(INDIRECT("Phenotypes!C" &amp; 'Randomized Data'!$A3566)="", "", INDIRECT("Phenotypes!C" &amp; 'Randomized Data'!$A3566))</f>
        <v>425.1</v>
      </c>
      <c r="J3566" t="str">
        <f ca="1">IF(INDIRECT("Phenotypes!D" &amp; 'Randomized Data'!$A3566)="", "", INDIRECT("Phenotypes!D" &amp; 'Randomized Data'!$A3566))</f>
        <v>ICD9-CM</v>
      </c>
      <c r="K3566" s="3">
        <f>'Randomized Data'!$C3566</f>
        <v>42189</v>
      </c>
    </row>
    <row r="3567" spans="1:11" x14ac:dyDescent="0.25">
      <c r="A3567">
        <f ca="1">INDIRECT("Patients!A" &amp; 'Randomized Data'!$B3567)</f>
        <v>1480341</v>
      </c>
      <c r="B3567" t="str">
        <f ca="1">INDIRECT("Patients!B" &amp; 'Randomized Data'!$B3567)</f>
        <v>EHR</v>
      </c>
      <c r="C3567" t="str">
        <f ca="1">INDIRECT("Patients!C" &amp; 'Randomized Data'!$B3567)</f>
        <v>Keira</v>
      </c>
      <c r="D3567" t="str">
        <f ca="1">INDIRECT("Patients!D" &amp; 'Randomized Data'!$B3567)</f>
        <v>Pons</v>
      </c>
      <c r="E3567" s="3">
        <f ca="1">INDIRECT("Patients!E" &amp; 'Randomized Data'!$B3567)</f>
        <v>21856</v>
      </c>
      <c r="F3567" s="3" t="s">
        <v>141</v>
      </c>
      <c r="G3567" t="str">
        <f ca="1">INDIRECT("Phenotypes!A" &amp; 'Randomized Data'!$A3567)</f>
        <v>Clopidogrel metabolism</v>
      </c>
      <c r="H3567" t="str">
        <f ca="1">INDIRECT("Phenotypes!B" &amp; 'Randomized Data'!$A3567)</f>
        <v>Ultrarapid metabolizer</v>
      </c>
      <c r="I3567" t="str">
        <f ca="1">IF(INDIRECT("Phenotypes!C" &amp; 'Randomized Data'!$A3567)="", "", INDIRECT("Phenotypes!C" &amp; 'Randomized Data'!$A3567))</f>
        <v/>
      </c>
      <c r="J3567" t="str">
        <f ca="1">IF(INDIRECT("Phenotypes!D" &amp; 'Randomized Data'!$A3567)="", "", INDIRECT("Phenotypes!D" &amp; 'Randomized Data'!$A3567))</f>
        <v/>
      </c>
      <c r="K3567" s="3">
        <f>'Randomized Data'!$C3567</f>
        <v>42163</v>
      </c>
    </row>
    <row r="3568" spans="1:11" x14ac:dyDescent="0.25">
      <c r="A3568">
        <f ca="1">INDIRECT("Patients!A" &amp; 'Randomized Data'!$B3568)</f>
        <v>1480932</v>
      </c>
      <c r="B3568" t="str">
        <f ca="1">INDIRECT("Patients!B" &amp; 'Randomized Data'!$B3568)</f>
        <v>EHR</v>
      </c>
      <c r="C3568" t="str">
        <f ca="1">INDIRECT("Patients!C" &amp; 'Randomized Data'!$B3568)</f>
        <v>Henry</v>
      </c>
      <c r="D3568" t="str">
        <f ca="1">INDIRECT("Patients!D" &amp; 'Randomized Data'!$B3568)</f>
        <v>Munroe</v>
      </c>
      <c r="E3568" s="3">
        <f ca="1">INDIRECT("Patients!E" &amp; 'Randomized Data'!$B3568)</f>
        <v>17151</v>
      </c>
      <c r="F3568" s="3" t="s">
        <v>139</v>
      </c>
      <c r="G3568" t="str">
        <f ca="1">INDIRECT("Phenotypes!A" &amp; 'Randomized Data'!$A3568)</f>
        <v>Hypertrophic Cardiomyopathy</v>
      </c>
      <c r="H3568" t="str">
        <f ca="1">INDIRECT("Phenotypes!B" &amp; 'Randomized Data'!$A3568)</f>
        <v>Cardiomyopathy, Familial Hypertrophic, 1</v>
      </c>
      <c r="I3568">
        <f ca="1">IF(INDIRECT("Phenotypes!C" &amp; 'Randomized Data'!$A3568)="", "", INDIRECT("Phenotypes!C" &amp; 'Randomized Data'!$A3568))</f>
        <v>425.1</v>
      </c>
      <c r="J3568" t="str">
        <f ca="1">IF(INDIRECT("Phenotypes!D" &amp; 'Randomized Data'!$A3568)="", "", INDIRECT("Phenotypes!D" &amp; 'Randomized Data'!$A3568))</f>
        <v>ICD9-CM</v>
      </c>
      <c r="K3568" s="3">
        <f>'Randomized Data'!$C3568</f>
        <v>42179</v>
      </c>
    </row>
    <row r="3569" spans="1:11" x14ac:dyDescent="0.25">
      <c r="A3569">
        <f ca="1">INDIRECT("Patients!A" &amp; 'Randomized Data'!$B3569)</f>
        <v>1481006</v>
      </c>
      <c r="B3569" t="str">
        <f ca="1">INDIRECT("Patients!B" &amp; 'Randomized Data'!$B3569)</f>
        <v>EHR</v>
      </c>
      <c r="C3569" t="str">
        <f ca="1">INDIRECT("Patients!C" &amp; 'Randomized Data'!$B3569)</f>
        <v>Mariella</v>
      </c>
      <c r="D3569" t="str">
        <f ca="1">INDIRECT("Patients!D" &amp; 'Randomized Data'!$B3569)</f>
        <v>Markland</v>
      </c>
      <c r="E3569" s="3">
        <f ca="1">INDIRECT("Patients!E" &amp; 'Randomized Data'!$B3569)</f>
        <v>33078</v>
      </c>
      <c r="F3569" s="3" t="s">
        <v>139</v>
      </c>
      <c r="G3569" t="str">
        <f ca="1">INDIRECT("Phenotypes!A" &amp; 'Randomized Data'!$A3569)</f>
        <v>Familial Thrombophilia</v>
      </c>
      <c r="H3569" t="str">
        <f ca="1">INDIRECT("Phenotypes!B" &amp; 'Randomized Data'!$A3569)</f>
        <v>Heterozygous Factor V Leiden mutation</v>
      </c>
      <c r="I3569">
        <f ca="1">IF(INDIRECT("Phenotypes!C" &amp; 'Randomized Data'!$A3569)="", "", INDIRECT("Phenotypes!C" &amp; 'Randomized Data'!$A3569))</f>
        <v>289.81</v>
      </c>
      <c r="J3569" t="str">
        <f ca="1">IF(INDIRECT("Phenotypes!D" &amp; 'Randomized Data'!$A3569)="", "", INDIRECT("Phenotypes!D" &amp; 'Randomized Data'!$A3569))</f>
        <v>ICD9-CM</v>
      </c>
      <c r="K3569" s="3">
        <f>'Randomized Data'!$C3569</f>
        <v>42148</v>
      </c>
    </row>
    <row r="3570" spans="1:11" x14ac:dyDescent="0.25">
      <c r="A3570">
        <f ca="1">INDIRECT("Patients!A" &amp; 'Randomized Data'!$B3570)</f>
        <v>1480232</v>
      </c>
      <c r="B3570" t="str">
        <f ca="1">INDIRECT("Patients!B" &amp; 'Randomized Data'!$B3570)</f>
        <v>EHR</v>
      </c>
      <c r="C3570" t="str">
        <f ca="1">INDIRECT("Patients!C" &amp; 'Randomized Data'!$B3570)</f>
        <v>Melissa</v>
      </c>
      <c r="D3570" t="str">
        <f ca="1">INDIRECT("Patients!D" &amp; 'Randomized Data'!$B3570)</f>
        <v>Huot</v>
      </c>
      <c r="E3570" s="3">
        <f ca="1">INDIRECT("Patients!E" &amp; 'Randomized Data'!$B3570)</f>
        <v>32035</v>
      </c>
      <c r="F3570" s="3" t="s">
        <v>139</v>
      </c>
      <c r="G3570" t="str">
        <f ca="1">INDIRECT("Phenotypes!A" &amp; 'Randomized Data'!$A3570)</f>
        <v>Hypertrophic Cardiomyopathy</v>
      </c>
      <c r="H3570" t="str">
        <f ca="1">INDIRECT("Phenotypes!B" &amp; 'Randomized Data'!$A3570)</f>
        <v>Cardiomyopathy, Familial Hypertrophic, 1</v>
      </c>
      <c r="I3570">
        <f ca="1">IF(INDIRECT("Phenotypes!C" &amp; 'Randomized Data'!$A3570)="", "", INDIRECT("Phenotypes!C" &amp; 'Randomized Data'!$A3570))</f>
        <v>425.1</v>
      </c>
      <c r="J3570" t="str">
        <f ca="1">IF(INDIRECT("Phenotypes!D" &amp; 'Randomized Data'!$A3570)="", "", INDIRECT("Phenotypes!D" &amp; 'Randomized Data'!$A3570))</f>
        <v>ICD9-CM</v>
      </c>
      <c r="K3570" s="3">
        <f>'Randomized Data'!$C3570</f>
        <v>42204</v>
      </c>
    </row>
    <row r="3571" spans="1:11" x14ac:dyDescent="0.25">
      <c r="A3571">
        <f ca="1">INDIRECT("Patients!A" &amp; 'Randomized Data'!$B3571)</f>
        <v>1481109</v>
      </c>
      <c r="B3571" t="str">
        <f ca="1">INDIRECT("Patients!B" &amp; 'Randomized Data'!$B3571)</f>
        <v>EHR</v>
      </c>
      <c r="C3571" t="str">
        <f ca="1">INDIRECT("Patients!C" &amp; 'Randomized Data'!$B3571)</f>
        <v>Annemarie</v>
      </c>
      <c r="D3571" t="str">
        <f ca="1">INDIRECT("Patients!D" &amp; 'Randomized Data'!$B3571)</f>
        <v>Purkey</v>
      </c>
      <c r="E3571" s="3">
        <f ca="1">INDIRECT("Patients!E" &amp; 'Randomized Data'!$B3571)</f>
        <v>26702</v>
      </c>
      <c r="F3571" s="3" t="s">
        <v>141</v>
      </c>
      <c r="G3571" t="str">
        <f ca="1">INDIRECT("Phenotypes!A" &amp; 'Randomized Data'!$A3571)</f>
        <v>Clopidogrel metabolism</v>
      </c>
      <c r="H3571" t="str">
        <f ca="1">INDIRECT("Phenotypes!B" &amp; 'Randomized Data'!$A3571)</f>
        <v>Extensive metabolizer</v>
      </c>
      <c r="I3571" t="str">
        <f ca="1">IF(INDIRECT("Phenotypes!C" &amp; 'Randomized Data'!$A3571)="", "", INDIRECT("Phenotypes!C" &amp; 'Randomized Data'!$A3571))</f>
        <v/>
      </c>
      <c r="J3571" t="str">
        <f ca="1">IF(INDIRECT("Phenotypes!D" &amp; 'Randomized Data'!$A3571)="", "", INDIRECT("Phenotypes!D" &amp; 'Randomized Data'!$A3571))</f>
        <v/>
      </c>
      <c r="K3571" s="3">
        <f>'Randomized Data'!$C3571</f>
        <v>42173</v>
      </c>
    </row>
    <row r="3572" spans="1:11" x14ac:dyDescent="0.25">
      <c r="A3572">
        <f ca="1">INDIRECT("Patients!A" &amp; 'Randomized Data'!$B3572)</f>
        <v>1480982</v>
      </c>
      <c r="B3572" t="str">
        <f ca="1">INDIRECT("Patients!B" &amp; 'Randomized Data'!$B3572)</f>
        <v>EHR</v>
      </c>
      <c r="C3572" t="str">
        <f ca="1">INDIRECT("Patients!C" &amp; 'Randomized Data'!$B3572)</f>
        <v>Mabel</v>
      </c>
      <c r="D3572" t="str">
        <f ca="1">INDIRECT("Patients!D" &amp; 'Randomized Data'!$B3572)</f>
        <v>Beers</v>
      </c>
      <c r="E3572" s="3">
        <f ca="1">INDIRECT("Patients!E" &amp; 'Randomized Data'!$B3572)</f>
        <v>28864</v>
      </c>
      <c r="F3572" s="3" t="s">
        <v>139</v>
      </c>
      <c r="G3572" t="str">
        <f ca="1">INDIRECT("Phenotypes!A" &amp; 'Randomized Data'!$A3572)</f>
        <v>Hypertrophic Cardiomyopathy</v>
      </c>
      <c r="H3572" t="str">
        <f ca="1">INDIRECT("Phenotypes!B" &amp; 'Randomized Data'!$A3572)</f>
        <v>Cardiomyopathy, Familial Hypertrophic, 4</v>
      </c>
      <c r="I3572">
        <f ca="1">IF(INDIRECT("Phenotypes!C" &amp; 'Randomized Data'!$A3572)="", "", INDIRECT("Phenotypes!C" &amp; 'Randomized Data'!$A3572))</f>
        <v>425.1</v>
      </c>
      <c r="J3572" t="str">
        <f ca="1">IF(INDIRECT("Phenotypes!D" &amp; 'Randomized Data'!$A3572)="", "", INDIRECT("Phenotypes!D" &amp; 'Randomized Data'!$A3572))</f>
        <v>ICD9-CM</v>
      </c>
      <c r="K3572" s="3">
        <f>'Randomized Data'!$C3572</f>
        <v>42169</v>
      </c>
    </row>
    <row r="3573" spans="1:11" x14ac:dyDescent="0.25">
      <c r="A3573">
        <f ca="1">INDIRECT("Patients!A" &amp; 'Randomized Data'!$B3573)</f>
        <v>1480620</v>
      </c>
      <c r="B3573" t="str">
        <f ca="1">INDIRECT("Patients!B" &amp; 'Randomized Data'!$B3573)</f>
        <v>EHR</v>
      </c>
      <c r="C3573" t="str">
        <f ca="1">INDIRECT("Patients!C" &amp; 'Randomized Data'!$B3573)</f>
        <v>Wilmer</v>
      </c>
      <c r="D3573" t="str">
        <f ca="1">INDIRECT("Patients!D" &amp; 'Randomized Data'!$B3573)</f>
        <v>Huot</v>
      </c>
      <c r="E3573" s="3">
        <f ca="1">INDIRECT("Patients!E" &amp; 'Randomized Data'!$B3573)</f>
        <v>30009</v>
      </c>
      <c r="F3573" s="3" t="s">
        <v>139</v>
      </c>
      <c r="G3573" t="str">
        <f ca="1">INDIRECT("Phenotypes!A" &amp; 'Randomized Data'!$A3573)</f>
        <v>Warfarin metabolism</v>
      </c>
      <c r="H3573" t="str">
        <f ca="1">INDIRECT("Phenotypes!B" &amp; 'Randomized Data'!$A3573)</f>
        <v>Normal</v>
      </c>
      <c r="I3573" t="str">
        <f ca="1">IF(INDIRECT("Phenotypes!C" &amp; 'Randomized Data'!$A3573)="", "", INDIRECT("Phenotypes!C" &amp; 'Randomized Data'!$A3573))</f>
        <v/>
      </c>
      <c r="J3573" t="str">
        <f ca="1">IF(INDIRECT("Phenotypes!D" &amp; 'Randomized Data'!$A3573)="", "", INDIRECT("Phenotypes!D" &amp; 'Randomized Data'!$A3573))</f>
        <v/>
      </c>
      <c r="K3573" s="3">
        <f>'Randomized Data'!$C3573</f>
        <v>42188</v>
      </c>
    </row>
    <row r="3574" spans="1:11" x14ac:dyDescent="0.25">
      <c r="A3574">
        <f ca="1">INDIRECT("Patients!A" &amp; 'Randomized Data'!$B3574)</f>
        <v>1480933</v>
      </c>
      <c r="B3574" t="str">
        <f ca="1">INDIRECT("Patients!B" &amp; 'Randomized Data'!$B3574)</f>
        <v>EHR</v>
      </c>
      <c r="C3574" t="str">
        <f ca="1">INDIRECT("Patients!C" &amp; 'Randomized Data'!$B3574)</f>
        <v>Sherill</v>
      </c>
      <c r="D3574" t="str">
        <f ca="1">INDIRECT("Patients!D" &amp; 'Randomized Data'!$B3574)</f>
        <v>Millsap</v>
      </c>
      <c r="E3574" s="3">
        <f ca="1">INDIRECT("Patients!E" &amp; 'Randomized Data'!$B3574)</f>
        <v>28429</v>
      </c>
      <c r="F3574" s="3" t="s">
        <v>141</v>
      </c>
      <c r="G3574" t="str">
        <f ca="1">INDIRECT("Phenotypes!A" &amp; 'Randomized Data'!$A3574)</f>
        <v>Warfarin metabolism</v>
      </c>
      <c r="H3574" t="str">
        <f ca="1">INDIRECT("Phenotypes!B" &amp; 'Randomized Data'!$A3574)</f>
        <v>Decreased</v>
      </c>
      <c r="I3574" t="str">
        <f ca="1">IF(INDIRECT("Phenotypes!C" &amp; 'Randomized Data'!$A3574)="", "", INDIRECT("Phenotypes!C" &amp; 'Randomized Data'!$A3574))</f>
        <v/>
      </c>
      <c r="J3574" t="str">
        <f ca="1">IF(INDIRECT("Phenotypes!D" &amp; 'Randomized Data'!$A3574)="", "", INDIRECT("Phenotypes!D" &amp; 'Randomized Data'!$A3574))</f>
        <v/>
      </c>
      <c r="K3574" s="3">
        <f>'Randomized Data'!$C3574</f>
        <v>42144</v>
      </c>
    </row>
    <row r="3575" spans="1:11" x14ac:dyDescent="0.25">
      <c r="A3575">
        <f ca="1">INDIRECT("Patients!A" &amp; 'Randomized Data'!$B3575)</f>
        <v>1480520</v>
      </c>
      <c r="B3575" t="str">
        <f ca="1">INDIRECT("Patients!B" &amp; 'Randomized Data'!$B3575)</f>
        <v>EHR</v>
      </c>
      <c r="C3575" t="str">
        <f ca="1">INDIRECT("Patients!C" &amp; 'Randomized Data'!$B3575)</f>
        <v>Doris</v>
      </c>
      <c r="D3575" t="str">
        <f ca="1">INDIRECT("Patients!D" &amp; 'Randomized Data'!$B3575)</f>
        <v>Ashe</v>
      </c>
      <c r="E3575" s="3">
        <f ca="1">INDIRECT("Patients!E" &amp; 'Randomized Data'!$B3575)</f>
        <v>31666</v>
      </c>
      <c r="F3575" s="3" t="s">
        <v>140</v>
      </c>
      <c r="G3575" t="str">
        <f ca="1">INDIRECT("Phenotypes!A" &amp; 'Randomized Data'!$A3575)</f>
        <v>Clopidogrel metabolism</v>
      </c>
      <c r="H3575" t="str">
        <f ca="1">INDIRECT("Phenotypes!B" &amp; 'Randomized Data'!$A3575)</f>
        <v>Intermediate metabolizer</v>
      </c>
      <c r="I3575" t="str">
        <f ca="1">IF(INDIRECT("Phenotypes!C" &amp; 'Randomized Data'!$A3575)="", "", INDIRECT("Phenotypes!C" &amp; 'Randomized Data'!$A3575))</f>
        <v/>
      </c>
      <c r="J3575" t="str">
        <f ca="1">IF(INDIRECT("Phenotypes!D" &amp; 'Randomized Data'!$A3575)="", "", INDIRECT("Phenotypes!D" &amp; 'Randomized Data'!$A3575))</f>
        <v/>
      </c>
      <c r="K3575" s="3">
        <f>'Randomized Data'!$C3575</f>
        <v>42178</v>
      </c>
    </row>
    <row r="3576" spans="1:11" x14ac:dyDescent="0.25">
      <c r="A3576">
        <f ca="1">INDIRECT("Patients!A" &amp; 'Randomized Data'!$B3576)</f>
        <v>1480399</v>
      </c>
      <c r="B3576" t="str">
        <f ca="1">INDIRECT("Patients!B" &amp; 'Randomized Data'!$B3576)</f>
        <v>EHR</v>
      </c>
      <c r="C3576" t="str">
        <f ca="1">INDIRECT("Patients!C" &amp; 'Randomized Data'!$B3576)</f>
        <v>Mabel</v>
      </c>
      <c r="D3576" t="str">
        <f ca="1">INDIRECT("Patients!D" &amp; 'Randomized Data'!$B3576)</f>
        <v>Castaldi</v>
      </c>
      <c r="E3576" s="3">
        <f ca="1">INDIRECT("Patients!E" &amp; 'Randomized Data'!$B3576)</f>
        <v>26063</v>
      </c>
      <c r="F3576" s="3" t="s">
        <v>141</v>
      </c>
      <c r="G3576" t="str">
        <f ca="1">INDIRECT("Phenotypes!A" &amp; 'Randomized Data'!$A3576)</f>
        <v>Clopidogrel metabolism</v>
      </c>
      <c r="H3576" t="str">
        <f ca="1">INDIRECT("Phenotypes!B" &amp; 'Randomized Data'!$A3576)</f>
        <v>Poor metabolizer</v>
      </c>
      <c r="I3576" t="str">
        <f ca="1">IF(INDIRECT("Phenotypes!C" &amp; 'Randomized Data'!$A3576)="", "", INDIRECT("Phenotypes!C" &amp; 'Randomized Data'!$A3576))</f>
        <v/>
      </c>
      <c r="J3576" t="str">
        <f ca="1">IF(INDIRECT("Phenotypes!D" &amp; 'Randomized Data'!$A3576)="", "", INDIRECT("Phenotypes!D" &amp; 'Randomized Data'!$A3576))</f>
        <v/>
      </c>
      <c r="K3576" s="3">
        <f>'Randomized Data'!$C3576</f>
        <v>42181</v>
      </c>
    </row>
    <row r="3577" spans="1:11" x14ac:dyDescent="0.25">
      <c r="A3577">
        <f ca="1">INDIRECT("Patients!A" &amp; 'Randomized Data'!$B3577)</f>
        <v>1480587</v>
      </c>
      <c r="B3577" t="str">
        <f ca="1">INDIRECT("Patients!B" &amp; 'Randomized Data'!$B3577)</f>
        <v>EHR</v>
      </c>
      <c r="C3577" t="str">
        <f ca="1">INDIRECT("Patients!C" &amp; 'Randomized Data'!$B3577)</f>
        <v>Valene</v>
      </c>
      <c r="D3577" t="str">
        <f ca="1">INDIRECT("Patients!D" &amp; 'Randomized Data'!$B3577)</f>
        <v>Platter</v>
      </c>
      <c r="E3577" s="3">
        <f ca="1">INDIRECT("Patients!E" &amp; 'Randomized Data'!$B3577)</f>
        <v>29488</v>
      </c>
      <c r="F3577" s="3" t="s">
        <v>141</v>
      </c>
      <c r="G3577" t="str">
        <f ca="1">INDIRECT("Phenotypes!A" &amp; 'Randomized Data'!$A3577)</f>
        <v>Familial Thrombophilia</v>
      </c>
      <c r="H3577" t="str">
        <f ca="1">INDIRECT("Phenotypes!B" &amp; 'Randomized Data'!$A3577)</f>
        <v>No genetic risk for thrombophilia, due to factor V Leiden</v>
      </c>
      <c r="I3577" t="str">
        <f ca="1">IF(INDIRECT("Phenotypes!C" &amp; 'Randomized Data'!$A3577)="", "", INDIRECT("Phenotypes!C" &amp; 'Randomized Data'!$A3577))</f>
        <v/>
      </c>
      <c r="J3577" t="str">
        <f ca="1">IF(INDIRECT("Phenotypes!D" &amp; 'Randomized Data'!$A3577)="", "", INDIRECT("Phenotypes!D" &amp; 'Randomized Data'!$A3577))</f>
        <v/>
      </c>
      <c r="K3577" s="3">
        <f>'Randomized Data'!$C3577</f>
        <v>42162</v>
      </c>
    </row>
    <row r="3578" spans="1:11" x14ac:dyDescent="0.25">
      <c r="A3578">
        <f ca="1">INDIRECT("Patients!A" &amp; 'Randomized Data'!$B3578)</f>
        <v>1480778</v>
      </c>
      <c r="B3578" t="str">
        <f ca="1">INDIRECT("Patients!B" &amp; 'Randomized Data'!$B3578)</f>
        <v>EHR</v>
      </c>
      <c r="C3578" t="str">
        <f ca="1">INDIRECT("Patients!C" &amp; 'Randomized Data'!$B3578)</f>
        <v>Angelique</v>
      </c>
      <c r="D3578" t="str">
        <f ca="1">INDIRECT("Patients!D" &amp; 'Randomized Data'!$B3578)</f>
        <v>Herriott</v>
      </c>
      <c r="E3578" s="3">
        <f ca="1">INDIRECT("Patients!E" &amp; 'Randomized Data'!$B3578)</f>
        <v>17061</v>
      </c>
      <c r="F3578" s="3" t="s">
        <v>139</v>
      </c>
      <c r="G3578" t="str">
        <f ca="1">INDIRECT("Phenotypes!A" &amp; 'Randomized Data'!$A3578)</f>
        <v>Clopidogrel metabolism</v>
      </c>
      <c r="H3578" t="str">
        <f ca="1">INDIRECT("Phenotypes!B" &amp; 'Randomized Data'!$A3578)</f>
        <v>Extensive metabolizer</v>
      </c>
      <c r="I3578" t="str">
        <f ca="1">IF(INDIRECT("Phenotypes!C" &amp; 'Randomized Data'!$A3578)="", "", INDIRECT("Phenotypes!C" &amp; 'Randomized Data'!$A3578))</f>
        <v/>
      </c>
      <c r="J3578" t="str">
        <f ca="1">IF(INDIRECT("Phenotypes!D" &amp; 'Randomized Data'!$A3578)="", "", INDIRECT("Phenotypes!D" &amp; 'Randomized Data'!$A3578))</f>
        <v/>
      </c>
      <c r="K3578" s="3">
        <f>'Randomized Data'!$C3578</f>
        <v>42163</v>
      </c>
    </row>
    <row r="3579" spans="1:11" x14ac:dyDescent="0.25">
      <c r="A3579">
        <f ca="1">INDIRECT("Patients!A" &amp; 'Randomized Data'!$B3579)</f>
        <v>1480282</v>
      </c>
      <c r="B3579" t="str">
        <f ca="1">INDIRECT("Patients!B" &amp; 'Randomized Data'!$B3579)</f>
        <v>EHR</v>
      </c>
      <c r="C3579" t="str">
        <f ca="1">INDIRECT("Patients!C" &amp; 'Randomized Data'!$B3579)</f>
        <v>Eleni</v>
      </c>
      <c r="D3579" t="str">
        <f ca="1">INDIRECT("Patients!D" &amp; 'Randomized Data'!$B3579)</f>
        <v>Bleich</v>
      </c>
      <c r="E3579" s="3">
        <f ca="1">INDIRECT("Patients!E" &amp; 'Randomized Data'!$B3579)</f>
        <v>29815</v>
      </c>
      <c r="F3579" s="3" t="s">
        <v>141</v>
      </c>
      <c r="G3579" t="str">
        <f ca="1">INDIRECT("Phenotypes!A" &amp; 'Randomized Data'!$A3579)</f>
        <v>Clopidogrel metabolism</v>
      </c>
      <c r="H3579" t="str">
        <f ca="1">INDIRECT("Phenotypes!B" &amp; 'Randomized Data'!$A3579)</f>
        <v>Poor metabolizer</v>
      </c>
      <c r="I3579" t="str">
        <f ca="1">IF(INDIRECT("Phenotypes!C" &amp; 'Randomized Data'!$A3579)="", "", INDIRECT("Phenotypes!C" &amp; 'Randomized Data'!$A3579))</f>
        <v/>
      </c>
      <c r="J3579" t="str">
        <f ca="1">IF(INDIRECT("Phenotypes!D" &amp; 'Randomized Data'!$A3579)="", "", INDIRECT("Phenotypes!D" &amp; 'Randomized Data'!$A3579))</f>
        <v/>
      </c>
      <c r="K3579" s="3">
        <f>'Randomized Data'!$C3579</f>
        <v>42162</v>
      </c>
    </row>
    <row r="3580" spans="1:11" x14ac:dyDescent="0.25">
      <c r="A3580">
        <f ca="1">INDIRECT("Patients!A" &amp; 'Randomized Data'!$B3580)</f>
        <v>1480384</v>
      </c>
      <c r="B3580" t="str">
        <f ca="1">INDIRECT("Patients!B" &amp; 'Randomized Data'!$B3580)</f>
        <v>EHR</v>
      </c>
      <c r="C3580" t="str">
        <f ca="1">INDIRECT("Patients!C" &amp; 'Randomized Data'!$B3580)</f>
        <v>Annemarie</v>
      </c>
      <c r="D3580" t="str">
        <f ca="1">INDIRECT("Patients!D" &amp; 'Randomized Data'!$B3580)</f>
        <v>Priestley</v>
      </c>
      <c r="E3580" s="3">
        <f ca="1">INDIRECT("Patients!E" &amp; 'Randomized Data'!$B3580)</f>
        <v>30934</v>
      </c>
      <c r="F3580" s="3" t="s">
        <v>139</v>
      </c>
      <c r="G3580" t="str">
        <f ca="1">INDIRECT("Phenotypes!A" &amp; 'Randomized Data'!$A3580)</f>
        <v>Familial Thrombophilia</v>
      </c>
      <c r="H3580" t="str">
        <f ca="1">INDIRECT("Phenotypes!B" &amp; 'Randomized Data'!$A3580)</f>
        <v>No genetic risk for thrombophilia, due to factor V Leiden</v>
      </c>
      <c r="I3580" t="str">
        <f ca="1">IF(INDIRECT("Phenotypes!C" &amp; 'Randomized Data'!$A3580)="", "", INDIRECT("Phenotypes!C" &amp; 'Randomized Data'!$A3580))</f>
        <v/>
      </c>
      <c r="J3580" t="str">
        <f ca="1">IF(INDIRECT("Phenotypes!D" &amp; 'Randomized Data'!$A3580)="", "", INDIRECT("Phenotypes!D" &amp; 'Randomized Data'!$A3580))</f>
        <v/>
      </c>
      <c r="K3580" s="3">
        <f>'Randomized Data'!$C3580</f>
        <v>42194</v>
      </c>
    </row>
    <row r="3581" spans="1:11" x14ac:dyDescent="0.25">
      <c r="A3581">
        <f ca="1">INDIRECT("Patients!A" &amp; 'Randomized Data'!$B3581)</f>
        <v>1480556</v>
      </c>
      <c r="B3581" t="str">
        <f ca="1">INDIRECT("Patients!B" &amp; 'Randomized Data'!$B3581)</f>
        <v>EHR</v>
      </c>
      <c r="C3581" t="str">
        <f ca="1">INDIRECT("Patients!C" &amp; 'Randomized Data'!$B3581)</f>
        <v>Sherill</v>
      </c>
      <c r="D3581" t="str">
        <f ca="1">INDIRECT("Patients!D" &amp; 'Randomized Data'!$B3581)</f>
        <v>Jaeger</v>
      </c>
      <c r="E3581" s="3">
        <f ca="1">INDIRECT("Patients!E" &amp; 'Randomized Data'!$B3581)</f>
        <v>18507</v>
      </c>
      <c r="F3581" s="3" t="s">
        <v>139</v>
      </c>
      <c r="G3581" t="str">
        <f ca="1">INDIRECT("Phenotypes!A" &amp; 'Randomized Data'!$A3581)</f>
        <v>Warfarin metabolism</v>
      </c>
      <c r="H3581" t="str">
        <f ca="1">INDIRECT("Phenotypes!B" &amp; 'Randomized Data'!$A3581)</f>
        <v>Normal</v>
      </c>
      <c r="I3581" t="str">
        <f ca="1">IF(INDIRECT("Phenotypes!C" &amp; 'Randomized Data'!$A3581)="", "", INDIRECT("Phenotypes!C" &amp; 'Randomized Data'!$A3581))</f>
        <v/>
      </c>
      <c r="J3581" t="str">
        <f ca="1">IF(INDIRECT("Phenotypes!D" &amp; 'Randomized Data'!$A3581)="", "", INDIRECT("Phenotypes!D" &amp; 'Randomized Data'!$A3581))</f>
        <v/>
      </c>
      <c r="K3581" s="3">
        <f>'Randomized Data'!$C3581</f>
        <v>42183</v>
      </c>
    </row>
    <row r="3582" spans="1:11" x14ac:dyDescent="0.25">
      <c r="A3582">
        <f ca="1">INDIRECT("Patients!A" &amp; 'Randomized Data'!$B3582)</f>
        <v>1480381</v>
      </c>
      <c r="B3582" t="str">
        <f ca="1">INDIRECT("Patients!B" &amp; 'Randomized Data'!$B3582)</f>
        <v>EHR</v>
      </c>
      <c r="C3582" t="str">
        <f ca="1">INDIRECT("Patients!C" &amp; 'Randomized Data'!$B3582)</f>
        <v>Angeline</v>
      </c>
      <c r="D3582" t="str">
        <f ca="1">INDIRECT("Patients!D" &amp; 'Randomized Data'!$B3582)</f>
        <v>Sherman</v>
      </c>
      <c r="E3582" s="3">
        <f ca="1">INDIRECT("Patients!E" &amp; 'Randomized Data'!$B3582)</f>
        <v>24964</v>
      </c>
      <c r="F3582" s="3" t="s">
        <v>140</v>
      </c>
      <c r="G3582" t="str">
        <f ca="1">INDIRECT("Phenotypes!A" &amp; 'Randomized Data'!$A3582)</f>
        <v>Hypertrophic Cardiomyopathy</v>
      </c>
      <c r="H3582" t="str">
        <f ca="1">INDIRECT("Phenotypes!B" &amp; 'Randomized Data'!$A3582)</f>
        <v>No genetic risk found</v>
      </c>
      <c r="I3582" t="str">
        <f ca="1">IF(INDIRECT("Phenotypes!C" &amp; 'Randomized Data'!$A3582)="", "", INDIRECT("Phenotypes!C" &amp; 'Randomized Data'!$A3582))</f>
        <v/>
      </c>
      <c r="J3582" t="str">
        <f ca="1">IF(INDIRECT("Phenotypes!D" &amp; 'Randomized Data'!$A3582)="", "", INDIRECT("Phenotypes!D" &amp; 'Randomized Data'!$A3582))</f>
        <v/>
      </c>
      <c r="K3582" s="3">
        <f>'Randomized Data'!$C3582</f>
        <v>42153</v>
      </c>
    </row>
    <row r="3583" spans="1:11" x14ac:dyDescent="0.25">
      <c r="A3583">
        <f ca="1">INDIRECT("Patients!A" &amp; 'Randomized Data'!$B3583)</f>
        <v>1480279</v>
      </c>
      <c r="B3583" t="str">
        <f ca="1">INDIRECT("Patients!B" &amp; 'Randomized Data'!$B3583)</f>
        <v>EHR</v>
      </c>
      <c r="C3583" t="str">
        <f ca="1">INDIRECT("Patients!C" &amp; 'Randomized Data'!$B3583)</f>
        <v>Valene</v>
      </c>
      <c r="D3583" t="str">
        <f ca="1">INDIRECT("Patients!D" &amp; 'Randomized Data'!$B3583)</f>
        <v>Priestley</v>
      </c>
      <c r="E3583" s="3">
        <f ca="1">INDIRECT("Patients!E" &amp; 'Randomized Data'!$B3583)</f>
        <v>18375</v>
      </c>
      <c r="F3583" s="3" t="s">
        <v>141</v>
      </c>
      <c r="G3583" t="str">
        <f ca="1">INDIRECT("Phenotypes!A" &amp; 'Randomized Data'!$A3583)</f>
        <v>Familial Thrombophilia</v>
      </c>
      <c r="H3583" t="str">
        <f ca="1">INDIRECT("Phenotypes!B" &amp; 'Randomized Data'!$A3583)</f>
        <v>Homozygous prothrombin G20210A mutation</v>
      </c>
      <c r="I3583">
        <f ca="1">IF(INDIRECT("Phenotypes!C" &amp; 'Randomized Data'!$A3583)="", "", INDIRECT("Phenotypes!C" &amp; 'Randomized Data'!$A3583))</f>
        <v>289.81</v>
      </c>
      <c r="J3583" t="str">
        <f ca="1">IF(INDIRECT("Phenotypes!D" &amp; 'Randomized Data'!$A3583)="", "", INDIRECT("Phenotypes!D" &amp; 'Randomized Data'!$A3583))</f>
        <v>ICD9-CM</v>
      </c>
      <c r="K3583" s="3">
        <f>'Randomized Data'!$C3583</f>
        <v>42167</v>
      </c>
    </row>
    <row r="3584" spans="1:11" x14ac:dyDescent="0.25">
      <c r="A3584">
        <f ca="1">INDIRECT("Patients!A" &amp; 'Randomized Data'!$B3584)</f>
        <v>1480684</v>
      </c>
      <c r="B3584" t="str">
        <f ca="1">INDIRECT("Patients!B" &amp; 'Randomized Data'!$B3584)</f>
        <v>EHR</v>
      </c>
      <c r="C3584" t="str">
        <f ca="1">INDIRECT("Patients!C" &amp; 'Randomized Data'!$B3584)</f>
        <v>Susie</v>
      </c>
      <c r="D3584" t="str">
        <f ca="1">INDIRECT("Patients!D" &amp; 'Randomized Data'!$B3584)</f>
        <v>Bedoya</v>
      </c>
      <c r="E3584" s="3">
        <f ca="1">INDIRECT("Patients!E" &amp; 'Randomized Data'!$B3584)</f>
        <v>20125</v>
      </c>
      <c r="F3584" s="3" t="s">
        <v>140</v>
      </c>
      <c r="G3584" t="str">
        <f ca="1">INDIRECT("Phenotypes!A" &amp; 'Randomized Data'!$A3584)</f>
        <v>Familial Thrombophilia</v>
      </c>
      <c r="H3584" t="str">
        <f ca="1">INDIRECT("Phenotypes!B" &amp; 'Randomized Data'!$A3584)</f>
        <v>No genetic risk for thrombophilia, due to factor V Leiden</v>
      </c>
      <c r="I3584" t="str">
        <f ca="1">IF(INDIRECT("Phenotypes!C" &amp; 'Randomized Data'!$A3584)="", "", INDIRECT("Phenotypes!C" &amp; 'Randomized Data'!$A3584))</f>
        <v/>
      </c>
      <c r="J3584" t="str">
        <f ca="1">IF(INDIRECT("Phenotypes!D" &amp; 'Randomized Data'!$A3584)="", "", INDIRECT("Phenotypes!D" &amp; 'Randomized Data'!$A3584))</f>
        <v/>
      </c>
      <c r="K3584" s="3">
        <f>'Randomized Data'!$C3584</f>
        <v>42151</v>
      </c>
    </row>
    <row r="3585" spans="1:11" x14ac:dyDescent="0.25">
      <c r="A3585">
        <f ca="1">INDIRECT("Patients!A" &amp; 'Randomized Data'!$B3585)</f>
        <v>1480609</v>
      </c>
      <c r="B3585" t="str">
        <f ca="1">INDIRECT("Patients!B" &amp; 'Randomized Data'!$B3585)</f>
        <v>EHR</v>
      </c>
      <c r="C3585" t="str">
        <f ca="1">INDIRECT("Patients!C" &amp; 'Randomized Data'!$B3585)</f>
        <v>Cynthia</v>
      </c>
      <c r="D3585" t="str">
        <f ca="1">INDIRECT("Patients!D" &amp; 'Randomized Data'!$B3585)</f>
        <v>Purkey</v>
      </c>
      <c r="E3585" s="3">
        <f ca="1">INDIRECT("Patients!E" &amp; 'Randomized Data'!$B3585)</f>
        <v>21052</v>
      </c>
      <c r="F3585" s="3" t="s">
        <v>141</v>
      </c>
      <c r="G3585" t="str">
        <f ca="1">INDIRECT("Phenotypes!A" &amp; 'Randomized Data'!$A3585)</f>
        <v>Hypertrophic Cardiomyopathy</v>
      </c>
      <c r="H3585" t="str">
        <f ca="1">INDIRECT("Phenotypes!B" &amp; 'Randomized Data'!$A3585)</f>
        <v>Cardiomyopathy, Familial Hypertrophic, 4</v>
      </c>
      <c r="I3585">
        <f ca="1">IF(INDIRECT("Phenotypes!C" &amp; 'Randomized Data'!$A3585)="", "", INDIRECT("Phenotypes!C" &amp; 'Randomized Data'!$A3585))</f>
        <v>425.1</v>
      </c>
      <c r="J3585" t="str">
        <f ca="1">IF(INDIRECT("Phenotypes!D" &amp; 'Randomized Data'!$A3585)="", "", INDIRECT("Phenotypes!D" &amp; 'Randomized Data'!$A3585))</f>
        <v>ICD9-CM</v>
      </c>
      <c r="K3585" s="3">
        <f>'Randomized Data'!$C3585</f>
        <v>42172</v>
      </c>
    </row>
    <row r="3586" spans="1:11" x14ac:dyDescent="0.25">
      <c r="A3586">
        <f ca="1">INDIRECT("Patients!A" &amp; 'Randomized Data'!$B3586)</f>
        <v>1480443</v>
      </c>
      <c r="B3586" t="str">
        <f ca="1">INDIRECT("Patients!B" &amp; 'Randomized Data'!$B3586)</f>
        <v>EHR</v>
      </c>
      <c r="C3586" t="str">
        <f ca="1">INDIRECT("Patients!C" &amp; 'Randomized Data'!$B3586)</f>
        <v>Amee</v>
      </c>
      <c r="D3586" t="str">
        <f ca="1">INDIRECT("Patients!D" &amp; 'Randomized Data'!$B3586)</f>
        <v>Raasch</v>
      </c>
      <c r="E3586" s="3">
        <f ca="1">INDIRECT("Patients!E" &amp; 'Randomized Data'!$B3586)</f>
        <v>20477</v>
      </c>
      <c r="F3586" s="3" t="s">
        <v>140</v>
      </c>
      <c r="G3586" t="str">
        <f ca="1">INDIRECT("Phenotypes!A" &amp; 'Randomized Data'!$A3586)</f>
        <v>Familial Thrombophilia</v>
      </c>
      <c r="H3586" t="str">
        <f ca="1">INDIRECT("Phenotypes!B" &amp; 'Randomized Data'!$A3586)</f>
        <v>Homozygous Factor V Leiden mutation</v>
      </c>
      <c r="I3586">
        <f ca="1">IF(INDIRECT("Phenotypes!C" &amp; 'Randomized Data'!$A3586)="", "", INDIRECT("Phenotypes!C" &amp; 'Randomized Data'!$A3586))</f>
        <v>289.81</v>
      </c>
      <c r="J3586" t="str">
        <f ca="1">IF(INDIRECT("Phenotypes!D" &amp; 'Randomized Data'!$A3586)="", "", INDIRECT("Phenotypes!D" &amp; 'Randomized Data'!$A3586))</f>
        <v>ICD9-CM</v>
      </c>
      <c r="K3586" s="3">
        <f>'Randomized Data'!$C3586</f>
        <v>42175</v>
      </c>
    </row>
    <row r="3587" spans="1:11" x14ac:dyDescent="0.25">
      <c r="A3587">
        <f ca="1">INDIRECT("Patients!A" &amp; 'Randomized Data'!$B3587)</f>
        <v>1480266</v>
      </c>
      <c r="B3587" t="str">
        <f ca="1">INDIRECT("Patients!B" &amp; 'Randomized Data'!$B3587)</f>
        <v>EHR</v>
      </c>
      <c r="C3587" t="str">
        <f ca="1">INDIRECT("Patients!C" &amp; 'Randomized Data'!$B3587)</f>
        <v>Doris</v>
      </c>
      <c r="D3587" t="str">
        <f ca="1">INDIRECT("Patients!D" &amp; 'Randomized Data'!$B3587)</f>
        <v>Purkey</v>
      </c>
      <c r="E3587" s="3">
        <f ca="1">INDIRECT("Patients!E" &amp; 'Randomized Data'!$B3587)</f>
        <v>29513</v>
      </c>
      <c r="F3587" s="3" t="s">
        <v>141</v>
      </c>
      <c r="G3587" t="str">
        <f ca="1">INDIRECT("Phenotypes!A" &amp; 'Randomized Data'!$A3587)</f>
        <v>Warfarin metabolism</v>
      </c>
      <c r="H3587" t="str">
        <f ca="1">INDIRECT("Phenotypes!B" &amp; 'Randomized Data'!$A3587)</f>
        <v>Decreased</v>
      </c>
      <c r="I3587" t="str">
        <f ca="1">IF(INDIRECT("Phenotypes!C" &amp; 'Randomized Data'!$A3587)="", "", INDIRECT("Phenotypes!C" &amp; 'Randomized Data'!$A3587))</f>
        <v/>
      </c>
      <c r="J3587" t="str">
        <f ca="1">IF(INDIRECT("Phenotypes!D" &amp; 'Randomized Data'!$A3587)="", "", INDIRECT("Phenotypes!D" &amp; 'Randomized Data'!$A3587))</f>
        <v/>
      </c>
      <c r="K3587" s="3">
        <f>'Randomized Data'!$C3587</f>
        <v>42195</v>
      </c>
    </row>
    <row r="3588" spans="1:11" x14ac:dyDescent="0.25">
      <c r="A3588">
        <f ca="1">INDIRECT("Patients!A" &amp; 'Randomized Data'!$B3588)</f>
        <v>1480868</v>
      </c>
      <c r="B3588" t="str">
        <f ca="1">INDIRECT("Patients!B" &amp; 'Randomized Data'!$B3588)</f>
        <v>EHR</v>
      </c>
      <c r="C3588" t="str">
        <f ca="1">INDIRECT("Patients!C" &amp; 'Randomized Data'!$B3588)</f>
        <v>Savanna</v>
      </c>
      <c r="D3588" t="str">
        <f ca="1">INDIRECT("Patients!D" &amp; 'Randomized Data'!$B3588)</f>
        <v>Ishii</v>
      </c>
      <c r="E3588" s="3">
        <f ca="1">INDIRECT("Patients!E" &amp; 'Randomized Data'!$B3588)</f>
        <v>21367</v>
      </c>
      <c r="F3588" s="3" t="s">
        <v>141</v>
      </c>
      <c r="G3588" t="str">
        <f ca="1">INDIRECT("Phenotypes!A" &amp; 'Randomized Data'!$A3588)</f>
        <v>Hypertrophic Cardiomyopathy</v>
      </c>
      <c r="H3588" t="str">
        <f ca="1">INDIRECT("Phenotypes!B" &amp; 'Randomized Data'!$A3588)</f>
        <v>Cardiomyopathy, Familial Hypertrophic, 3</v>
      </c>
      <c r="I3588">
        <f ca="1">IF(INDIRECT("Phenotypes!C" &amp; 'Randomized Data'!$A3588)="", "", INDIRECT("Phenotypes!C" &amp; 'Randomized Data'!$A3588))</f>
        <v>425.1</v>
      </c>
      <c r="J3588" t="str">
        <f ca="1">IF(INDIRECT("Phenotypes!D" &amp; 'Randomized Data'!$A3588)="", "", INDIRECT("Phenotypes!D" &amp; 'Randomized Data'!$A3588))</f>
        <v>ICD9-CM</v>
      </c>
      <c r="K3588" s="3">
        <f>'Randomized Data'!$C3588</f>
        <v>42162</v>
      </c>
    </row>
    <row r="3589" spans="1:11" x14ac:dyDescent="0.25">
      <c r="A3589">
        <f ca="1">INDIRECT("Patients!A" &amp; 'Randomized Data'!$B3589)</f>
        <v>1480754</v>
      </c>
      <c r="B3589" t="str">
        <f ca="1">INDIRECT("Patients!B" &amp; 'Randomized Data'!$B3589)</f>
        <v>EHR</v>
      </c>
      <c r="C3589" t="str">
        <f ca="1">INDIRECT("Patients!C" &amp; 'Randomized Data'!$B3589)</f>
        <v>Milissa</v>
      </c>
      <c r="D3589" t="str">
        <f ca="1">INDIRECT("Patients!D" &amp; 'Randomized Data'!$B3589)</f>
        <v>Teran</v>
      </c>
      <c r="E3589" s="3">
        <f ca="1">INDIRECT("Patients!E" &amp; 'Randomized Data'!$B3589)</f>
        <v>29755</v>
      </c>
      <c r="F3589" s="3" t="s">
        <v>140</v>
      </c>
      <c r="G3589" t="str">
        <f ca="1">INDIRECT("Phenotypes!A" &amp; 'Randomized Data'!$A3589)</f>
        <v>Familial Thrombophilia</v>
      </c>
      <c r="H3589" t="str">
        <f ca="1">INDIRECT("Phenotypes!B" &amp; 'Randomized Data'!$A3589)</f>
        <v>Heterozygous prothrombin G20210A mutation</v>
      </c>
      <c r="I3589">
        <f ca="1">IF(INDIRECT("Phenotypes!C" &amp; 'Randomized Data'!$A3589)="", "", INDIRECT("Phenotypes!C" &amp; 'Randomized Data'!$A3589))</f>
        <v>289.81</v>
      </c>
      <c r="J3589" t="str">
        <f ca="1">IF(INDIRECT("Phenotypes!D" &amp; 'Randomized Data'!$A3589)="", "", INDIRECT("Phenotypes!D" &amp; 'Randomized Data'!$A3589))</f>
        <v>ICD9-CM</v>
      </c>
      <c r="K3589" s="3">
        <f>'Randomized Data'!$C3589</f>
        <v>42181</v>
      </c>
    </row>
    <row r="3590" spans="1:11" x14ac:dyDescent="0.25">
      <c r="A3590">
        <f ca="1">INDIRECT("Patients!A" &amp; 'Randomized Data'!$B3590)</f>
        <v>1480475</v>
      </c>
      <c r="B3590" t="str">
        <f ca="1">INDIRECT("Patients!B" &amp; 'Randomized Data'!$B3590)</f>
        <v>EHR</v>
      </c>
      <c r="C3590" t="str">
        <f ca="1">INDIRECT("Patients!C" &amp; 'Randomized Data'!$B3590)</f>
        <v>Rutha</v>
      </c>
      <c r="D3590" t="str">
        <f ca="1">INDIRECT("Patients!D" &amp; 'Randomized Data'!$B3590)</f>
        <v>Abril</v>
      </c>
      <c r="E3590" s="3">
        <f ca="1">INDIRECT("Patients!E" &amp; 'Randomized Data'!$B3590)</f>
        <v>24580</v>
      </c>
      <c r="F3590" s="3" t="s">
        <v>139</v>
      </c>
      <c r="G3590" t="str">
        <f ca="1">INDIRECT("Phenotypes!A" &amp; 'Randomized Data'!$A3590)</f>
        <v>Familial Thrombophilia</v>
      </c>
      <c r="H3590" t="str">
        <f ca="1">INDIRECT("Phenotypes!B" &amp; 'Randomized Data'!$A3590)</f>
        <v>Heterozygous prothrombin G20210A mutation</v>
      </c>
      <c r="I3590">
        <f ca="1">IF(INDIRECT("Phenotypes!C" &amp; 'Randomized Data'!$A3590)="", "", INDIRECT("Phenotypes!C" &amp; 'Randomized Data'!$A3590))</f>
        <v>289.81</v>
      </c>
      <c r="J3590" t="str">
        <f ca="1">IF(INDIRECT("Phenotypes!D" &amp; 'Randomized Data'!$A3590)="", "", INDIRECT("Phenotypes!D" &amp; 'Randomized Data'!$A3590))</f>
        <v>ICD9-CM</v>
      </c>
      <c r="K3590" s="3">
        <f>'Randomized Data'!$C3590</f>
        <v>42171</v>
      </c>
    </row>
    <row r="3591" spans="1:11" x14ac:dyDescent="0.25">
      <c r="A3591">
        <f ca="1">INDIRECT("Patients!A" &amp; 'Randomized Data'!$B3591)</f>
        <v>1480829</v>
      </c>
      <c r="B3591" t="str">
        <f ca="1">INDIRECT("Patients!B" &amp; 'Randomized Data'!$B3591)</f>
        <v>EHR</v>
      </c>
      <c r="C3591" t="str">
        <f ca="1">INDIRECT("Patients!C" &amp; 'Randomized Data'!$B3591)</f>
        <v>Milissa</v>
      </c>
      <c r="D3591" t="str">
        <f ca="1">INDIRECT("Patients!D" &amp; 'Randomized Data'!$B3591)</f>
        <v>Beers</v>
      </c>
      <c r="E3591" s="3">
        <f ca="1">INDIRECT("Patients!E" &amp; 'Randomized Data'!$B3591)</f>
        <v>17350</v>
      </c>
      <c r="F3591" s="3" t="s">
        <v>140</v>
      </c>
      <c r="G3591" t="str">
        <f ca="1">INDIRECT("Phenotypes!A" &amp; 'Randomized Data'!$A3591)</f>
        <v>Warfarin metabolism</v>
      </c>
      <c r="H3591" t="str">
        <f ca="1">INDIRECT("Phenotypes!B" &amp; 'Randomized Data'!$A3591)</f>
        <v>Normal</v>
      </c>
      <c r="I3591" t="str">
        <f ca="1">IF(INDIRECT("Phenotypes!C" &amp; 'Randomized Data'!$A3591)="", "", INDIRECT("Phenotypes!C" &amp; 'Randomized Data'!$A3591))</f>
        <v/>
      </c>
      <c r="J3591" t="str">
        <f ca="1">IF(INDIRECT("Phenotypes!D" &amp; 'Randomized Data'!$A3591)="", "", INDIRECT("Phenotypes!D" &amp; 'Randomized Data'!$A3591))</f>
        <v/>
      </c>
      <c r="K3591" s="3">
        <f>'Randomized Data'!$C3591</f>
        <v>42185</v>
      </c>
    </row>
    <row r="3592" spans="1:11" x14ac:dyDescent="0.25">
      <c r="A3592">
        <f ca="1">INDIRECT("Patients!A" &amp; 'Randomized Data'!$B3592)</f>
        <v>1480904</v>
      </c>
      <c r="B3592" t="str">
        <f ca="1">INDIRECT("Patients!B" &amp; 'Randomized Data'!$B3592)</f>
        <v>EHR</v>
      </c>
      <c r="C3592" t="str">
        <f ca="1">INDIRECT("Patients!C" &amp; 'Randomized Data'!$B3592)</f>
        <v>Valene</v>
      </c>
      <c r="D3592" t="str">
        <f ca="1">INDIRECT("Patients!D" &amp; 'Randomized Data'!$B3592)</f>
        <v>Chiang</v>
      </c>
      <c r="E3592" s="3">
        <f ca="1">INDIRECT("Patients!E" &amp; 'Randomized Data'!$B3592)</f>
        <v>34125</v>
      </c>
      <c r="F3592" s="3" t="s">
        <v>140</v>
      </c>
      <c r="G3592" t="str">
        <f ca="1">INDIRECT("Phenotypes!A" &amp; 'Randomized Data'!$A3592)</f>
        <v>Hypertrophic Cardiomyopathy</v>
      </c>
      <c r="H3592" t="str">
        <f ca="1">INDIRECT("Phenotypes!B" &amp; 'Randomized Data'!$A3592)</f>
        <v>Cardiomyopathy, Familial Hypertrophic, 4</v>
      </c>
      <c r="I3592">
        <f ca="1">IF(INDIRECT("Phenotypes!C" &amp; 'Randomized Data'!$A3592)="", "", INDIRECT("Phenotypes!C" &amp; 'Randomized Data'!$A3592))</f>
        <v>425.1</v>
      </c>
      <c r="J3592" t="str">
        <f ca="1">IF(INDIRECT("Phenotypes!D" &amp; 'Randomized Data'!$A3592)="", "", INDIRECT("Phenotypes!D" &amp; 'Randomized Data'!$A3592))</f>
        <v>ICD9-CM</v>
      </c>
      <c r="K3592" s="3">
        <f>'Randomized Data'!$C3592</f>
        <v>42147</v>
      </c>
    </row>
    <row r="3593" spans="1:11" x14ac:dyDescent="0.25">
      <c r="A3593">
        <f ca="1">INDIRECT("Patients!A" &amp; 'Randomized Data'!$B3593)</f>
        <v>1480356</v>
      </c>
      <c r="B3593" t="str">
        <f ca="1">INDIRECT("Patients!B" &amp; 'Randomized Data'!$B3593)</f>
        <v>EHR</v>
      </c>
      <c r="C3593" t="str">
        <f ca="1">INDIRECT("Patients!C" &amp; 'Randomized Data'!$B3593)</f>
        <v>Kelle</v>
      </c>
      <c r="D3593" t="str">
        <f ca="1">INDIRECT("Patients!D" &amp; 'Randomized Data'!$B3593)</f>
        <v>Woodard</v>
      </c>
      <c r="E3593" s="3">
        <f ca="1">INDIRECT("Patients!E" &amp; 'Randomized Data'!$B3593)</f>
        <v>33092</v>
      </c>
      <c r="F3593" s="3" t="s">
        <v>140</v>
      </c>
      <c r="G3593" t="str">
        <f ca="1">INDIRECT("Phenotypes!A" &amp; 'Randomized Data'!$A3593)</f>
        <v>Warfarin metabolism</v>
      </c>
      <c r="H3593" t="str">
        <f ca="1">INDIRECT("Phenotypes!B" &amp; 'Randomized Data'!$A3593)</f>
        <v>Decreased</v>
      </c>
      <c r="I3593" t="str">
        <f ca="1">IF(INDIRECT("Phenotypes!C" &amp; 'Randomized Data'!$A3593)="", "", INDIRECT("Phenotypes!C" &amp; 'Randomized Data'!$A3593))</f>
        <v/>
      </c>
      <c r="J3593" t="str">
        <f ca="1">IF(INDIRECT("Phenotypes!D" &amp; 'Randomized Data'!$A3593)="", "", INDIRECT("Phenotypes!D" &amp; 'Randomized Data'!$A3593))</f>
        <v/>
      </c>
      <c r="K3593" s="3">
        <f>'Randomized Data'!$C3593</f>
        <v>42194</v>
      </c>
    </row>
    <row r="3594" spans="1:11" x14ac:dyDescent="0.25">
      <c r="A3594">
        <f ca="1">INDIRECT("Patients!A" &amp; 'Randomized Data'!$B3594)</f>
        <v>1480960</v>
      </c>
      <c r="B3594" t="str">
        <f ca="1">INDIRECT("Patients!B" &amp; 'Randomized Data'!$B3594)</f>
        <v>EHR</v>
      </c>
      <c r="C3594" t="str">
        <f ca="1">INDIRECT("Patients!C" &amp; 'Randomized Data'!$B3594)</f>
        <v>Nelly</v>
      </c>
      <c r="D3594" t="str">
        <f ca="1">INDIRECT("Patients!D" &amp; 'Randomized Data'!$B3594)</f>
        <v>Ehrlich</v>
      </c>
      <c r="E3594" s="3">
        <f ca="1">INDIRECT("Patients!E" &amp; 'Randomized Data'!$B3594)</f>
        <v>20358</v>
      </c>
      <c r="F3594" s="3" t="s">
        <v>141</v>
      </c>
      <c r="G3594" t="str">
        <f ca="1">INDIRECT("Phenotypes!A" &amp; 'Randomized Data'!$A3594)</f>
        <v>Familial Thrombophilia</v>
      </c>
      <c r="H3594" t="str">
        <f ca="1">INDIRECT("Phenotypes!B" &amp; 'Randomized Data'!$A3594)</f>
        <v>No genetic risk for prothrombin-related thrombophilia</v>
      </c>
      <c r="I3594" t="str">
        <f ca="1">IF(INDIRECT("Phenotypes!C" &amp; 'Randomized Data'!$A3594)="", "", INDIRECT("Phenotypes!C" &amp; 'Randomized Data'!$A3594))</f>
        <v/>
      </c>
      <c r="J3594" t="str">
        <f ca="1">IF(INDIRECT("Phenotypes!D" &amp; 'Randomized Data'!$A3594)="", "", INDIRECT("Phenotypes!D" &amp; 'Randomized Data'!$A3594))</f>
        <v/>
      </c>
      <c r="K3594" s="3">
        <f>'Randomized Data'!$C3594</f>
        <v>42196</v>
      </c>
    </row>
    <row r="3595" spans="1:11" x14ac:dyDescent="0.25">
      <c r="A3595">
        <f ca="1">INDIRECT("Patients!A" &amp; 'Randomized Data'!$B3595)</f>
        <v>1481061</v>
      </c>
      <c r="B3595" t="str">
        <f ca="1">INDIRECT("Patients!B" &amp; 'Randomized Data'!$B3595)</f>
        <v>EHR</v>
      </c>
      <c r="C3595" t="str">
        <f ca="1">INDIRECT("Patients!C" &amp; 'Randomized Data'!$B3595)</f>
        <v>Meda</v>
      </c>
      <c r="D3595" t="str">
        <f ca="1">INDIRECT("Patients!D" &amp; 'Randomized Data'!$B3595)</f>
        <v>Jaeger</v>
      </c>
      <c r="E3595" s="3">
        <f ca="1">INDIRECT("Patients!E" &amp; 'Randomized Data'!$B3595)</f>
        <v>27133</v>
      </c>
      <c r="F3595" s="3" t="s">
        <v>139</v>
      </c>
      <c r="G3595" t="str">
        <f ca="1">INDIRECT("Phenotypes!A" &amp; 'Randomized Data'!$A3595)</f>
        <v>Clopidogrel metabolism</v>
      </c>
      <c r="H3595" t="str">
        <f ca="1">INDIRECT("Phenotypes!B" &amp; 'Randomized Data'!$A3595)</f>
        <v>Ultrarapid metabolizer</v>
      </c>
      <c r="I3595" t="str">
        <f ca="1">IF(INDIRECT("Phenotypes!C" &amp; 'Randomized Data'!$A3595)="", "", INDIRECT("Phenotypes!C" &amp; 'Randomized Data'!$A3595))</f>
        <v/>
      </c>
      <c r="J3595" t="str">
        <f ca="1">IF(INDIRECT("Phenotypes!D" &amp; 'Randomized Data'!$A3595)="", "", INDIRECT("Phenotypes!D" &amp; 'Randomized Data'!$A3595))</f>
        <v/>
      </c>
      <c r="K3595" s="3">
        <f>'Randomized Data'!$C3595</f>
        <v>42185</v>
      </c>
    </row>
    <row r="3596" spans="1:11" x14ac:dyDescent="0.25">
      <c r="A3596">
        <f ca="1">INDIRECT("Patients!A" &amp; 'Randomized Data'!$B3596)</f>
        <v>1480157</v>
      </c>
      <c r="B3596" t="str">
        <f ca="1">INDIRECT("Patients!B" &amp; 'Randomized Data'!$B3596)</f>
        <v>EHR</v>
      </c>
      <c r="C3596" t="str">
        <f ca="1">INDIRECT("Patients!C" &amp; 'Randomized Data'!$B3596)</f>
        <v>Mabel</v>
      </c>
      <c r="D3596" t="str">
        <f ca="1">INDIRECT("Patients!D" &amp; 'Randomized Data'!$B3596)</f>
        <v>Priestley</v>
      </c>
      <c r="E3596" s="3">
        <f ca="1">INDIRECT("Patients!E" &amp; 'Randomized Data'!$B3596)</f>
        <v>34272</v>
      </c>
      <c r="F3596" s="3" t="s">
        <v>141</v>
      </c>
      <c r="G3596" t="str">
        <f ca="1">INDIRECT("Phenotypes!A" &amp; 'Randomized Data'!$A3596)</f>
        <v>Warfarin metabolism</v>
      </c>
      <c r="H3596" t="str">
        <f ca="1">INDIRECT("Phenotypes!B" &amp; 'Randomized Data'!$A3596)</f>
        <v>Normal</v>
      </c>
      <c r="I3596" t="str">
        <f ca="1">IF(INDIRECT("Phenotypes!C" &amp; 'Randomized Data'!$A3596)="", "", INDIRECT("Phenotypes!C" &amp; 'Randomized Data'!$A3596))</f>
        <v/>
      </c>
      <c r="J3596" t="str">
        <f ca="1">IF(INDIRECT("Phenotypes!D" &amp; 'Randomized Data'!$A3596)="", "", INDIRECT("Phenotypes!D" &amp; 'Randomized Data'!$A3596))</f>
        <v/>
      </c>
      <c r="K3596" s="3">
        <f>'Randomized Data'!$C3596</f>
        <v>42156</v>
      </c>
    </row>
    <row r="3597" spans="1:11" x14ac:dyDescent="0.25">
      <c r="A3597">
        <f ca="1">INDIRECT("Patients!A" &amp; 'Randomized Data'!$B3597)</f>
        <v>1481110</v>
      </c>
      <c r="B3597" t="str">
        <f ca="1">INDIRECT("Patients!B" &amp; 'Randomized Data'!$B3597)</f>
        <v>EHR</v>
      </c>
      <c r="C3597" t="str">
        <f ca="1">INDIRECT("Patients!C" &amp; 'Randomized Data'!$B3597)</f>
        <v>Debera</v>
      </c>
      <c r="D3597" t="str">
        <f ca="1">INDIRECT("Patients!D" &amp; 'Randomized Data'!$B3597)</f>
        <v>Platter</v>
      </c>
      <c r="E3597" s="3">
        <f ca="1">INDIRECT("Patients!E" &amp; 'Randomized Data'!$B3597)</f>
        <v>21989</v>
      </c>
      <c r="F3597" s="3" t="s">
        <v>141</v>
      </c>
      <c r="G3597" t="str">
        <f ca="1">INDIRECT("Phenotypes!A" &amp; 'Randomized Data'!$A3597)</f>
        <v>Clopidogrel metabolism</v>
      </c>
      <c r="H3597" t="str">
        <f ca="1">INDIRECT("Phenotypes!B" &amp; 'Randomized Data'!$A3597)</f>
        <v>Poor metabolizer</v>
      </c>
      <c r="I3597" t="str">
        <f ca="1">IF(INDIRECT("Phenotypes!C" &amp; 'Randomized Data'!$A3597)="", "", INDIRECT("Phenotypes!C" &amp; 'Randomized Data'!$A3597))</f>
        <v/>
      </c>
      <c r="J3597" t="str">
        <f ca="1">IF(INDIRECT("Phenotypes!D" &amp; 'Randomized Data'!$A3597)="", "", INDIRECT("Phenotypes!D" &amp; 'Randomized Data'!$A3597))</f>
        <v/>
      </c>
      <c r="K3597" s="3">
        <f>'Randomized Data'!$C3597</f>
        <v>42205</v>
      </c>
    </row>
    <row r="3598" spans="1:11" x14ac:dyDescent="0.25">
      <c r="A3598">
        <f ca="1">INDIRECT("Patients!A" &amp; 'Randomized Data'!$B3598)</f>
        <v>1480935</v>
      </c>
      <c r="B3598" t="str">
        <f ca="1">INDIRECT("Patients!B" &amp; 'Randomized Data'!$B3598)</f>
        <v>EHR</v>
      </c>
      <c r="C3598" t="str">
        <f ca="1">INDIRECT("Patients!C" &amp; 'Randomized Data'!$B3598)</f>
        <v>Amee</v>
      </c>
      <c r="D3598" t="str">
        <f ca="1">INDIRECT("Patients!D" &amp; 'Randomized Data'!$B3598)</f>
        <v>Wenrich</v>
      </c>
      <c r="E3598" s="3">
        <f ca="1">INDIRECT("Patients!E" &amp; 'Randomized Data'!$B3598)</f>
        <v>20667</v>
      </c>
      <c r="F3598" s="3" t="s">
        <v>141</v>
      </c>
      <c r="G3598" t="str">
        <f ca="1">INDIRECT("Phenotypes!A" &amp; 'Randomized Data'!$A3598)</f>
        <v>Clopidogrel metabolism</v>
      </c>
      <c r="H3598" t="str">
        <f ca="1">INDIRECT("Phenotypes!B" &amp; 'Randomized Data'!$A3598)</f>
        <v>Ultrarapid metabolizer</v>
      </c>
      <c r="I3598" t="str">
        <f ca="1">IF(INDIRECT("Phenotypes!C" &amp; 'Randomized Data'!$A3598)="", "", INDIRECT("Phenotypes!C" &amp; 'Randomized Data'!$A3598))</f>
        <v/>
      </c>
      <c r="J3598" t="str">
        <f ca="1">IF(INDIRECT("Phenotypes!D" &amp; 'Randomized Data'!$A3598)="", "", INDIRECT("Phenotypes!D" &amp; 'Randomized Data'!$A3598))</f>
        <v/>
      </c>
      <c r="K3598" s="3">
        <f>'Randomized Data'!$C3598</f>
        <v>42189</v>
      </c>
    </row>
    <row r="3599" spans="1:11" x14ac:dyDescent="0.25">
      <c r="A3599">
        <f ca="1">INDIRECT("Patients!A" &amp; 'Randomized Data'!$B3599)</f>
        <v>1480849</v>
      </c>
      <c r="B3599" t="str">
        <f ca="1">INDIRECT("Patients!B" &amp; 'Randomized Data'!$B3599)</f>
        <v>EHR</v>
      </c>
      <c r="C3599" t="str">
        <f ca="1">INDIRECT("Patients!C" &amp; 'Randomized Data'!$B3599)</f>
        <v>Kittie</v>
      </c>
      <c r="D3599" t="str">
        <f ca="1">INDIRECT("Patients!D" &amp; 'Randomized Data'!$B3599)</f>
        <v>Bedoya</v>
      </c>
      <c r="E3599" s="3">
        <f ca="1">INDIRECT("Patients!E" &amp; 'Randomized Data'!$B3599)</f>
        <v>28931</v>
      </c>
      <c r="F3599" s="3" t="s">
        <v>141</v>
      </c>
      <c r="G3599" t="str">
        <f ca="1">INDIRECT("Phenotypes!A" &amp; 'Randomized Data'!$A3599)</f>
        <v>Hypertrophic Cardiomyopathy</v>
      </c>
      <c r="H3599" t="str">
        <f ca="1">INDIRECT("Phenotypes!B" &amp; 'Randomized Data'!$A3599)</f>
        <v>Cardiomyopathy, Familial Hypertrophic, 3</v>
      </c>
      <c r="I3599">
        <f ca="1">IF(INDIRECT("Phenotypes!C" &amp; 'Randomized Data'!$A3599)="", "", INDIRECT("Phenotypes!C" &amp; 'Randomized Data'!$A3599))</f>
        <v>425.1</v>
      </c>
      <c r="J3599" t="str">
        <f ca="1">IF(INDIRECT("Phenotypes!D" &amp; 'Randomized Data'!$A3599)="", "", INDIRECT("Phenotypes!D" &amp; 'Randomized Data'!$A3599))</f>
        <v>ICD9-CM</v>
      </c>
      <c r="K3599" s="3">
        <f>'Randomized Data'!$C3599</f>
        <v>42174</v>
      </c>
    </row>
    <row r="3600" spans="1:11" x14ac:dyDescent="0.25">
      <c r="A3600">
        <f ca="1">INDIRECT("Patients!A" &amp; 'Randomized Data'!$B3600)</f>
        <v>1480681</v>
      </c>
      <c r="B3600" t="str">
        <f ca="1">INDIRECT("Patients!B" &amp; 'Randomized Data'!$B3600)</f>
        <v>EHR</v>
      </c>
      <c r="C3600" t="str">
        <f ca="1">INDIRECT("Patients!C" &amp; 'Randomized Data'!$B3600)</f>
        <v>Marguerite</v>
      </c>
      <c r="D3600" t="str">
        <f ca="1">INDIRECT("Patients!D" &amp; 'Randomized Data'!$B3600)</f>
        <v>Langhorne</v>
      </c>
      <c r="E3600" s="3">
        <f ca="1">INDIRECT("Patients!E" &amp; 'Randomized Data'!$B3600)</f>
        <v>22879</v>
      </c>
      <c r="F3600" s="3" t="s">
        <v>139</v>
      </c>
      <c r="G3600" t="str">
        <f ca="1">INDIRECT("Phenotypes!A" &amp; 'Randomized Data'!$A3600)</f>
        <v>Familial Thrombophilia</v>
      </c>
      <c r="H3600" t="str">
        <f ca="1">INDIRECT("Phenotypes!B" &amp; 'Randomized Data'!$A3600)</f>
        <v>Double heterozygous for prothrombin G20210A mutation and Factor V Leiden mutation</v>
      </c>
      <c r="I3600">
        <f ca="1">IF(INDIRECT("Phenotypes!C" &amp; 'Randomized Data'!$A3600)="", "", INDIRECT("Phenotypes!C" &amp; 'Randomized Data'!$A3600))</f>
        <v>289.81</v>
      </c>
      <c r="J3600" t="str">
        <f ca="1">IF(INDIRECT("Phenotypes!D" &amp; 'Randomized Data'!$A3600)="", "", INDIRECT("Phenotypes!D" &amp; 'Randomized Data'!$A3600))</f>
        <v>ICD9-CM</v>
      </c>
      <c r="K3600" s="3">
        <f>'Randomized Data'!$C3600</f>
        <v>42164</v>
      </c>
    </row>
    <row r="3601" spans="1:11" x14ac:dyDescent="0.25">
      <c r="A3601">
        <f ca="1">INDIRECT("Patients!A" &amp; 'Randomized Data'!$B3601)</f>
        <v>1481050</v>
      </c>
      <c r="B3601" t="str">
        <f ca="1">INDIRECT("Patients!B" &amp; 'Randomized Data'!$B3601)</f>
        <v>EHR</v>
      </c>
      <c r="C3601" t="str">
        <f ca="1">INDIRECT("Patients!C" &amp; 'Randomized Data'!$B3601)</f>
        <v>Madonna</v>
      </c>
      <c r="D3601" t="str">
        <f ca="1">INDIRECT("Patients!D" &amp; 'Randomized Data'!$B3601)</f>
        <v>Herriott</v>
      </c>
      <c r="E3601" s="3">
        <f ca="1">INDIRECT("Patients!E" &amp; 'Randomized Data'!$B3601)</f>
        <v>29320</v>
      </c>
      <c r="F3601" s="3" t="s">
        <v>140</v>
      </c>
      <c r="G3601" t="str">
        <f ca="1">INDIRECT("Phenotypes!A" &amp; 'Randomized Data'!$A3601)</f>
        <v>Hypertrophic Cardiomyopathy</v>
      </c>
      <c r="H3601" t="str">
        <f ca="1">INDIRECT("Phenotypes!B" &amp; 'Randomized Data'!$A3601)</f>
        <v>No genetic risk found</v>
      </c>
      <c r="I3601" t="str">
        <f ca="1">IF(INDIRECT("Phenotypes!C" &amp; 'Randomized Data'!$A3601)="", "", INDIRECT("Phenotypes!C" &amp; 'Randomized Data'!$A3601))</f>
        <v/>
      </c>
      <c r="J3601" t="str">
        <f ca="1">IF(INDIRECT("Phenotypes!D" &amp; 'Randomized Data'!$A3601)="", "", INDIRECT("Phenotypes!D" &amp; 'Randomized Data'!$A3601))</f>
        <v/>
      </c>
      <c r="K3601" s="3">
        <f>'Randomized Data'!$C3601</f>
        <v>42147</v>
      </c>
    </row>
    <row r="3602" spans="1:11" x14ac:dyDescent="0.25">
      <c r="A3602">
        <f ca="1">INDIRECT("Patients!A" &amp; 'Randomized Data'!$B3602)</f>
        <v>1480218</v>
      </c>
      <c r="B3602" t="str">
        <f ca="1">INDIRECT("Patients!B" &amp; 'Randomized Data'!$B3602)</f>
        <v>EHR</v>
      </c>
      <c r="C3602" t="str">
        <f ca="1">INDIRECT("Patients!C" &amp; 'Randomized Data'!$B3602)</f>
        <v>Charlie</v>
      </c>
      <c r="D3602" t="str">
        <f ca="1">INDIRECT("Patients!D" &amp; 'Randomized Data'!$B3602)</f>
        <v>Castaldi</v>
      </c>
      <c r="E3602" s="3">
        <f ca="1">INDIRECT("Patients!E" &amp; 'Randomized Data'!$B3602)</f>
        <v>25163</v>
      </c>
      <c r="F3602" s="3" t="s">
        <v>141</v>
      </c>
      <c r="G3602" t="str">
        <f ca="1">INDIRECT("Phenotypes!A" &amp; 'Randomized Data'!$A3602)</f>
        <v>Clopidogrel metabolism</v>
      </c>
      <c r="H3602" t="str">
        <f ca="1">INDIRECT("Phenotypes!B" &amp; 'Randomized Data'!$A3602)</f>
        <v>Ultrarapid metabolizer</v>
      </c>
      <c r="I3602" t="str">
        <f ca="1">IF(INDIRECT("Phenotypes!C" &amp; 'Randomized Data'!$A3602)="", "", INDIRECT("Phenotypes!C" &amp; 'Randomized Data'!$A3602))</f>
        <v/>
      </c>
      <c r="J3602" t="str">
        <f ca="1">IF(INDIRECT("Phenotypes!D" &amp; 'Randomized Data'!$A3602)="", "", INDIRECT("Phenotypes!D" &amp; 'Randomized Data'!$A3602))</f>
        <v/>
      </c>
      <c r="K3602" s="3">
        <f>'Randomized Data'!$C3602</f>
        <v>42170</v>
      </c>
    </row>
    <row r="3603" spans="1:11" x14ac:dyDescent="0.25">
      <c r="A3603">
        <f ca="1">INDIRECT("Patients!A" &amp; 'Randomized Data'!$B3603)</f>
        <v>1481088</v>
      </c>
      <c r="B3603" t="str">
        <f ca="1">INDIRECT("Patients!B" &amp; 'Randomized Data'!$B3603)</f>
        <v>EHR</v>
      </c>
      <c r="C3603" t="str">
        <f ca="1">INDIRECT("Patients!C" &amp; 'Randomized Data'!$B3603)</f>
        <v>Madonna</v>
      </c>
      <c r="D3603" t="str">
        <f ca="1">INDIRECT("Patients!D" &amp; 'Randomized Data'!$B3603)</f>
        <v>Purkey</v>
      </c>
      <c r="E3603" s="3">
        <f ca="1">INDIRECT("Patients!E" &amp; 'Randomized Data'!$B3603)</f>
        <v>16723</v>
      </c>
      <c r="F3603" s="3" t="s">
        <v>140</v>
      </c>
      <c r="G3603" t="str">
        <f ca="1">INDIRECT("Phenotypes!A" &amp; 'Randomized Data'!$A3603)</f>
        <v>Familial Thrombophilia</v>
      </c>
      <c r="H3603" t="str">
        <f ca="1">INDIRECT("Phenotypes!B" &amp; 'Randomized Data'!$A3603)</f>
        <v>Homozygous Factor V Leiden mutation</v>
      </c>
      <c r="I3603">
        <f ca="1">IF(INDIRECT("Phenotypes!C" &amp; 'Randomized Data'!$A3603)="", "", INDIRECT("Phenotypes!C" &amp; 'Randomized Data'!$A3603))</f>
        <v>289.81</v>
      </c>
      <c r="J3603" t="str">
        <f ca="1">IF(INDIRECT("Phenotypes!D" &amp; 'Randomized Data'!$A3603)="", "", INDIRECT("Phenotypes!D" &amp; 'Randomized Data'!$A3603))</f>
        <v>ICD9-CM</v>
      </c>
      <c r="K3603" s="3">
        <f>'Randomized Data'!$C3603</f>
        <v>42149</v>
      </c>
    </row>
    <row r="3604" spans="1:11" x14ac:dyDescent="0.25">
      <c r="A3604">
        <f ca="1">INDIRECT("Patients!A" &amp; 'Randomized Data'!$B3604)</f>
        <v>1480564</v>
      </c>
      <c r="B3604" t="str">
        <f ca="1">INDIRECT("Patients!B" &amp; 'Randomized Data'!$B3604)</f>
        <v>EHR</v>
      </c>
      <c r="C3604" t="str">
        <f ca="1">INDIRECT("Patients!C" &amp; 'Randomized Data'!$B3604)</f>
        <v>Yajaira</v>
      </c>
      <c r="D3604" t="str">
        <f ca="1">INDIRECT("Patients!D" &amp; 'Randomized Data'!$B3604)</f>
        <v>Beers</v>
      </c>
      <c r="E3604" s="3">
        <f ca="1">INDIRECT("Patients!E" &amp; 'Randomized Data'!$B3604)</f>
        <v>26423</v>
      </c>
      <c r="F3604" s="3" t="s">
        <v>139</v>
      </c>
      <c r="G3604" t="str">
        <f ca="1">INDIRECT("Phenotypes!A" &amp; 'Randomized Data'!$A3604)</f>
        <v>Warfarin metabolism</v>
      </c>
      <c r="H3604" t="str">
        <f ca="1">INDIRECT("Phenotypes!B" &amp; 'Randomized Data'!$A3604)</f>
        <v>Normal</v>
      </c>
      <c r="I3604" t="str">
        <f ca="1">IF(INDIRECT("Phenotypes!C" &amp; 'Randomized Data'!$A3604)="", "", INDIRECT("Phenotypes!C" &amp; 'Randomized Data'!$A3604))</f>
        <v/>
      </c>
      <c r="J3604" t="str">
        <f ca="1">IF(INDIRECT("Phenotypes!D" &amp; 'Randomized Data'!$A3604)="", "", INDIRECT("Phenotypes!D" &amp; 'Randomized Data'!$A3604))</f>
        <v/>
      </c>
      <c r="K3604" s="3">
        <f>'Randomized Data'!$C3604</f>
        <v>42154</v>
      </c>
    </row>
    <row r="3605" spans="1:11" x14ac:dyDescent="0.25">
      <c r="A3605">
        <f ca="1">INDIRECT("Patients!A" &amp; 'Randomized Data'!$B3605)</f>
        <v>1480769</v>
      </c>
      <c r="B3605" t="str">
        <f ca="1">INDIRECT("Patients!B" &amp; 'Randomized Data'!$B3605)</f>
        <v>EHR</v>
      </c>
      <c r="C3605" t="str">
        <f ca="1">INDIRECT("Patients!C" &amp; 'Randomized Data'!$B3605)</f>
        <v>Kittie</v>
      </c>
      <c r="D3605" t="str">
        <f ca="1">INDIRECT("Patients!D" &amp; 'Randomized Data'!$B3605)</f>
        <v>Huot</v>
      </c>
      <c r="E3605" s="3">
        <f ca="1">INDIRECT("Patients!E" &amp; 'Randomized Data'!$B3605)</f>
        <v>29065</v>
      </c>
      <c r="F3605" s="3" t="s">
        <v>141</v>
      </c>
      <c r="G3605" t="str">
        <f ca="1">INDIRECT("Phenotypes!A" &amp; 'Randomized Data'!$A3605)</f>
        <v>Hypertrophic Cardiomyopathy</v>
      </c>
      <c r="H3605" t="str">
        <f ca="1">INDIRECT("Phenotypes!B" &amp; 'Randomized Data'!$A3605)</f>
        <v>Cardiomyopathy, Familial Hypertrophic, 3</v>
      </c>
      <c r="I3605">
        <f ca="1">IF(INDIRECT("Phenotypes!C" &amp; 'Randomized Data'!$A3605)="", "", INDIRECT("Phenotypes!C" &amp; 'Randomized Data'!$A3605))</f>
        <v>425.1</v>
      </c>
      <c r="J3605" t="str">
        <f ca="1">IF(INDIRECT("Phenotypes!D" &amp; 'Randomized Data'!$A3605)="", "", INDIRECT("Phenotypes!D" &amp; 'Randomized Data'!$A3605))</f>
        <v>ICD9-CM</v>
      </c>
      <c r="K3605" s="3">
        <f>'Randomized Data'!$C3605</f>
        <v>42176</v>
      </c>
    </row>
    <row r="3606" spans="1:11" x14ac:dyDescent="0.25">
      <c r="A3606">
        <f ca="1">INDIRECT("Patients!A" &amp; 'Randomized Data'!$B3606)</f>
        <v>1480210</v>
      </c>
      <c r="B3606" t="str">
        <f ca="1">INDIRECT("Patients!B" &amp; 'Randomized Data'!$B3606)</f>
        <v>EHR</v>
      </c>
      <c r="C3606" t="str">
        <f ca="1">INDIRECT("Patients!C" &amp; 'Randomized Data'!$B3606)</f>
        <v>Deidra</v>
      </c>
      <c r="D3606" t="str">
        <f ca="1">INDIRECT("Patients!D" &amp; 'Randomized Data'!$B3606)</f>
        <v>Mansfield</v>
      </c>
      <c r="E3606" s="3">
        <f ca="1">INDIRECT("Patients!E" &amp; 'Randomized Data'!$B3606)</f>
        <v>32437</v>
      </c>
      <c r="F3606" s="3" t="s">
        <v>139</v>
      </c>
      <c r="G3606" t="str">
        <f ca="1">INDIRECT("Phenotypes!A" &amp; 'Randomized Data'!$A3606)</f>
        <v>Hypertrophic Cardiomyopathy</v>
      </c>
      <c r="H3606" t="str">
        <f ca="1">INDIRECT("Phenotypes!B" &amp; 'Randomized Data'!$A3606)</f>
        <v>Cardiomyopathy, Familial Hypertrophic, 1</v>
      </c>
      <c r="I3606">
        <f ca="1">IF(INDIRECT("Phenotypes!C" &amp; 'Randomized Data'!$A3606)="", "", INDIRECT("Phenotypes!C" &amp; 'Randomized Data'!$A3606))</f>
        <v>425.1</v>
      </c>
      <c r="J3606" t="str">
        <f ca="1">IF(INDIRECT("Phenotypes!D" &amp; 'Randomized Data'!$A3606)="", "", INDIRECT("Phenotypes!D" &amp; 'Randomized Data'!$A3606))</f>
        <v>ICD9-CM</v>
      </c>
      <c r="K3606" s="3">
        <f>'Randomized Data'!$C3606</f>
        <v>42157</v>
      </c>
    </row>
    <row r="3607" spans="1:11" x14ac:dyDescent="0.25">
      <c r="A3607">
        <f ca="1">INDIRECT("Patients!A" &amp; 'Randomized Data'!$B3607)</f>
        <v>1480373</v>
      </c>
      <c r="B3607" t="str">
        <f ca="1">INDIRECT("Patients!B" &amp; 'Randomized Data'!$B3607)</f>
        <v>EHR</v>
      </c>
      <c r="C3607" t="str">
        <f ca="1">INDIRECT("Patients!C" &amp; 'Randomized Data'!$B3607)</f>
        <v>Estella</v>
      </c>
      <c r="D3607" t="str">
        <f ca="1">INDIRECT("Patients!D" &amp; 'Randomized Data'!$B3607)</f>
        <v>Abril</v>
      </c>
      <c r="E3607" s="3">
        <f ca="1">INDIRECT("Patients!E" &amp; 'Randomized Data'!$B3607)</f>
        <v>32100</v>
      </c>
      <c r="F3607" s="3" t="s">
        <v>141</v>
      </c>
      <c r="G3607" t="str">
        <f ca="1">INDIRECT("Phenotypes!A" &amp; 'Randomized Data'!$A3607)</f>
        <v>Familial Thrombophilia</v>
      </c>
      <c r="H3607" t="str">
        <f ca="1">INDIRECT("Phenotypes!B" &amp; 'Randomized Data'!$A3607)</f>
        <v>Double heterozygous for prothrombin G20210A mutation and Factor V Leiden mutation</v>
      </c>
      <c r="I3607">
        <f ca="1">IF(INDIRECT("Phenotypes!C" &amp; 'Randomized Data'!$A3607)="", "", INDIRECT("Phenotypes!C" &amp; 'Randomized Data'!$A3607))</f>
        <v>289.81</v>
      </c>
      <c r="J3607" t="str">
        <f ca="1">IF(INDIRECT("Phenotypes!D" &amp; 'Randomized Data'!$A3607)="", "", INDIRECT("Phenotypes!D" &amp; 'Randomized Data'!$A3607))</f>
        <v>ICD9-CM</v>
      </c>
      <c r="K3607" s="3">
        <f>'Randomized Data'!$C3607</f>
        <v>42171</v>
      </c>
    </row>
    <row r="3608" spans="1:11" x14ac:dyDescent="0.25">
      <c r="A3608">
        <f ca="1">INDIRECT("Patients!A" &amp; 'Randomized Data'!$B3608)</f>
        <v>1480864</v>
      </c>
      <c r="B3608" t="str">
        <f ca="1">INDIRECT("Patients!B" &amp; 'Randomized Data'!$B3608)</f>
        <v>EHR</v>
      </c>
      <c r="C3608" t="str">
        <f ca="1">INDIRECT("Patients!C" &amp; 'Randomized Data'!$B3608)</f>
        <v>Ariane</v>
      </c>
      <c r="D3608" t="str">
        <f ca="1">INDIRECT("Patients!D" &amp; 'Randomized Data'!$B3608)</f>
        <v>Priestley</v>
      </c>
      <c r="E3608" s="3">
        <f ca="1">INDIRECT("Patients!E" &amp; 'Randomized Data'!$B3608)</f>
        <v>18478</v>
      </c>
      <c r="F3608" s="3" t="s">
        <v>140</v>
      </c>
      <c r="G3608" t="str">
        <f ca="1">INDIRECT("Phenotypes!A" &amp; 'Randomized Data'!$A3608)</f>
        <v>Clopidogrel metabolism</v>
      </c>
      <c r="H3608" t="str">
        <f ca="1">INDIRECT("Phenotypes!B" &amp; 'Randomized Data'!$A3608)</f>
        <v>Intermediate metabolizer</v>
      </c>
      <c r="I3608" t="str">
        <f ca="1">IF(INDIRECT("Phenotypes!C" &amp; 'Randomized Data'!$A3608)="", "", INDIRECT("Phenotypes!C" &amp; 'Randomized Data'!$A3608))</f>
        <v/>
      </c>
      <c r="J3608" t="str">
        <f ca="1">IF(INDIRECT("Phenotypes!D" &amp; 'Randomized Data'!$A3608)="", "", INDIRECT("Phenotypes!D" &amp; 'Randomized Data'!$A3608))</f>
        <v/>
      </c>
      <c r="K3608" s="3">
        <f>'Randomized Data'!$C3608</f>
        <v>42180</v>
      </c>
    </row>
    <row r="3609" spans="1:11" x14ac:dyDescent="0.25">
      <c r="A3609">
        <f ca="1">INDIRECT("Patients!A" &amp; 'Randomized Data'!$B3609)</f>
        <v>1480317</v>
      </c>
      <c r="B3609" t="str">
        <f ca="1">INDIRECT("Patients!B" &amp; 'Randomized Data'!$B3609)</f>
        <v>EHR</v>
      </c>
      <c r="C3609" t="str">
        <f ca="1">INDIRECT("Patients!C" &amp; 'Randomized Data'!$B3609)</f>
        <v>Kelle</v>
      </c>
      <c r="D3609" t="str">
        <f ca="1">INDIRECT("Patients!D" &amp; 'Randomized Data'!$B3609)</f>
        <v>Pons</v>
      </c>
      <c r="E3609" s="3">
        <f ca="1">INDIRECT("Patients!E" &amp; 'Randomized Data'!$B3609)</f>
        <v>32129</v>
      </c>
      <c r="F3609" s="3" t="s">
        <v>141</v>
      </c>
      <c r="G3609" t="str">
        <f ca="1">INDIRECT("Phenotypes!A" &amp; 'Randomized Data'!$A3609)</f>
        <v>Familial Thrombophilia</v>
      </c>
      <c r="H3609" t="str">
        <f ca="1">INDIRECT("Phenotypes!B" &amp; 'Randomized Data'!$A3609)</f>
        <v>Homozygous Factor V Leiden mutation</v>
      </c>
      <c r="I3609">
        <f ca="1">IF(INDIRECT("Phenotypes!C" &amp; 'Randomized Data'!$A3609)="", "", INDIRECT("Phenotypes!C" &amp; 'Randomized Data'!$A3609))</f>
        <v>289.81</v>
      </c>
      <c r="J3609" t="str">
        <f ca="1">IF(INDIRECT("Phenotypes!D" &amp; 'Randomized Data'!$A3609)="", "", INDIRECT("Phenotypes!D" &amp; 'Randomized Data'!$A3609))</f>
        <v>ICD9-CM</v>
      </c>
      <c r="K3609" s="3">
        <f>'Randomized Data'!$C3609</f>
        <v>42154</v>
      </c>
    </row>
    <row r="3610" spans="1:11" x14ac:dyDescent="0.25">
      <c r="A3610">
        <f ca="1">INDIRECT("Patients!A" &amp; 'Randomized Data'!$B3610)</f>
        <v>1480411</v>
      </c>
      <c r="B3610" t="str">
        <f ca="1">INDIRECT("Patients!B" &amp; 'Randomized Data'!$B3610)</f>
        <v>EHR</v>
      </c>
      <c r="C3610" t="str">
        <f ca="1">INDIRECT("Patients!C" &amp; 'Randomized Data'!$B3610)</f>
        <v>Halley</v>
      </c>
      <c r="D3610" t="str">
        <f ca="1">INDIRECT("Patients!D" &amp; 'Randomized Data'!$B3610)</f>
        <v>Pella</v>
      </c>
      <c r="E3610" s="3">
        <f ca="1">INDIRECT("Patients!E" &amp; 'Randomized Data'!$B3610)</f>
        <v>31088</v>
      </c>
      <c r="F3610" s="3" t="s">
        <v>141</v>
      </c>
      <c r="G3610" t="str">
        <f ca="1">INDIRECT("Phenotypes!A" &amp; 'Randomized Data'!$A3610)</f>
        <v>Familial Thrombophilia</v>
      </c>
      <c r="H3610" t="str">
        <f ca="1">INDIRECT("Phenotypes!B" &amp; 'Randomized Data'!$A3610)</f>
        <v>Homozygous Factor V Leiden mutation</v>
      </c>
      <c r="I3610">
        <f ca="1">IF(INDIRECT("Phenotypes!C" &amp; 'Randomized Data'!$A3610)="", "", INDIRECT("Phenotypes!C" &amp; 'Randomized Data'!$A3610))</f>
        <v>289.81</v>
      </c>
      <c r="J3610" t="str">
        <f ca="1">IF(INDIRECT("Phenotypes!D" &amp; 'Randomized Data'!$A3610)="", "", INDIRECT("Phenotypes!D" &amp; 'Randomized Data'!$A3610))</f>
        <v>ICD9-CM</v>
      </c>
      <c r="K3610" s="3">
        <f>'Randomized Data'!$C3610</f>
        <v>42145</v>
      </c>
    </row>
    <row r="3611" spans="1:11" x14ac:dyDescent="0.25">
      <c r="A3611">
        <f ca="1">INDIRECT("Patients!A" &amp; 'Randomized Data'!$B3611)</f>
        <v>1480326</v>
      </c>
      <c r="B3611" t="str">
        <f ca="1">INDIRECT("Patients!B" &amp; 'Randomized Data'!$B3611)</f>
        <v>EHR</v>
      </c>
      <c r="C3611" t="str">
        <f ca="1">INDIRECT("Patients!C" &amp; 'Randomized Data'!$B3611)</f>
        <v>Nichelle</v>
      </c>
      <c r="D3611" t="str">
        <f ca="1">INDIRECT("Patients!D" &amp; 'Randomized Data'!$B3611)</f>
        <v>Dempsey</v>
      </c>
      <c r="E3611" s="3">
        <f ca="1">INDIRECT("Patients!E" &amp; 'Randomized Data'!$B3611)</f>
        <v>16621</v>
      </c>
      <c r="F3611" s="3" t="s">
        <v>139</v>
      </c>
      <c r="G3611" t="str">
        <f ca="1">INDIRECT("Phenotypes!A" &amp; 'Randomized Data'!$A3611)</f>
        <v>Familial Thrombophilia</v>
      </c>
      <c r="H3611" t="str">
        <f ca="1">INDIRECT("Phenotypes!B" &amp; 'Randomized Data'!$A3611)</f>
        <v>No genetic risk for thrombophilia, due to factor V Leiden</v>
      </c>
      <c r="I3611" t="str">
        <f ca="1">IF(INDIRECT("Phenotypes!C" &amp; 'Randomized Data'!$A3611)="", "", INDIRECT("Phenotypes!C" &amp; 'Randomized Data'!$A3611))</f>
        <v/>
      </c>
      <c r="J3611" t="str">
        <f ca="1">IF(INDIRECT("Phenotypes!D" &amp; 'Randomized Data'!$A3611)="", "", INDIRECT("Phenotypes!D" &amp; 'Randomized Data'!$A3611))</f>
        <v/>
      </c>
      <c r="K3611" s="3">
        <f>'Randomized Data'!$C3611</f>
        <v>42167</v>
      </c>
    </row>
    <row r="3612" spans="1:11" x14ac:dyDescent="0.25">
      <c r="A3612">
        <f ca="1">INDIRECT("Patients!A" &amp; 'Randomized Data'!$B3612)</f>
        <v>1481022</v>
      </c>
      <c r="B3612" t="str">
        <f ca="1">INDIRECT("Patients!B" &amp; 'Randomized Data'!$B3612)</f>
        <v>EHR</v>
      </c>
      <c r="C3612" t="str">
        <f ca="1">INDIRECT("Patients!C" &amp; 'Randomized Data'!$B3612)</f>
        <v>Wilmer</v>
      </c>
      <c r="D3612" t="str">
        <f ca="1">INDIRECT("Patients!D" &amp; 'Randomized Data'!$B3612)</f>
        <v>Lor</v>
      </c>
      <c r="E3612" s="3">
        <f ca="1">INDIRECT("Patients!E" &amp; 'Randomized Data'!$B3612)</f>
        <v>18338</v>
      </c>
      <c r="F3612" s="3" t="s">
        <v>139</v>
      </c>
      <c r="G3612" t="str">
        <f ca="1">INDIRECT("Phenotypes!A" &amp; 'Randomized Data'!$A3612)</f>
        <v>Hypertrophic Cardiomyopathy</v>
      </c>
      <c r="H3612" t="str">
        <f ca="1">INDIRECT("Phenotypes!B" &amp; 'Randomized Data'!$A3612)</f>
        <v>No genetic risk found</v>
      </c>
      <c r="I3612" t="str">
        <f ca="1">IF(INDIRECT("Phenotypes!C" &amp; 'Randomized Data'!$A3612)="", "", INDIRECT("Phenotypes!C" &amp; 'Randomized Data'!$A3612))</f>
        <v/>
      </c>
      <c r="J3612" t="str">
        <f ca="1">IF(INDIRECT("Phenotypes!D" &amp; 'Randomized Data'!$A3612)="", "", INDIRECT("Phenotypes!D" &amp; 'Randomized Data'!$A3612))</f>
        <v/>
      </c>
      <c r="K3612" s="3">
        <f>'Randomized Data'!$C3612</f>
        <v>42166</v>
      </c>
    </row>
    <row r="3613" spans="1:11" x14ac:dyDescent="0.25">
      <c r="A3613">
        <f ca="1">INDIRECT("Patients!A" &amp; 'Randomized Data'!$B3613)</f>
        <v>1480280</v>
      </c>
      <c r="B3613" t="str">
        <f ca="1">INDIRECT("Patients!B" &amp; 'Randomized Data'!$B3613)</f>
        <v>EHR</v>
      </c>
      <c r="C3613" t="str">
        <f ca="1">INDIRECT("Patients!C" &amp; 'Randomized Data'!$B3613)</f>
        <v>Valene</v>
      </c>
      <c r="D3613" t="str">
        <f ca="1">INDIRECT("Patients!D" &amp; 'Randomized Data'!$B3613)</f>
        <v>Pons</v>
      </c>
      <c r="E3613" s="3">
        <f ca="1">INDIRECT("Patients!E" &amp; 'Randomized Data'!$B3613)</f>
        <v>25798</v>
      </c>
      <c r="F3613" s="3" t="s">
        <v>141</v>
      </c>
      <c r="G3613" t="str">
        <f ca="1">INDIRECT("Phenotypes!A" &amp; 'Randomized Data'!$A3613)</f>
        <v>Familial Thrombophilia</v>
      </c>
      <c r="H3613" t="str">
        <f ca="1">INDIRECT("Phenotypes!B" &amp; 'Randomized Data'!$A3613)</f>
        <v>No genetic risk for thrombophilia, due to factor V Leiden</v>
      </c>
      <c r="I3613" t="str">
        <f ca="1">IF(INDIRECT("Phenotypes!C" &amp; 'Randomized Data'!$A3613)="", "", INDIRECT("Phenotypes!C" &amp; 'Randomized Data'!$A3613))</f>
        <v/>
      </c>
      <c r="J3613" t="str">
        <f ca="1">IF(INDIRECT("Phenotypes!D" &amp; 'Randomized Data'!$A3613)="", "", INDIRECT("Phenotypes!D" &amp; 'Randomized Data'!$A3613))</f>
        <v/>
      </c>
      <c r="K3613" s="3">
        <f>'Randomized Data'!$C3613</f>
        <v>42184</v>
      </c>
    </row>
    <row r="3614" spans="1:11" x14ac:dyDescent="0.25">
      <c r="A3614">
        <f ca="1">INDIRECT("Patients!A" &amp; 'Randomized Data'!$B3614)</f>
        <v>1480473</v>
      </c>
      <c r="B3614" t="str">
        <f ca="1">INDIRECT("Patients!B" &amp; 'Randomized Data'!$B3614)</f>
        <v>EHR</v>
      </c>
      <c r="C3614" t="str">
        <f ca="1">INDIRECT("Patients!C" &amp; 'Randomized Data'!$B3614)</f>
        <v>Deidra</v>
      </c>
      <c r="D3614" t="str">
        <f ca="1">INDIRECT("Patients!D" &amp; 'Randomized Data'!$B3614)</f>
        <v>Piel</v>
      </c>
      <c r="E3614" s="3">
        <f ca="1">INDIRECT("Patients!E" &amp; 'Randomized Data'!$B3614)</f>
        <v>31327</v>
      </c>
      <c r="F3614" s="3" t="s">
        <v>141</v>
      </c>
      <c r="G3614" t="str">
        <f ca="1">INDIRECT("Phenotypes!A" &amp; 'Randomized Data'!$A3614)</f>
        <v>Familial Thrombophilia</v>
      </c>
      <c r="H3614" t="str">
        <f ca="1">INDIRECT("Phenotypes!B" &amp; 'Randomized Data'!$A3614)</f>
        <v>Homozygous prothrombin G20210A mutation</v>
      </c>
      <c r="I3614">
        <f ca="1">IF(INDIRECT("Phenotypes!C" &amp; 'Randomized Data'!$A3614)="", "", INDIRECT("Phenotypes!C" &amp; 'Randomized Data'!$A3614))</f>
        <v>289.81</v>
      </c>
      <c r="J3614" t="str">
        <f ca="1">IF(INDIRECT("Phenotypes!D" &amp; 'Randomized Data'!$A3614)="", "", INDIRECT("Phenotypes!D" &amp; 'Randomized Data'!$A3614))</f>
        <v>ICD9-CM</v>
      </c>
      <c r="K3614" s="3">
        <f>'Randomized Data'!$C3614</f>
        <v>42144</v>
      </c>
    </row>
    <row r="3615" spans="1:11" x14ac:dyDescent="0.25">
      <c r="A3615">
        <f ca="1">INDIRECT("Patients!A" &amp; 'Randomized Data'!$B3615)</f>
        <v>1481021</v>
      </c>
      <c r="B3615" t="str">
        <f ca="1">INDIRECT("Patients!B" &amp; 'Randomized Data'!$B3615)</f>
        <v>EHR</v>
      </c>
      <c r="C3615" t="str">
        <f ca="1">INDIRECT("Patients!C" &amp; 'Randomized Data'!$B3615)</f>
        <v>Risa</v>
      </c>
      <c r="D3615" t="str">
        <f ca="1">INDIRECT("Patients!D" &amp; 'Randomized Data'!$B3615)</f>
        <v>Jaeger</v>
      </c>
      <c r="E3615" s="3">
        <f ca="1">INDIRECT("Patients!E" &amp; 'Randomized Data'!$B3615)</f>
        <v>16940</v>
      </c>
      <c r="F3615" s="3" t="s">
        <v>139</v>
      </c>
      <c r="G3615" t="str">
        <f ca="1">INDIRECT("Phenotypes!A" &amp; 'Randomized Data'!$A3615)</f>
        <v>Familial Thrombophilia</v>
      </c>
      <c r="H3615" t="str">
        <f ca="1">INDIRECT("Phenotypes!B" &amp; 'Randomized Data'!$A3615)</f>
        <v>Heterozygous prothrombin G20210A mutation</v>
      </c>
      <c r="I3615">
        <f ca="1">IF(INDIRECT("Phenotypes!C" &amp; 'Randomized Data'!$A3615)="", "", INDIRECT("Phenotypes!C" &amp; 'Randomized Data'!$A3615))</f>
        <v>289.81</v>
      </c>
      <c r="J3615" t="str">
        <f ca="1">IF(INDIRECT("Phenotypes!D" &amp; 'Randomized Data'!$A3615)="", "", INDIRECT("Phenotypes!D" &amp; 'Randomized Data'!$A3615))</f>
        <v>ICD9-CM</v>
      </c>
      <c r="K3615" s="3">
        <f>'Randomized Data'!$C3615</f>
        <v>42151</v>
      </c>
    </row>
    <row r="3616" spans="1:11" x14ac:dyDescent="0.25">
      <c r="A3616">
        <f ca="1">INDIRECT("Patients!A" &amp; 'Randomized Data'!$B3616)</f>
        <v>1481064</v>
      </c>
      <c r="B3616" t="str">
        <f ca="1">INDIRECT("Patients!B" &amp; 'Randomized Data'!$B3616)</f>
        <v>EHR</v>
      </c>
      <c r="C3616" t="str">
        <f ca="1">INDIRECT("Patients!C" &amp; 'Randomized Data'!$B3616)</f>
        <v>Erline</v>
      </c>
      <c r="D3616" t="str">
        <f ca="1">INDIRECT("Patients!D" &amp; 'Randomized Data'!$B3616)</f>
        <v>Pawlowicz</v>
      </c>
      <c r="E3616" s="3">
        <f ca="1">INDIRECT("Patients!E" &amp; 'Randomized Data'!$B3616)</f>
        <v>31000</v>
      </c>
      <c r="F3616" s="3" t="s">
        <v>139</v>
      </c>
      <c r="G3616" t="str">
        <f ca="1">INDIRECT("Phenotypes!A" &amp; 'Randomized Data'!$A3616)</f>
        <v>Familial Thrombophilia</v>
      </c>
      <c r="H3616" t="str">
        <f ca="1">INDIRECT("Phenotypes!B" &amp; 'Randomized Data'!$A3616)</f>
        <v>No genetic risk for thrombophilia, due to factor V Leiden</v>
      </c>
      <c r="I3616" t="str">
        <f ca="1">IF(INDIRECT("Phenotypes!C" &amp; 'Randomized Data'!$A3616)="", "", INDIRECT("Phenotypes!C" &amp; 'Randomized Data'!$A3616))</f>
        <v/>
      </c>
      <c r="J3616" t="str">
        <f ca="1">IF(INDIRECT("Phenotypes!D" &amp; 'Randomized Data'!$A3616)="", "", INDIRECT("Phenotypes!D" &amp; 'Randomized Data'!$A3616))</f>
        <v/>
      </c>
      <c r="K3616" s="3">
        <f>'Randomized Data'!$C3616</f>
        <v>42199</v>
      </c>
    </row>
    <row r="3617" spans="1:11" x14ac:dyDescent="0.25">
      <c r="A3617">
        <f ca="1">INDIRECT("Patients!A" &amp; 'Randomized Data'!$B3617)</f>
        <v>1480438</v>
      </c>
      <c r="B3617" t="str">
        <f ca="1">INDIRECT("Patients!B" &amp; 'Randomized Data'!$B3617)</f>
        <v>EHR</v>
      </c>
      <c r="C3617" t="str">
        <f ca="1">INDIRECT("Patients!C" &amp; 'Randomized Data'!$B3617)</f>
        <v>Savanna</v>
      </c>
      <c r="D3617" t="str">
        <f ca="1">INDIRECT("Patients!D" &amp; 'Randomized Data'!$B3617)</f>
        <v>Koening</v>
      </c>
      <c r="E3617" s="3">
        <f ca="1">INDIRECT("Patients!E" &amp; 'Randomized Data'!$B3617)</f>
        <v>29782</v>
      </c>
      <c r="F3617" s="3" t="s">
        <v>139</v>
      </c>
      <c r="G3617" t="str">
        <f ca="1">INDIRECT("Phenotypes!A" &amp; 'Randomized Data'!$A3617)</f>
        <v>Familial Thrombophilia</v>
      </c>
      <c r="H3617" t="str">
        <f ca="1">INDIRECT("Phenotypes!B" &amp; 'Randomized Data'!$A3617)</f>
        <v>Homozygous Factor V Leiden mutation</v>
      </c>
      <c r="I3617">
        <f ca="1">IF(INDIRECT("Phenotypes!C" &amp; 'Randomized Data'!$A3617)="", "", INDIRECT("Phenotypes!C" &amp; 'Randomized Data'!$A3617))</f>
        <v>289.81</v>
      </c>
      <c r="J3617" t="str">
        <f ca="1">IF(INDIRECT("Phenotypes!D" &amp; 'Randomized Data'!$A3617)="", "", INDIRECT("Phenotypes!D" &amp; 'Randomized Data'!$A3617))</f>
        <v>ICD9-CM</v>
      </c>
      <c r="K3617" s="3">
        <f>'Randomized Data'!$C3617</f>
        <v>42202</v>
      </c>
    </row>
    <row r="3618" spans="1:11" x14ac:dyDescent="0.25">
      <c r="A3618">
        <f ca="1">INDIRECT("Patients!A" &amp; 'Randomized Data'!$B3618)</f>
        <v>1480259</v>
      </c>
      <c r="B3618" t="str">
        <f ca="1">INDIRECT("Patients!B" &amp; 'Randomized Data'!$B3618)</f>
        <v>EHR</v>
      </c>
      <c r="C3618" t="str">
        <f ca="1">INDIRECT("Patients!C" &amp; 'Randomized Data'!$B3618)</f>
        <v>Everette</v>
      </c>
      <c r="D3618" t="str">
        <f ca="1">INDIRECT("Patients!D" &amp; 'Randomized Data'!$B3618)</f>
        <v>Eagle</v>
      </c>
      <c r="E3618" s="3">
        <f ca="1">INDIRECT("Patients!E" &amp; 'Randomized Data'!$B3618)</f>
        <v>24695</v>
      </c>
      <c r="F3618" s="3" t="s">
        <v>139</v>
      </c>
      <c r="G3618" t="str">
        <f ca="1">INDIRECT("Phenotypes!A" &amp; 'Randomized Data'!$A3618)</f>
        <v>Familial Thrombophilia</v>
      </c>
      <c r="H3618" t="str">
        <f ca="1">INDIRECT("Phenotypes!B" &amp; 'Randomized Data'!$A3618)</f>
        <v>Heterozygous prothrombin G20210A mutation</v>
      </c>
      <c r="I3618">
        <f ca="1">IF(INDIRECT("Phenotypes!C" &amp; 'Randomized Data'!$A3618)="", "", INDIRECT("Phenotypes!C" &amp; 'Randomized Data'!$A3618))</f>
        <v>289.81</v>
      </c>
      <c r="J3618" t="str">
        <f ca="1">IF(INDIRECT("Phenotypes!D" &amp; 'Randomized Data'!$A3618)="", "", INDIRECT("Phenotypes!D" &amp; 'Randomized Data'!$A3618))</f>
        <v>ICD9-CM</v>
      </c>
      <c r="K3618" s="3">
        <f>'Randomized Data'!$C3618</f>
        <v>42170</v>
      </c>
    </row>
    <row r="3619" spans="1:11" x14ac:dyDescent="0.25">
      <c r="A3619">
        <f ca="1">INDIRECT("Patients!A" &amp; 'Randomized Data'!$B3619)</f>
        <v>1480680</v>
      </c>
      <c r="B3619" t="str">
        <f ca="1">INDIRECT("Patients!B" &amp; 'Randomized Data'!$B3619)</f>
        <v>EHR</v>
      </c>
      <c r="C3619" t="str">
        <f ca="1">INDIRECT("Patients!C" &amp; 'Randomized Data'!$B3619)</f>
        <v>Monet</v>
      </c>
      <c r="D3619" t="str">
        <f ca="1">INDIRECT("Patients!D" &amp; 'Randomized Data'!$B3619)</f>
        <v>Koening</v>
      </c>
      <c r="E3619" s="3">
        <f ca="1">INDIRECT("Patients!E" &amp; 'Randomized Data'!$B3619)</f>
        <v>17337</v>
      </c>
      <c r="F3619" s="3" t="s">
        <v>139</v>
      </c>
      <c r="G3619" t="str">
        <f ca="1">INDIRECT("Phenotypes!A" &amp; 'Randomized Data'!$A3619)</f>
        <v>Clopidogrel metabolism</v>
      </c>
      <c r="H3619" t="str">
        <f ca="1">INDIRECT("Phenotypes!B" &amp; 'Randomized Data'!$A3619)</f>
        <v>Ultrarapid metabolizer</v>
      </c>
      <c r="I3619" t="str">
        <f ca="1">IF(INDIRECT("Phenotypes!C" &amp; 'Randomized Data'!$A3619)="", "", INDIRECT("Phenotypes!C" &amp; 'Randomized Data'!$A3619))</f>
        <v/>
      </c>
      <c r="J3619" t="str">
        <f ca="1">IF(INDIRECT("Phenotypes!D" &amp; 'Randomized Data'!$A3619)="", "", INDIRECT("Phenotypes!D" &amp; 'Randomized Data'!$A3619))</f>
        <v/>
      </c>
      <c r="K3619" s="3">
        <f>'Randomized Data'!$C3619</f>
        <v>42157</v>
      </c>
    </row>
    <row r="3620" spans="1:11" x14ac:dyDescent="0.25">
      <c r="A3620">
        <f ca="1">INDIRECT("Patients!A" &amp; 'Randomized Data'!$B3620)</f>
        <v>1480684</v>
      </c>
      <c r="B3620" t="str">
        <f ca="1">INDIRECT("Patients!B" &amp; 'Randomized Data'!$B3620)</f>
        <v>EHR</v>
      </c>
      <c r="C3620" t="str">
        <f ca="1">INDIRECT("Patients!C" &amp; 'Randomized Data'!$B3620)</f>
        <v>Susie</v>
      </c>
      <c r="D3620" t="str">
        <f ca="1">INDIRECT("Patients!D" &amp; 'Randomized Data'!$B3620)</f>
        <v>Bedoya</v>
      </c>
      <c r="E3620" s="3">
        <f ca="1">INDIRECT("Patients!E" &amp; 'Randomized Data'!$B3620)</f>
        <v>20125</v>
      </c>
      <c r="F3620" s="3" t="s">
        <v>141</v>
      </c>
      <c r="G3620" t="str">
        <f ca="1">INDIRECT("Phenotypes!A" &amp; 'Randomized Data'!$A3620)</f>
        <v>Familial Thrombophilia</v>
      </c>
      <c r="H3620" t="str">
        <f ca="1">INDIRECT("Phenotypes!B" &amp; 'Randomized Data'!$A3620)</f>
        <v>Homozygous Factor V Leiden mutation</v>
      </c>
      <c r="I3620">
        <f ca="1">IF(INDIRECT("Phenotypes!C" &amp; 'Randomized Data'!$A3620)="", "", INDIRECT("Phenotypes!C" &amp; 'Randomized Data'!$A3620))</f>
        <v>289.81</v>
      </c>
      <c r="J3620" t="str">
        <f ca="1">IF(INDIRECT("Phenotypes!D" &amp; 'Randomized Data'!$A3620)="", "", INDIRECT("Phenotypes!D" &amp; 'Randomized Data'!$A3620))</f>
        <v>ICD9-CM</v>
      </c>
      <c r="K3620" s="3">
        <f>'Randomized Data'!$C3620</f>
        <v>42184</v>
      </c>
    </row>
    <row r="3621" spans="1:11" x14ac:dyDescent="0.25">
      <c r="A3621">
        <f ca="1">INDIRECT("Patients!A" &amp; 'Randomized Data'!$B3621)</f>
        <v>1480947</v>
      </c>
      <c r="B3621" t="str">
        <f ca="1">INDIRECT("Patients!B" &amp; 'Randomized Data'!$B3621)</f>
        <v>EHR</v>
      </c>
      <c r="C3621" t="str">
        <f ca="1">INDIRECT("Patients!C" &amp; 'Randomized Data'!$B3621)</f>
        <v>Debera</v>
      </c>
      <c r="D3621" t="str">
        <f ca="1">INDIRECT("Patients!D" &amp; 'Randomized Data'!$B3621)</f>
        <v>Pawlowicz</v>
      </c>
      <c r="E3621" s="3">
        <f ca="1">INDIRECT("Patients!E" &amp; 'Randomized Data'!$B3621)</f>
        <v>32160</v>
      </c>
      <c r="F3621" s="3" t="s">
        <v>141</v>
      </c>
      <c r="G3621" t="str">
        <f ca="1">INDIRECT("Phenotypes!A" &amp; 'Randomized Data'!$A3621)</f>
        <v>Familial Thrombophilia</v>
      </c>
      <c r="H3621" t="str">
        <f ca="1">INDIRECT("Phenotypes!B" &amp; 'Randomized Data'!$A3621)</f>
        <v>Heterozygous prothrombin G20210A mutation</v>
      </c>
      <c r="I3621">
        <f ca="1">IF(INDIRECT("Phenotypes!C" &amp; 'Randomized Data'!$A3621)="", "", INDIRECT("Phenotypes!C" &amp; 'Randomized Data'!$A3621))</f>
        <v>289.81</v>
      </c>
      <c r="J3621" t="str">
        <f ca="1">IF(INDIRECT("Phenotypes!D" &amp; 'Randomized Data'!$A3621)="", "", INDIRECT("Phenotypes!D" &amp; 'Randomized Data'!$A3621))</f>
        <v>ICD9-CM</v>
      </c>
      <c r="K3621" s="3">
        <f>'Randomized Data'!$C3621</f>
        <v>42177</v>
      </c>
    </row>
    <row r="3622" spans="1:11" x14ac:dyDescent="0.25">
      <c r="A3622">
        <f ca="1">INDIRECT("Patients!A" &amp; 'Randomized Data'!$B3622)</f>
        <v>1480660</v>
      </c>
      <c r="B3622" t="str">
        <f ca="1">INDIRECT("Patients!B" &amp; 'Randomized Data'!$B3622)</f>
        <v>EHR</v>
      </c>
      <c r="C3622" t="str">
        <f ca="1">INDIRECT("Patients!C" &amp; 'Randomized Data'!$B3622)</f>
        <v>Angelique</v>
      </c>
      <c r="D3622" t="str">
        <f ca="1">INDIRECT("Patients!D" &amp; 'Randomized Data'!$B3622)</f>
        <v>Langhorne</v>
      </c>
      <c r="E3622" s="3">
        <f ca="1">INDIRECT("Patients!E" &amp; 'Randomized Data'!$B3622)</f>
        <v>23464</v>
      </c>
      <c r="F3622" s="3" t="s">
        <v>141</v>
      </c>
      <c r="G3622" t="str">
        <f ca="1">INDIRECT("Phenotypes!A" &amp; 'Randomized Data'!$A3622)</f>
        <v>Hypertrophic Cardiomyopathy</v>
      </c>
      <c r="H3622" t="str">
        <f ca="1">INDIRECT("Phenotypes!B" &amp; 'Randomized Data'!$A3622)</f>
        <v>Cardiomyopathy, Familial Hypertrophic, 1</v>
      </c>
      <c r="I3622">
        <f ca="1">IF(INDIRECT("Phenotypes!C" &amp; 'Randomized Data'!$A3622)="", "", INDIRECT("Phenotypes!C" &amp; 'Randomized Data'!$A3622))</f>
        <v>425.1</v>
      </c>
      <c r="J3622" t="str">
        <f ca="1">IF(INDIRECT("Phenotypes!D" &amp; 'Randomized Data'!$A3622)="", "", INDIRECT("Phenotypes!D" &amp; 'Randomized Data'!$A3622))</f>
        <v>ICD9-CM</v>
      </c>
      <c r="K3622" s="3">
        <f>'Randomized Data'!$C3622</f>
        <v>42176</v>
      </c>
    </row>
    <row r="3623" spans="1:11" x14ac:dyDescent="0.25">
      <c r="A3623">
        <f ca="1">INDIRECT("Patients!A" &amp; 'Randomized Data'!$B3623)</f>
        <v>1481002</v>
      </c>
      <c r="B3623" t="str">
        <f ca="1">INDIRECT("Patients!B" &amp; 'Randomized Data'!$B3623)</f>
        <v>EHR</v>
      </c>
      <c r="C3623" t="str">
        <f ca="1">INDIRECT("Patients!C" &amp; 'Randomized Data'!$B3623)</f>
        <v>Estella</v>
      </c>
      <c r="D3623" t="str">
        <f ca="1">INDIRECT("Patients!D" &amp; 'Randomized Data'!$B3623)</f>
        <v>Xu</v>
      </c>
      <c r="E3623" s="3">
        <f ca="1">INDIRECT("Patients!E" &amp; 'Randomized Data'!$B3623)</f>
        <v>29678</v>
      </c>
      <c r="F3623" s="3" t="s">
        <v>140</v>
      </c>
      <c r="G3623" t="str">
        <f ca="1">INDIRECT("Phenotypes!A" &amp; 'Randomized Data'!$A3623)</f>
        <v>Clopidogrel metabolism</v>
      </c>
      <c r="H3623" t="str">
        <f ca="1">INDIRECT("Phenotypes!B" &amp; 'Randomized Data'!$A3623)</f>
        <v>Ultrarapid metabolizer</v>
      </c>
      <c r="I3623" t="str">
        <f ca="1">IF(INDIRECT("Phenotypes!C" &amp; 'Randomized Data'!$A3623)="", "", INDIRECT("Phenotypes!C" &amp; 'Randomized Data'!$A3623))</f>
        <v/>
      </c>
      <c r="J3623" t="str">
        <f ca="1">IF(INDIRECT("Phenotypes!D" &amp; 'Randomized Data'!$A3623)="", "", INDIRECT("Phenotypes!D" &amp; 'Randomized Data'!$A3623))</f>
        <v/>
      </c>
      <c r="K3623" s="3">
        <f>'Randomized Data'!$C3623</f>
        <v>42155</v>
      </c>
    </row>
    <row r="3624" spans="1:11" x14ac:dyDescent="0.25">
      <c r="A3624">
        <f ca="1">INDIRECT("Patients!A" &amp; 'Randomized Data'!$B3624)</f>
        <v>1480494</v>
      </c>
      <c r="B3624" t="str">
        <f ca="1">INDIRECT("Patients!B" &amp; 'Randomized Data'!$B3624)</f>
        <v>EHR</v>
      </c>
      <c r="C3624" t="str">
        <f ca="1">INDIRECT("Patients!C" &amp; 'Randomized Data'!$B3624)</f>
        <v>Savanna</v>
      </c>
      <c r="D3624" t="str">
        <f ca="1">INDIRECT("Patients!D" &amp; 'Randomized Data'!$B3624)</f>
        <v>Mcmath</v>
      </c>
      <c r="E3624" s="3">
        <f ca="1">INDIRECT("Patients!E" &amp; 'Randomized Data'!$B3624)</f>
        <v>22615</v>
      </c>
      <c r="F3624" s="3" t="s">
        <v>141</v>
      </c>
      <c r="G3624" t="str">
        <f ca="1">INDIRECT("Phenotypes!A" &amp; 'Randomized Data'!$A3624)</f>
        <v>Clopidogrel metabolism</v>
      </c>
      <c r="H3624" t="str">
        <f ca="1">INDIRECT("Phenotypes!B" &amp; 'Randomized Data'!$A3624)</f>
        <v>Extensive metabolizer</v>
      </c>
      <c r="I3624" t="str">
        <f ca="1">IF(INDIRECT("Phenotypes!C" &amp; 'Randomized Data'!$A3624)="", "", INDIRECT("Phenotypes!C" &amp; 'Randomized Data'!$A3624))</f>
        <v/>
      </c>
      <c r="J3624" t="str">
        <f ca="1">IF(INDIRECT("Phenotypes!D" &amp; 'Randomized Data'!$A3624)="", "", INDIRECT("Phenotypes!D" &amp; 'Randomized Data'!$A3624))</f>
        <v/>
      </c>
      <c r="K3624" s="3">
        <f>'Randomized Data'!$C3624</f>
        <v>42196</v>
      </c>
    </row>
    <row r="3625" spans="1:11" x14ac:dyDescent="0.25">
      <c r="A3625">
        <f ca="1">INDIRECT("Patients!A" &amp; 'Randomized Data'!$B3625)</f>
        <v>1480523</v>
      </c>
      <c r="B3625" t="str">
        <f ca="1">INDIRECT("Patients!B" &amp; 'Randomized Data'!$B3625)</f>
        <v>EHR</v>
      </c>
      <c r="C3625" t="str">
        <f ca="1">INDIRECT("Patients!C" &amp; 'Randomized Data'!$B3625)</f>
        <v>Doris</v>
      </c>
      <c r="D3625" t="str">
        <f ca="1">INDIRECT("Patients!D" &amp; 'Randomized Data'!$B3625)</f>
        <v>Mansfield</v>
      </c>
      <c r="E3625" s="3">
        <f ca="1">INDIRECT("Patients!E" &amp; 'Randomized Data'!$B3625)</f>
        <v>29821</v>
      </c>
      <c r="F3625" s="3" t="s">
        <v>141</v>
      </c>
      <c r="G3625" t="str">
        <f ca="1">INDIRECT("Phenotypes!A" &amp; 'Randomized Data'!$A3625)</f>
        <v>Familial Thrombophilia</v>
      </c>
      <c r="H3625" t="str">
        <f ca="1">INDIRECT("Phenotypes!B" &amp; 'Randomized Data'!$A3625)</f>
        <v>No genetic risk for prothrombin-related thrombophilia</v>
      </c>
      <c r="I3625" t="str">
        <f ca="1">IF(INDIRECT("Phenotypes!C" &amp; 'Randomized Data'!$A3625)="", "", INDIRECT("Phenotypes!C" &amp; 'Randomized Data'!$A3625))</f>
        <v/>
      </c>
      <c r="J3625" t="str">
        <f ca="1">IF(INDIRECT("Phenotypes!D" &amp; 'Randomized Data'!$A3625)="", "", INDIRECT("Phenotypes!D" &amp; 'Randomized Data'!$A3625))</f>
        <v/>
      </c>
      <c r="K3625" s="3">
        <f>'Randomized Data'!$C3625</f>
        <v>42160</v>
      </c>
    </row>
    <row r="3626" spans="1:11" x14ac:dyDescent="0.25">
      <c r="A3626">
        <f ca="1">INDIRECT("Patients!A" &amp; 'Randomized Data'!$B3626)</f>
        <v>1480200</v>
      </c>
      <c r="B3626" t="str">
        <f ca="1">INDIRECT("Patients!B" &amp; 'Randomized Data'!$B3626)</f>
        <v>EHR</v>
      </c>
      <c r="C3626" t="str">
        <f ca="1">INDIRECT("Patients!C" &amp; 'Randomized Data'!$B3626)</f>
        <v>Erline</v>
      </c>
      <c r="D3626" t="str">
        <f ca="1">INDIRECT("Patients!D" &amp; 'Randomized Data'!$B3626)</f>
        <v>Koening</v>
      </c>
      <c r="E3626" s="3">
        <f ca="1">INDIRECT("Patients!E" &amp; 'Randomized Data'!$B3626)</f>
        <v>18156</v>
      </c>
      <c r="F3626" s="3" t="s">
        <v>141</v>
      </c>
      <c r="G3626" t="str">
        <f ca="1">INDIRECT("Phenotypes!A" &amp; 'Randomized Data'!$A3626)</f>
        <v>Hypertrophic Cardiomyopathy</v>
      </c>
      <c r="H3626" t="str">
        <f ca="1">INDIRECT("Phenotypes!B" &amp; 'Randomized Data'!$A3626)</f>
        <v>Cardiomyopathy, Familial Hypertrophic, 3</v>
      </c>
      <c r="I3626">
        <f ca="1">IF(INDIRECT("Phenotypes!C" &amp; 'Randomized Data'!$A3626)="", "", INDIRECT("Phenotypes!C" &amp; 'Randomized Data'!$A3626))</f>
        <v>425.1</v>
      </c>
      <c r="J3626" t="str">
        <f ca="1">IF(INDIRECT("Phenotypes!D" &amp; 'Randomized Data'!$A3626)="", "", INDIRECT("Phenotypes!D" &amp; 'Randomized Data'!$A3626))</f>
        <v>ICD9-CM</v>
      </c>
      <c r="K3626" s="3">
        <f>'Randomized Data'!$C3626</f>
        <v>42172</v>
      </c>
    </row>
    <row r="3627" spans="1:11" x14ac:dyDescent="0.25">
      <c r="A3627">
        <f ca="1">INDIRECT("Patients!A" &amp; 'Randomized Data'!$B3627)</f>
        <v>1480734</v>
      </c>
      <c r="B3627" t="str">
        <f ca="1">INDIRECT("Patients!B" &amp; 'Randomized Data'!$B3627)</f>
        <v>EHR</v>
      </c>
      <c r="C3627" t="str">
        <f ca="1">INDIRECT("Patients!C" &amp; 'Randomized Data'!$B3627)</f>
        <v>Melissa</v>
      </c>
      <c r="D3627" t="str">
        <f ca="1">INDIRECT("Patients!D" &amp; 'Randomized Data'!$B3627)</f>
        <v>Mansfield</v>
      </c>
      <c r="E3627" s="3">
        <f ca="1">INDIRECT("Patients!E" &amp; 'Randomized Data'!$B3627)</f>
        <v>33917</v>
      </c>
      <c r="F3627" s="3" t="s">
        <v>141</v>
      </c>
      <c r="G3627" t="str">
        <f ca="1">INDIRECT("Phenotypes!A" &amp; 'Randomized Data'!$A3627)</f>
        <v>Warfarin metabolism</v>
      </c>
      <c r="H3627" t="str">
        <f ca="1">INDIRECT("Phenotypes!B" &amp; 'Randomized Data'!$A3627)</f>
        <v>Decreased</v>
      </c>
      <c r="I3627" t="str">
        <f ca="1">IF(INDIRECT("Phenotypes!C" &amp; 'Randomized Data'!$A3627)="", "", INDIRECT("Phenotypes!C" &amp; 'Randomized Data'!$A3627))</f>
        <v/>
      </c>
      <c r="J3627" t="str">
        <f ca="1">IF(INDIRECT("Phenotypes!D" &amp; 'Randomized Data'!$A3627)="", "", INDIRECT("Phenotypes!D" &amp; 'Randomized Data'!$A3627))</f>
        <v/>
      </c>
      <c r="K3627" s="3">
        <f>'Randomized Data'!$C3627</f>
        <v>42201</v>
      </c>
    </row>
    <row r="3628" spans="1:11" x14ac:dyDescent="0.25">
      <c r="A3628">
        <f ca="1">INDIRECT("Patients!A" &amp; 'Randomized Data'!$B3628)</f>
        <v>1480718</v>
      </c>
      <c r="B3628" t="str">
        <f ca="1">INDIRECT("Patients!B" &amp; 'Randomized Data'!$B3628)</f>
        <v>EHR</v>
      </c>
      <c r="C3628" t="str">
        <f ca="1">INDIRECT("Patients!C" &amp; 'Randomized Data'!$B3628)</f>
        <v>Imelda</v>
      </c>
      <c r="D3628" t="str">
        <f ca="1">INDIRECT("Patients!D" &amp; 'Randomized Data'!$B3628)</f>
        <v>Herriott</v>
      </c>
      <c r="E3628" s="3">
        <f ca="1">INDIRECT("Patients!E" &amp; 'Randomized Data'!$B3628)</f>
        <v>19871</v>
      </c>
      <c r="F3628" s="3" t="s">
        <v>141</v>
      </c>
      <c r="G3628" t="str">
        <f ca="1">INDIRECT("Phenotypes!A" &amp; 'Randomized Data'!$A3628)</f>
        <v>Familial Thrombophilia</v>
      </c>
      <c r="H3628" t="str">
        <f ca="1">INDIRECT("Phenotypes!B" &amp; 'Randomized Data'!$A3628)</f>
        <v>No genetic risk for thrombophilia, due to factor V Leiden</v>
      </c>
      <c r="I3628" t="str">
        <f ca="1">IF(INDIRECT("Phenotypes!C" &amp; 'Randomized Data'!$A3628)="", "", INDIRECT("Phenotypes!C" &amp; 'Randomized Data'!$A3628))</f>
        <v/>
      </c>
      <c r="J3628" t="str">
        <f ca="1">IF(INDIRECT("Phenotypes!D" &amp; 'Randomized Data'!$A3628)="", "", INDIRECT("Phenotypes!D" &amp; 'Randomized Data'!$A3628))</f>
        <v/>
      </c>
      <c r="K3628" s="3">
        <f>'Randomized Data'!$C3628</f>
        <v>42170</v>
      </c>
    </row>
    <row r="3629" spans="1:11" x14ac:dyDescent="0.25">
      <c r="A3629">
        <f ca="1">INDIRECT("Patients!A" &amp; 'Randomized Data'!$B3629)</f>
        <v>1480185</v>
      </c>
      <c r="B3629" t="str">
        <f ca="1">INDIRECT("Patients!B" &amp; 'Randomized Data'!$B3629)</f>
        <v>EHR</v>
      </c>
      <c r="C3629" t="str">
        <f ca="1">INDIRECT("Patients!C" &amp; 'Randomized Data'!$B3629)</f>
        <v>Rickey</v>
      </c>
      <c r="D3629" t="str">
        <f ca="1">INDIRECT("Patients!D" &amp; 'Randomized Data'!$B3629)</f>
        <v>Xu</v>
      </c>
      <c r="E3629" s="3">
        <f ca="1">INDIRECT("Patients!E" &amp; 'Randomized Data'!$B3629)</f>
        <v>28454</v>
      </c>
      <c r="F3629" s="3" t="s">
        <v>140</v>
      </c>
      <c r="G3629" t="str">
        <f ca="1">INDIRECT("Phenotypes!A" &amp; 'Randomized Data'!$A3629)</f>
        <v>Warfarin metabolism</v>
      </c>
      <c r="H3629" t="str">
        <f ca="1">INDIRECT("Phenotypes!B" &amp; 'Randomized Data'!$A3629)</f>
        <v>Normal</v>
      </c>
      <c r="I3629" t="str">
        <f ca="1">IF(INDIRECT("Phenotypes!C" &amp; 'Randomized Data'!$A3629)="", "", INDIRECT("Phenotypes!C" &amp; 'Randomized Data'!$A3629))</f>
        <v/>
      </c>
      <c r="J3629" t="str">
        <f ca="1">IF(INDIRECT("Phenotypes!D" &amp; 'Randomized Data'!$A3629)="", "", INDIRECT("Phenotypes!D" &amp; 'Randomized Data'!$A3629))</f>
        <v/>
      </c>
      <c r="K3629" s="3">
        <f>'Randomized Data'!$C3629</f>
        <v>42180</v>
      </c>
    </row>
    <row r="3630" spans="1:11" x14ac:dyDescent="0.25">
      <c r="A3630">
        <f ca="1">INDIRECT("Patients!A" &amp; 'Randomized Data'!$B3630)</f>
        <v>1480124</v>
      </c>
      <c r="B3630" t="str">
        <f ca="1">INDIRECT("Patients!B" &amp; 'Randomized Data'!$B3630)</f>
        <v>EHR</v>
      </c>
      <c r="C3630" t="str">
        <f ca="1">INDIRECT("Patients!C" &amp; 'Randomized Data'!$B3630)</f>
        <v>Ariane</v>
      </c>
      <c r="D3630" t="str">
        <f ca="1">INDIRECT("Patients!D" &amp; 'Randomized Data'!$B3630)</f>
        <v>Fairman</v>
      </c>
      <c r="E3630" s="3">
        <f ca="1">INDIRECT("Patients!E" &amp; 'Randomized Data'!$B3630)</f>
        <v>19996</v>
      </c>
      <c r="F3630" s="3" t="s">
        <v>140</v>
      </c>
      <c r="G3630" t="str">
        <f ca="1">INDIRECT("Phenotypes!A" &amp; 'Randomized Data'!$A3630)</f>
        <v>Familial Thrombophilia</v>
      </c>
      <c r="H3630" t="str">
        <f ca="1">INDIRECT("Phenotypes!B" &amp; 'Randomized Data'!$A3630)</f>
        <v>Homozygous prothrombin G20210A mutation</v>
      </c>
      <c r="I3630">
        <f ca="1">IF(INDIRECT("Phenotypes!C" &amp; 'Randomized Data'!$A3630)="", "", INDIRECT("Phenotypes!C" &amp; 'Randomized Data'!$A3630))</f>
        <v>289.81</v>
      </c>
      <c r="J3630" t="str">
        <f ca="1">IF(INDIRECT("Phenotypes!D" &amp; 'Randomized Data'!$A3630)="", "", INDIRECT("Phenotypes!D" &amp; 'Randomized Data'!$A3630))</f>
        <v>ICD9-CM</v>
      </c>
      <c r="K3630" s="3">
        <f>'Randomized Data'!$C3630</f>
        <v>42173</v>
      </c>
    </row>
    <row r="3631" spans="1:11" x14ac:dyDescent="0.25">
      <c r="A3631">
        <f ca="1">INDIRECT("Patients!A" &amp; 'Randomized Data'!$B3631)</f>
        <v>1480236</v>
      </c>
      <c r="B3631" t="str">
        <f ca="1">INDIRECT("Patients!B" &amp; 'Randomized Data'!$B3631)</f>
        <v>EHR</v>
      </c>
      <c r="C3631" t="str">
        <f ca="1">INDIRECT("Patients!C" &amp; 'Randomized Data'!$B3631)</f>
        <v>Kelle</v>
      </c>
      <c r="D3631" t="str">
        <f ca="1">INDIRECT("Patients!D" &amp; 'Randomized Data'!$B3631)</f>
        <v>Wenrich</v>
      </c>
      <c r="E3631" s="3">
        <f ca="1">INDIRECT("Patients!E" &amp; 'Randomized Data'!$B3631)</f>
        <v>17213</v>
      </c>
      <c r="F3631" s="3" t="s">
        <v>139</v>
      </c>
      <c r="G3631" t="str">
        <f ca="1">INDIRECT("Phenotypes!A" &amp; 'Randomized Data'!$A3631)</f>
        <v>Familial Thrombophilia</v>
      </c>
      <c r="H3631" t="str">
        <f ca="1">INDIRECT("Phenotypes!B" &amp; 'Randomized Data'!$A3631)</f>
        <v>No genetic risk for prothrombin-related thrombophilia</v>
      </c>
      <c r="I3631" t="str">
        <f ca="1">IF(INDIRECT("Phenotypes!C" &amp; 'Randomized Data'!$A3631)="", "", INDIRECT("Phenotypes!C" &amp; 'Randomized Data'!$A3631))</f>
        <v/>
      </c>
      <c r="J3631" t="str">
        <f ca="1">IF(INDIRECT("Phenotypes!D" &amp; 'Randomized Data'!$A3631)="", "", INDIRECT("Phenotypes!D" &amp; 'Randomized Data'!$A3631))</f>
        <v/>
      </c>
      <c r="K3631" s="3">
        <f>'Randomized Data'!$C3631</f>
        <v>42183</v>
      </c>
    </row>
    <row r="3632" spans="1:11" x14ac:dyDescent="0.25">
      <c r="A3632">
        <f ca="1">INDIRECT("Patients!A" &amp; 'Randomized Data'!$B3632)</f>
        <v>1480763</v>
      </c>
      <c r="B3632" t="str">
        <f ca="1">INDIRECT("Patients!B" &amp; 'Randomized Data'!$B3632)</f>
        <v>EHR</v>
      </c>
      <c r="C3632" t="str">
        <f ca="1">INDIRECT("Patients!C" &amp; 'Randomized Data'!$B3632)</f>
        <v>Melissa</v>
      </c>
      <c r="D3632" t="str">
        <f ca="1">INDIRECT("Patients!D" &amp; 'Randomized Data'!$B3632)</f>
        <v>Fairman</v>
      </c>
      <c r="E3632" s="3">
        <f ca="1">INDIRECT("Patients!E" &amp; 'Randomized Data'!$B3632)</f>
        <v>32125</v>
      </c>
      <c r="F3632" s="3" t="s">
        <v>140</v>
      </c>
      <c r="G3632" t="str">
        <f ca="1">INDIRECT("Phenotypes!A" &amp; 'Randomized Data'!$A3632)</f>
        <v>Hypertrophic Cardiomyopathy</v>
      </c>
      <c r="H3632" t="str">
        <f ca="1">INDIRECT("Phenotypes!B" &amp; 'Randomized Data'!$A3632)</f>
        <v>Cardiomyopathy, Familial Hypertrophic, 3</v>
      </c>
      <c r="I3632">
        <f ca="1">IF(INDIRECT("Phenotypes!C" &amp; 'Randomized Data'!$A3632)="", "", INDIRECT("Phenotypes!C" &amp; 'Randomized Data'!$A3632))</f>
        <v>425.1</v>
      </c>
      <c r="J3632" t="str">
        <f ca="1">IF(INDIRECT("Phenotypes!D" &amp; 'Randomized Data'!$A3632)="", "", INDIRECT("Phenotypes!D" &amp; 'Randomized Data'!$A3632))</f>
        <v>ICD9-CM</v>
      </c>
      <c r="K3632" s="3">
        <f>'Randomized Data'!$C3632</f>
        <v>42151</v>
      </c>
    </row>
    <row r="3633" spans="1:11" x14ac:dyDescent="0.25">
      <c r="A3633">
        <f ca="1">INDIRECT("Patients!A" &amp; 'Randomized Data'!$B3633)</f>
        <v>1480219</v>
      </c>
      <c r="B3633" t="str">
        <f ca="1">INDIRECT("Patients!B" &amp; 'Randomized Data'!$B3633)</f>
        <v>EHR</v>
      </c>
      <c r="C3633" t="str">
        <f ca="1">INDIRECT("Patients!C" &amp; 'Randomized Data'!$B3633)</f>
        <v>Eleni</v>
      </c>
      <c r="D3633" t="str">
        <f ca="1">INDIRECT("Patients!D" &amp; 'Randomized Data'!$B3633)</f>
        <v>Eagle</v>
      </c>
      <c r="E3633" s="3">
        <f ca="1">INDIRECT("Patients!E" &amp; 'Randomized Data'!$B3633)</f>
        <v>17193</v>
      </c>
      <c r="F3633" s="3" t="s">
        <v>141</v>
      </c>
      <c r="G3633" t="str">
        <f ca="1">INDIRECT("Phenotypes!A" &amp; 'Randomized Data'!$A3633)</f>
        <v>Hypertrophic Cardiomyopathy</v>
      </c>
      <c r="H3633" t="str">
        <f ca="1">INDIRECT("Phenotypes!B" &amp; 'Randomized Data'!$A3633)</f>
        <v>Cardiomyopathy, Familial Hypertrophic, 3</v>
      </c>
      <c r="I3633">
        <f ca="1">IF(INDIRECT("Phenotypes!C" &amp; 'Randomized Data'!$A3633)="", "", INDIRECT("Phenotypes!C" &amp; 'Randomized Data'!$A3633))</f>
        <v>425.1</v>
      </c>
      <c r="J3633" t="str">
        <f ca="1">IF(INDIRECT("Phenotypes!D" &amp; 'Randomized Data'!$A3633)="", "", INDIRECT("Phenotypes!D" &amp; 'Randomized Data'!$A3633))</f>
        <v>ICD9-CM</v>
      </c>
      <c r="K3633" s="3">
        <f>'Randomized Data'!$C3633</f>
        <v>42200</v>
      </c>
    </row>
    <row r="3634" spans="1:11" x14ac:dyDescent="0.25">
      <c r="A3634">
        <f ca="1">INDIRECT("Patients!A" &amp; 'Randomized Data'!$B3634)</f>
        <v>1480305</v>
      </c>
      <c r="B3634" t="str">
        <f ca="1">INDIRECT("Patients!B" &amp; 'Randomized Data'!$B3634)</f>
        <v>EHR</v>
      </c>
      <c r="C3634" t="str">
        <f ca="1">INDIRECT("Patients!C" &amp; 'Randomized Data'!$B3634)</f>
        <v>Angeline</v>
      </c>
      <c r="D3634" t="str">
        <f ca="1">INDIRECT("Patients!D" &amp; 'Randomized Data'!$B3634)</f>
        <v>Piel</v>
      </c>
      <c r="E3634" s="3">
        <f ca="1">INDIRECT("Patients!E" &amp; 'Randomized Data'!$B3634)</f>
        <v>21997</v>
      </c>
      <c r="F3634" s="3" t="s">
        <v>141</v>
      </c>
      <c r="G3634" t="str">
        <f ca="1">INDIRECT("Phenotypes!A" &amp; 'Randomized Data'!$A3634)</f>
        <v>Familial Thrombophilia</v>
      </c>
      <c r="H3634" t="str">
        <f ca="1">INDIRECT("Phenotypes!B" &amp; 'Randomized Data'!$A3634)</f>
        <v>Double heterozygous for prothrombin G20210A mutation and Factor V Leiden mutation</v>
      </c>
      <c r="I3634">
        <f ca="1">IF(INDIRECT("Phenotypes!C" &amp; 'Randomized Data'!$A3634)="", "", INDIRECT("Phenotypes!C" &amp; 'Randomized Data'!$A3634))</f>
        <v>289.81</v>
      </c>
      <c r="J3634" t="str">
        <f ca="1">IF(INDIRECT("Phenotypes!D" &amp; 'Randomized Data'!$A3634)="", "", INDIRECT("Phenotypes!D" &amp; 'Randomized Data'!$A3634))</f>
        <v>ICD9-CM</v>
      </c>
      <c r="K3634" s="3">
        <f>'Randomized Data'!$C3634</f>
        <v>42145</v>
      </c>
    </row>
    <row r="3635" spans="1:11" x14ac:dyDescent="0.25">
      <c r="A3635">
        <f ca="1">INDIRECT("Patients!A" &amp; 'Randomized Data'!$B3635)</f>
        <v>1480452</v>
      </c>
      <c r="B3635" t="str">
        <f ca="1">INDIRECT("Patients!B" &amp; 'Randomized Data'!$B3635)</f>
        <v>EHR</v>
      </c>
      <c r="C3635" t="str">
        <f ca="1">INDIRECT("Patients!C" &amp; 'Randomized Data'!$B3635)</f>
        <v>Soraya</v>
      </c>
      <c r="D3635" t="str">
        <f ca="1">INDIRECT("Patients!D" &amp; 'Randomized Data'!$B3635)</f>
        <v>Piel</v>
      </c>
      <c r="E3635" s="3">
        <f ca="1">INDIRECT("Patients!E" &amp; 'Randomized Data'!$B3635)</f>
        <v>24581</v>
      </c>
      <c r="F3635" s="3" t="s">
        <v>139</v>
      </c>
      <c r="G3635" t="str">
        <f ca="1">INDIRECT("Phenotypes!A" &amp; 'Randomized Data'!$A3635)</f>
        <v>Familial Thrombophilia</v>
      </c>
      <c r="H3635" t="str">
        <f ca="1">INDIRECT("Phenotypes!B" &amp; 'Randomized Data'!$A3635)</f>
        <v>Heterozygous prothrombin G20210A mutation</v>
      </c>
      <c r="I3635">
        <f ca="1">IF(INDIRECT("Phenotypes!C" &amp; 'Randomized Data'!$A3635)="", "", INDIRECT("Phenotypes!C" &amp; 'Randomized Data'!$A3635))</f>
        <v>289.81</v>
      </c>
      <c r="J3635" t="str">
        <f ca="1">IF(INDIRECT("Phenotypes!D" &amp; 'Randomized Data'!$A3635)="", "", INDIRECT("Phenotypes!D" &amp; 'Randomized Data'!$A3635))</f>
        <v>ICD9-CM</v>
      </c>
      <c r="K3635" s="3">
        <f>'Randomized Data'!$C3635</f>
        <v>42197</v>
      </c>
    </row>
    <row r="3636" spans="1:11" x14ac:dyDescent="0.25">
      <c r="A3636">
        <f ca="1">INDIRECT("Patients!A" &amp; 'Randomized Data'!$B3636)</f>
        <v>1480913</v>
      </c>
      <c r="B3636" t="str">
        <f ca="1">INDIRECT("Patients!B" &amp; 'Randomized Data'!$B3636)</f>
        <v>EHR</v>
      </c>
      <c r="C3636" t="str">
        <f ca="1">INDIRECT("Patients!C" &amp; 'Randomized Data'!$B3636)</f>
        <v>Lance</v>
      </c>
      <c r="D3636" t="str">
        <f ca="1">INDIRECT("Patients!D" &amp; 'Randomized Data'!$B3636)</f>
        <v>Herriott</v>
      </c>
      <c r="E3636" s="3">
        <f ca="1">INDIRECT("Patients!E" &amp; 'Randomized Data'!$B3636)</f>
        <v>24185</v>
      </c>
      <c r="F3636" s="3" t="s">
        <v>139</v>
      </c>
      <c r="G3636" t="str">
        <f ca="1">INDIRECT("Phenotypes!A" &amp; 'Randomized Data'!$A3636)</f>
        <v>Familial Thrombophilia</v>
      </c>
      <c r="H3636" t="str">
        <f ca="1">INDIRECT("Phenotypes!B" &amp; 'Randomized Data'!$A3636)</f>
        <v>Homozygous prothrombin G20210A mutation</v>
      </c>
      <c r="I3636">
        <f ca="1">IF(INDIRECT("Phenotypes!C" &amp; 'Randomized Data'!$A3636)="", "", INDIRECT("Phenotypes!C" &amp; 'Randomized Data'!$A3636))</f>
        <v>289.81</v>
      </c>
      <c r="J3636" t="str">
        <f ca="1">IF(INDIRECT("Phenotypes!D" &amp; 'Randomized Data'!$A3636)="", "", INDIRECT("Phenotypes!D" &amp; 'Randomized Data'!$A3636))</f>
        <v>ICD9-CM</v>
      </c>
      <c r="K3636" s="3">
        <f>'Randomized Data'!$C3636</f>
        <v>42168</v>
      </c>
    </row>
    <row r="3637" spans="1:11" x14ac:dyDescent="0.25">
      <c r="A3637">
        <f ca="1">INDIRECT("Patients!A" &amp; 'Randomized Data'!$B3637)</f>
        <v>1480784</v>
      </c>
      <c r="B3637" t="str">
        <f ca="1">INDIRECT("Patients!B" &amp; 'Randomized Data'!$B3637)</f>
        <v>EHR</v>
      </c>
      <c r="C3637" t="str">
        <f ca="1">INDIRECT("Patients!C" &amp; 'Randomized Data'!$B3637)</f>
        <v>Nelly</v>
      </c>
      <c r="D3637" t="str">
        <f ca="1">INDIRECT("Patients!D" &amp; 'Randomized Data'!$B3637)</f>
        <v>Chiang</v>
      </c>
      <c r="E3637" s="3">
        <f ca="1">INDIRECT("Patients!E" &amp; 'Randomized Data'!$B3637)</f>
        <v>32697</v>
      </c>
      <c r="F3637" s="3" t="s">
        <v>140</v>
      </c>
      <c r="G3637" t="str">
        <f ca="1">INDIRECT("Phenotypes!A" &amp; 'Randomized Data'!$A3637)</f>
        <v>Familial Thrombophilia</v>
      </c>
      <c r="H3637" t="str">
        <f ca="1">INDIRECT("Phenotypes!B" &amp; 'Randomized Data'!$A3637)</f>
        <v>Homozygous Factor V Leiden mutation</v>
      </c>
      <c r="I3637">
        <f ca="1">IF(INDIRECT("Phenotypes!C" &amp; 'Randomized Data'!$A3637)="", "", INDIRECT("Phenotypes!C" &amp; 'Randomized Data'!$A3637))</f>
        <v>289.81</v>
      </c>
      <c r="J3637" t="str">
        <f ca="1">IF(INDIRECT("Phenotypes!D" &amp; 'Randomized Data'!$A3637)="", "", INDIRECT("Phenotypes!D" &amp; 'Randomized Data'!$A3637))</f>
        <v>ICD9-CM</v>
      </c>
      <c r="K3637" s="3">
        <f>'Randomized Data'!$C3637</f>
        <v>42155</v>
      </c>
    </row>
    <row r="3638" spans="1:11" x14ac:dyDescent="0.25">
      <c r="A3638">
        <f ca="1">INDIRECT("Patients!A" &amp; 'Randomized Data'!$B3638)</f>
        <v>1481100</v>
      </c>
      <c r="B3638" t="str">
        <f ca="1">INDIRECT("Patients!B" &amp; 'Randomized Data'!$B3638)</f>
        <v>EHR</v>
      </c>
      <c r="C3638" t="str">
        <f ca="1">INDIRECT("Patients!C" &amp; 'Randomized Data'!$B3638)</f>
        <v>Lance</v>
      </c>
      <c r="D3638" t="str">
        <f ca="1">INDIRECT("Patients!D" &amp; 'Randomized Data'!$B3638)</f>
        <v>Jayne</v>
      </c>
      <c r="E3638" s="3">
        <f ca="1">INDIRECT("Patients!E" &amp; 'Randomized Data'!$B3638)</f>
        <v>33459</v>
      </c>
      <c r="F3638" s="3" t="s">
        <v>139</v>
      </c>
      <c r="G3638" t="str">
        <f ca="1">INDIRECT("Phenotypes!A" &amp; 'Randomized Data'!$A3638)</f>
        <v>Familial Thrombophilia</v>
      </c>
      <c r="H3638" t="str">
        <f ca="1">INDIRECT("Phenotypes!B" &amp; 'Randomized Data'!$A3638)</f>
        <v>Double heterozygous for prothrombin G20210A mutation and Factor V Leiden mutation</v>
      </c>
      <c r="I3638">
        <f ca="1">IF(INDIRECT("Phenotypes!C" &amp; 'Randomized Data'!$A3638)="", "", INDIRECT("Phenotypes!C" &amp; 'Randomized Data'!$A3638))</f>
        <v>289.81</v>
      </c>
      <c r="J3638" t="str">
        <f ca="1">IF(INDIRECT("Phenotypes!D" &amp; 'Randomized Data'!$A3638)="", "", INDIRECT("Phenotypes!D" &amp; 'Randomized Data'!$A3638))</f>
        <v>ICD9-CM</v>
      </c>
      <c r="K3638" s="3">
        <f>'Randomized Data'!$C3638</f>
        <v>42169</v>
      </c>
    </row>
    <row r="3639" spans="1:11" x14ac:dyDescent="0.25">
      <c r="A3639">
        <f ca="1">INDIRECT("Patients!A" &amp; 'Randomized Data'!$B3639)</f>
        <v>1480735</v>
      </c>
      <c r="B3639" t="str">
        <f ca="1">INDIRECT("Patients!B" &amp; 'Randomized Data'!$B3639)</f>
        <v>EHR</v>
      </c>
      <c r="C3639" t="str">
        <f ca="1">INDIRECT("Patients!C" &amp; 'Randomized Data'!$B3639)</f>
        <v>Monet</v>
      </c>
      <c r="D3639" t="str">
        <f ca="1">INDIRECT("Patients!D" &amp; 'Randomized Data'!$B3639)</f>
        <v>Woodard</v>
      </c>
      <c r="E3639" s="3">
        <f ca="1">INDIRECT("Patients!E" &amp; 'Randomized Data'!$B3639)</f>
        <v>22305</v>
      </c>
      <c r="F3639" s="3" t="s">
        <v>140</v>
      </c>
      <c r="G3639" t="str">
        <f ca="1">INDIRECT("Phenotypes!A" &amp; 'Randomized Data'!$A3639)</f>
        <v>Clopidogrel metabolism</v>
      </c>
      <c r="H3639" t="str">
        <f ca="1">INDIRECT("Phenotypes!B" &amp; 'Randomized Data'!$A3639)</f>
        <v>Poor metabolizer</v>
      </c>
      <c r="I3639" t="str">
        <f ca="1">IF(INDIRECT("Phenotypes!C" &amp; 'Randomized Data'!$A3639)="", "", INDIRECT("Phenotypes!C" &amp; 'Randomized Data'!$A3639))</f>
        <v/>
      </c>
      <c r="J3639" t="str">
        <f ca="1">IF(INDIRECT("Phenotypes!D" &amp; 'Randomized Data'!$A3639)="", "", INDIRECT("Phenotypes!D" &amp; 'Randomized Data'!$A3639))</f>
        <v/>
      </c>
      <c r="K3639" s="3">
        <f>'Randomized Data'!$C3639</f>
        <v>42163</v>
      </c>
    </row>
    <row r="3640" spans="1:11" x14ac:dyDescent="0.25">
      <c r="A3640">
        <f ca="1">INDIRECT("Patients!A" &amp; 'Randomized Data'!$B3640)</f>
        <v>1480739</v>
      </c>
      <c r="B3640" t="str">
        <f ca="1">INDIRECT("Patients!B" &amp; 'Randomized Data'!$B3640)</f>
        <v>EHR</v>
      </c>
      <c r="C3640" t="str">
        <f ca="1">INDIRECT("Patients!C" &amp; 'Randomized Data'!$B3640)</f>
        <v>Imelda</v>
      </c>
      <c r="D3640" t="str">
        <f ca="1">INDIRECT("Patients!D" &amp; 'Randomized Data'!$B3640)</f>
        <v>Munroe</v>
      </c>
      <c r="E3640" s="3">
        <f ca="1">INDIRECT("Patients!E" &amp; 'Randomized Data'!$B3640)</f>
        <v>16992</v>
      </c>
      <c r="F3640" s="3" t="s">
        <v>140</v>
      </c>
      <c r="G3640" t="str">
        <f ca="1">INDIRECT("Phenotypes!A" &amp; 'Randomized Data'!$A3640)</f>
        <v>Warfarin metabolism</v>
      </c>
      <c r="H3640" t="str">
        <f ca="1">INDIRECT("Phenotypes!B" &amp; 'Randomized Data'!$A3640)</f>
        <v>Normal</v>
      </c>
      <c r="I3640" t="str">
        <f ca="1">IF(INDIRECT("Phenotypes!C" &amp; 'Randomized Data'!$A3640)="", "", INDIRECT("Phenotypes!C" &amp; 'Randomized Data'!$A3640))</f>
        <v/>
      </c>
      <c r="J3640" t="str">
        <f ca="1">IF(INDIRECT("Phenotypes!D" &amp; 'Randomized Data'!$A3640)="", "", INDIRECT("Phenotypes!D" &amp; 'Randomized Data'!$A3640))</f>
        <v/>
      </c>
      <c r="K3640" s="3">
        <f>'Randomized Data'!$C3640</f>
        <v>42200</v>
      </c>
    </row>
    <row r="3641" spans="1:11" x14ac:dyDescent="0.25">
      <c r="A3641">
        <f ca="1">INDIRECT("Patients!A" &amp; 'Randomized Data'!$B3641)</f>
        <v>1480839</v>
      </c>
      <c r="B3641" t="str">
        <f ca="1">INDIRECT("Patients!B" &amp; 'Randomized Data'!$B3641)</f>
        <v>EHR</v>
      </c>
      <c r="C3641" t="str">
        <f ca="1">INDIRECT("Patients!C" &amp; 'Randomized Data'!$B3641)</f>
        <v>Sherill</v>
      </c>
      <c r="D3641" t="str">
        <f ca="1">INDIRECT("Patients!D" &amp; 'Randomized Data'!$B3641)</f>
        <v>Lemarr</v>
      </c>
      <c r="E3641" s="3">
        <f ca="1">INDIRECT("Patients!E" &amp; 'Randomized Data'!$B3641)</f>
        <v>29328</v>
      </c>
      <c r="F3641" s="3" t="s">
        <v>139</v>
      </c>
      <c r="G3641" t="str">
        <f ca="1">INDIRECT("Phenotypes!A" &amp; 'Randomized Data'!$A3641)</f>
        <v>Familial Thrombophilia</v>
      </c>
      <c r="H3641" t="str">
        <f ca="1">INDIRECT("Phenotypes!B" &amp; 'Randomized Data'!$A3641)</f>
        <v>Heterozygous Factor V Leiden mutation</v>
      </c>
      <c r="I3641">
        <f ca="1">IF(INDIRECT("Phenotypes!C" &amp; 'Randomized Data'!$A3641)="", "", INDIRECT("Phenotypes!C" &amp; 'Randomized Data'!$A3641))</f>
        <v>289.81</v>
      </c>
      <c r="J3641" t="str">
        <f ca="1">IF(INDIRECT("Phenotypes!D" &amp; 'Randomized Data'!$A3641)="", "", INDIRECT("Phenotypes!D" &amp; 'Randomized Data'!$A3641))</f>
        <v>ICD9-CM</v>
      </c>
      <c r="K3641" s="3">
        <f>'Randomized Data'!$C3641</f>
        <v>42170</v>
      </c>
    </row>
    <row r="3642" spans="1:11" x14ac:dyDescent="0.25">
      <c r="A3642">
        <f ca="1">INDIRECT("Patients!A" &amp; 'Randomized Data'!$B3642)</f>
        <v>1481073</v>
      </c>
      <c r="B3642" t="str">
        <f ca="1">INDIRECT("Patients!B" &amp; 'Randomized Data'!$B3642)</f>
        <v>EHR</v>
      </c>
      <c r="C3642" t="str">
        <f ca="1">INDIRECT("Patients!C" &amp; 'Randomized Data'!$B3642)</f>
        <v>Vesta</v>
      </c>
      <c r="D3642" t="str">
        <f ca="1">INDIRECT("Patients!D" &amp; 'Randomized Data'!$B3642)</f>
        <v>Fairman</v>
      </c>
      <c r="E3642" s="3">
        <f ca="1">INDIRECT("Patients!E" &amp; 'Randomized Data'!$B3642)</f>
        <v>20962</v>
      </c>
      <c r="F3642" s="3" t="s">
        <v>139</v>
      </c>
      <c r="G3642" t="str">
        <f ca="1">INDIRECT("Phenotypes!A" &amp; 'Randomized Data'!$A3642)</f>
        <v>Clopidogrel metabolism</v>
      </c>
      <c r="H3642" t="str">
        <f ca="1">INDIRECT("Phenotypes!B" &amp; 'Randomized Data'!$A3642)</f>
        <v>Ultrarapid metabolizer</v>
      </c>
      <c r="I3642" t="str">
        <f ca="1">IF(INDIRECT("Phenotypes!C" &amp; 'Randomized Data'!$A3642)="", "", INDIRECT("Phenotypes!C" &amp; 'Randomized Data'!$A3642))</f>
        <v/>
      </c>
      <c r="J3642" t="str">
        <f ca="1">IF(INDIRECT("Phenotypes!D" &amp; 'Randomized Data'!$A3642)="", "", INDIRECT("Phenotypes!D" &amp; 'Randomized Data'!$A3642))</f>
        <v/>
      </c>
      <c r="K3642" s="3">
        <f>'Randomized Data'!$C3642</f>
        <v>42161</v>
      </c>
    </row>
    <row r="3643" spans="1:11" x14ac:dyDescent="0.25">
      <c r="A3643">
        <f ca="1">INDIRECT("Patients!A" &amp; 'Randomized Data'!$B3643)</f>
        <v>1480416</v>
      </c>
      <c r="B3643" t="str">
        <f ca="1">INDIRECT("Patients!B" &amp; 'Randomized Data'!$B3643)</f>
        <v>EHR</v>
      </c>
      <c r="C3643" t="str">
        <f ca="1">INDIRECT("Patients!C" &amp; 'Randomized Data'!$B3643)</f>
        <v>Margery</v>
      </c>
      <c r="D3643" t="str">
        <f ca="1">INDIRECT("Patients!D" &amp; 'Randomized Data'!$B3643)</f>
        <v>Pawlowicz</v>
      </c>
      <c r="E3643" s="3">
        <f ca="1">INDIRECT("Patients!E" &amp; 'Randomized Data'!$B3643)</f>
        <v>20858</v>
      </c>
      <c r="F3643" s="3" t="s">
        <v>140</v>
      </c>
      <c r="G3643" t="str">
        <f ca="1">INDIRECT("Phenotypes!A" &amp; 'Randomized Data'!$A3643)</f>
        <v>Hypertrophic Cardiomyopathy</v>
      </c>
      <c r="H3643" t="str">
        <f ca="1">INDIRECT("Phenotypes!B" &amp; 'Randomized Data'!$A3643)</f>
        <v>No genetic risk found</v>
      </c>
      <c r="I3643" t="str">
        <f ca="1">IF(INDIRECT("Phenotypes!C" &amp; 'Randomized Data'!$A3643)="", "", INDIRECT("Phenotypes!C" &amp; 'Randomized Data'!$A3643))</f>
        <v/>
      </c>
      <c r="J3643" t="str">
        <f ca="1">IF(INDIRECT("Phenotypes!D" &amp; 'Randomized Data'!$A3643)="", "", INDIRECT("Phenotypes!D" &amp; 'Randomized Data'!$A3643))</f>
        <v/>
      </c>
      <c r="K3643" s="3">
        <f>'Randomized Data'!$C3643</f>
        <v>42152</v>
      </c>
    </row>
    <row r="3644" spans="1:11" x14ac:dyDescent="0.25">
      <c r="A3644">
        <f ca="1">INDIRECT("Patients!A" &amp; 'Randomized Data'!$B3644)</f>
        <v>1480692</v>
      </c>
      <c r="B3644" t="str">
        <f ca="1">INDIRECT("Patients!B" &amp; 'Randomized Data'!$B3644)</f>
        <v>EHR</v>
      </c>
      <c r="C3644" t="str">
        <f ca="1">INDIRECT("Patients!C" &amp; 'Randomized Data'!$B3644)</f>
        <v>Ariane</v>
      </c>
      <c r="D3644" t="str">
        <f ca="1">INDIRECT("Patients!D" &amp; 'Randomized Data'!$B3644)</f>
        <v>Driggs</v>
      </c>
      <c r="E3644" s="3">
        <f ca="1">INDIRECT("Patients!E" &amp; 'Randomized Data'!$B3644)</f>
        <v>23026</v>
      </c>
      <c r="F3644" s="3" t="s">
        <v>141</v>
      </c>
      <c r="G3644" t="str">
        <f ca="1">INDIRECT("Phenotypes!A" &amp; 'Randomized Data'!$A3644)</f>
        <v>Warfarin metabolism</v>
      </c>
      <c r="H3644" t="str">
        <f ca="1">INDIRECT("Phenotypes!B" &amp; 'Randomized Data'!$A3644)</f>
        <v>Decreased</v>
      </c>
      <c r="I3644" t="str">
        <f ca="1">IF(INDIRECT("Phenotypes!C" &amp; 'Randomized Data'!$A3644)="", "", INDIRECT("Phenotypes!C" &amp; 'Randomized Data'!$A3644))</f>
        <v/>
      </c>
      <c r="J3644" t="str">
        <f ca="1">IF(INDIRECT("Phenotypes!D" &amp; 'Randomized Data'!$A3644)="", "", INDIRECT("Phenotypes!D" &amp; 'Randomized Data'!$A3644))</f>
        <v/>
      </c>
      <c r="K3644" s="3">
        <f>'Randomized Data'!$C3644</f>
        <v>42176</v>
      </c>
    </row>
    <row r="3645" spans="1:11" x14ac:dyDescent="0.25">
      <c r="A3645">
        <f ca="1">INDIRECT("Patients!A" &amp; 'Randomized Data'!$B3645)</f>
        <v>1480547</v>
      </c>
      <c r="B3645" t="str">
        <f ca="1">INDIRECT("Patients!B" &amp; 'Randomized Data'!$B3645)</f>
        <v>EHR</v>
      </c>
      <c r="C3645" t="str">
        <f ca="1">INDIRECT("Patients!C" &amp; 'Randomized Data'!$B3645)</f>
        <v>Deidra</v>
      </c>
      <c r="D3645" t="str">
        <f ca="1">INDIRECT("Patients!D" &amp; 'Randomized Data'!$B3645)</f>
        <v>Jayne</v>
      </c>
      <c r="E3645" s="3">
        <f ca="1">INDIRECT("Patients!E" &amp; 'Randomized Data'!$B3645)</f>
        <v>24450</v>
      </c>
      <c r="F3645" s="3" t="s">
        <v>141</v>
      </c>
      <c r="G3645" t="str">
        <f ca="1">INDIRECT("Phenotypes!A" &amp; 'Randomized Data'!$A3645)</f>
        <v>Familial Thrombophilia</v>
      </c>
      <c r="H3645" t="str">
        <f ca="1">INDIRECT("Phenotypes!B" &amp; 'Randomized Data'!$A3645)</f>
        <v>No genetic risk for thrombophilia, due to factor V Leiden</v>
      </c>
      <c r="I3645" t="str">
        <f ca="1">IF(INDIRECT("Phenotypes!C" &amp; 'Randomized Data'!$A3645)="", "", INDIRECT("Phenotypes!C" &amp; 'Randomized Data'!$A3645))</f>
        <v/>
      </c>
      <c r="J3645" t="str">
        <f ca="1">IF(INDIRECT("Phenotypes!D" &amp; 'Randomized Data'!$A3645)="", "", INDIRECT("Phenotypes!D" &amp; 'Randomized Data'!$A3645))</f>
        <v/>
      </c>
      <c r="K3645" s="3">
        <f>'Randomized Data'!$C3645</f>
        <v>42145</v>
      </c>
    </row>
    <row r="3646" spans="1:11" x14ac:dyDescent="0.25">
      <c r="A3646">
        <f ca="1">INDIRECT("Patients!A" &amp; 'Randomized Data'!$B3646)</f>
        <v>1480333</v>
      </c>
      <c r="B3646" t="str">
        <f ca="1">INDIRECT("Patients!B" &amp; 'Randomized Data'!$B3646)</f>
        <v>EHR</v>
      </c>
      <c r="C3646" t="str">
        <f ca="1">INDIRECT("Patients!C" &amp; 'Randomized Data'!$B3646)</f>
        <v>Keira</v>
      </c>
      <c r="D3646" t="str">
        <f ca="1">INDIRECT("Patients!D" &amp; 'Randomized Data'!$B3646)</f>
        <v>Mcmath</v>
      </c>
      <c r="E3646" s="3">
        <f ca="1">INDIRECT("Patients!E" &amp; 'Randomized Data'!$B3646)</f>
        <v>31245</v>
      </c>
      <c r="F3646" s="3" t="s">
        <v>141</v>
      </c>
      <c r="G3646" t="str">
        <f ca="1">INDIRECT("Phenotypes!A" &amp; 'Randomized Data'!$A3646)</f>
        <v>Clopidogrel metabolism</v>
      </c>
      <c r="H3646" t="str">
        <f ca="1">INDIRECT("Phenotypes!B" &amp; 'Randomized Data'!$A3646)</f>
        <v>Extensive metabolizer</v>
      </c>
      <c r="I3646" t="str">
        <f ca="1">IF(INDIRECT("Phenotypes!C" &amp; 'Randomized Data'!$A3646)="", "", INDIRECT("Phenotypes!C" &amp; 'Randomized Data'!$A3646))</f>
        <v/>
      </c>
      <c r="J3646" t="str">
        <f ca="1">IF(INDIRECT("Phenotypes!D" &amp; 'Randomized Data'!$A3646)="", "", INDIRECT("Phenotypes!D" &amp; 'Randomized Data'!$A3646))</f>
        <v/>
      </c>
      <c r="K3646" s="3">
        <f>'Randomized Data'!$C3646</f>
        <v>42147</v>
      </c>
    </row>
    <row r="3647" spans="1:11" x14ac:dyDescent="0.25">
      <c r="A3647">
        <f ca="1">INDIRECT("Patients!A" &amp; 'Randomized Data'!$B3647)</f>
        <v>1480703</v>
      </c>
      <c r="B3647" t="str">
        <f ca="1">INDIRECT("Patients!B" &amp; 'Randomized Data'!$B3647)</f>
        <v>EHR</v>
      </c>
      <c r="C3647" t="str">
        <f ca="1">INDIRECT("Patients!C" &amp; 'Randomized Data'!$B3647)</f>
        <v>Ariane</v>
      </c>
      <c r="D3647" t="str">
        <f ca="1">INDIRECT("Patients!D" &amp; 'Randomized Data'!$B3647)</f>
        <v>Koening</v>
      </c>
      <c r="E3647" s="3">
        <f ca="1">INDIRECT("Patients!E" &amp; 'Randomized Data'!$B3647)</f>
        <v>27753</v>
      </c>
      <c r="F3647" s="3" t="s">
        <v>141</v>
      </c>
      <c r="G3647" t="str">
        <f ca="1">INDIRECT("Phenotypes!A" &amp; 'Randomized Data'!$A3647)</f>
        <v>Hypertrophic Cardiomyopathy</v>
      </c>
      <c r="H3647" t="str">
        <f ca="1">INDIRECT("Phenotypes!B" &amp; 'Randomized Data'!$A3647)</f>
        <v>No genetic risk found</v>
      </c>
      <c r="I3647" t="str">
        <f ca="1">IF(INDIRECT("Phenotypes!C" &amp; 'Randomized Data'!$A3647)="", "", INDIRECT("Phenotypes!C" &amp; 'Randomized Data'!$A3647))</f>
        <v/>
      </c>
      <c r="J3647" t="str">
        <f ca="1">IF(INDIRECT("Phenotypes!D" &amp; 'Randomized Data'!$A3647)="", "", INDIRECT("Phenotypes!D" &amp; 'Randomized Data'!$A3647))</f>
        <v/>
      </c>
      <c r="K3647" s="3">
        <f>'Randomized Data'!$C3647</f>
        <v>42200</v>
      </c>
    </row>
    <row r="3648" spans="1:11" x14ac:dyDescent="0.25">
      <c r="A3648">
        <f ca="1">INDIRECT("Patients!A" &amp; 'Randomized Data'!$B3648)</f>
        <v>1480688</v>
      </c>
      <c r="B3648" t="str">
        <f ca="1">INDIRECT("Patients!B" &amp; 'Randomized Data'!$B3648)</f>
        <v>EHR</v>
      </c>
      <c r="C3648" t="str">
        <f ca="1">INDIRECT("Patients!C" &amp; 'Randomized Data'!$B3648)</f>
        <v>Meda</v>
      </c>
      <c r="D3648" t="str">
        <f ca="1">INDIRECT("Patients!D" &amp; 'Randomized Data'!$B3648)</f>
        <v>Markland</v>
      </c>
      <c r="E3648" s="3">
        <f ca="1">INDIRECT("Patients!E" &amp; 'Randomized Data'!$B3648)</f>
        <v>30604</v>
      </c>
      <c r="F3648" s="3" t="s">
        <v>139</v>
      </c>
      <c r="G3648" t="str">
        <f ca="1">INDIRECT("Phenotypes!A" &amp; 'Randomized Data'!$A3648)</f>
        <v>Clopidogrel metabolism</v>
      </c>
      <c r="H3648" t="str">
        <f ca="1">INDIRECT("Phenotypes!B" &amp; 'Randomized Data'!$A3648)</f>
        <v>Extensive metabolizer</v>
      </c>
      <c r="I3648" t="str">
        <f ca="1">IF(INDIRECT("Phenotypes!C" &amp; 'Randomized Data'!$A3648)="", "", INDIRECT("Phenotypes!C" &amp; 'Randomized Data'!$A3648))</f>
        <v/>
      </c>
      <c r="J3648" t="str">
        <f ca="1">IF(INDIRECT("Phenotypes!D" &amp; 'Randomized Data'!$A3648)="", "", INDIRECT("Phenotypes!D" &amp; 'Randomized Data'!$A3648))</f>
        <v/>
      </c>
      <c r="K3648" s="3">
        <f>'Randomized Data'!$C3648</f>
        <v>42163</v>
      </c>
    </row>
    <row r="3649" spans="1:11" x14ac:dyDescent="0.25">
      <c r="A3649">
        <f ca="1">INDIRECT("Patients!A" &amp; 'Randomized Data'!$B3649)</f>
        <v>1480973</v>
      </c>
      <c r="B3649" t="str">
        <f ca="1">INDIRECT("Patients!B" &amp; 'Randomized Data'!$B3649)</f>
        <v>EHR</v>
      </c>
      <c r="C3649" t="str">
        <f ca="1">INDIRECT("Patients!C" &amp; 'Randomized Data'!$B3649)</f>
        <v>Madonna</v>
      </c>
      <c r="D3649" t="str">
        <f ca="1">INDIRECT("Patients!D" &amp; 'Randomized Data'!$B3649)</f>
        <v>Teran</v>
      </c>
      <c r="E3649" s="3">
        <f ca="1">INDIRECT("Patients!E" &amp; 'Randomized Data'!$B3649)</f>
        <v>25439</v>
      </c>
      <c r="F3649" s="3" t="s">
        <v>141</v>
      </c>
      <c r="G3649" t="str">
        <f ca="1">INDIRECT("Phenotypes!A" &amp; 'Randomized Data'!$A3649)</f>
        <v>Hypertrophic Cardiomyopathy</v>
      </c>
      <c r="H3649" t="str">
        <f ca="1">INDIRECT("Phenotypes!B" &amp; 'Randomized Data'!$A3649)</f>
        <v>Cardiomyopathy, Familial Hypertrophic, 2</v>
      </c>
      <c r="I3649">
        <f ca="1">IF(INDIRECT("Phenotypes!C" &amp; 'Randomized Data'!$A3649)="", "", INDIRECT("Phenotypes!C" &amp; 'Randomized Data'!$A3649))</f>
        <v>425.1</v>
      </c>
      <c r="J3649" t="str">
        <f ca="1">IF(INDIRECT("Phenotypes!D" &amp; 'Randomized Data'!$A3649)="", "", INDIRECT("Phenotypes!D" &amp; 'Randomized Data'!$A3649))</f>
        <v>ICD9-CM</v>
      </c>
      <c r="K3649" s="3">
        <f>'Randomized Data'!$C3649</f>
        <v>42155</v>
      </c>
    </row>
    <row r="3650" spans="1:11" x14ac:dyDescent="0.25">
      <c r="A3650">
        <f ca="1">INDIRECT("Patients!A" &amp; 'Randomized Data'!$B3650)</f>
        <v>1480916</v>
      </c>
      <c r="B3650" t="str">
        <f ca="1">INDIRECT("Patients!B" &amp; 'Randomized Data'!$B3650)</f>
        <v>EHR</v>
      </c>
      <c r="C3650" t="str">
        <f ca="1">INDIRECT("Patients!C" &amp; 'Randomized Data'!$B3650)</f>
        <v>Valene</v>
      </c>
      <c r="D3650" t="str">
        <f ca="1">INDIRECT("Patients!D" &amp; 'Randomized Data'!$B3650)</f>
        <v>Purkey</v>
      </c>
      <c r="E3650" s="3">
        <f ca="1">INDIRECT("Patients!E" &amp; 'Randomized Data'!$B3650)</f>
        <v>22211</v>
      </c>
      <c r="F3650" s="3" t="s">
        <v>141</v>
      </c>
      <c r="G3650" t="str">
        <f ca="1">INDIRECT("Phenotypes!A" &amp; 'Randomized Data'!$A3650)</f>
        <v>Familial Thrombophilia</v>
      </c>
      <c r="H3650" t="str">
        <f ca="1">INDIRECT("Phenotypes!B" &amp; 'Randomized Data'!$A3650)</f>
        <v>Heterozygous Factor V Leiden mutation</v>
      </c>
      <c r="I3650">
        <f ca="1">IF(INDIRECT("Phenotypes!C" &amp; 'Randomized Data'!$A3650)="", "", INDIRECT("Phenotypes!C" &amp; 'Randomized Data'!$A3650))</f>
        <v>289.81</v>
      </c>
      <c r="J3650" t="str">
        <f ca="1">IF(INDIRECT("Phenotypes!D" &amp; 'Randomized Data'!$A3650)="", "", INDIRECT("Phenotypes!D" &amp; 'Randomized Data'!$A3650))</f>
        <v>ICD9-CM</v>
      </c>
      <c r="K3650" s="3">
        <f>'Randomized Data'!$C3650</f>
        <v>42194</v>
      </c>
    </row>
    <row r="3651" spans="1:11" x14ac:dyDescent="0.25">
      <c r="A3651">
        <f ca="1">INDIRECT("Patients!A" &amp; 'Randomized Data'!$B3651)</f>
        <v>1480248</v>
      </c>
      <c r="B3651" t="str">
        <f ca="1">INDIRECT("Patients!B" &amp; 'Randomized Data'!$B3651)</f>
        <v>EHR</v>
      </c>
      <c r="C3651" t="str">
        <f ca="1">INDIRECT("Patients!C" &amp; 'Randomized Data'!$B3651)</f>
        <v>Ariane</v>
      </c>
      <c r="D3651" t="str">
        <f ca="1">INDIRECT("Patients!D" &amp; 'Randomized Data'!$B3651)</f>
        <v>Teran</v>
      </c>
      <c r="E3651" s="3">
        <f ca="1">INDIRECT("Patients!E" &amp; 'Randomized Data'!$B3651)</f>
        <v>26697</v>
      </c>
      <c r="F3651" s="3" t="s">
        <v>141</v>
      </c>
      <c r="G3651" t="str">
        <f ca="1">INDIRECT("Phenotypes!A" &amp; 'Randomized Data'!$A3651)</f>
        <v>Hypertrophic Cardiomyopathy</v>
      </c>
      <c r="H3651" t="str">
        <f ca="1">INDIRECT("Phenotypes!B" &amp; 'Randomized Data'!$A3651)</f>
        <v>Cardiomyopathy, Familial Hypertrophic, 3</v>
      </c>
      <c r="I3651">
        <f ca="1">IF(INDIRECT("Phenotypes!C" &amp; 'Randomized Data'!$A3651)="", "", INDIRECT("Phenotypes!C" &amp; 'Randomized Data'!$A3651))</f>
        <v>425.1</v>
      </c>
      <c r="J3651" t="str">
        <f ca="1">IF(INDIRECT("Phenotypes!D" &amp; 'Randomized Data'!$A3651)="", "", INDIRECT("Phenotypes!D" &amp; 'Randomized Data'!$A3651))</f>
        <v>ICD9-CM</v>
      </c>
      <c r="K3651" s="3">
        <f>'Randomized Data'!$C3651</f>
        <v>42199</v>
      </c>
    </row>
    <row r="3652" spans="1:11" x14ac:dyDescent="0.25">
      <c r="A3652">
        <f ca="1">INDIRECT("Patients!A" &amp; 'Randomized Data'!$B3652)</f>
        <v>1480266</v>
      </c>
      <c r="B3652" t="str">
        <f ca="1">INDIRECT("Patients!B" &amp; 'Randomized Data'!$B3652)</f>
        <v>EHR</v>
      </c>
      <c r="C3652" t="str">
        <f ca="1">INDIRECT("Patients!C" &amp; 'Randomized Data'!$B3652)</f>
        <v>Doris</v>
      </c>
      <c r="D3652" t="str">
        <f ca="1">INDIRECT("Patients!D" &amp; 'Randomized Data'!$B3652)</f>
        <v>Purkey</v>
      </c>
      <c r="E3652" s="3">
        <f ca="1">INDIRECT("Patients!E" &amp; 'Randomized Data'!$B3652)</f>
        <v>29513</v>
      </c>
      <c r="F3652" s="3" t="s">
        <v>140</v>
      </c>
      <c r="G3652" t="str">
        <f ca="1">INDIRECT("Phenotypes!A" &amp; 'Randomized Data'!$A3652)</f>
        <v>Familial Thrombophilia</v>
      </c>
      <c r="H3652" t="str">
        <f ca="1">INDIRECT("Phenotypes!B" &amp; 'Randomized Data'!$A3652)</f>
        <v>Double heterozygous for prothrombin G20210A mutation and Factor V Leiden mutation</v>
      </c>
      <c r="I3652">
        <f ca="1">IF(INDIRECT("Phenotypes!C" &amp; 'Randomized Data'!$A3652)="", "", INDIRECT("Phenotypes!C" &amp; 'Randomized Data'!$A3652))</f>
        <v>289.81</v>
      </c>
      <c r="J3652" t="str">
        <f ca="1">IF(INDIRECT("Phenotypes!D" &amp; 'Randomized Data'!$A3652)="", "", INDIRECT("Phenotypes!D" &amp; 'Randomized Data'!$A3652))</f>
        <v>ICD9-CM</v>
      </c>
      <c r="K3652" s="3">
        <f>'Randomized Data'!$C3652</f>
        <v>42158</v>
      </c>
    </row>
    <row r="3653" spans="1:11" x14ac:dyDescent="0.25">
      <c r="A3653">
        <f ca="1">INDIRECT("Patients!A" &amp; 'Randomized Data'!$B3653)</f>
        <v>1480513</v>
      </c>
      <c r="B3653" t="str">
        <f ca="1">INDIRECT("Patients!B" &amp; 'Randomized Data'!$B3653)</f>
        <v>EHR</v>
      </c>
      <c r="C3653" t="str">
        <f ca="1">INDIRECT("Patients!C" &amp; 'Randomized Data'!$B3653)</f>
        <v>Annemarie</v>
      </c>
      <c r="D3653" t="str">
        <f ca="1">INDIRECT("Patients!D" &amp; 'Randomized Data'!$B3653)</f>
        <v>Bedoya</v>
      </c>
      <c r="E3653" s="3">
        <f ca="1">INDIRECT("Patients!E" &amp; 'Randomized Data'!$B3653)</f>
        <v>24894</v>
      </c>
      <c r="F3653" s="3" t="s">
        <v>141</v>
      </c>
      <c r="G3653" t="str">
        <f ca="1">INDIRECT("Phenotypes!A" &amp; 'Randomized Data'!$A3653)</f>
        <v>Hypertrophic Cardiomyopathy</v>
      </c>
      <c r="H3653" t="str">
        <f ca="1">INDIRECT("Phenotypes!B" &amp; 'Randomized Data'!$A3653)</f>
        <v>Cardiomyopathy, Familial Hypertrophic, 3</v>
      </c>
      <c r="I3653">
        <f ca="1">IF(INDIRECT("Phenotypes!C" &amp; 'Randomized Data'!$A3653)="", "", INDIRECT("Phenotypes!C" &amp; 'Randomized Data'!$A3653))</f>
        <v>425.1</v>
      </c>
      <c r="J3653" t="str">
        <f ca="1">IF(INDIRECT("Phenotypes!D" &amp; 'Randomized Data'!$A3653)="", "", INDIRECT("Phenotypes!D" &amp; 'Randomized Data'!$A3653))</f>
        <v>ICD9-CM</v>
      </c>
      <c r="K3653" s="3">
        <f>'Randomized Data'!$C3653</f>
        <v>42188</v>
      </c>
    </row>
    <row r="3654" spans="1:11" x14ac:dyDescent="0.25">
      <c r="A3654">
        <f ca="1">INDIRECT("Patients!A" &amp; 'Randomized Data'!$B3654)</f>
        <v>1481102</v>
      </c>
      <c r="B3654" t="str">
        <f ca="1">INDIRECT("Patients!B" &amp; 'Randomized Data'!$B3654)</f>
        <v>EHR</v>
      </c>
      <c r="C3654" t="str">
        <f ca="1">INDIRECT("Patients!C" &amp; 'Randomized Data'!$B3654)</f>
        <v>Keira</v>
      </c>
      <c r="D3654" t="str">
        <f ca="1">INDIRECT("Patients!D" &amp; 'Randomized Data'!$B3654)</f>
        <v>Pawlowicz</v>
      </c>
      <c r="E3654" s="3">
        <f ca="1">INDIRECT("Patients!E" &amp; 'Randomized Data'!$B3654)</f>
        <v>17041</v>
      </c>
      <c r="F3654" s="3" t="s">
        <v>141</v>
      </c>
      <c r="G3654" t="str">
        <f ca="1">INDIRECT("Phenotypes!A" &amp; 'Randomized Data'!$A3654)</f>
        <v>Familial Thrombophilia</v>
      </c>
      <c r="H3654" t="str">
        <f ca="1">INDIRECT("Phenotypes!B" &amp; 'Randomized Data'!$A3654)</f>
        <v>Double heterozygous for prothrombin G20210A mutation and Factor V Leiden mutation</v>
      </c>
      <c r="I3654">
        <f ca="1">IF(INDIRECT("Phenotypes!C" &amp; 'Randomized Data'!$A3654)="", "", INDIRECT("Phenotypes!C" &amp; 'Randomized Data'!$A3654))</f>
        <v>289.81</v>
      </c>
      <c r="J3654" t="str">
        <f ca="1">IF(INDIRECT("Phenotypes!D" &amp; 'Randomized Data'!$A3654)="", "", INDIRECT("Phenotypes!D" &amp; 'Randomized Data'!$A3654))</f>
        <v>ICD9-CM</v>
      </c>
      <c r="K3654" s="3">
        <f>'Randomized Data'!$C3654</f>
        <v>42195</v>
      </c>
    </row>
    <row r="3655" spans="1:11" x14ac:dyDescent="0.25">
      <c r="A3655">
        <f ca="1">INDIRECT("Patients!A" &amp; 'Randomized Data'!$B3655)</f>
        <v>1480574</v>
      </c>
      <c r="B3655" t="str">
        <f ca="1">INDIRECT("Patients!B" &amp; 'Randomized Data'!$B3655)</f>
        <v>EHR</v>
      </c>
      <c r="C3655" t="str">
        <f ca="1">INDIRECT("Patients!C" &amp; 'Randomized Data'!$B3655)</f>
        <v>Vesta</v>
      </c>
      <c r="D3655" t="str">
        <f ca="1">INDIRECT("Patients!D" &amp; 'Randomized Data'!$B3655)</f>
        <v>Lemarr</v>
      </c>
      <c r="E3655" s="3">
        <f ca="1">INDIRECT("Patients!E" &amp; 'Randomized Data'!$B3655)</f>
        <v>18604</v>
      </c>
      <c r="F3655" s="3" t="s">
        <v>140</v>
      </c>
      <c r="G3655" t="str">
        <f ca="1">INDIRECT("Phenotypes!A" &amp; 'Randomized Data'!$A3655)</f>
        <v>Familial Thrombophilia</v>
      </c>
      <c r="H3655" t="str">
        <f ca="1">INDIRECT("Phenotypes!B" &amp; 'Randomized Data'!$A3655)</f>
        <v>Heterozygous prothrombin G20210A mutation</v>
      </c>
      <c r="I3655">
        <f ca="1">IF(INDIRECT("Phenotypes!C" &amp; 'Randomized Data'!$A3655)="", "", INDIRECT("Phenotypes!C" &amp; 'Randomized Data'!$A3655))</f>
        <v>289.81</v>
      </c>
      <c r="J3655" t="str">
        <f ca="1">IF(INDIRECT("Phenotypes!D" &amp; 'Randomized Data'!$A3655)="", "", INDIRECT("Phenotypes!D" &amp; 'Randomized Data'!$A3655))</f>
        <v>ICD9-CM</v>
      </c>
      <c r="K3655" s="3">
        <f>'Randomized Data'!$C3655</f>
        <v>42203</v>
      </c>
    </row>
    <row r="3656" spans="1:11" x14ac:dyDescent="0.25">
      <c r="A3656">
        <f ca="1">INDIRECT("Patients!A" &amp; 'Randomized Data'!$B3656)</f>
        <v>1480173</v>
      </c>
      <c r="B3656" t="str">
        <f ca="1">INDIRECT("Patients!B" &amp; 'Randomized Data'!$B3656)</f>
        <v>EHR</v>
      </c>
      <c r="C3656" t="str">
        <f ca="1">INDIRECT("Patients!C" &amp; 'Randomized Data'!$B3656)</f>
        <v>Jeni</v>
      </c>
      <c r="D3656" t="str">
        <f ca="1">INDIRECT("Patients!D" &amp; 'Randomized Data'!$B3656)</f>
        <v>Ashe</v>
      </c>
      <c r="E3656" s="3">
        <f ca="1">INDIRECT("Patients!E" &amp; 'Randomized Data'!$B3656)</f>
        <v>30195</v>
      </c>
      <c r="F3656" s="3" t="s">
        <v>141</v>
      </c>
      <c r="G3656" t="str">
        <f ca="1">INDIRECT("Phenotypes!A" &amp; 'Randomized Data'!$A3656)</f>
        <v>Familial Thrombophilia</v>
      </c>
      <c r="H3656" t="str">
        <f ca="1">INDIRECT("Phenotypes!B" &amp; 'Randomized Data'!$A3656)</f>
        <v>No genetic risk for prothrombin-related thrombophilia</v>
      </c>
      <c r="I3656" t="str">
        <f ca="1">IF(INDIRECT("Phenotypes!C" &amp; 'Randomized Data'!$A3656)="", "", INDIRECT("Phenotypes!C" &amp; 'Randomized Data'!$A3656))</f>
        <v/>
      </c>
      <c r="J3656" t="str">
        <f ca="1">IF(INDIRECT("Phenotypes!D" &amp; 'Randomized Data'!$A3656)="", "", INDIRECT("Phenotypes!D" &amp; 'Randomized Data'!$A3656))</f>
        <v/>
      </c>
      <c r="K3656" s="3">
        <f>'Randomized Data'!$C3656</f>
        <v>42192</v>
      </c>
    </row>
    <row r="3657" spans="1:11" x14ac:dyDescent="0.25">
      <c r="A3657">
        <f ca="1">INDIRECT("Patients!A" &amp; 'Randomized Data'!$B3657)</f>
        <v>1480280</v>
      </c>
      <c r="B3657" t="str">
        <f ca="1">INDIRECT("Patients!B" &amp; 'Randomized Data'!$B3657)</f>
        <v>EHR</v>
      </c>
      <c r="C3657" t="str">
        <f ca="1">INDIRECT("Patients!C" &amp; 'Randomized Data'!$B3657)</f>
        <v>Valene</v>
      </c>
      <c r="D3657" t="str">
        <f ca="1">INDIRECT("Patients!D" &amp; 'Randomized Data'!$B3657)</f>
        <v>Pons</v>
      </c>
      <c r="E3657" s="3">
        <f ca="1">INDIRECT("Patients!E" &amp; 'Randomized Data'!$B3657)</f>
        <v>25798</v>
      </c>
      <c r="F3657" s="3" t="s">
        <v>140</v>
      </c>
      <c r="G3657" t="str">
        <f ca="1">INDIRECT("Phenotypes!A" &amp; 'Randomized Data'!$A3657)</f>
        <v>Familial Thrombophilia</v>
      </c>
      <c r="H3657" t="str">
        <f ca="1">INDIRECT("Phenotypes!B" &amp; 'Randomized Data'!$A3657)</f>
        <v>Heterozygous prothrombin G20210A mutation</v>
      </c>
      <c r="I3657">
        <f ca="1">IF(INDIRECT("Phenotypes!C" &amp; 'Randomized Data'!$A3657)="", "", INDIRECT("Phenotypes!C" &amp; 'Randomized Data'!$A3657))</f>
        <v>289.81</v>
      </c>
      <c r="J3657" t="str">
        <f ca="1">IF(INDIRECT("Phenotypes!D" &amp; 'Randomized Data'!$A3657)="", "", INDIRECT("Phenotypes!D" &amp; 'Randomized Data'!$A3657))</f>
        <v>ICD9-CM</v>
      </c>
      <c r="K3657" s="3">
        <f>'Randomized Data'!$C3657</f>
        <v>42182</v>
      </c>
    </row>
    <row r="3658" spans="1:11" x14ac:dyDescent="0.25">
      <c r="A3658">
        <f ca="1">INDIRECT("Patients!A" &amp; 'Randomized Data'!$B3658)</f>
        <v>1480634</v>
      </c>
      <c r="B3658" t="str">
        <f ca="1">INDIRECT("Patients!B" &amp; 'Randomized Data'!$B3658)</f>
        <v>EHR</v>
      </c>
      <c r="C3658" t="str">
        <f ca="1">INDIRECT("Patients!C" &amp; 'Randomized Data'!$B3658)</f>
        <v>Shawnna</v>
      </c>
      <c r="D3658" t="str">
        <f ca="1">INDIRECT("Patients!D" &amp; 'Randomized Data'!$B3658)</f>
        <v>Dempsey</v>
      </c>
      <c r="E3658" s="3">
        <f ca="1">INDIRECT("Patients!E" &amp; 'Randomized Data'!$B3658)</f>
        <v>30403</v>
      </c>
      <c r="F3658" s="3" t="s">
        <v>141</v>
      </c>
      <c r="G3658" t="str">
        <f ca="1">INDIRECT("Phenotypes!A" &amp; 'Randomized Data'!$A3658)</f>
        <v>Familial Thrombophilia</v>
      </c>
      <c r="H3658" t="str">
        <f ca="1">INDIRECT("Phenotypes!B" &amp; 'Randomized Data'!$A3658)</f>
        <v>Heterozygous Factor V Leiden mutation</v>
      </c>
      <c r="I3658">
        <f ca="1">IF(INDIRECT("Phenotypes!C" &amp; 'Randomized Data'!$A3658)="", "", INDIRECT("Phenotypes!C" &amp; 'Randomized Data'!$A3658))</f>
        <v>289.81</v>
      </c>
      <c r="J3658" t="str">
        <f ca="1">IF(INDIRECT("Phenotypes!D" &amp; 'Randomized Data'!$A3658)="", "", INDIRECT("Phenotypes!D" &amp; 'Randomized Data'!$A3658))</f>
        <v>ICD9-CM</v>
      </c>
      <c r="K3658" s="3">
        <f>'Randomized Data'!$C3658</f>
        <v>42200</v>
      </c>
    </row>
    <row r="3659" spans="1:11" x14ac:dyDescent="0.25">
      <c r="A3659">
        <f ca="1">INDIRECT("Patients!A" &amp; 'Randomized Data'!$B3659)</f>
        <v>1480670</v>
      </c>
      <c r="B3659" t="str">
        <f ca="1">INDIRECT("Patients!B" &amp; 'Randomized Data'!$B3659)</f>
        <v>EHR</v>
      </c>
      <c r="C3659" t="str">
        <f ca="1">INDIRECT("Patients!C" &amp; 'Randomized Data'!$B3659)</f>
        <v>Sherill</v>
      </c>
      <c r="D3659" t="str">
        <f ca="1">INDIRECT("Patients!D" &amp; 'Randomized Data'!$B3659)</f>
        <v>Herriott</v>
      </c>
      <c r="E3659" s="3">
        <f ca="1">INDIRECT("Patients!E" &amp; 'Randomized Data'!$B3659)</f>
        <v>24976</v>
      </c>
      <c r="F3659" s="3" t="s">
        <v>141</v>
      </c>
      <c r="G3659" t="str">
        <f ca="1">INDIRECT("Phenotypes!A" &amp; 'Randomized Data'!$A3659)</f>
        <v>Familial Thrombophilia</v>
      </c>
      <c r="H3659" t="str">
        <f ca="1">INDIRECT("Phenotypes!B" &amp; 'Randomized Data'!$A3659)</f>
        <v>Heterozygous Factor V Leiden mutation</v>
      </c>
      <c r="I3659">
        <f ca="1">IF(INDIRECT("Phenotypes!C" &amp; 'Randomized Data'!$A3659)="", "", INDIRECT("Phenotypes!C" &amp; 'Randomized Data'!$A3659))</f>
        <v>289.81</v>
      </c>
      <c r="J3659" t="str">
        <f ca="1">IF(INDIRECT("Phenotypes!D" &amp; 'Randomized Data'!$A3659)="", "", INDIRECT("Phenotypes!D" &amp; 'Randomized Data'!$A3659))</f>
        <v>ICD9-CM</v>
      </c>
      <c r="K3659" s="3">
        <f>'Randomized Data'!$C3659</f>
        <v>42171</v>
      </c>
    </row>
    <row r="3660" spans="1:11" x14ac:dyDescent="0.25">
      <c r="A3660">
        <f ca="1">INDIRECT("Patients!A" &amp; 'Randomized Data'!$B3660)</f>
        <v>1480570</v>
      </c>
      <c r="B3660" t="str">
        <f ca="1">INDIRECT("Patients!B" &amp; 'Randomized Data'!$B3660)</f>
        <v>EHR</v>
      </c>
      <c r="C3660" t="str">
        <f ca="1">INDIRECT("Patients!C" &amp; 'Randomized Data'!$B3660)</f>
        <v>Melissa</v>
      </c>
      <c r="D3660" t="str">
        <f ca="1">INDIRECT("Patients!D" &amp; 'Randomized Data'!$B3660)</f>
        <v>Markland</v>
      </c>
      <c r="E3660" s="3">
        <f ca="1">INDIRECT("Patients!E" &amp; 'Randomized Data'!$B3660)</f>
        <v>17307</v>
      </c>
      <c r="F3660" s="3" t="s">
        <v>140</v>
      </c>
      <c r="G3660" t="str">
        <f ca="1">INDIRECT("Phenotypes!A" &amp; 'Randomized Data'!$A3660)</f>
        <v>Clopidogrel metabolism</v>
      </c>
      <c r="H3660" t="str">
        <f ca="1">INDIRECT("Phenotypes!B" &amp; 'Randomized Data'!$A3660)</f>
        <v>Extensive metabolizer</v>
      </c>
      <c r="I3660" t="str">
        <f ca="1">IF(INDIRECT("Phenotypes!C" &amp; 'Randomized Data'!$A3660)="", "", INDIRECT("Phenotypes!C" &amp; 'Randomized Data'!$A3660))</f>
        <v/>
      </c>
      <c r="J3660" t="str">
        <f ca="1">IF(INDIRECT("Phenotypes!D" &amp; 'Randomized Data'!$A3660)="", "", INDIRECT("Phenotypes!D" &amp; 'Randomized Data'!$A3660))</f>
        <v/>
      </c>
      <c r="K3660" s="3">
        <f>'Randomized Data'!$C3660</f>
        <v>42192</v>
      </c>
    </row>
    <row r="3661" spans="1:11" x14ac:dyDescent="0.25">
      <c r="A3661">
        <f ca="1">INDIRECT("Patients!A" &amp; 'Randomized Data'!$B3661)</f>
        <v>1480982</v>
      </c>
      <c r="B3661" t="str">
        <f ca="1">INDIRECT("Patients!B" &amp; 'Randomized Data'!$B3661)</f>
        <v>EHR</v>
      </c>
      <c r="C3661" t="str">
        <f ca="1">INDIRECT("Patients!C" &amp; 'Randomized Data'!$B3661)</f>
        <v>Mabel</v>
      </c>
      <c r="D3661" t="str">
        <f ca="1">INDIRECT("Patients!D" &amp; 'Randomized Data'!$B3661)</f>
        <v>Beers</v>
      </c>
      <c r="E3661" s="3">
        <f ca="1">INDIRECT("Patients!E" &amp; 'Randomized Data'!$B3661)</f>
        <v>28864</v>
      </c>
      <c r="F3661" s="3" t="s">
        <v>141</v>
      </c>
      <c r="G3661" t="str">
        <f ca="1">INDIRECT("Phenotypes!A" &amp; 'Randomized Data'!$A3661)</f>
        <v>Hypertrophic Cardiomyopathy</v>
      </c>
      <c r="H3661" t="str">
        <f ca="1">INDIRECT("Phenotypes!B" &amp; 'Randomized Data'!$A3661)</f>
        <v>Cardiomyopathy, Familial Hypertrophic, 2</v>
      </c>
      <c r="I3661">
        <f ca="1">IF(INDIRECT("Phenotypes!C" &amp; 'Randomized Data'!$A3661)="", "", INDIRECT("Phenotypes!C" &amp; 'Randomized Data'!$A3661))</f>
        <v>425.1</v>
      </c>
      <c r="J3661" t="str">
        <f ca="1">IF(INDIRECT("Phenotypes!D" &amp; 'Randomized Data'!$A3661)="", "", INDIRECT("Phenotypes!D" &amp; 'Randomized Data'!$A3661))</f>
        <v>ICD9-CM</v>
      </c>
      <c r="K3661" s="3">
        <f>'Randomized Data'!$C3661</f>
        <v>42196</v>
      </c>
    </row>
    <row r="3662" spans="1:11" x14ac:dyDescent="0.25">
      <c r="A3662">
        <f ca="1">INDIRECT("Patients!A" &amp; 'Randomized Data'!$B3662)</f>
        <v>1480940</v>
      </c>
      <c r="B3662" t="str">
        <f ca="1">INDIRECT("Patients!B" &amp; 'Randomized Data'!$B3662)</f>
        <v>EHR</v>
      </c>
      <c r="C3662" t="str">
        <f ca="1">INDIRECT("Patients!C" &amp; 'Randomized Data'!$B3662)</f>
        <v>Vesta</v>
      </c>
      <c r="D3662" t="str">
        <f ca="1">INDIRECT("Patients!D" &amp; 'Randomized Data'!$B3662)</f>
        <v>Bleich</v>
      </c>
      <c r="E3662" s="3">
        <f ca="1">INDIRECT("Patients!E" &amp; 'Randomized Data'!$B3662)</f>
        <v>19452</v>
      </c>
      <c r="F3662" s="3" t="s">
        <v>140</v>
      </c>
      <c r="G3662" t="str">
        <f ca="1">INDIRECT("Phenotypes!A" &amp; 'Randomized Data'!$A3662)</f>
        <v>Familial Thrombophilia</v>
      </c>
      <c r="H3662" t="str">
        <f ca="1">INDIRECT("Phenotypes!B" &amp; 'Randomized Data'!$A3662)</f>
        <v>Homozygous Factor V Leiden mutation</v>
      </c>
      <c r="I3662">
        <f ca="1">IF(INDIRECT("Phenotypes!C" &amp; 'Randomized Data'!$A3662)="", "", INDIRECT("Phenotypes!C" &amp; 'Randomized Data'!$A3662))</f>
        <v>289.81</v>
      </c>
      <c r="J3662" t="str">
        <f ca="1">IF(INDIRECT("Phenotypes!D" &amp; 'Randomized Data'!$A3662)="", "", INDIRECT("Phenotypes!D" &amp; 'Randomized Data'!$A3662))</f>
        <v>ICD9-CM</v>
      </c>
      <c r="K3662" s="3">
        <f>'Randomized Data'!$C3662</f>
        <v>42191</v>
      </c>
    </row>
    <row r="3663" spans="1:11" x14ac:dyDescent="0.25">
      <c r="A3663">
        <f ca="1">INDIRECT("Patients!A" &amp; 'Randomized Data'!$B3663)</f>
        <v>1480320</v>
      </c>
      <c r="B3663" t="str">
        <f ca="1">INDIRECT("Patients!B" &amp; 'Randomized Data'!$B3663)</f>
        <v>EHR</v>
      </c>
      <c r="C3663" t="str">
        <f ca="1">INDIRECT("Patients!C" &amp; 'Randomized Data'!$B3663)</f>
        <v>Rickey</v>
      </c>
      <c r="D3663" t="str">
        <f ca="1">INDIRECT("Patients!D" &amp; 'Randomized Data'!$B3663)</f>
        <v>Xu</v>
      </c>
      <c r="E3663" s="3">
        <f ca="1">INDIRECT("Patients!E" &amp; 'Randomized Data'!$B3663)</f>
        <v>21057</v>
      </c>
      <c r="F3663" s="3" t="s">
        <v>140</v>
      </c>
      <c r="G3663" t="str">
        <f ca="1">INDIRECT("Phenotypes!A" &amp; 'Randomized Data'!$A3663)</f>
        <v>Familial Thrombophilia</v>
      </c>
      <c r="H3663" t="str">
        <f ca="1">INDIRECT("Phenotypes!B" &amp; 'Randomized Data'!$A3663)</f>
        <v>Homozygous prothrombin G20210A mutation</v>
      </c>
      <c r="I3663">
        <f ca="1">IF(INDIRECT("Phenotypes!C" &amp; 'Randomized Data'!$A3663)="", "", INDIRECT("Phenotypes!C" &amp; 'Randomized Data'!$A3663))</f>
        <v>289.81</v>
      </c>
      <c r="J3663" t="str">
        <f ca="1">IF(INDIRECT("Phenotypes!D" &amp; 'Randomized Data'!$A3663)="", "", INDIRECT("Phenotypes!D" &amp; 'Randomized Data'!$A3663))</f>
        <v>ICD9-CM</v>
      </c>
      <c r="K3663" s="3">
        <f>'Randomized Data'!$C3663</f>
        <v>42152</v>
      </c>
    </row>
    <row r="3664" spans="1:11" x14ac:dyDescent="0.25">
      <c r="A3664">
        <f ca="1">INDIRECT("Patients!A" &amp; 'Randomized Data'!$B3664)</f>
        <v>1480217</v>
      </c>
      <c r="B3664" t="str">
        <f ca="1">INDIRECT("Patients!B" &amp; 'Randomized Data'!$B3664)</f>
        <v>EHR</v>
      </c>
      <c r="C3664" t="str">
        <f ca="1">INDIRECT("Patients!C" &amp; 'Randomized Data'!$B3664)</f>
        <v>Henry</v>
      </c>
      <c r="D3664" t="str">
        <f ca="1">INDIRECT("Patients!D" &amp; 'Randomized Data'!$B3664)</f>
        <v>Eagle</v>
      </c>
      <c r="E3664" s="3">
        <f ca="1">INDIRECT("Patients!E" &amp; 'Randomized Data'!$B3664)</f>
        <v>17845</v>
      </c>
      <c r="F3664" s="3" t="s">
        <v>139</v>
      </c>
      <c r="G3664" t="str">
        <f ca="1">INDIRECT("Phenotypes!A" &amp; 'Randomized Data'!$A3664)</f>
        <v>Familial Thrombophilia</v>
      </c>
      <c r="H3664" t="str">
        <f ca="1">INDIRECT("Phenotypes!B" &amp; 'Randomized Data'!$A3664)</f>
        <v>No genetic risk for prothrombin-related thrombophilia</v>
      </c>
      <c r="I3664" t="str">
        <f ca="1">IF(INDIRECT("Phenotypes!C" &amp; 'Randomized Data'!$A3664)="", "", INDIRECT("Phenotypes!C" &amp; 'Randomized Data'!$A3664))</f>
        <v/>
      </c>
      <c r="J3664" t="str">
        <f ca="1">IF(INDIRECT("Phenotypes!D" &amp; 'Randomized Data'!$A3664)="", "", INDIRECT("Phenotypes!D" &amp; 'Randomized Data'!$A3664))</f>
        <v/>
      </c>
      <c r="K3664" s="3">
        <f>'Randomized Data'!$C3664</f>
        <v>42205</v>
      </c>
    </row>
    <row r="3665" spans="1:11" x14ac:dyDescent="0.25">
      <c r="A3665">
        <f ca="1">INDIRECT("Patients!A" &amp; 'Randomized Data'!$B3665)</f>
        <v>1480899</v>
      </c>
      <c r="B3665" t="str">
        <f ca="1">INDIRECT("Patients!B" &amp; 'Randomized Data'!$B3665)</f>
        <v>EHR</v>
      </c>
      <c r="C3665" t="str">
        <f ca="1">INDIRECT("Patients!C" &amp; 'Randomized Data'!$B3665)</f>
        <v>Yajaira</v>
      </c>
      <c r="D3665" t="str">
        <f ca="1">INDIRECT("Patients!D" &amp; 'Randomized Data'!$B3665)</f>
        <v>Mcmath</v>
      </c>
      <c r="E3665" s="3">
        <f ca="1">INDIRECT("Patients!E" &amp; 'Randomized Data'!$B3665)</f>
        <v>20173</v>
      </c>
      <c r="F3665" s="3" t="s">
        <v>139</v>
      </c>
      <c r="G3665" t="str">
        <f ca="1">INDIRECT("Phenotypes!A" &amp; 'Randomized Data'!$A3665)</f>
        <v>Familial Thrombophilia</v>
      </c>
      <c r="H3665" t="str">
        <f ca="1">INDIRECT("Phenotypes!B" &amp; 'Randomized Data'!$A3665)</f>
        <v>Double heterozygous for prothrombin G20210A mutation and Factor V Leiden mutation</v>
      </c>
      <c r="I3665">
        <f ca="1">IF(INDIRECT("Phenotypes!C" &amp; 'Randomized Data'!$A3665)="", "", INDIRECT("Phenotypes!C" &amp; 'Randomized Data'!$A3665))</f>
        <v>289.81</v>
      </c>
      <c r="J3665" t="str">
        <f ca="1">IF(INDIRECT("Phenotypes!D" &amp; 'Randomized Data'!$A3665)="", "", INDIRECT("Phenotypes!D" &amp; 'Randomized Data'!$A3665))</f>
        <v>ICD9-CM</v>
      </c>
      <c r="K3665" s="3">
        <f>'Randomized Data'!$C3665</f>
        <v>42163</v>
      </c>
    </row>
    <row r="3666" spans="1:11" x14ac:dyDescent="0.25">
      <c r="A3666">
        <f ca="1">INDIRECT("Patients!A" &amp; 'Randomized Data'!$B3666)</f>
        <v>1480335</v>
      </c>
      <c r="B3666" t="str">
        <f ca="1">INDIRECT("Patients!B" &amp; 'Randomized Data'!$B3666)</f>
        <v>EHR</v>
      </c>
      <c r="C3666" t="str">
        <f ca="1">INDIRECT("Patients!C" &amp; 'Randomized Data'!$B3666)</f>
        <v>Rickey</v>
      </c>
      <c r="D3666" t="str">
        <f ca="1">INDIRECT("Patients!D" &amp; 'Randomized Data'!$B3666)</f>
        <v>Mansfield</v>
      </c>
      <c r="E3666" s="3">
        <f ca="1">INDIRECT("Patients!E" &amp; 'Randomized Data'!$B3666)</f>
        <v>25550</v>
      </c>
      <c r="F3666" s="3" t="s">
        <v>140</v>
      </c>
      <c r="G3666" t="str">
        <f ca="1">INDIRECT("Phenotypes!A" &amp; 'Randomized Data'!$A3666)</f>
        <v>Hypertrophic Cardiomyopathy</v>
      </c>
      <c r="H3666" t="str">
        <f ca="1">INDIRECT("Phenotypes!B" &amp; 'Randomized Data'!$A3666)</f>
        <v>Cardiomyopathy, Familial Hypertrophic, 4</v>
      </c>
      <c r="I3666">
        <f ca="1">IF(INDIRECT("Phenotypes!C" &amp; 'Randomized Data'!$A3666)="", "", INDIRECT("Phenotypes!C" &amp; 'Randomized Data'!$A3666))</f>
        <v>425.1</v>
      </c>
      <c r="J3666" t="str">
        <f ca="1">IF(INDIRECT("Phenotypes!D" &amp; 'Randomized Data'!$A3666)="", "", INDIRECT("Phenotypes!D" &amp; 'Randomized Data'!$A3666))</f>
        <v>ICD9-CM</v>
      </c>
      <c r="K3666" s="3">
        <f>'Randomized Data'!$C3666</f>
        <v>42176</v>
      </c>
    </row>
    <row r="3667" spans="1:11" x14ac:dyDescent="0.25">
      <c r="A3667">
        <f ca="1">INDIRECT("Patients!A" &amp; 'Randomized Data'!$B3667)</f>
        <v>1480395</v>
      </c>
      <c r="B3667" t="str">
        <f ca="1">INDIRECT("Patients!B" &amp; 'Randomized Data'!$B3667)</f>
        <v>EHR</v>
      </c>
      <c r="C3667" t="str">
        <f ca="1">INDIRECT("Patients!C" &amp; 'Randomized Data'!$B3667)</f>
        <v>Margery</v>
      </c>
      <c r="D3667" t="str">
        <f ca="1">INDIRECT("Patients!D" &amp; 'Randomized Data'!$B3667)</f>
        <v>Needleman</v>
      </c>
      <c r="E3667" s="3">
        <f ca="1">INDIRECT("Patients!E" &amp; 'Randomized Data'!$B3667)</f>
        <v>33154</v>
      </c>
      <c r="F3667" s="3" t="s">
        <v>141</v>
      </c>
      <c r="G3667" t="str">
        <f ca="1">INDIRECT("Phenotypes!A" &amp; 'Randomized Data'!$A3667)</f>
        <v>Warfarin metabolism</v>
      </c>
      <c r="H3667" t="str">
        <f ca="1">INDIRECT("Phenotypes!B" &amp; 'Randomized Data'!$A3667)</f>
        <v>Normal</v>
      </c>
      <c r="I3667" t="str">
        <f ca="1">IF(INDIRECT("Phenotypes!C" &amp; 'Randomized Data'!$A3667)="", "", INDIRECT("Phenotypes!C" &amp; 'Randomized Data'!$A3667))</f>
        <v/>
      </c>
      <c r="J3667" t="str">
        <f ca="1">IF(INDIRECT("Phenotypes!D" &amp; 'Randomized Data'!$A3667)="", "", INDIRECT("Phenotypes!D" &amp; 'Randomized Data'!$A3667))</f>
        <v/>
      </c>
      <c r="K3667" s="3">
        <f>'Randomized Data'!$C3667</f>
        <v>42197</v>
      </c>
    </row>
    <row r="3668" spans="1:11" x14ac:dyDescent="0.25">
      <c r="A3668">
        <f ca="1">INDIRECT("Patients!A" &amp; 'Randomized Data'!$B3668)</f>
        <v>1480287</v>
      </c>
      <c r="B3668" t="str">
        <f ca="1">INDIRECT("Patients!B" &amp; 'Randomized Data'!$B3668)</f>
        <v>EHR</v>
      </c>
      <c r="C3668" t="str">
        <f ca="1">INDIRECT("Patients!C" &amp; 'Randomized Data'!$B3668)</f>
        <v>Vesta</v>
      </c>
      <c r="D3668" t="str">
        <f ca="1">INDIRECT("Patients!D" &amp; 'Randomized Data'!$B3668)</f>
        <v>Herriott</v>
      </c>
      <c r="E3668" s="3">
        <f ca="1">INDIRECT("Patients!E" &amp; 'Randomized Data'!$B3668)</f>
        <v>28692</v>
      </c>
      <c r="F3668" s="3" t="s">
        <v>139</v>
      </c>
      <c r="G3668" t="str">
        <f ca="1">INDIRECT("Phenotypes!A" &amp; 'Randomized Data'!$A3668)</f>
        <v>Warfarin metabolism</v>
      </c>
      <c r="H3668" t="str">
        <f ca="1">INDIRECT("Phenotypes!B" &amp; 'Randomized Data'!$A3668)</f>
        <v>Normal</v>
      </c>
      <c r="I3668" t="str">
        <f ca="1">IF(INDIRECT("Phenotypes!C" &amp; 'Randomized Data'!$A3668)="", "", INDIRECT("Phenotypes!C" &amp; 'Randomized Data'!$A3668))</f>
        <v/>
      </c>
      <c r="J3668" t="str">
        <f ca="1">IF(INDIRECT("Phenotypes!D" &amp; 'Randomized Data'!$A3668)="", "", INDIRECT("Phenotypes!D" &amp; 'Randomized Data'!$A3668))</f>
        <v/>
      </c>
      <c r="K3668" s="3">
        <f>'Randomized Data'!$C3668</f>
        <v>42187</v>
      </c>
    </row>
    <row r="3669" spans="1:11" x14ac:dyDescent="0.25">
      <c r="A3669">
        <f ca="1">INDIRECT("Patients!A" &amp; 'Randomized Data'!$B3669)</f>
        <v>1480794</v>
      </c>
      <c r="B3669" t="str">
        <f ca="1">INDIRECT("Patients!B" &amp; 'Randomized Data'!$B3669)</f>
        <v>EHR</v>
      </c>
      <c r="C3669" t="str">
        <f ca="1">INDIRECT("Patients!C" &amp; 'Randomized Data'!$B3669)</f>
        <v>Susie</v>
      </c>
      <c r="D3669" t="str">
        <f ca="1">INDIRECT("Patients!D" &amp; 'Randomized Data'!$B3669)</f>
        <v>Mcmath</v>
      </c>
      <c r="E3669" s="3">
        <f ca="1">INDIRECT("Patients!E" &amp; 'Randomized Data'!$B3669)</f>
        <v>26507</v>
      </c>
      <c r="F3669" s="3" t="s">
        <v>141</v>
      </c>
      <c r="G3669" t="str">
        <f ca="1">INDIRECT("Phenotypes!A" &amp; 'Randomized Data'!$A3669)</f>
        <v>Familial Thrombophilia</v>
      </c>
      <c r="H3669" t="str">
        <f ca="1">INDIRECT("Phenotypes!B" &amp; 'Randomized Data'!$A3669)</f>
        <v>No genetic risk for prothrombin-related thrombophilia</v>
      </c>
      <c r="I3669" t="str">
        <f ca="1">IF(INDIRECT("Phenotypes!C" &amp; 'Randomized Data'!$A3669)="", "", INDIRECT("Phenotypes!C" &amp; 'Randomized Data'!$A3669))</f>
        <v/>
      </c>
      <c r="J3669" t="str">
        <f ca="1">IF(INDIRECT("Phenotypes!D" &amp; 'Randomized Data'!$A3669)="", "", INDIRECT("Phenotypes!D" &amp; 'Randomized Data'!$A3669))</f>
        <v/>
      </c>
      <c r="K3669" s="3">
        <f>'Randomized Data'!$C3669</f>
        <v>42199</v>
      </c>
    </row>
    <row r="3670" spans="1:11" x14ac:dyDescent="0.25">
      <c r="A3670">
        <f ca="1">INDIRECT("Patients!A" &amp; 'Randomized Data'!$B3670)</f>
        <v>1480968</v>
      </c>
      <c r="B3670" t="str">
        <f ca="1">INDIRECT("Patients!B" &amp; 'Randomized Data'!$B3670)</f>
        <v>EHR</v>
      </c>
      <c r="C3670" t="str">
        <f ca="1">INDIRECT("Patients!C" &amp; 'Randomized Data'!$B3670)</f>
        <v>Jeni</v>
      </c>
      <c r="D3670" t="str">
        <f ca="1">INDIRECT("Patients!D" &amp; 'Randomized Data'!$B3670)</f>
        <v>Fairman</v>
      </c>
      <c r="E3670" s="3">
        <f ca="1">INDIRECT("Patients!E" &amp; 'Randomized Data'!$B3670)</f>
        <v>32820</v>
      </c>
      <c r="F3670" s="3" t="s">
        <v>140</v>
      </c>
      <c r="G3670" t="str">
        <f ca="1">INDIRECT("Phenotypes!A" &amp; 'Randomized Data'!$A3670)</f>
        <v>Hypertrophic Cardiomyopathy</v>
      </c>
      <c r="H3670" t="str">
        <f ca="1">INDIRECT("Phenotypes!B" &amp; 'Randomized Data'!$A3670)</f>
        <v>Cardiomyopathy, Familial Hypertrophic, 3</v>
      </c>
      <c r="I3670">
        <f ca="1">IF(INDIRECT("Phenotypes!C" &amp; 'Randomized Data'!$A3670)="", "", INDIRECT("Phenotypes!C" &amp; 'Randomized Data'!$A3670))</f>
        <v>425.1</v>
      </c>
      <c r="J3670" t="str">
        <f ca="1">IF(INDIRECT("Phenotypes!D" &amp; 'Randomized Data'!$A3670)="", "", INDIRECT("Phenotypes!D" &amp; 'Randomized Data'!$A3670))</f>
        <v>ICD9-CM</v>
      </c>
      <c r="K3670" s="3">
        <f>'Randomized Data'!$C3670</f>
        <v>42167</v>
      </c>
    </row>
    <row r="3671" spans="1:11" x14ac:dyDescent="0.25">
      <c r="A3671">
        <f ca="1">INDIRECT("Patients!A" &amp; 'Randomized Data'!$B3671)</f>
        <v>1480173</v>
      </c>
      <c r="B3671" t="str">
        <f ca="1">INDIRECT("Patients!B" &amp; 'Randomized Data'!$B3671)</f>
        <v>EHR</v>
      </c>
      <c r="C3671" t="str">
        <f ca="1">INDIRECT("Patients!C" &amp; 'Randomized Data'!$B3671)</f>
        <v>Jeni</v>
      </c>
      <c r="D3671" t="str">
        <f ca="1">INDIRECT("Patients!D" &amp; 'Randomized Data'!$B3671)</f>
        <v>Ashe</v>
      </c>
      <c r="E3671" s="3">
        <f ca="1">INDIRECT("Patients!E" &amp; 'Randomized Data'!$B3671)</f>
        <v>30195</v>
      </c>
      <c r="F3671" s="3" t="s">
        <v>141</v>
      </c>
      <c r="G3671" t="str">
        <f ca="1">INDIRECT("Phenotypes!A" &amp; 'Randomized Data'!$A3671)</f>
        <v>Familial Thrombophilia</v>
      </c>
      <c r="H3671" t="str">
        <f ca="1">INDIRECT("Phenotypes!B" &amp; 'Randomized Data'!$A3671)</f>
        <v>Double heterozygous for prothrombin G20210A mutation and Factor V Leiden mutation</v>
      </c>
      <c r="I3671">
        <f ca="1">IF(INDIRECT("Phenotypes!C" &amp; 'Randomized Data'!$A3671)="", "", INDIRECT("Phenotypes!C" &amp; 'Randomized Data'!$A3671))</f>
        <v>289.81</v>
      </c>
      <c r="J3671" t="str">
        <f ca="1">IF(INDIRECT("Phenotypes!D" &amp; 'Randomized Data'!$A3671)="", "", INDIRECT("Phenotypes!D" &amp; 'Randomized Data'!$A3671))</f>
        <v>ICD9-CM</v>
      </c>
      <c r="K3671" s="3">
        <f>'Randomized Data'!$C3671</f>
        <v>42151</v>
      </c>
    </row>
    <row r="3672" spans="1:11" x14ac:dyDescent="0.25">
      <c r="A3672">
        <f ca="1">INDIRECT("Patients!A" &amp; 'Randomized Data'!$B3672)</f>
        <v>1480879</v>
      </c>
      <c r="B3672" t="str">
        <f ca="1">INDIRECT("Patients!B" &amp; 'Randomized Data'!$B3672)</f>
        <v>EHR</v>
      </c>
      <c r="C3672" t="str">
        <f ca="1">INDIRECT("Patients!C" &amp; 'Randomized Data'!$B3672)</f>
        <v>Nichelle</v>
      </c>
      <c r="D3672" t="str">
        <f ca="1">INDIRECT("Patients!D" &amp; 'Randomized Data'!$B3672)</f>
        <v>Eagle</v>
      </c>
      <c r="E3672" s="3">
        <f ca="1">INDIRECT("Patients!E" &amp; 'Randomized Data'!$B3672)</f>
        <v>19487</v>
      </c>
      <c r="F3672" s="3" t="s">
        <v>140</v>
      </c>
      <c r="G3672" t="str">
        <f ca="1">INDIRECT("Phenotypes!A" &amp; 'Randomized Data'!$A3672)</f>
        <v>Familial Thrombophilia</v>
      </c>
      <c r="H3672" t="str">
        <f ca="1">INDIRECT("Phenotypes!B" &amp; 'Randomized Data'!$A3672)</f>
        <v>Heterozygous Factor V Leiden mutation</v>
      </c>
      <c r="I3672">
        <f ca="1">IF(INDIRECT("Phenotypes!C" &amp; 'Randomized Data'!$A3672)="", "", INDIRECT("Phenotypes!C" &amp; 'Randomized Data'!$A3672))</f>
        <v>289.81</v>
      </c>
      <c r="J3672" t="str">
        <f ca="1">IF(INDIRECT("Phenotypes!D" &amp; 'Randomized Data'!$A3672)="", "", INDIRECT("Phenotypes!D" &amp; 'Randomized Data'!$A3672))</f>
        <v>ICD9-CM</v>
      </c>
      <c r="K3672" s="3">
        <f>'Randomized Data'!$C3672</f>
        <v>42174</v>
      </c>
    </row>
    <row r="3673" spans="1:11" x14ac:dyDescent="0.25">
      <c r="A3673">
        <f ca="1">INDIRECT("Patients!A" &amp; 'Randomized Data'!$B3673)</f>
        <v>1480396</v>
      </c>
      <c r="B3673" t="str">
        <f ca="1">INDIRECT("Patients!B" &amp; 'Randomized Data'!$B3673)</f>
        <v>EHR</v>
      </c>
      <c r="C3673" t="str">
        <f ca="1">INDIRECT("Patients!C" &amp; 'Randomized Data'!$B3673)</f>
        <v>Estella</v>
      </c>
      <c r="D3673" t="str">
        <f ca="1">INDIRECT("Patients!D" &amp; 'Randomized Data'!$B3673)</f>
        <v>Millsap</v>
      </c>
      <c r="E3673" s="3">
        <f ca="1">INDIRECT("Patients!E" &amp; 'Randomized Data'!$B3673)</f>
        <v>28001</v>
      </c>
      <c r="F3673" s="3" t="s">
        <v>139</v>
      </c>
      <c r="G3673" t="str">
        <f ca="1">INDIRECT("Phenotypes!A" &amp; 'Randomized Data'!$A3673)</f>
        <v>Hypertrophic Cardiomyopathy</v>
      </c>
      <c r="H3673" t="str">
        <f ca="1">INDIRECT("Phenotypes!B" &amp; 'Randomized Data'!$A3673)</f>
        <v>Cardiomyopathy, Familial Hypertrophic, 3</v>
      </c>
      <c r="I3673">
        <f ca="1">IF(INDIRECT("Phenotypes!C" &amp; 'Randomized Data'!$A3673)="", "", INDIRECT("Phenotypes!C" &amp; 'Randomized Data'!$A3673))</f>
        <v>425.1</v>
      </c>
      <c r="J3673" t="str">
        <f ca="1">IF(INDIRECT("Phenotypes!D" &amp; 'Randomized Data'!$A3673)="", "", INDIRECT("Phenotypes!D" &amp; 'Randomized Data'!$A3673))</f>
        <v>ICD9-CM</v>
      </c>
      <c r="K3673" s="3">
        <f>'Randomized Data'!$C3673</f>
        <v>42169</v>
      </c>
    </row>
    <row r="3674" spans="1:11" x14ac:dyDescent="0.25">
      <c r="A3674">
        <f ca="1">INDIRECT("Patients!A" &amp; 'Randomized Data'!$B3674)</f>
        <v>1480498</v>
      </c>
      <c r="B3674" t="str">
        <f ca="1">INDIRECT("Patients!B" &amp; 'Randomized Data'!$B3674)</f>
        <v>EHR</v>
      </c>
      <c r="C3674" t="str">
        <f ca="1">INDIRECT("Patients!C" &amp; 'Randomized Data'!$B3674)</f>
        <v>Marguerite</v>
      </c>
      <c r="D3674" t="str">
        <f ca="1">INDIRECT("Patients!D" &amp; 'Randomized Data'!$B3674)</f>
        <v>Mcmath</v>
      </c>
      <c r="E3674" s="3">
        <f ca="1">INDIRECT("Patients!E" &amp; 'Randomized Data'!$B3674)</f>
        <v>28985</v>
      </c>
      <c r="F3674" s="3" t="s">
        <v>141</v>
      </c>
      <c r="G3674" t="str">
        <f ca="1">INDIRECT("Phenotypes!A" &amp; 'Randomized Data'!$A3674)</f>
        <v>Warfarin metabolism</v>
      </c>
      <c r="H3674" t="str">
        <f ca="1">INDIRECT("Phenotypes!B" &amp; 'Randomized Data'!$A3674)</f>
        <v>Normal</v>
      </c>
      <c r="I3674" t="str">
        <f ca="1">IF(INDIRECT("Phenotypes!C" &amp; 'Randomized Data'!$A3674)="", "", INDIRECT("Phenotypes!C" &amp; 'Randomized Data'!$A3674))</f>
        <v/>
      </c>
      <c r="J3674" t="str">
        <f ca="1">IF(INDIRECT("Phenotypes!D" &amp; 'Randomized Data'!$A3674)="", "", INDIRECT("Phenotypes!D" &amp; 'Randomized Data'!$A3674))</f>
        <v/>
      </c>
      <c r="K3674" s="3">
        <f>'Randomized Data'!$C3674</f>
        <v>42154</v>
      </c>
    </row>
    <row r="3675" spans="1:11" x14ac:dyDescent="0.25">
      <c r="A3675">
        <f ca="1">INDIRECT("Patients!A" &amp; 'Randomized Data'!$B3675)</f>
        <v>1480875</v>
      </c>
      <c r="B3675" t="str">
        <f ca="1">INDIRECT("Patients!B" &amp; 'Randomized Data'!$B3675)</f>
        <v>EHR</v>
      </c>
      <c r="C3675" t="str">
        <f ca="1">INDIRECT("Patients!C" &amp; 'Randomized Data'!$B3675)</f>
        <v>Eleni</v>
      </c>
      <c r="D3675" t="str">
        <f ca="1">INDIRECT("Patients!D" &amp; 'Randomized Data'!$B3675)</f>
        <v>Fairman</v>
      </c>
      <c r="E3675" s="3">
        <f ca="1">INDIRECT("Patients!E" &amp; 'Randomized Data'!$B3675)</f>
        <v>33239</v>
      </c>
      <c r="F3675" s="3" t="s">
        <v>141</v>
      </c>
      <c r="G3675" t="str">
        <f ca="1">INDIRECT("Phenotypes!A" &amp; 'Randomized Data'!$A3675)</f>
        <v>Familial Thrombophilia</v>
      </c>
      <c r="H3675" t="str">
        <f ca="1">INDIRECT("Phenotypes!B" &amp; 'Randomized Data'!$A3675)</f>
        <v>Homozygous Factor V Leiden mutation</v>
      </c>
      <c r="I3675">
        <f ca="1">IF(INDIRECT("Phenotypes!C" &amp; 'Randomized Data'!$A3675)="", "", INDIRECT("Phenotypes!C" &amp; 'Randomized Data'!$A3675))</f>
        <v>289.81</v>
      </c>
      <c r="J3675" t="str">
        <f ca="1">IF(INDIRECT("Phenotypes!D" &amp; 'Randomized Data'!$A3675)="", "", INDIRECT("Phenotypes!D" &amp; 'Randomized Data'!$A3675))</f>
        <v>ICD9-CM</v>
      </c>
      <c r="K3675" s="3">
        <f>'Randomized Data'!$C3675</f>
        <v>42165</v>
      </c>
    </row>
    <row r="3676" spans="1:11" x14ac:dyDescent="0.25">
      <c r="A3676">
        <f ca="1">INDIRECT("Patients!A" &amp; 'Randomized Data'!$B3676)</f>
        <v>1480415</v>
      </c>
      <c r="B3676" t="str">
        <f ca="1">INDIRECT("Patients!B" &amp; 'Randomized Data'!$B3676)</f>
        <v>EHR</v>
      </c>
      <c r="C3676" t="str">
        <f ca="1">INDIRECT("Patients!C" &amp; 'Randomized Data'!$B3676)</f>
        <v>Mabel</v>
      </c>
      <c r="D3676" t="str">
        <f ca="1">INDIRECT("Patients!D" &amp; 'Randomized Data'!$B3676)</f>
        <v>Entwistle</v>
      </c>
      <c r="E3676" s="3">
        <f ca="1">INDIRECT("Patients!E" &amp; 'Randomized Data'!$B3676)</f>
        <v>32851</v>
      </c>
      <c r="F3676" s="3" t="s">
        <v>139</v>
      </c>
      <c r="G3676" t="str">
        <f ca="1">INDIRECT("Phenotypes!A" &amp; 'Randomized Data'!$A3676)</f>
        <v>Familial Thrombophilia</v>
      </c>
      <c r="H3676" t="str">
        <f ca="1">INDIRECT("Phenotypes!B" &amp; 'Randomized Data'!$A3676)</f>
        <v>Heterozygous prothrombin G20210A mutation</v>
      </c>
      <c r="I3676">
        <f ca="1">IF(INDIRECT("Phenotypes!C" &amp; 'Randomized Data'!$A3676)="", "", INDIRECT("Phenotypes!C" &amp; 'Randomized Data'!$A3676))</f>
        <v>289.81</v>
      </c>
      <c r="J3676" t="str">
        <f ca="1">IF(INDIRECT("Phenotypes!D" &amp; 'Randomized Data'!$A3676)="", "", INDIRECT("Phenotypes!D" &amp; 'Randomized Data'!$A3676))</f>
        <v>ICD9-CM</v>
      </c>
      <c r="K3676" s="3">
        <f>'Randomized Data'!$C3676</f>
        <v>42152</v>
      </c>
    </row>
    <row r="3677" spans="1:11" x14ac:dyDescent="0.25">
      <c r="A3677">
        <f ca="1">INDIRECT("Patients!A" &amp; 'Randomized Data'!$B3677)</f>
        <v>1480443</v>
      </c>
      <c r="B3677" t="str">
        <f ca="1">INDIRECT("Patients!B" &amp; 'Randomized Data'!$B3677)</f>
        <v>EHR</v>
      </c>
      <c r="C3677" t="str">
        <f ca="1">INDIRECT("Patients!C" &amp; 'Randomized Data'!$B3677)</f>
        <v>Amee</v>
      </c>
      <c r="D3677" t="str">
        <f ca="1">INDIRECT("Patients!D" &amp; 'Randomized Data'!$B3677)</f>
        <v>Raasch</v>
      </c>
      <c r="E3677" s="3">
        <f ca="1">INDIRECT("Patients!E" &amp; 'Randomized Data'!$B3677)</f>
        <v>20477</v>
      </c>
      <c r="F3677" s="3" t="s">
        <v>139</v>
      </c>
      <c r="G3677" t="str">
        <f ca="1">INDIRECT("Phenotypes!A" &amp; 'Randomized Data'!$A3677)</f>
        <v>Familial Thrombophilia</v>
      </c>
      <c r="H3677" t="str">
        <f ca="1">INDIRECT("Phenotypes!B" &amp; 'Randomized Data'!$A3677)</f>
        <v>Homozygous Factor V Leiden mutation</v>
      </c>
      <c r="I3677">
        <f ca="1">IF(INDIRECT("Phenotypes!C" &amp; 'Randomized Data'!$A3677)="", "", INDIRECT("Phenotypes!C" &amp; 'Randomized Data'!$A3677))</f>
        <v>289.81</v>
      </c>
      <c r="J3677" t="str">
        <f ca="1">IF(INDIRECT("Phenotypes!D" &amp; 'Randomized Data'!$A3677)="", "", INDIRECT("Phenotypes!D" &amp; 'Randomized Data'!$A3677))</f>
        <v>ICD9-CM</v>
      </c>
      <c r="K3677" s="3">
        <f>'Randomized Data'!$C3677</f>
        <v>42193</v>
      </c>
    </row>
    <row r="3678" spans="1:11" x14ac:dyDescent="0.25">
      <c r="A3678">
        <f ca="1">INDIRECT("Patients!A" &amp; 'Randomized Data'!$B3678)</f>
        <v>1480756</v>
      </c>
      <c r="B3678" t="str">
        <f ca="1">INDIRECT("Patients!B" &amp; 'Randomized Data'!$B3678)</f>
        <v>EHR</v>
      </c>
      <c r="C3678" t="str">
        <f ca="1">INDIRECT("Patients!C" &amp; 'Randomized Data'!$B3678)</f>
        <v>Soraya</v>
      </c>
      <c r="D3678" t="str">
        <f ca="1">INDIRECT("Patients!D" &amp; 'Randomized Data'!$B3678)</f>
        <v>Farthing</v>
      </c>
      <c r="E3678" s="3">
        <f ca="1">INDIRECT("Patients!E" &amp; 'Randomized Data'!$B3678)</f>
        <v>26187</v>
      </c>
      <c r="F3678" s="3" t="s">
        <v>139</v>
      </c>
      <c r="G3678" t="str">
        <f ca="1">INDIRECT("Phenotypes!A" &amp; 'Randomized Data'!$A3678)</f>
        <v>Familial Thrombophilia</v>
      </c>
      <c r="H3678" t="str">
        <f ca="1">INDIRECT("Phenotypes!B" &amp; 'Randomized Data'!$A3678)</f>
        <v>No genetic risk for prothrombin-related thrombophilia</v>
      </c>
      <c r="I3678" t="str">
        <f ca="1">IF(INDIRECT("Phenotypes!C" &amp; 'Randomized Data'!$A3678)="", "", INDIRECT("Phenotypes!C" &amp; 'Randomized Data'!$A3678))</f>
        <v/>
      </c>
      <c r="J3678" t="str">
        <f ca="1">IF(INDIRECT("Phenotypes!D" &amp; 'Randomized Data'!$A3678)="", "", INDIRECT("Phenotypes!D" &amp; 'Randomized Data'!$A3678))</f>
        <v/>
      </c>
      <c r="K3678" s="3">
        <f>'Randomized Data'!$C3678</f>
        <v>42170</v>
      </c>
    </row>
    <row r="3679" spans="1:11" x14ac:dyDescent="0.25">
      <c r="A3679">
        <f ca="1">INDIRECT("Patients!A" &amp; 'Randomized Data'!$B3679)</f>
        <v>1480738</v>
      </c>
      <c r="B3679" t="str">
        <f ca="1">INDIRECT("Patients!B" &amp; 'Randomized Data'!$B3679)</f>
        <v>EHR</v>
      </c>
      <c r="C3679" t="str">
        <f ca="1">INDIRECT("Patients!C" &amp; 'Randomized Data'!$B3679)</f>
        <v>Annemarie</v>
      </c>
      <c r="D3679" t="str">
        <f ca="1">INDIRECT("Patients!D" &amp; 'Randomized Data'!$B3679)</f>
        <v>Xu</v>
      </c>
      <c r="E3679" s="3">
        <f ca="1">INDIRECT("Patients!E" &amp; 'Randomized Data'!$B3679)</f>
        <v>22480</v>
      </c>
      <c r="F3679" s="3" t="s">
        <v>141</v>
      </c>
      <c r="G3679" t="str">
        <f ca="1">INDIRECT("Phenotypes!A" &amp; 'Randomized Data'!$A3679)</f>
        <v>Familial Thrombophilia</v>
      </c>
      <c r="H3679" t="str">
        <f ca="1">INDIRECT("Phenotypes!B" &amp; 'Randomized Data'!$A3679)</f>
        <v>Heterozygous prothrombin G20210A mutation</v>
      </c>
      <c r="I3679">
        <f ca="1">IF(INDIRECT("Phenotypes!C" &amp; 'Randomized Data'!$A3679)="", "", INDIRECT("Phenotypes!C" &amp; 'Randomized Data'!$A3679))</f>
        <v>289.81</v>
      </c>
      <c r="J3679" t="str">
        <f ca="1">IF(INDIRECT("Phenotypes!D" &amp; 'Randomized Data'!$A3679)="", "", INDIRECT("Phenotypes!D" &amp; 'Randomized Data'!$A3679))</f>
        <v>ICD9-CM</v>
      </c>
      <c r="K3679" s="3">
        <f>'Randomized Data'!$C3679</f>
        <v>42202</v>
      </c>
    </row>
    <row r="3680" spans="1:11" x14ac:dyDescent="0.25">
      <c r="A3680">
        <f ca="1">INDIRECT("Patients!A" &amp; 'Randomized Data'!$B3680)</f>
        <v>1480645</v>
      </c>
      <c r="B3680" t="str">
        <f ca="1">INDIRECT("Patients!B" &amp; 'Randomized Data'!$B3680)</f>
        <v>EHR</v>
      </c>
      <c r="C3680" t="str">
        <f ca="1">INDIRECT("Patients!C" &amp; 'Randomized Data'!$B3680)</f>
        <v>Halley</v>
      </c>
      <c r="D3680" t="str">
        <f ca="1">INDIRECT("Patients!D" &amp; 'Randomized Data'!$B3680)</f>
        <v>Montaluo</v>
      </c>
      <c r="E3680" s="3">
        <f ca="1">INDIRECT("Patients!E" &amp; 'Randomized Data'!$B3680)</f>
        <v>22878</v>
      </c>
      <c r="F3680" s="3" t="s">
        <v>140</v>
      </c>
      <c r="G3680" t="str">
        <f ca="1">INDIRECT("Phenotypes!A" &amp; 'Randomized Data'!$A3680)</f>
        <v>Warfarin metabolism</v>
      </c>
      <c r="H3680" t="str">
        <f ca="1">INDIRECT("Phenotypes!B" &amp; 'Randomized Data'!$A3680)</f>
        <v>Decreased</v>
      </c>
      <c r="I3680" t="str">
        <f ca="1">IF(INDIRECT("Phenotypes!C" &amp; 'Randomized Data'!$A3680)="", "", INDIRECT("Phenotypes!C" &amp; 'Randomized Data'!$A3680))</f>
        <v/>
      </c>
      <c r="J3680" t="str">
        <f ca="1">IF(INDIRECT("Phenotypes!D" &amp; 'Randomized Data'!$A3680)="", "", INDIRECT("Phenotypes!D" &amp; 'Randomized Data'!$A3680))</f>
        <v/>
      </c>
      <c r="K3680" s="3">
        <f>'Randomized Data'!$C3680</f>
        <v>42170</v>
      </c>
    </row>
    <row r="3681" spans="1:11" x14ac:dyDescent="0.25">
      <c r="A3681">
        <f ca="1">INDIRECT("Patients!A" &amp; 'Randomized Data'!$B3681)</f>
        <v>1480241</v>
      </c>
      <c r="B3681" t="str">
        <f ca="1">INDIRECT("Patients!B" &amp; 'Randomized Data'!$B3681)</f>
        <v>EHR</v>
      </c>
      <c r="C3681" t="str">
        <f ca="1">INDIRECT("Patients!C" &amp; 'Randomized Data'!$B3681)</f>
        <v>Mathilda</v>
      </c>
      <c r="D3681" t="str">
        <f ca="1">INDIRECT("Patients!D" &amp; 'Randomized Data'!$B3681)</f>
        <v>Needleman</v>
      </c>
      <c r="E3681" s="3">
        <f ca="1">INDIRECT("Patients!E" &amp; 'Randomized Data'!$B3681)</f>
        <v>32487</v>
      </c>
      <c r="F3681" s="3" t="s">
        <v>141</v>
      </c>
      <c r="G3681" t="str">
        <f ca="1">INDIRECT("Phenotypes!A" &amp; 'Randomized Data'!$A3681)</f>
        <v>Clopidogrel metabolism</v>
      </c>
      <c r="H3681" t="str">
        <f ca="1">INDIRECT("Phenotypes!B" &amp; 'Randomized Data'!$A3681)</f>
        <v>Ultrarapid metabolizer</v>
      </c>
      <c r="I3681" t="str">
        <f ca="1">IF(INDIRECT("Phenotypes!C" &amp; 'Randomized Data'!$A3681)="", "", INDIRECT("Phenotypes!C" &amp; 'Randomized Data'!$A3681))</f>
        <v/>
      </c>
      <c r="J3681" t="str">
        <f ca="1">IF(INDIRECT("Phenotypes!D" &amp; 'Randomized Data'!$A3681)="", "", INDIRECT("Phenotypes!D" &amp; 'Randomized Data'!$A3681))</f>
        <v/>
      </c>
      <c r="K3681" s="3">
        <f>'Randomized Data'!$C3681</f>
        <v>42169</v>
      </c>
    </row>
    <row r="3682" spans="1:11" x14ac:dyDescent="0.25">
      <c r="A3682">
        <f ca="1">INDIRECT("Patients!A" &amp; 'Randomized Data'!$B3682)</f>
        <v>1480826</v>
      </c>
      <c r="B3682" t="str">
        <f ca="1">INDIRECT("Patients!B" &amp; 'Randomized Data'!$B3682)</f>
        <v>EHR</v>
      </c>
      <c r="C3682" t="str">
        <f ca="1">INDIRECT("Patients!C" &amp; 'Randomized Data'!$B3682)</f>
        <v>Mabel</v>
      </c>
      <c r="D3682" t="str">
        <f ca="1">INDIRECT("Patients!D" &amp; 'Randomized Data'!$B3682)</f>
        <v>Hedley</v>
      </c>
      <c r="E3682" s="3">
        <f ca="1">INDIRECT("Patients!E" &amp; 'Randomized Data'!$B3682)</f>
        <v>23784</v>
      </c>
      <c r="F3682" s="3" t="s">
        <v>140</v>
      </c>
      <c r="G3682" t="str">
        <f ca="1">INDIRECT("Phenotypes!A" &amp; 'Randomized Data'!$A3682)</f>
        <v>Familial Thrombophilia</v>
      </c>
      <c r="H3682" t="str">
        <f ca="1">INDIRECT("Phenotypes!B" &amp; 'Randomized Data'!$A3682)</f>
        <v>Double heterozygous for prothrombin G20210A mutation and Factor V Leiden mutation</v>
      </c>
      <c r="I3682">
        <f ca="1">IF(INDIRECT("Phenotypes!C" &amp; 'Randomized Data'!$A3682)="", "", INDIRECT("Phenotypes!C" &amp; 'Randomized Data'!$A3682))</f>
        <v>289.81</v>
      </c>
      <c r="J3682" t="str">
        <f ca="1">IF(INDIRECT("Phenotypes!D" &amp; 'Randomized Data'!$A3682)="", "", INDIRECT("Phenotypes!D" &amp; 'Randomized Data'!$A3682))</f>
        <v>ICD9-CM</v>
      </c>
      <c r="K3682" s="3">
        <f>'Randomized Data'!$C3682</f>
        <v>42178</v>
      </c>
    </row>
    <row r="3683" spans="1:11" x14ac:dyDescent="0.25">
      <c r="A3683">
        <f ca="1">INDIRECT("Patients!A" &amp; 'Randomized Data'!$B3683)</f>
        <v>1480311</v>
      </c>
      <c r="B3683" t="str">
        <f ca="1">INDIRECT("Patients!B" &amp; 'Randomized Data'!$B3683)</f>
        <v>EHR</v>
      </c>
      <c r="C3683" t="str">
        <f ca="1">INDIRECT("Patients!C" &amp; 'Randomized Data'!$B3683)</f>
        <v>Mabel</v>
      </c>
      <c r="D3683" t="str">
        <f ca="1">INDIRECT("Patients!D" &amp; 'Randomized Data'!$B3683)</f>
        <v>Purkey</v>
      </c>
      <c r="E3683" s="3">
        <f ca="1">INDIRECT("Patients!E" &amp; 'Randomized Data'!$B3683)</f>
        <v>34123</v>
      </c>
      <c r="F3683" s="3" t="s">
        <v>139</v>
      </c>
      <c r="G3683" t="str">
        <f ca="1">INDIRECT("Phenotypes!A" &amp; 'Randomized Data'!$A3683)</f>
        <v>Familial Thrombophilia</v>
      </c>
      <c r="H3683" t="str">
        <f ca="1">INDIRECT("Phenotypes!B" &amp; 'Randomized Data'!$A3683)</f>
        <v>Heterozygous prothrombin G20210A mutation</v>
      </c>
      <c r="I3683">
        <f ca="1">IF(INDIRECT("Phenotypes!C" &amp; 'Randomized Data'!$A3683)="", "", INDIRECT("Phenotypes!C" &amp; 'Randomized Data'!$A3683))</f>
        <v>289.81</v>
      </c>
      <c r="J3683" t="str">
        <f ca="1">IF(INDIRECT("Phenotypes!D" &amp; 'Randomized Data'!$A3683)="", "", INDIRECT("Phenotypes!D" &amp; 'Randomized Data'!$A3683))</f>
        <v>ICD9-CM</v>
      </c>
      <c r="K3683" s="3">
        <f>'Randomized Data'!$C3683</f>
        <v>42197</v>
      </c>
    </row>
    <row r="3684" spans="1:11" x14ac:dyDescent="0.25">
      <c r="A3684">
        <f ca="1">INDIRECT("Patients!A" &amp; 'Randomized Data'!$B3684)</f>
        <v>1480452</v>
      </c>
      <c r="B3684" t="str">
        <f ca="1">INDIRECT("Patients!B" &amp; 'Randomized Data'!$B3684)</f>
        <v>EHR</v>
      </c>
      <c r="C3684" t="str">
        <f ca="1">INDIRECT("Patients!C" &amp; 'Randomized Data'!$B3684)</f>
        <v>Soraya</v>
      </c>
      <c r="D3684" t="str">
        <f ca="1">INDIRECT("Patients!D" &amp; 'Randomized Data'!$B3684)</f>
        <v>Piel</v>
      </c>
      <c r="E3684" s="3">
        <f ca="1">INDIRECT("Patients!E" &amp; 'Randomized Data'!$B3684)</f>
        <v>24581</v>
      </c>
      <c r="F3684" s="3" t="s">
        <v>140</v>
      </c>
      <c r="G3684" t="str">
        <f ca="1">INDIRECT("Phenotypes!A" &amp; 'Randomized Data'!$A3684)</f>
        <v>Clopidogrel metabolism</v>
      </c>
      <c r="H3684" t="str">
        <f ca="1">INDIRECT("Phenotypes!B" &amp; 'Randomized Data'!$A3684)</f>
        <v>Extensive metabolizer</v>
      </c>
      <c r="I3684" t="str">
        <f ca="1">IF(INDIRECT("Phenotypes!C" &amp; 'Randomized Data'!$A3684)="", "", INDIRECT("Phenotypes!C" &amp; 'Randomized Data'!$A3684))</f>
        <v/>
      </c>
      <c r="J3684" t="str">
        <f ca="1">IF(INDIRECT("Phenotypes!D" &amp; 'Randomized Data'!$A3684)="", "", INDIRECT("Phenotypes!D" &amp; 'Randomized Data'!$A3684))</f>
        <v/>
      </c>
      <c r="K3684" s="3">
        <f>'Randomized Data'!$C3684</f>
        <v>42205</v>
      </c>
    </row>
    <row r="3685" spans="1:11" x14ac:dyDescent="0.25">
      <c r="A3685">
        <f ca="1">INDIRECT("Patients!A" &amp; 'Randomized Data'!$B3685)</f>
        <v>1480615</v>
      </c>
      <c r="B3685" t="str">
        <f ca="1">INDIRECT("Patients!B" &amp; 'Randomized Data'!$B3685)</f>
        <v>EHR</v>
      </c>
      <c r="C3685" t="str">
        <f ca="1">INDIRECT("Patients!C" &amp; 'Randomized Data'!$B3685)</f>
        <v>Mathilda</v>
      </c>
      <c r="D3685" t="str">
        <f ca="1">INDIRECT("Patients!D" &amp; 'Randomized Data'!$B3685)</f>
        <v>Xu</v>
      </c>
      <c r="E3685" s="3">
        <f ca="1">INDIRECT("Patients!E" &amp; 'Randomized Data'!$B3685)</f>
        <v>25123</v>
      </c>
      <c r="F3685" s="3" t="s">
        <v>139</v>
      </c>
      <c r="G3685" t="str">
        <f ca="1">INDIRECT("Phenotypes!A" &amp; 'Randomized Data'!$A3685)</f>
        <v>Familial Thrombophilia</v>
      </c>
      <c r="H3685" t="str">
        <f ca="1">INDIRECT("Phenotypes!B" &amp; 'Randomized Data'!$A3685)</f>
        <v>Double heterozygous for prothrombin G20210A mutation and Factor V Leiden mutation</v>
      </c>
      <c r="I3685">
        <f ca="1">IF(INDIRECT("Phenotypes!C" &amp; 'Randomized Data'!$A3685)="", "", INDIRECT("Phenotypes!C" &amp; 'Randomized Data'!$A3685))</f>
        <v>289.81</v>
      </c>
      <c r="J3685" t="str">
        <f ca="1">IF(INDIRECT("Phenotypes!D" &amp; 'Randomized Data'!$A3685)="", "", INDIRECT("Phenotypes!D" &amp; 'Randomized Data'!$A3685))</f>
        <v>ICD9-CM</v>
      </c>
      <c r="K3685" s="3">
        <f>'Randomized Data'!$C3685</f>
        <v>42205</v>
      </c>
    </row>
    <row r="3686" spans="1:11" x14ac:dyDescent="0.25">
      <c r="A3686">
        <f ca="1">INDIRECT("Patients!A" &amp; 'Randomized Data'!$B3686)</f>
        <v>1480807</v>
      </c>
      <c r="B3686" t="str">
        <f ca="1">INDIRECT("Patients!B" &amp; 'Randomized Data'!$B3686)</f>
        <v>EHR</v>
      </c>
      <c r="C3686" t="str">
        <f ca="1">INDIRECT("Patients!C" &amp; 'Randomized Data'!$B3686)</f>
        <v>Nichelle</v>
      </c>
      <c r="D3686" t="str">
        <f ca="1">INDIRECT("Patients!D" &amp; 'Randomized Data'!$B3686)</f>
        <v>Mansfield</v>
      </c>
      <c r="E3686" s="3">
        <f ca="1">INDIRECT("Patients!E" &amp; 'Randomized Data'!$B3686)</f>
        <v>31131</v>
      </c>
      <c r="F3686" s="3" t="s">
        <v>140</v>
      </c>
      <c r="G3686" t="str">
        <f ca="1">INDIRECT("Phenotypes!A" &amp; 'Randomized Data'!$A3686)</f>
        <v>Familial Thrombophilia</v>
      </c>
      <c r="H3686" t="str">
        <f ca="1">INDIRECT("Phenotypes!B" &amp; 'Randomized Data'!$A3686)</f>
        <v>Homozygous prothrombin G20210A mutation</v>
      </c>
      <c r="I3686">
        <f ca="1">IF(INDIRECT("Phenotypes!C" &amp; 'Randomized Data'!$A3686)="", "", INDIRECT("Phenotypes!C" &amp; 'Randomized Data'!$A3686))</f>
        <v>289.81</v>
      </c>
      <c r="J3686" t="str">
        <f ca="1">IF(INDIRECT("Phenotypes!D" &amp; 'Randomized Data'!$A3686)="", "", INDIRECT("Phenotypes!D" &amp; 'Randomized Data'!$A3686))</f>
        <v>ICD9-CM</v>
      </c>
      <c r="K3686" s="3">
        <f>'Randomized Data'!$C3686</f>
        <v>42185</v>
      </c>
    </row>
    <row r="3687" spans="1:11" x14ac:dyDescent="0.25">
      <c r="A3687">
        <f ca="1">INDIRECT("Patients!A" &amp; 'Randomized Data'!$B3687)</f>
        <v>1480682</v>
      </c>
      <c r="B3687" t="str">
        <f ca="1">INDIRECT("Patients!B" &amp; 'Randomized Data'!$B3687)</f>
        <v>EHR</v>
      </c>
      <c r="C3687" t="str">
        <f ca="1">INDIRECT("Patients!C" &amp; 'Randomized Data'!$B3687)</f>
        <v>Risa</v>
      </c>
      <c r="D3687" t="str">
        <f ca="1">INDIRECT("Patients!D" &amp; 'Randomized Data'!$B3687)</f>
        <v>Montaluo</v>
      </c>
      <c r="E3687" s="3">
        <f ca="1">INDIRECT("Patients!E" &amp; 'Randomized Data'!$B3687)</f>
        <v>21350</v>
      </c>
      <c r="F3687" s="3" t="s">
        <v>141</v>
      </c>
      <c r="G3687" t="str">
        <f ca="1">INDIRECT("Phenotypes!A" &amp; 'Randomized Data'!$A3687)</f>
        <v>Familial Thrombophilia</v>
      </c>
      <c r="H3687" t="str">
        <f ca="1">INDIRECT("Phenotypes!B" &amp; 'Randomized Data'!$A3687)</f>
        <v>No genetic risk for prothrombin-related thrombophilia</v>
      </c>
      <c r="I3687" t="str">
        <f ca="1">IF(INDIRECT("Phenotypes!C" &amp; 'Randomized Data'!$A3687)="", "", INDIRECT("Phenotypes!C" &amp; 'Randomized Data'!$A3687))</f>
        <v/>
      </c>
      <c r="J3687" t="str">
        <f ca="1">IF(INDIRECT("Phenotypes!D" &amp; 'Randomized Data'!$A3687)="", "", INDIRECT("Phenotypes!D" &amp; 'Randomized Data'!$A3687))</f>
        <v/>
      </c>
      <c r="K3687" s="3">
        <f>'Randomized Data'!$C3687</f>
        <v>42197</v>
      </c>
    </row>
    <row r="3688" spans="1:11" x14ac:dyDescent="0.25">
      <c r="A3688">
        <f ca="1">INDIRECT("Patients!A" &amp; 'Randomized Data'!$B3688)</f>
        <v>1480326</v>
      </c>
      <c r="B3688" t="str">
        <f ca="1">INDIRECT("Patients!B" &amp; 'Randomized Data'!$B3688)</f>
        <v>EHR</v>
      </c>
      <c r="C3688" t="str">
        <f ca="1">INDIRECT("Patients!C" &amp; 'Randomized Data'!$B3688)</f>
        <v>Nichelle</v>
      </c>
      <c r="D3688" t="str">
        <f ca="1">INDIRECT("Patients!D" &amp; 'Randomized Data'!$B3688)</f>
        <v>Dempsey</v>
      </c>
      <c r="E3688" s="3">
        <f ca="1">INDIRECT("Patients!E" &amp; 'Randomized Data'!$B3688)</f>
        <v>16621</v>
      </c>
      <c r="F3688" s="3" t="s">
        <v>141</v>
      </c>
      <c r="G3688" t="str">
        <f ca="1">INDIRECT("Phenotypes!A" &amp; 'Randomized Data'!$A3688)</f>
        <v>Familial Thrombophilia</v>
      </c>
      <c r="H3688" t="str">
        <f ca="1">INDIRECT("Phenotypes!B" &amp; 'Randomized Data'!$A3688)</f>
        <v>Homozygous Factor V Leiden mutation</v>
      </c>
      <c r="I3688">
        <f ca="1">IF(INDIRECT("Phenotypes!C" &amp; 'Randomized Data'!$A3688)="", "", INDIRECT("Phenotypes!C" &amp; 'Randomized Data'!$A3688))</f>
        <v>289.81</v>
      </c>
      <c r="J3688" t="str">
        <f ca="1">IF(INDIRECT("Phenotypes!D" &amp; 'Randomized Data'!$A3688)="", "", INDIRECT("Phenotypes!D" &amp; 'Randomized Data'!$A3688))</f>
        <v>ICD9-CM</v>
      </c>
      <c r="K3688" s="3">
        <f>'Randomized Data'!$C3688</f>
        <v>42158</v>
      </c>
    </row>
    <row r="3689" spans="1:11" x14ac:dyDescent="0.25">
      <c r="A3689">
        <f ca="1">INDIRECT("Patients!A" &amp; 'Randomized Data'!$B3689)</f>
        <v>1480717</v>
      </c>
      <c r="B3689" t="str">
        <f ca="1">INDIRECT("Patients!B" &amp; 'Randomized Data'!$B3689)</f>
        <v>EHR</v>
      </c>
      <c r="C3689" t="str">
        <f ca="1">INDIRECT("Patients!C" &amp; 'Randomized Data'!$B3689)</f>
        <v>Nelly</v>
      </c>
      <c r="D3689" t="str">
        <f ca="1">INDIRECT("Patients!D" &amp; 'Randomized Data'!$B3689)</f>
        <v>Eagle</v>
      </c>
      <c r="E3689" s="3">
        <f ca="1">INDIRECT("Patients!E" &amp; 'Randomized Data'!$B3689)</f>
        <v>21646</v>
      </c>
      <c r="F3689" s="3" t="s">
        <v>139</v>
      </c>
      <c r="G3689" t="str">
        <f ca="1">INDIRECT("Phenotypes!A" &amp; 'Randomized Data'!$A3689)</f>
        <v>Warfarin metabolism</v>
      </c>
      <c r="H3689" t="str">
        <f ca="1">INDIRECT("Phenotypes!B" &amp; 'Randomized Data'!$A3689)</f>
        <v>Decreased</v>
      </c>
      <c r="I3689" t="str">
        <f ca="1">IF(INDIRECT("Phenotypes!C" &amp; 'Randomized Data'!$A3689)="", "", INDIRECT("Phenotypes!C" &amp; 'Randomized Data'!$A3689))</f>
        <v/>
      </c>
      <c r="J3689" t="str">
        <f ca="1">IF(INDIRECT("Phenotypes!D" &amp; 'Randomized Data'!$A3689)="", "", INDIRECT("Phenotypes!D" &amp; 'Randomized Data'!$A3689))</f>
        <v/>
      </c>
      <c r="K3689" s="3">
        <f>'Randomized Data'!$C3689</f>
        <v>42188</v>
      </c>
    </row>
    <row r="3690" spans="1:11" x14ac:dyDescent="0.25">
      <c r="A3690">
        <f ca="1">INDIRECT("Patients!A" &amp; 'Randomized Data'!$B3690)</f>
        <v>1480771</v>
      </c>
      <c r="B3690" t="str">
        <f ca="1">INDIRECT("Patients!B" &amp; 'Randomized Data'!$B3690)</f>
        <v>EHR</v>
      </c>
      <c r="C3690" t="str">
        <f ca="1">INDIRECT("Patients!C" &amp; 'Randomized Data'!$B3690)</f>
        <v>Estella</v>
      </c>
      <c r="D3690" t="str">
        <f ca="1">INDIRECT("Patients!D" &amp; 'Randomized Data'!$B3690)</f>
        <v>Jaeger</v>
      </c>
      <c r="E3690" s="3">
        <f ca="1">INDIRECT("Patients!E" &amp; 'Randomized Data'!$B3690)</f>
        <v>20639</v>
      </c>
      <c r="F3690" s="3" t="s">
        <v>139</v>
      </c>
      <c r="G3690" t="str">
        <f ca="1">INDIRECT("Phenotypes!A" &amp; 'Randomized Data'!$A3690)</f>
        <v>Hypertrophic Cardiomyopathy</v>
      </c>
      <c r="H3690" t="str">
        <f ca="1">INDIRECT("Phenotypes!B" &amp; 'Randomized Data'!$A3690)</f>
        <v>Cardiomyopathy, Familial Hypertrophic, 4</v>
      </c>
      <c r="I3690">
        <f ca="1">IF(INDIRECT("Phenotypes!C" &amp; 'Randomized Data'!$A3690)="", "", INDIRECT("Phenotypes!C" &amp; 'Randomized Data'!$A3690))</f>
        <v>425.1</v>
      </c>
      <c r="J3690" t="str">
        <f ca="1">IF(INDIRECT("Phenotypes!D" &amp; 'Randomized Data'!$A3690)="", "", INDIRECT("Phenotypes!D" &amp; 'Randomized Data'!$A3690))</f>
        <v>ICD9-CM</v>
      </c>
      <c r="K3690" s="3">
        <f>'Randomized Data'!$C3690</f>
        <v>42144</v>
      </c>
    </row>
    <row r="3691" spans="1:11" x14ac:dyDescent="0.25">
      <c r="A3691">
        <f ca="1">INDIRECT("Patients!A" &amp; 'Randomized Data'!$B3691)</f>
        <v>1480188</v>
      </c>
      <c r="B3691" t="str">
        <f ca="1">INDIRECT("Patients!B" &amp; 'Randomized Data'!$B3691)</f>
        <v>EHR</v>
      </c>
      <c r="C3691" t="str">
        <f ca="1">INDIRECT("Patients!C" &amp; 'Randomized Data'!$B3691)</f>
        <v>Debera</v>
      </c>
      <c r="D3691" t="str">
        <f ca="1">INDIRECT("Patients!D" &amp; 'Randomized Data'!$B3691)</f>
        <v>Bedoya</v>
      </c>
      <c r="E3691" s="3">
        <f ca="1">INDIRECT("Patients!E" &amp; 'Randomized Data'!$B3691)</f>
        <v>31559</v>
      </c>
      <c r="F3691" s="3" t="s">
        <v>140</v>
      </c>
      <c r="G3691" t="str">
        <f ca="1">INDIRECT("Phenotypes!A" &amp; 'Randomized Data'!$A3691)</f>
        <v>Familial Thrombophilia</v>
      </c>
      <c r="H3691" t="str">
        <f ca="1">INDIRECT("Phenotypes!B" &amp; 'Randomized Data'!$A3691)</f>
        <v>No genetic risk for prothrombin-related thrombophilia</v>
      </c>
      <c r="I3691" t="str">
        <f ca="1">IF(INDIRECT("Phenotypes!C" &amp; 'Randomized Data'!$A3691)="", "", INDIRECT("Phenotypes!C" &amp; 'Randomized Data'!$A3691))</f>
        <v/>
      </c>
      <c r="J3691" t="str">
        <f ca="1">IF(INDIRECT("Phenotypes!D" &amp; 'Randomized Data'!$A3691)="", "", INDIRECT("Phenotypes!D" &amp; 'Randomized Data'!$A3691))</f>
        <v/>
      </c>
      <c r="K3691" s="3">
        <f>'Randomized Data'!$C3691</f>
        <v>42197</v>
      </c>
    </row>
    <row r="3692" spans="1:11" x14ac:dyDescent="0.25">
      <c r="A3692">
        <f ca="1">INDIRECT("Patients!A" &amp; 'Randomized Data'!$B3692)</f>
        <v>1481081</v>
      </c>
      <c r="B3692" t="str">
        <f ca="1">INDIRECT("Patients!B" &amp; 'Randomized Data'!$B3692)</f>
        <v>EHR</v>
      </c>
      <c r="C3692" t="str">
        <f ca="1">INDIRECT("Patients!C" &amp; 'Randomized Data'!$B3692)</f>
        <v>Mabel</v>
      </c>
      <c r="D3692" t="str">
        <f ca="1">INDIRECT("Patients!D" &amp; 'Randomized Data'!$B3692)</f>
        <v>Mansfield</v>
      </c>
      <c r="E3692" s="3">
        <f ca="1">INDIRECT("Patients!E" &amp; 'Randomized Data'!$B3692)</f>
        <v>29230</v>
      </c>
      <c r="F3692" s="3" t="s">
        <v>141</v>
      </c>
      <c r="G3692" t="str">
        <f ca="1">INDIRECT("Phenotypes!A" &amp; 'Randomized Data'!$A3692)</f>
        <v>Familial Thrombophilia</v>
      </c>
      <c r="H3692" t="str">
        <f ca="1">INDIRECT("Phenotypes!B" &amp; 'Randomized Data'!$A3692)</f>
        <v>No genetic risk for thrombophilia, due to factor V Leiden</v>
      </c>
      <c r="I3692" t="str">
        <f ca="1">IF(INDIRECT("Phenotypes!C" &amp; 'Randomized Data'!$A3692)="", "", INDIRECT("Phenotypes!C" &amp; 'Randomized Data'!$A3692))</f>
        <v/>
      </c>
      <c r="J3692" t="str">
        <f ca="1">IF(INDIRECT("Phenotypes!D" &amp; 'Randomized Data'!$A3692)="", "", INDIRECT("Phenotypes!D" &amp; 'Randomized Data'!$A3692))</f>
        <v/>
      </c>
      <c r="K3692" s="3">
        <f>'Randomized Data'!$C3692</f>
        <v>42167</v>
      </c>
    </row>
    <row r="3693" spans="1:11" x14ac:dyDescent="0.25">
      <c r="A3693">
        <f ca="1">INDIRECT("Patients!A" &amp; 'Randomized Data'!$B3693)</f>
        <v>1480663</v>
      </c>
      <c r="B3693" t="str">
        <f ca="1">INDIRECT("Patients!B" &amp; 'Randomized Data'!$B3693)</f>
        <v>EHR</v>
      </c>
      <c r="C3693" t="str">
        <f ca="1">INDIRECT("Patients!C" &amp; 'Randomized Data'!$B3693)</f>
        <v>Melissa</v>
      </c>
      <c r="D3693" t="str">
        <f ca="1">INDIRECT("Patients!D" &amp; 'Randomized Data'!$B3693)</f>
        <v>Herriott</v>
      </c>
      <c r="E3693" s="3">
        <f ca="1">INDIRECT("Patients!E" &amp; 'Randomized Data'!$B3693)</f>
        <v>24317</v>
      </c>
      <c r="F3693" s="3" t="s">
        <v>140</v>
      </c>
      <c r="G3693" t="str">
        <f ca="1">INDIRECT("Phenotypes!A" &amp; 'Randomized Data'!$A3693)</f>
        <v>Familial Thrombophilia</v>
      </c>
      <c r="H3693" t="str">
        <f ca="1">INDIRECT("Phenotypes!B" &amp; 'Randomized Data'!$A3693)</f>
        <v>Homozygous Factor V Leiden mutation</v>
      </c>
      <c r="I3693">
        <f ca="1">IF(INDIRECT("Phenotypes!C" &amp; 'Randomized Data'!$A3693)="", "", INDIRECT("Phenotypes!C" &amp; 'Randomized Data'!$A3693))</f>
        <v>289.81</v>
      </c>
      <c r="J3693" t="str">
        <f ca="1">IF(INDIRECT("Phenotypes!D" &amp; 'Randomized Data'!$A3693)="", "", INDIRECT("Phenotypes!D" &amp; 'Randomized Data'!$A3693))</f>
        <v>ICD9-CM</v>
      </c>
      <c r="K3693" s="3">
        <f>'Randomized Data'!$C3693</f>
        <v>42162</v>
      </c>
    </row>
    <row r="3694" spans="1:11" x14ac:dyDescent="0.25">
      <c r="A3694">
        <f ca="1">INDIRECT("Patients!A" &amp; 'Randomized Data'!$B3694)</f>
        <v>1480417</v>
      </c>
      <c r="B3694" t="str">
        <f ca="1">INDIRECT("Patients!B" &amp; 'Randomized Data'!$B3694)</f>
        <v>EHR</v>
      </c>
      <c r="C3694" t="str">
        <f ca="1">INDIRECT("Patients!C" &amp; 'Randomized Data'!$B3694)</f>
        <v>Ariane</v>
      </c>
      <c r="D3694" t="str">
        <f ca="1">INDIRECT("Patients!D" &amp; 'Randomized Data'!$B3694)</f>
        <v>Sherman</v>
      </c>
      <c r="E3694" s="3">
        <f ca="1">INDIRECT("Patients!E" &amp; 'Randomized Data'!$B3694)</f>
        <v>18174</v>
      </c>
      <c r="F3694" s="3" t="s">
        <v>141</v>
      </c>
      <c r="G3694" t="str">
        <f ca="1">INDIRECT("Phenotypes!A" &amp; 'Randomized Data'!$A3694)</f>
        <v>Clopidogrel metabolism</v>
      </c>
      <c r="H3694" t="str">
        <f ca="1">INDIRECT("Phenotypes!B" &amp; 'Randomized Data'!$A3694)</f>
        <v>Intermediate metabolizer</v>
      </c>
      <c r="I3694" t="str">
        <f ca="1">IF(INDIRECT("Phenotypes!C" &amp; 'Randomized Data'!$A3694)="", "", INDIRECT("Phenotypes!C" &amp; 'Randomized Data'!$A3694))</f>
        <v/>
      </c>
      <c r="J3694" t="str">
        <f ca="1">IF(INDIRECT("Phenotypes!D" &amp; 'Randomized Data'!$A3694)="", "", INDIRECT("Phenotypes!D" &amp; 'Randomized Data'!$A3694))</f>
        <v/>
      </c>
      <c r="K3694" s="3">
        <f>'Randomized Data'!$C3694</f>
        <v>42160</v>
      </c>
    </row>
    <row r="3695" spans="1:11" x14ac:dyDescent="0.25">
      <c r="A3695">
        <f ca="1">INDIRECT("Patients!A" &amp; 'Randomized Data'!$B3695)</f>
        <v>1480278</v>
      </c>
      <c r="B3695" t="str">
        <f ca="1">INDIRECT("Patients!B" &amp; 'Randomized Data'!$B3695)</f>
        <v>EHR</v>
      </c>
      <c r="C3695" t="str">
        <f ca="1">INDIRECT("Patients!C" &amp; 'Randomized Data'!$B3695)</f>
        <v>Annemarie</v>
      </c>
      <c r="D3695" t="str">
        <f ca="1">INDIRECT("Patients!D" &amp; 'Randomized Data'!$B3695)</f>
        <v>Hedley</v>
      </c>
      <c r="E3695" s="3">
        <f ca="1">INDIRECT("Patients!E" &amp; 'Randomized Data'!$B3695)</f>
        <v>28901</v>
      </c>
      <c r="F3695" s="3" t="s">
        <v>141</v>
      </c>
      <c r="G3695" t="str">
        <f ca="1">INDIRECT("Phenotypes!A" &amp; 'Randomized Data'!$A3695)</f>
        <v>Hypertrophic Cardiomyopathy</v>
      </c>
      <c r="H3695" t="str">
        <f ca="1">INDIRECT("Phenotypes!B" &amp; 'Randomized Data'!$A3695)</f>
        <v>Cardiomyopathy, Familial Hypertrophic, 2</v>
      </c>
      <c r="I3695">
        <f ca="1">IF(INDIRECT("Phenotypes!C" &amp; 'Randomized Data'!$A3695)="", "", INDIRECT("Phenotypes!C" &amp; 'Randomized Data'!$A3695))</f>
        <v>425.1</v>
      </c>
      <c r="J3695" t="str">
        <f ca="1">IF(INDIRECT("Phenotypes!D" &amp; 'Randomized Data'!$A3695)="", "", INDIRECT("Phenotypes!D" &amp; 'Randomized Data'!$A3695))</f>
        <v>ICD9-CM</v>
      </c>
      <c r="K3695" s="3">
        <f>'Randomized Data'!$C3695</f>
        <v>42175</v>
      </c>
    </row>
    <row r="3696" spans="1:11" x14ac:dyDescent="0.25">
      <c r="A3696">
        <f ca="1">INDIRECT("Patients!A" &amp; 'Randomized Data'!$B3696)</f>
        <v>1480178</v>
      </c>
      <c r="B3696" t="str">
        <f ca="1">INDIRECT("Patients!B" &amp; 'Randomized Data'!$B3696)</f>
        <v>EHR</v>
      </c>
      <c r="C3696" t="str">
        <f ca="1">INDIRECT("Patients!C" &amp; 'Randomized Data'!$B3696)</f>
        <v>Savanna</v>
      </c>
      <c r="D3696" t="str">
        <f ca="1">INDIRECT("Patients!D" &amp; 'Randomized Data'!$B3696)</f>
        <v>Priestley</v>
      </c>
      <c r="E3696" s="3">
        <f ca="1">INDIRECT("Patients!E" &amp; 'Randomized Data'!$B3696)</f>
        <v>30752</v>
      </c>
      <c r="F3696" s="3" t="s">
        <v>139</v>
      </c>
      <c r="G3696" t="str">
        <f ca="1">INDIRECT("Phenotypes!A" &amp; 'Randomized Data'!$A3696)</f>
        <v>Familial Thrombophilia</v>
      </c>
      <c r="H3696" t="str">
        <f ca="1">INDIRECT("Phenotypes!B" &amp; 'Randomized Data'!$A3696)</f>
        <v>No genetic risk for thrombophilia, due to factor V Leiden</v>
      </c>
      <c r="I3696" t="str">
        <f ca="1">IF(INDIRECT("Phenotypes!C" &amp; 'Randomized Data'!$A3696)="", "", INDIRECT("Phenotypes!C" &amp; 'Randomized Data'!$A3696))</f>
        <v/>
      </c>
      <c r="J3696" t="str">
        <f ca="1">IF(INDIRECT("Phenotypes!D" &amp; 'Randomized Data'!$A3696)="", "", INDIRECT("Phenotypes!D" &amp; 'Randomized Data'!$A3696))</f>
        <v/>
      </c>
      <c r="K3696" s="3">
        <f>'Randomized Data'!$C3696</f>
        <v>42148</v>
      </c>
    </row>
    <row r="3697" spans="1:11" x14ac:dyDescent="0.25">
      <c r="A3697">
        <f ca="1">INDIRECT("Patients!A" &amp; 'Randomized Data'!$B3697)</f>
        <v>1480696</v>
      </c>
      <c r="B3697" t="str">
        <f ca="1">INDIRECT("Patients!B" &amp; 'Randomized Data'!$B3697)</f>
        <v>EHR</v>
      </c>
      <c r="C3697" t="str">
        <f ca="1">INDIRECT("Patients!C" &amp; 'Randomized Data'!$B3697)</f>
        <v>Imelda</v>
      </c>
      <c r="D3697" t="str">
        <f ca="1">INDIRECT("Patients!D" &amp; 'Randomized Data'!$B3697)</f>
        <v>Swensen</v>
      </c>
      <c r="E3697" s="3">
        <f ca="1">INDIRECT("Patients!E" &amp; 'Randomized Data'!$B3697)</f>
        <v>32751</v>
      </c>
      <c r="F3697" s="3" t="s">
        <v>141</v>
      </c>
      <c r="G3697" t="str">
        <f ca="1">INDIRECT("Phenotypes!A" &amp; 'Randomized Data'!$A3697)</f>
        <v>Familial Thrombophilia</v>
      </c>
      <c r="H3697" t="str">
        <f ca="1">INDIRECT("Phenotypes!B" &amp; 'Randomized Data'!$A3697)</f>
        <v>Homozygous prothrombin G20210A mutation</v>
      </c>
      <c r="I3697">
        <f ca="1">IF(INDIRECT("Phenotypes!C" &amp; 'Randomized Data'!$A3697)="", "", INDIRECT("Phenotypes!C" &amp; 'Randomized Data'!$A3697))</f>
        <v>289.81</v>
      </c>
      <c r="J3697" t="str">
        <f ca="1">IF(INDIRECT("Phenotypes!D" &amp; 'Randomized Data'!$A3697)="", "", INDIRECT("Phenotypes!D" &amp; 'Randomized Data'!$A3697))</f>
        <v>ICD9-CM</v>
      </c>
      <c r="K3697" s="3">
        <f>'Randomized Data'!$C3697</f>
        <v>42182</v>
      </c>
    </row>
    <row r="3698" spans="1:11" x14ac:dyDescent="0.25">
      <c r="A3698">
        <f ca="1">INDIRECT("Patients!A" &amp; 'Randomized Data'!$B3698)</f>
        <v>1480904</v>
      </c>
      <c r="B3698" t="str">
        <f ca="1">INDIRECT("Patients!B" &amp; 'Randomized Data'!$B3698)</f>
        <v>EHR</v>
      </c>
      <c r="C3698" t="str">
        <f ca="1">INDIRECT("Patients!C" &amp; 'Randomized Data'!$B3698)</f>
        <v>Valene</v>
      </c>
      <c r="D3698" t="str">
        <f ca="1">INDIRECT("Patients!D" &amp; 'Randomized Data'!$B3698)</f>
        <v>Chiang</v>
      </c>
      <c r="E3698" s="3">
        <f ca="1">INDIRECT("Patients!E" &amp; 'Randomized Data'!$B3698)</f>
        <v>34125</v>
      </c>
      <c r="F3698" s="3" t="s">
        <v>141</v>
      </c>
      <c r="G3698" t="str">
        <f ca="1">INDIRECT("Phenotypes!A" &amp; 'Randomized Data'!$A3698)</f>
        <v>Hypertrophic Cardiomyopathy</v>
      </c>
      <c r="H3698" t="str">
        <f ca="1">INDIRECT("Phenotypes!B" &amp; 'Randomized Data'!$A3698)</f>
        <v>Cardiomyopathy, Familial Hypertrophic, 1</v>
      </c>
      <c r="I3698">
        <f ca="1">IF(INDIRECT("Phenotypes!C" &amp; 'Randomized Data'!$A3698)="", "", INDIRECT("Phenotypes!C" &amp; 'Randomized Data'!$A3698))</f>
        <v>425.1</v>
      </c>
      <c r="J3698" t="str">
        <f ca="1">IF(INDIRECT("Phenotypes!D" &amp; 'Randomized Data'!$A3698)="", "", INDIRECT("Phenotypes!D" &amp; 'Randomized Data'!$A3698))</f>
        <v>ICD9-CM</v>
      </c>
      <c r="K3698" s="3">
        <f>'Randomized Data'!$C3698</f>
        <v>42182</v>
      </c>
    </row>
    <row r="3699" spans="1:11" x14ac:dyDescent="0.25">
      <c r="A3699">
        <f ca="1">INDIRECT("Patients!A" &amp; 'Randomized Data'!$B3699)</f>
        <v>1480908</v>
      </c>
      <c r="B3699" t="str">
        <f ca="1">INDIRECT("Patients!B" &amp; 'Randomized Data'!$B3699)</f>
        <v>EHR</v>
      </c>
      <c r="C3699" t="str">
        <f ca="1">INDIRECT("Patients!C" &amp; 'Randomized Data'!$B3699)</f>
        <v>Nichelle</v>
      </c>
      <c r="D3699" t="str">
        <f ca="1">INDIRECT("Patients!D" &amp; 'Randomized Data'!$B3699)</f>
        <v>Driggs</v>
      </c>
      <c r="E3699" s="3">
        <f ca="1">INDIRECT("Patients!E" &amp; 'Randomized Data'!$B3699)</f>
        <v>33566</v>
      </c>
      <c r="F3699" s="3" t="s">
        <v>141</v>
      </c>
      <c r="G3699" t="str">
        <f ca="1">INDIRECT("Phenotypes!A" &amp; 'Randomized Data'!$A3699)</f>
        <v>Familial Thrombophilia</v>
      </c>
      <c r="H3699" t="str">
        <f ca="1">INDIRECT("Phenotypes!B" &amp; 'Randomized Data'!$A3699)</f>
        <v>Heterozygous Factor V Leiden mutation</v>
      </c>
      <c r="I3699">
        <f ca="1">IF(INDIRECT("Phenotypes!C" &amp; 'Randomized Data'!$A3699)="", "", INDIRECT("Phenotypes!C" &amp; 'Randomized Data'!$A3699))</f>
        <v>289.81</v>
      </c>
      <c r="J3699" t="str">
        <f ca="1">IF(INDIRECT("Phenotypes!D" &amp; 'Randomized Data'!$A3699)="", "", INDIRECT("Phenotypes!D" &amp; 'Randomized Data'!$A3699))</f>
        <v>ICD9-CM</v>
      </c>
      <c r="K3699" s="3">
        <f>'Randomized Data'!$C3699</f>
        <v>42169</v>
      </c>
    </row>
    <row r="3700" spans="1:11" x14ac:dyDescent="0.25">
      <c r="A3700">
        <f ca="1">INDIRECT("Patients!A" &amp; 'Randomized Data'!$B3700)</f>
        <v>1480552</v>
      </c>
      <c r="B3700" t="str">
        <f ca="1">INDIRECT("Patients!B" &amp; 'Randomized Data'!$B3700)</f>
        <v>EHR</v>
      </c>
      <c r="C3700" t="str">
        <f ca="1">INDIRECT("Patients!C" &amp; 'Randomized Data'!$B3700)</f>
        <v>Sherill</v>
      </c>
      <c r="D3700" t="str">
        <f ca="1">INDIRECT("Patients!D" &amp; 'Randomized Data'!$B3700)</f>
        <v>Mcmath</v>
      </c>
      <c r="E3700" s="3">
        <f ca="1">INDIRECT("Patients!E" &amp; 'Randomized Data'!$B3700)</f>
        <v>16660</v>
      </c>
      <c r="F3700" s="3" t="s">
        <v>140</v>
      </c>
      <c r="G3700" t="str">
        <f ca="1">INDIRECT("Phenotypes!A" &amp; 'Randomized Data'!$A3700)</f>
        <v>Hypertrophic Cardiomyopathy</v>
      </c>
      <c r="H3700" t="str">
        <f ca="1">INDIRECT("Phenotypes!B" &amp; 'Randomized Data'!$A3700)</f>
        <v>Cardiomyopathy, Familial Hypertrophic, 4</v>
      </c>
      <c r="I3700">
        <f ca="1">IF(INDIRECT("Phenotypes!C" &amp; 'Randomized Data'!$A3700)="", "", INDIRECT("Phenotypes!C" &amp; 'Randomized Data'!$A3700))</f>
        <v>425.1</v>
      </c>
      <c r="J3700" t="str">
        <f ca="1">IF(INDIRECT("Phenotypes!D" &amp; 'Randomized Data'!$A3700)="", "", INDIRECT("Phenotypes!D" &amp; 'Randomized Data'!$A3700))</f>
        <v>ICD9-CM</v>
      </c>
      <c r="K3700" s="3">
        <f>'Randomized Data'!$C3700</f>
        <v>42154</v>
      </c>
    </row>
    <row r="3701" spans="1:11" x14ac:dyDescent="0.25">
      <c r="A3701">
        <f ca="1">INDIRECT("Patients!A" &amp; 'Randomized Data'!$B3701)</f>
        <v>1480786</v>
      </c>
      <c r="B3701" t="str">
        <f ca="1">INDIRECT("Patients!B" &amp; 'Randomized Data'!$B3701)</f>
        <v>EHR</v>
      </c>
      <c r="C3701" t="str">
        <f ca="1">INDIRECT("Patients!C" &amp; 'Randomized Data'!$B3701)</f>
        <v>Meda</v>
      </c>
      <c r="D3701" t="str">
        <f ca="1">INDIRECT("Patients!D" &amp; 'Randomized Data'!$B3701)</f>
        <v>Turck</v>
      </c>
      <c r="E3701" s="3">
        <f ca="1">INDIRECT("Patients!E" &amp; 'Randomized Data'!$B3701)</f>
        <v>33987</v>
      </c>
      <c r="F3701" s="3" t="s">
        <v>139</v>
      </c>
      <c r="G3701" t="str">
        <f ca="1">INDIRECT("Phenotypes!A" &amp; 'Randomized Data'!$A3701)</f>
        <v>Hypertrophic Cardiomyopathy</v>
      </c>
      <c r="H3701" t="str">
        <f ca="1">INDIRECT("Phenotypes!B" &amp; 'Randomized Data'!$A3701)</f>
        <v>Cardiomyopathy, Familial Hypertrophic, 3</v>
      </c>
      <c r="I3701">
        <f ca="1">IF(INDIRECT("Phenotypes!C" &amp; 'Randomized Data'!$A3701)="", "", INDIRECT("Phenotypes!C" &amp; 'Randomized Data'!$A3701))</f>
        <v>425.1</v>
      </c>
      <c r="J3701" t="str">
        <f ca="1">IF(INDIRECT("Phenotypes!D" &amp; 'Randomized Data'!$A3701)="", "", INDIRECT("Phenotypes!D" &amp; 'Randomized Data'!$A3701))</f>
        <v>ICD9-CM</v>
      </c>
      <c r="K3701" s="3">
        <f>'Randomized Data'!$C3701</f>
        <v>42156</v>
      </c>
    </row>
    <row r="3702" spans="1:11" x14ac:dyDescent="0.25">
      <c r="A3702">
        <f ca="1">INDIRECT("Patients!A" &amp; 'Randomized Data'!$B3702)</f>
        <v>1480500</v>
      </c>
      <c r="B3702" t="str">
        <f ca="1">INDIRECT("Patients!B" &amp; 'Randomized Data'!$B3702)</f>
        <v>EHR</v>
      </c>
      <c r="C3702" t="str">
        <f ca="1">INDIRECT("Patients!C" &amp; 'Randomized Data'!$B3702)</f>
        <v>Rutha</v>
      </c>
      <c r="D3702" t="str">
        <f ca="1">INDIRECT("Patients!D" &amp; 'Randomized Data'!$B3702)</f>
        <v>Herriott</v>
      </c>
      <c r="E3702" s="3">
        <f ca="1">INDIRECT("Patients!E" &amp; 'Randomized Data'!$B3702)</f>
        <v>25959</v>
      </c>
      <c r="F3702" s="3" t="s">
        <v>139</v>
      </c>
      <c r="G3702" t="str">
        <f ca="1">INDIRECT("Phenotypes!A" &amp; 'Randomized Data'!$A3702)</f>
        <v>Clopidogrel metabolism</v>
      </c>
      <c r="H3702" t="str">
        <f ca="1">INDIRECT("Phenotypes!B" &amp; 'Randomized Data'!$A3702)</f>
        <v>Extensive metabolizer</v>
      </c>
      <c r="I3702" t="str">
        <f ca="1">IF(INDIRECT("Phenotypes!C" &amp; 'Randomized Data'!$A3702)="", "", INDIRECT("Phenotypes!C" &amp; 'Randomized Data'!$A3702))</f>
        <v/>
      </c>
      <c r="J3702" t="str">
        <f ca="1">IF(INDIRECT("Phenotypes!D" &amp; 'Randomized Data'!$A3702)="", "", INDIRECT("Phenotypes!D" &amp; 'Randomized Data'!$A3702))</f>
        <v/>
      </c>
      <c r="K3702" s="3">
        <f>'Randomized Data'!$C3702</f>
        <v>42150</v>
      </c>
    </row>
    <row r="3703" spans="1:11" x14ac:dyDescent="0.25">
      <c r="A3703">
        <f ca="1">INDIRECT("Patients!A" &amp; 'Randomized Data'!$B3703)</f>
        <v>1480445</v>
      </c>
      <c r="B3703" t="str">
        <f ca="1">INDIRECT("Patients!B" &amp; 'Randomized Data'!$B3703)</f>
        <v>EHR</v>
      </c>
      <c r="C3703" t="str">
        <f ca="1">INDIRECT("Patients!C" &amp; 'Randomized Data'!$B3703)</f>
        <v>Mabel</v>
      </c>
      <c r="D3703" t="str">
        <f ca="1">INDIRECT("Patients!D" &amp; 'Randomized Data'!$B3703)</f>
        <v>Teran</v>
      </c>
      <c r="E3703" s="3">
        <f ca="1">INDIRECT("Patients!E" &amp; 'Randomized Data'!$B3703)</f>
        <v>31340</v>
      </c>
      <c r="F3703" s="3" t="s">
        <v>139</v>
      </c>
      <c r="G3703" t="str">
        <f ca="1">INDIRECT("Phenotypes!A" &amp; 'Randomized Data'!$A3703)</f>
        <v>Familial Thrombophilia</v>
      </c>
      <c r="H3703" t="str">
        <f ca="1">INDIRECT("Phenotypes!B" &amp; 'Randomized Data'!$A3703)</f>
        <v>Heterozygous prothrombin G20210A mutation</v>
      </c>
      <c r="I3703">
        <f ca="1">IF(INDIRECT("Phenotypes!C" &amp; 'Randomized Data'!$A3703)="", "", INDIRECT("Phenotypes!C" &amp; 'Randomized Data'!$A3703))</f>
        <v>289.81</v>
      </c>
      <c r="J3703" t="str">
        <f ca="1">IF(INDIRECT("Phenotypes!D" &amp; 'Randomized Data'!$A3703)="", "", INDIRECT("Phenotypes!D" &amp; 'Randomized Data'!$A3703))</f>
        <v>ICD9-CM</v>
      </c>
      <c r="K3703" s="3">
        <f>'Randomized Data'!$C3703</f>
        <v>42158</v>
      </c>
    </row>
    <row r="3704" spans="1:11" x14ac:dyDescent="0.25">
      <c r="A3704">
        <f ca="1">INDIRECT("Patients!A" &amp; 'Randomized Data'!$B3704)</f>
        <v>1480711</v>
      </c>
      <c r="B3704" t="str">
        <f ca="1">INDIRECT("Patients!B" &amp; 'Randomized Data'!$B3704)</f>
        <v>EHR</v>
      </c>
      <c r="C3704" t="str">
        <f ca="1">INDIRECT("Patients!C" &amp; 'Randomized Data'!$B3704)</f>
        <v>Melissa</v>
      </c>
      <c r="D3704" t="str">
        <f ca="1">INDIRECT("Patients!D" &amp; 'Randomized Data'!$B3704)</f>
        <v>Beers</v>
      </c>
      <c r="E3704" s="3">
        <f ca="1">INDIRECT("Patients!E" &amp; 'Randomized Data'!$B3704)</f>
        <v>29852</v>
      </c>
      <c r="F3704" s="3" t="s">
        <v>139</v>
      </c>
      <c r="G3704" t="str">
        <f ca="1">INDIRECT("Phenotypes!A" &amp; 'Randomized Data'!$A3704)</f>
        <v>Familial Thrombophilia</v>
      </c>
      <c r="H3704" t="str">
        <f ca="1">INDIRECT("Phenotypes!B" &amp; 'Randomized Data'!$A3704)</f>
        <v>Homozygous Factor V Leiden mutation</v>
      </c>
      <c r="I3704">
        <f ca="1">IF(INDIRECT("Phenotypes!C" &amp; 'Randomized Data'!$A3704)="", "", INDIRECT("Phenotypes!C" &amp; 'Randomized Data'!$A3704))</f>
        <v>289.81</v>
      </c>
      <c r="J3704" t="str">
        <f ca="1">IF(INDIRECT("Phenotypes!D" &amp; 'Randomized Data'!$A3704)="", "", INDIRECT("Phenotypes!D" &amp; 'Randomized Data'!$A3704))</f>
        <v>ICD9-CM</v>
      </c>
      <c r="K3704" s="3">
        <f>'Randomized Data'!$C3704</f>
        <v>42157</v>
      </c>
    </row>
    <row r="3705" spans="1:11" x14ac:dyDescent="0.25">
      <c r="A3705">
        <f ca="1">INDIRECT("Patients!A" &amp; 'Randomized Data'!$B3705)</f>
        <v>1480310</v>
      </c>
      <c r="B3705" t="str">
        <f ca="1">INDIRECT("Patients!B" &amp; 'Randomized Data'!$B3705)</f>
        <v>EHR</v>
      </c>
      <c r="C3705" t="str">
        <f ca="1">INDIRECT("Patients!C" &amp; 'Randomized Data'!$B3705)</f>
        <v>Angelique</v>
      </c>
      <c r="D3705" t="str">
        <f ca="1">INDIRECT("Patients!D" &amp; 'Randomized Data'!$B3705)</f>
        <v>Needleman</v>
      </c>
      <c r="E3705" s="3">
        <f ca="1">INDIRECT("Patients!E" &amp; 'Randomized Data'!$B3705)</f>
        <v>24218</v>
      </c>
      <c r="F3705" s="3" t="s">
        <v>141</v>
      </c>
      <c r="G3705" t="str">
        <f ca="1">INDIRECT("Phenotypes!A" &amp; 'Randomized Data'!$A3705)</f>
        <v>Familial Thrombophilia</v>
      </c>
      <c r="H3705" t="str">
        <f ca="1">INDIRECT("Phenotypes!B" &amp; 'Randomized Data'!$A3705)</f>
        <v>No genetic risk for prothrombin-related thrombophilia</v>
      </c>
      <c r="I3705" t="str">
        <f ca="1">IF(INDIRECT("Phenotypes!C" &amp; 'Randomized Data'!$A3705)="", "", INDIRECT("Phenotypes!C" &amp; 'Randomized Data'!$A3705))</f>
        <v/>
      </c>
      <c r="J3705" t="str">
        <f ca="1">IF(INDIRECT("Phenotypes!D" &amp; 'Randomized Data'!$A3705)="", "", INDIRECT("Phenotypes!D" &amp; 'Randomized Data'!$A3705))</f>
        <v/>
      </c>
      <c r="K3705" s="3">
        <f>'Randomized Data'!$C3705</f>
        <v>42168</v>
      </c>
    </row>
    <row r="3706" spans="1:11" x14ac:dyDescent="0.25">
      <c r="A3706">
        <f ca="1">INDIRECT("Patients!A" &amp; 'Randomized Data'!$B3706)</f>
        <v>1480334</v>
      </c>
      <c r="B3706" t="str">
        <f ca="1">INDIRECT("Patients!B" &amp; 'Randomized Data'!$B3706)</f>
        <v>EHR</v>
      </c>
      <c r="C3706" t="str">
        <f ca="1">INDIRECT("Patients!C" &amp; 'Randomized Data'!$B3706)</f>
        <v>Deidra</v>
      </c>
      <c r="D3706" t="str">
        <f ca="1">INDIRECT("Patients!D" &amp; 'Randomized Data'!$B3706)</f>
        <v>Hedley</v>
      </c>
      <c r="E3706" s="3">
        <f ca="1">INDIRECT("Patients!E" &amp; 'Randomized Data'!$B3706)</f>
        <v>22878</v>
      </c>
      <c r="F3706" s="3" t="s">
        <v>140</v>
      </c>
      <c r="G3706" t="str">
        <f ca="1">INDIRECT("Phenotypes!A" &amp; 'Randomized Data'!$A3706)</f>
        <v>Clopidogrel metabolism</v>
      </c>
      <c r="H3706" t="str">
        <f ca="1">INDIRECT("Phenotypes!B" &amp; 'Randomized Data'!$A3706)</f>
        <v>Intermediate metabolizer</v>
      </c>
      <c r="I3706" t="str">
        <f ca="1">IF(INDIRECT("Phenotypes!C" &amp; 'Randomized Data'!$A3706)="", "", INDIRECT("Phenotypes!C" &amp; 'Randomized Data'!$A3706))</f>
        <v/>
      </c>
      <c r="J3706" t="str">
        <f ca="1">IF(INDIRECT("Phenotypes!D" &amp; 'Randomized Data'!$A3706)="", "", INDIRECT("Phenotypes!D" &amp; 'Randomized Data'!$A3706))</f>
        <v/>
      </c>
      <c r="K3706" s="3">
        <f>'Randomized Data'!$C3706</f>
        <v>42145</v>
      </c>
    </row>
    <row r="3707" spans="1:11" x14ac:dyDescent="0.25">
      <c r="A3707">
        <f ca="1">INDIRECT("Patients!A" &amp; 'Randomized Data'!$B3707)</f>
        <v>1480659</v>
      </c>
      <c r="B3707" t="str">
        <f ca="1">INDIRECT("Patients!B" &amp; 'Randomized Data'!$B3707)</f>
        <v>EHR</v>
      </c>
      <c r="C3707" t="str">
        <f ca="1">INDIRECT("Patients!C" &amp; 'Randomized Data'!$B3707)</f>
        <v>Vesta</v>
      </c>
      <c r="D3707" t="str">
        <f ca="1">INDIRECT("Patients!D" &amp; 'Randomized Data'!$B3707)</f>
        <v>Jaeger</v>
      </c>
      <c r="E3707" s="3">
        <f ca="1">INDIRECT("Patients!E" &amp; 'Randomized Data'!$B3707)</f>
        <v>19989</v>
      </c>
      <c r="F3707" s="3" t="s">
        <v>141</v>
      </c>
      <c r="G3707" t="str">
        <f ca="1">INDIRECT("Phenotypes!A" &amp; 'Randomized Data'!$A3707)</f>
        <v>Familial Thrombophilia</v>
      </c>
      <c r="H3707" t="str">
        <f ca="1">INDIRECT("Phenotypes!B" &amp; 'Randomized Data'!$A3707)</f>
        <v>Heterozygous prothrombin G20210A mutation</v>
      </c>
      <c r="I3707">
        <f ca="1">IF(INDIRECT("Phenotypes!C" &amp; 'Randomized Data'!$A3707)="", "", INDIRECT("Phenotypes!C" &amp; 'Randomized Data'!$A3707))</f>
        <v>289.81</v>
      </c>
      <c r="J3707" t="str">
        <f ca="1">IF(INDIRECT("Phenotypes!D" &amp; 'Randomized Data'!$A3707)="", "", INDIRECT("Phenotypes!D" &amp; 'Randomized Data'!$A3707))</f>
        <v>ICD9-CM</v>
      </c>
      <c r="K3707" s="3">
        <f>'Randomized Data'!$C3707</f>
        <v>42156</v>
      </c>
    </row>
    <row r="3708" spans="1:11" x14ac:dyDescent="0.25">
      <c r="A3708">
        <f ca="1">INDIRECT("Patients!A" &amp; 'Randomized Data'!$B3708)</f>
        <v>1481067</v>
      </c>
      <c r="B3708" t="str">
        <f ca="1">INDIRECT("Patients!B" &amp; 'Randomized Data'!$B3708)</f>
        <v>EHR</v>
      </c>
      <c r="C3708" t="str">
        <f ca="1">INDIRECT("Patients!C" &amp; 'Randomized Data'!$B3708)</f>
        <v>Melissa</v>
      </c>
      <c r="D3708" t="str">
        <f ca="1">INDIRECT("Patients!D" &amp; 'Randomized Data'!$B3708)</f>
        <v>Piel</v>
      </c>
      <c r="E3708" s="3">
        <f ca="1">INDIRECT("Patients!E" &amp; 'Randomized Data'!$B3708)</f>
        <v>19155</v>
      </c>
      <c r="F3708" s="3" t="s">
        <v>141</v>
      </c>
      <c r="G3708" t="str">
        <f ca="1">INDIRECT("Phenotypes!A" &amp; 'Randomized Data'!$A3708)</f>
        <v>Clopidogrel metabolism</v>
      </c>
      <c r="H3708" t="str">
        <f ca="1">INDIRECT("Phenotypes!B" &amp; 'Randomized Data'!$A3708)</f>
        <v>Poor metabolizer</v>
      </c>
      <c r="I3708" t="str">
        <f ca="1">IF(INDIRECT("Phenotypes!C" &amp; 'Randomized Data'!$A3708)="", "", INDIRECT("Phenotypes!C" &amp; 'Randomized Data'!$A3708))</f>
        <v/>
      </c>
      <c r="J3708" t="str">
        <f ca="1">IF(INDIRECT("Phenotypes!D" &amp; 'Randomized Data'!$A3708)="", "", INDIRECT("Phenotypes!D" &amp; 'Randomized Data'!$A3708))</f>
        <v/>
      </c>
      <c r="K3708" s="3">
        <f>'Randomized Data'!$C3708</f>
        <v>42178</v>
      </c>
    </row>
    <row r="3709" spans="1:11" x14ac:dyDescent="0.25">
      <c r="A3709">
        <f ca="1">INDIRECT("Patients!A" &amp; 'Randomized Data'!$B3709)</f>
        <v>1480917</v>
      </c>
      <c r="B3709" t="str">
        <f ca="1">INDIRECT("Patients!B" &amp; 'Randomized Data'!$B3709)</f>
        <v>EHR</v>
      </c>
      <c r="C3709" t="str">
        <f ca="1">INDIRECT("Patients!C" &amp; 'Randomized Data'!$B3709)</f>
        <v>Rickey</v>
      </c>
      <c r="D3709" t="str">
        <f ca="1">INDIRECT("Patients!D" &amp; 'Randomized Data'!$B3709)</f>
        <v>Mansfield</v>
      </c>
      <c r="E3709" s="3">
        <f ca="1">INDIRECT("Patients!E" &amp; 'Randomized Data'!$B3709)</f>
        <v>32314</v>
      </c>
      <c r="F3709" s="3" t="s">
        <v>141</v>
      </c>
      <c r="G3709" t="str">
        <f ca="1">INDIRECT("Phenotypes!A" &amp; 'Randomized Data'!$A3709)</f>
        <v>Familial Thrombophilia</v>
      </c>
      <c r="H3709" t="str">
        <f ca="1">INDIRECT("Phenotypes!B" &amp; 'Randomized Data'!$A3709)</f>
        <v>Homozygous Factor V Leiden mutation</v>
      </c>
      <c r="I3709">
        <f ca="1">IF(INDIRECT("Phenotypes!C" &amp; 'Randomized Data'!$A3709)="", "", INDIRECT("Phenotypes!C" &amp; 'Randomized Data'!$A3709))</f>
        <v>289.81</v>
      </c>
      <c r="J3709" t="str">
        <f ca="1">IF(INDIRECT("Phenotypes!D" &amp; 'Randomized Data'!$A3709)="", "", INDIRECT("Phenotypes!D" &amp; 'Randomized Data'!$A3709))</f>
        <v>ICD9-CM</v>
      </c>
      <c r="K3709" s="3">
        <f>'Randomized Data'!$C3709</f>
        <v>42196</v>
      </c>
    </row>
    <row r="3710" spans="1:11" x14ac:dyDescent="0.25">
      <c r="A3710">
        <f ca="1">INDIRECT("Patients!A" &amp; 'Randomized Data'!$B3710)</f>
        <v>1481088</v>
      </c>
      <c r="B3710" t="str">
        <f ca="1">INDIRECT("Patients!B" &amp; 'Randomized Data'!$B3710)</f>
        <v>EHR</v>
      </c>
      <c r="C3710" t="str">
        <f ca="1">INDIRECT("Patients!C" &amp; 'Randomized Data'!$B3710)</f>
        <v>Madonna</v>
      </c>
      <c r="D3710" t="str">
        <f ca="1">INDIRECT("Patients!D" &amp; 'Randomized Data'!$B3710)</f>
        <v>Purkey</v>
      </c>
      <c r="E3710" s="3">
        <f ca="1">INDIRECT("Patients!E" &amp; 'Randomized Data'!$B3710)</f>
        <v>16723</v>
      </c>
      <c r="F3710" s="3" t="s">
        <v>139</v>
      </c>
      <c r="G3710" t="str">
        <f ca="1">INDIRECT("Phenotypes!A" &amp; 'Randomized Data'!$A3710)</f>
        <v>Clopidogrel metabolism</v>
      </c>
      <c r="H3710" t="str">
        <f ca="1">INDIRECT("Phenotypes!B" &amp; 'Randomized Data'!$A3710)</f>
        <v>Poor metabolizer</v>
      </c>
      <c r="I3710" t="str">
        <f ca="1">IF(INDIRECT("Phenotypes!C" &amp; 'Randomized Data'!$A3710)="", "", INDIRECT("Phenotypes!C" &amp; 'Randomized Data'!$A3710))</f>
        <v/>
      </c>
      <c r="J3710" t="str">
        <f ca="1">IF(INDIRECT("Phenotypes!D" &amp; 'Randomized Data'!$A3710)="", "", INDIRECT("Phenotypes!D" &amp; 'Randomized Data'!$A3710))</f>
        <v/>
      </c>
      <c r="K3710" s="3">
        <f>'Randomized Data'!$C3710</f>
        <v>42186</v>
      </c>
    </row>
    <row r="3711" spans="1:11" x14ac:dyDescent="0.25">
      <c r="A3711">
        <f ca="1">INDIRECT("Patients!A" &amp; 'Randomized Data'!$B3711)</f>
        <v>1480919</v>
      </c>
      <c r="B3711" t="str">
        <f ca="1">INDIRECT("Patients!B" &amp; 'Randomized Data'!$B3711)</f>
        <v>EHR</v>
      </c>
      <c r="C3711" t="str">
        <f ca="1">INDIRECT("Patients!C" &amp; 'Randomized Data'!$B3711)</f>
        <v>Jeni</v>
      </c>
      <c r="D3711" t="str">
        <f ca="1">INDIRECT("Patients!D" &amp; 'Randomized Data'!$B3711)</f>
        <v>Ashe</v>
      </c>
      <c r="E3711" s="3">
        <f ca="1">INDIRECT("Patients!E" &amp; 'Randomized Data'!$B3711)</f>
        <v>33406</v>
      </c>
      <c r="F3711" s="3" t="s">
        <v>140</v>
      </c>
      <c r="G3711" t="str">
        <f ca="1">INDIRECT("Phenotypes!A" &amp; 'Randomized Data'!$A3711)</f>
        <v>Hypertrophic Cardiomyopathy</v>
      </c>
      <c r="H3711" t="str">
        <f ca="1">INDIRECT("Phenotypes!B" &amp; 'Randomized Data'!$A3711)</f>
        <v>No genetic risk found</v>
      </c>
      <c r="I3711" t="str">
        <f ca="1">IF(INDIRECT("Phenotypes!C" &amp; 'Randomized Data'!$A3711)="", "", INDIRECT("Phenotypes!C" &amp; 'Randomized Data'!$A3711))</f>
        <v/>
      </c>
      <c r="J3711" t="str">
        <f ca="1">IF(INDIRECT("Phenotypes!D" &amp; 'Randomized Data'!$A3711)="", "", INDIRECT("Phenotypes!D" &amp; 'Randomized Data'!$A3711))</f>
        <v/>
      </c>
      <c r="K3711" s="3">
        <f>'Randomized Data'!$C3711</f>
        <v>42189</v>
      </c>
    </row>
    <row r="3712" spans="1:11" x14ac:dyDescent="0.25">
      <c r="A3712">
        <f ca="1">INDIRECT("Patients!A" &amp; 'Randomized Data'!$B3712)</f>
        <v>1480267</v>
      </c>
      <c r="B3712" t="str">
        <f ca="1">INDIRECT("Patients!B" &amp; 'Randomized Data'!$B3712)</f>
        <v>EHR</v>
      </c>
      <c r="C3712" t="str">
        <f ca="1">INDIRECT("Patients!C" &amp; 'Randomized Data'!$B3712)</f>
        <v>Meda</v>
      </c>
      <c r="D3712" t="str">
        <f ca="1">INDIRECT("Patients!D" &amp; 'Randomized Data'!$B3712)</f>
        <v>Bedoya</v>
      </c>
      <c r="E3712" s="3">
        <f ca="1">INDIRECT("Patients!E" &amp; 'Randomized Data'!$B3712)</f>
        <v>32477</v>
      </c>
      <c r="F3712" s="3" t="s">
        <v>139</v>
      </c>
      <c r="G3712" t="str">
        <f ca="1">INDIRECT("Phenotypes!A" &amp; 'Randomized Data'!$A3712)</f>
        <v>Hypertrophic Cardiomyopathy</v>
      </c>
      <c r="H3712" t="str">
        <f ca="1">INDIRECT("Phenotypes!B" &amp; 'Randomized Data'!$A3712)</f>
        <v>No genetic risk found</v>
      </c>
      <c r="I3712" t="str">
        <f ca="1">IF(INDIRECT("Phenotypes!C" &amp; 'Randomized Data'!$A3712)="", "", INDIRECT("Phenotypes!C" &amp; 'Randomized Data'!$A3712))</f>
        <v/>
      </c>
      <c r="J3712" t="str">
        <f ca="1">IF(INDIRECT("Phenotypes!D" &amp; 'Randomized Data'!$A3712)="", "", INDIRECT("Phenotypes!D" &amp; 'Randomized Data'!$A3712))</f>
        <v/>
      </c>
      <c r="K3712" s="3">
        <f>'Randomized Data'!$C3712</f>
        <v>42188</v>
      </c>
    </row>
    <row r="3713" spans="1:11" x14ac:dyDescent="0.25">
      <c r="A3713">
        <f ca="1">INDIRECT("Patients!A" &amp; 'Randomized Data'!$B3713)</f>
        <v>1480658</v>
      </c>
      <c r="B3713" t="str">
        <f ca="1">INDIRECT("Patients!B" &amp; 'Randomized Data'!$B3713)</f>
        <v>EHR</v>
      </c>
      <c r="C3713" t="str">
        <f ca="1">INDIRECT("Patients!C" &amp; 'Randomized Data'!$B3713)</f>
        <v>Kelle</v>
      </c>
      <c r="D3713" t="str">
        <f ca="1">INDIRECT("Patients!D" &amp; 'Randomized Data'!$B3713)</f>
        <v>Millsap</v>
      </c>
      <c r="E3713" s="3">
        <f ca="1">INDIRECT("Patients!E" &amp; 'Randomized Data'!$B3713)</f>
        <v>16761</v>
      </c>
      <c r="F3713" s="3" t="s">
        <v>141</v>
      </c>
      <c r="G3713" t="str">
        <f ca="1">INDIRECT("Phenotypes!A" &amp; 'Randomized Data'!$A3713)</f>
        <v>Clopidogrel metabolism</v>
      </c>
      <c r="H3713" t="str">
        <f ca="1">INDIRECT("Phenotypes!B" &amp; 'Randomized Data'!$A3713)</f>
        <v>Poor metabolizer</v>
      </c>
      <c r="I3713" t="str">
        <f ca="1">IF(INDIRECT("Phenotypes!C" &amp; 'Randomized Data'!$A3713)="", "", INDIRECT("Phenotypes!C" &amp; 'Randomized Data'!$A3713))</f>
        <v/>
      </c>
      <c r="J3713" t="str">
        <f ca="1">IF(INDIRECT("Phenotypes!D" &amp; 'Randomized Data'!$A3713)="", "", INDIRECT("Phenotypes!D" &amp; 'Randomized Data'!$A3713))</f>
        <v/>
      </c>
      <c r="K3713" s="3">
        <f>'Randomized Data'!$C3713</f>
        <v>42204</v>
      </c>
    </row>
    <row r="3714" spans="1:11" x14ac:dyDescent="0.25">
      <c r="A3714">
        <f ca="1">INDIRECT("Patients!A" &amp; 'Randomized Data'!$B3714)</f>
        <v>1480730</v>
      </c>
      <c r="B3714" t="str">
        <f ca="1">INDIRECT("Patients!B" &amp; 'Randomized Data'!$B3714)</f>
        <v>EHR</v>
      </c>
      <c r="C3714" t="str">
        <f ca="1">INDIRECT("Patients!C" &amp; 'Randomized Data'!$B3714)</f>
        <v>Valene</v>
      </c>
      <c r="D3714" t="str">
        <f ca="1">INDIRECT("Patients!D" &amp; 'Randomized Data'!$B3714)</f>
        <v>Needleman</v>
      </c>
      <c r="E3714" s="3">
        <f ca="1">INDIRECT("Patients!E" &amp; 'Randomized Data'!$B3714)</f>
        <v>25334</v>
      </c>
      <c r="F3714" s="3" t="s">
        <v>140</v>
      </c>
      <c r="G3714" t="str">
        <f ca="1">INDIRECT("Phenotypes!A" &amp; 'Randomized Data'!$A3714)</f>
        <v>Familial Thrombophilia</v>
      </c>
      <c r="H3714" t="str">
        <f ca="1">INDIRECT("Phenotypes!B" &amp; 'Randomized Data'!$A3714)</f>
        <v>Heterozygous Factor V Leiden mutation</v>
      </c>
      <c r="I3714">
        <f ca="1">IF(INDIRECT("Phenotypes!C" &amp; 'Randomized Data'!$A3714)="", "", INDIRECT("Phenotypes!C" &amp; 'Randomized Data'!$A3714))</f>
        <v>289.81</v>
      </c>
      <c r="J3714" t="str">
        <f ca="1">IF(INDIRECT("Phenotypes!D" &amp; 'Randomized Data'!$A3714)="", "", INDIRECT("Phenotypes!D" &amp; 'Randomized Data'!$A3714))</f>
        <v>ICD9-CM</v>
      </c>
      <c r="K3714" s="3">
        <f>'Randomized Data'!$C3714</f>
        <v>42156</v>
      </c>
    </row>
    <row r="3715" spans="1:11" x14ac:dyDescent="0.25">
      <c r="A3715">
        <f ca="1">INDIRECT("Patients!A" &amp; 'Randomized Data'!$B3715)</f>
        <v>1480498</v>
      </c>
      <c r="B3715" t="str">
        <f ca="1">INDIRECT("Patients!B" &amp; 'Randomized Data'!$B3715)</f>
        <v>EHR</v>
      </c>
      <c r="C3715" t="str">
        <f ca="1">INDIRECT("Patients!C" &amp; 'Randomized Data'!$B3715)</f>
        <v>Marguerite</v>
      </c>
      <c r="D3715" t="str">
        <f ca="1">INDIRECT("Patients!D" &amp; 'Randomized Data'!$B3715)</f>
        <v>Mcmath</v>
      </c>
      <c r="E3715" s="3">
        <f ca="1">INDIRECT("Patients!E" &amp; 'Randomized Data'!$B3715)</f>
        <v>28985</v>
      </c>
      <c r="F3715" s="3" t="s">
        <v>139</v>
      </c>
      <c r="G3715" t="str">
        <f ca="1">INDIRECT("Phenotypes!A" &amp; 'Randomized Data'!$A3715)</f>
        <v>Hypertrophic Cardiomyopathy</v>
      </c>
      <c r="H3715" t="str">
        <f ca="1">INDIRECT("Phenotypes!B" &amp; 'Randomized Data'!$A3715)</f>
        <v>Cardiomyopathy, Familial Hypertrophic, 1</v>
      </c>
      <c r="I3715">
        <f ca="1">IF(INDIRECT("Phenotypes!C" &amp; 'Randomized Data'!$A3715)="", "", INDIRECT("Phenotypes!C" &amp; 'Randomized Data'!$A3715))</f>
        <v>425.1</v>
      </c>
      <c r="J3715" t="str">
        <f ca="1">IF(INDIRECT("Phenotypes!D" &amp; 'Randomized Data'!$A3715)="", "", INDIRECT("Phenotypes!D" &amp; 'Randomized Data'!$A3715))</f>
        <v>ICD9-CM</v>
      </c>
      <c r="K3715" s="3">
        <f>'Randomized Data'!$C3715</f>
        <v>42155</v>
      </c>
    </row>
    <row r="3716" spans="1:11" x14ac:dyDescent="0.25">
      <c r="A3716">
        <f ca="1">INDIRECT("Patients!A" &amp; 'Randomized Data'!$B3716)</f>
        <v>1481021</v>
      </c>
      <c r="B3716" t="str">
        <f ca="1">INDIRECT("Patients!B" &amp; 'Randomized Data'!$B3716)</f>
        <v>EHR</v>
      </c>
      <c r="C3716" t="str">
        <f ca="1">INDIRECT("Patients!C" &amp; 'Randomized Data'!$B3716)</f>
        <v>Risa</v>
      </c>
      <c r="D3716" t="str">
        <f ca="1">INDIRECT("Patients!D" &amp; 'Randomized Data'!$B3716)</f>
        <v>Jaeger</v>
      </c>
      <c r="E3716" s="3">
        <f ca="1">INDIRECT("Patients!E" &amp; 'Randomized Data'!$B3716)</f>
        <v>16940</v>
      </c>
      <c r="F3716" s="3" t="s">
        <v>139</v>
      </c>
      <c r="G3716" t="str">
        <f ca="1">INDIRECT("Phenotypes!A" &amp; 'Randomized Data'!$A3716)</f>
        <v>Hypertrophic Cardiomyopathy</v>
      </c>
      <c r="H3716" t="str">
        <f ca="1">INDIRECT("Phenotypes!B" &amp; 'Randomized Data'!$A3716)</f>
        <v>Cardiomyopathy, Familial Hypertrophic, 3</v>
      </c>
      <c r="I3716">
        <f ca="1">IF(INDIRECT("Phenotypes!C" &amp; 'Randomized Data'!$A3716)="", "", INDIRECT("Phenotypes!C" &amp; 'Randomized Data'!$A3716))</f>
        <v>425.1</v>
      </c>
      <c r="J3716" t="str">
        <f ca="1">IF(INDIRECT("Phenotypes!D" &amp; 'Randomized Data'!$A3716)="", "", INDIRECT("Phenotypes!D" &amp; 'Randomized Data'!$A3716))</f>
        <v>ICD9-CM</v>
      </c>
      <c r="K3716" s="3">
        <f>'Randomized Data'!$C3716</f>
        <v>42202</v>
      </c>
    </row>
    <row r="3717" spans="1:11" x14ac:dyDescent="0.25">
      <c r="A3717">
        <f ca="1">INDIRECT("Patients!A" &amp; 'Randomized Data'!$B3717)</f>
        <v>1481041</v>
      </c>
      <c r="B3717" t="str">
        <f ca="1">INDIRECT("Patients!B" &amp; 'Randomized Data'!$B3717)</f>
        <v>EHR</v>
      </c>
      <c r="C3717" t="str">
        <f ca="1">INDIRECT("Patients!C" &amp; 'Randomized Data'!$B3717)</f>
        <v>Susie</v>
      </c>
      <c r="D3717" t="str">
        <f ca="1">INDIRECT("Patients!D" &amp; 'Randomized Data'!$B3717)</f>
        <v>Bleich</v>
      </c>
      <c r="E3717" s="3">
        <f ca="1">INDIRECT("Patients!E" &amp; 'Randomized Data'!$B3717)</f>
        <v>27337</v>
      </c>
      <c r="F3717" s="3" t="s">
        <v>140</v>
      </c>
      <c r="G3717" t="str">
        <f ca="1">INDIRECT("Phenotypes!A" &amp; 'Randomized Data'!$A3717)</f>
        <v>Hypertrophic Cardiomyopathy</v>
      </c>
      <c r="H3717" t="str">
        <f ca="1">INDIRECT("Phenotypes!B" &amp; 'Randomized Data'!$A3717)</f>
        <v>No genetic risk found</v>
      </c>
      <c r="I3717" t="str">
        <f ca="1">IF(INDIRECT("Phenotypes!C" &amp; 'Randomized Data'!$A3717)="", "", INDIRECT("Phenotypes!C" &amp; 'Randomized Data'!$A3717))</f>
        <v/>
      </c>
      <c r="J3717" t="str">
        <f ca="1">IF(INDIRECT("Phenotypes!D" &amp; 'Randomized Data'!$A3717)="", "", INDIRECT("Phenotypes!D" &amp; 'Randomized Data'!$A3717))</f>
        <v/>
      </c>
      <c r="K3717" s="3">
        <f>'Randomized Data'!$C3717</f>
        <v>42192</v>
      </c>
    </row>
    <row r="3718" spans="1:11" x14ac:dyDescent="0.25">
      <c r="A3718">
        <f ca="1">INDIRECT("Patients!A" &amp; 'Randomized Data'!$B3718)</f>
        <v>1480688</v>
      </c>
      <c r="B3718" t="str">
        <f ca="1">INDIRECT("Patients!B" &amp; 'Randomized Data'!$B3718)</f>
        <v>EHR</v>
      </c>
      <c r="C3718" t="str">
        <f ca="1">INDIRECT("Patients!C" &amp; 'Randomized Data'!$B3718)</f>
        <v>Meda</v>
      </c>
      <c r="D3718" t="str">
        <f ca="1">INDIRECT("Patients!D" &amp; 'Randomized Data'!$B3718)</f>
        <v>Markland</v>
      </c>
      <c r="E3718" s="3">
        <f ca="1">INDIRECT("Patients!E" &amp; 'Randomized Data'!$B3718)</f>
        <v>30604</v>
      </c>
      <c r="F3718" s="3" t="s">
        <v>141</v>
      </c>
      <c r="G3718" t="str">
        <f ca="1">INDIRECT("Phenotypes!A" &amp; 'Randomized Data'!$A3718)</f>
        <v>Hypertrophic Cardiomyopathy</v>
      </c>
      <c r="H3718" t="str">
        <f ca="1">INDIRECT("Phenotypes!B" &amp; 'Randomized Data'!$A3718)</f>
        <v>Cardiomyopathy, Familial Hypertrophic, 1</v>
      </c>
      <c r="I3718">
        <f ca="1">IF(INDIRECT("Phenotypes!C" &amp; 'Randomized Data'!$A3718)="", "", INDIRECT("Phenotypes!C" &amp; 'Randomized Data'!$A3718))</f>
        <v>425.1</v>
      </c>
      <c r="J3718" t="str">
        <f ca="1">IF(INDIRECT("Phenotypes!D" &amp; 'Randomized Data'!$A3718)="", "", INDIRECT("Phenotypes!D" &amp; 'Randomized Data'!$A3718))</f>
        <v>ICD9-CM</v>
      </c>
      <c r="K3718" s="3">
        <f>'Randomized Data'!$C3718</f>
        <v>42162</v>
      </c>
    </row>
    <row r="3719" spans="1:11" x14ac:dyDescent="0.25">
      <c r="A3719">
        <f ca="1">INDIRECT("Patients!A" &amp; 'Randomized Data'!$B3719)</f>
        <v>1480663</v>
      </c>
      <c r="B3719" t="str">
        <f ca="1">INDIRECT("Patients!B" &amp; 'Randomized Data'!$B3719)</f>
        <v>EHR</v>
      </c>
      <c r="C3719" t="str">
        <f ca="1">INDIRECT("Patients!C" &amp; 'Randomized Data'!$B3719)</f>
        <v>Melissa</v>
      </c>
      <c r="D3719" t="str">
        <f ca="1">INDIRECT("Patients!D" &amp; 'Randomized Data'!$B3719)</f>
        <v>Herriott</v>
      </c>
      <c r="E3719" s="3">
        <f ca="1">INDIRECT("Patients!E" &amp; 'Randomized Data'!$B3719)</f>
        <v>24317</v>
      </c>
      <c r="F3719" s="3" t="s">
        <v>141</v>
      </c>
      <c r="G3719" t="str">
        <f ca="1">INDIRECT("Phenotypes!A" &amp; 'Randomized Data'!$A3719)</f>
        <v>Familial Thrombophilia</v>
      </c>
      <c r="H3719" t="str">
        <f ca="1">INDIRECT("Phenotypes!B" &amp; 'Randomized Data'!$A3719)</f>
        <v>Heterozygous prothrombin G20210A mutation</v>
      </c>
      <c r="I3719">
        <f ca="1">IF(INDIRECT("Phenotypes!C" &amp; 'Randomized Data'!$A3719)="", "", INDIRECT("Phenotypes!C" &amp; 'Randomized Data'!$A3719))</f>
        <v>289.81</v>
      </c>
      <c r="J3719" t="str">
        <f ca="1">IF(INDIRECT("Phenotypes!D" &amp; 'Randomized Data'!$A3719)="", "", INDIRECT("Phenotypes!D" &amp; 'Randomized Data'!$A3719))</f>
        <v>ICD9-CM</v>
      </c>
      <c r="K3719" s="3">
        <f>'Randomized Data'!$C3719</f>
        <v>42146</v>
      </c>
    </row>
    <row r="3720" spans="1:11" x14ac:dyDescent="0.25">
      <c r="A3720">
        <f ca="1">INDIRECT("Patients!A" &amp; 'Randomized Data'!$B3720)</f>
        <v>1480893</v>
      </c>
      <c r="B3720" t="str">
        <f ca="1">INDIRECT("Patients!B" &amp; 'Randomized Data'!$B3720)</f>
        <v>EHR</v>
      </c>
      <c r="C3720" t="str">
        <f ca="1">INDIRECT("Patients!C" &amp; 'Randomized Data'!$B3720)</f>
        <v>Monet</v>
      </c>
      <c r="D3720" t="str">
        <f ca="1">INDIRECT("Patients!D" &amp; 'Randomized Data'!$B3720)</f>
        <v>Turck</v>
      </c>
      <c r="E3720" s="3">
        <f ca="1">INDIRECT("Patients!E" &amp; 'Randomized Data'!$B3720)</f>
        <v>25121</v>
      </c>
      <c r="F3720" s="3" t="s">
        <v>140</v>
      </c>
      <c r="G3720" t="str">
        <f ca="1">INDIRECT("Phenotypes!A" &amp; 'Randomized Data'!$A3720)</f>
        <v>Familial Thrombophilia</v>
      </c>
      <c r="H3720" t="str">
        <f ca="1">INDIRECT("Phenotypes!B" &amp; 'Randomized Data'!$A3720)</f>
        <v>Homozygous prothrombin G20210A mutation</v>
      </c>
      <c r="I3720">
        <f ca="1">IF(INDIRECT("Phenotypes!C" &amp; 'Randomized Data'!$A3720)="", "", INDIRECT("Phenotypes!C" &amp; 'Randomized Data'!$A3720))</f>
        <v>289.81</v>
      </c>
      <c r="J3720" t="str">
        <f ca="1">IF(INDIRECT("Phenotypes!D" &amp; 'Randomized Data'!$A3720)="", "", INDIRECT("Phenotypes!D" &amp; 'Randomized Data'!$A3720))</f>
        <v>ICD9-CM</v>
      </c>
      <c r="K3720" s="3">
        <f>'Randomized Data'!$C3720</f>
        <v>42203</v>
      </c>
    </row>
    <row r="3721" spans="1:11" x14ac:dyDescent="0.25">
      <c r="A3721">
        <f ca="1">INDIRECT("Patients!A" &amp; 'Randomized Data'!$B3721)</f>
        <v>1480523</v>
      </c>
      <c r="B3721" t="str">
        <f ca="1">INDIRECT("Patients!B" &amp; 'Randomized Data'!$B3721)</f>
        <v>EHR</v>
      </c>
      <c r="C3721" t="str">
        <f ca="1">INDIRECT("Patients!C" &amp; 'Randomized Data'!$B3721)</f>
        <v>Doris</v>
      </c>
      <c r="D3721" t="str">
        <f ca="1">INDIRECT("Patients!D" &amp; 'Randomized Data'!$B3721)</f>
        <v>Mansfield</v>
      </c>
      <c r="E3721" s="3">
        <f ca="1">INDIRECT("Patients!E" &amp; 'Randomized Data'!$B3721)</f>
        <v>29821</v>
      </c>
      <c r="F3721" s="3" t="s">
        <v>139</v>
      </c>
      <c r="G3721" t="str">
        <f ca="1">INDIRECT("Phenotypes!A" &amp; 'Randomized Data'!$A3721)</f>
        <v>Hypertrophic Cardiomyopathy</v>
      </c>
      <c r="H3721" t="str">
        <f ca="1">INDIRECT("Phenotypes!B" &amp; 'Randomized Data'!$A3721)</f>
        <v>Cardiomyopathy, Familial Hypertrophic, 3</v>
      </c>
      <c r="I3721">
        <f ca="1">IF(INDIRECT("Phenotypes!C" &amp; 'Randomized Data'!$A3721)="", "", INDIRECT("Phenotypes!C" &amp; 'Randomized Data'!$A3721))</f>
        <v>425.1</v>
      </c>
      <c r="J3721" t="str">
        <f ca="1">IF(INDIRECT("Phenotypes!D" &amp; 'Randomized Data'!$A3721)="", "", INDIRECT("Phenotypes!D" &amp; 'Randomized Data'!$A3721))</f>
        <v>ICD9-CM</v>
      </c>
      <c r="K3721" s="3">
        <f>'Randomized Data'!$C3721</f>
        <v>42182</v>
      </c>
    </row>
    <row r="3722" spans="1:11" x14ac:dyDescent="0.25">
      <c r="A3722">
        <f ca="1">INDIRECT("Patients!A" &amp; 'Randomized Data'!$B3722)</f>
        <v>1480815</v>
      </c>
      <c r="B3722" t="str">
        <f ca="1">INDIRECT("Patients!B" &amp; 'Randomized Data'!$B3722)</f>
        <v>EHR</v>
      </c>
      <c r="C3722" t="str">
        <f ca="1">INDIRECT("Patients!C" &amp; 'Randomized Data'!$B3722)</f>
        <v>Ariane</v>
      </c>
      <c r="D3722" t="str">
        <f ca="1">INDIRECT("Patients!D" &amp; 'Randomized Data'!$B3722)</f>
        <v>Hedley</v>
      </c>
      <c r="E3722" s="3">
        <f ca="1">INDIRECT("Patients!E" &amp; 'Randomized Data'!$B3722)</f>
        <v>23892</v>
      </c>
      <c r="F3722" s="3" t="s">
        <v>139</v>
      </c>
      <c r="G3722" t="str">
        <f ca="1">INDIRECT("Phenotypes!A" &amp; 'Randomized Data'!$A3722)</f>
        <v>Clopidogrel metabolism</v>
      </c>
      <c r="H3722" t="str">
        <f ca="1">INDIRECT("Phenotypes!B" &amp; 'Randomized Data'!$A3722)</f>
        <v>Extensive metabolizer</v>
      </c>
      <c r="I3722" t="str">
        <f ca="1">IF(INDIRECT("Phenotypes!C" &amp; 'Randomized Data'!$A3722)="", "", INDIRECT("Phenotypes!C" &amp; 'Randomized Data'!$A3722))</f>
        <v/>
      </c>
      <c r="J3722" t="str">
        <f ca="1">IF(INDIRECT("Phenotypes!D" &amp; 'Randomized Data'!$A3722)="", "", INDIRECT("Phenotypes!D" &amp; 'Randomized Data'!$A3722))</f>
        <v/>
      </c>
      <c r="K3722" s="3">
        <f>'Randomized Data'!$C3722</f>
        <v>42166</v>
      </c>
    </row>
    <row r="3723" spans="1:11" x14ac:dyDescent="0.25">
      <c r="A3723">
        <f ca="1">INDIRECT("Patients!A" &amp; 'Randomized Data'!$B3723)</f>
        <v>1480787</v>
      </c>
      <c r="B3723" t="str">
        <f ca="1">INDIRECT("Patients!B" &amp; 'Randomized Data'!$B3723)</f>
        <v>EHR</v>
      </c>
      <c r="C3723" t="str">
        <f ca="1">INDIRECT("Patients!C" &amp; 'Randomized Data'!$B3723)</f>
        <v>Vesta</v>
      </c>
      <c r="D3723" t="str">
        <f ca="1">INDIRECT("Patients!D" &amp; 'Randomized Data'!$B3723)</f>
        <v>Dempsey</v>
      </c>
      <c r="E3723" s="3">
        <f ca="1">INDIRECT("Patients!E" &amp; 'Randomized Data'!$B3723)</f>
        <v>33105</v>
      </c>
      <c r="F3723" s="3" t="s">
        <v>140</v>
      </c>
      <c r="G3723" t="str">
        <f ca="1">INDIRECT("Phenotypes!A" &amp; 'Randomized Data'!$A3723)</f>
        <v>Hypertrophic Cardiomyopathy</v>
      </c>
      <c r="H3723" t="str">
        <f ca="1">INDIRECT("Phenotypes!B" &amp; 'Randomized Data'!$A3723)</f>
        <v>Cardiomyopathy, Familial Hypertrophic, 3</v>
      </c>
      <c r="I3723">
        <f ca="1">IF(INDIRECT("Phenotypes!C" &amp; 'Randomized Data'!$A3723)="", "", INDIRECT("Phenotypes!C" &amp; 'Randomized Data'!$A3723))</f>
        <v>425.1</v>
      </c>
      <c r="J3723" t="str">
        <f ca="1">IF(INDIRECT("Phenotypes!D" &amp; 'Randomized Data'!$A3723)="", "", INDIRECT("Phenotypes!D" &amp; 'Randomized Data'!$A3723))</f>
        <v>ICD9-CM</v>
      </c>
      <c r="K3723" s="3">
        <f>'Randomized Data'!$C3723</f>
        <v>42201</v>
      </c>
    </row>
    <row r="3724" spans="1:11" x14ac:dyDescent="0.25">
      <c r="A3724">
        <f ca="1">INDIRECT("Patients!A" &amp; 'Randomized Data'!$B3724)</f>
        <v>1480382</v>
      </c>
      <c r="B3724" t="str">
        <f ca="1">INDIRECT("Patients!B" &amp; 'Randomized Data'!$B3724)</f>
        <v>EHR</v>
      </c>
      <c r="C3724" t="str">
        <f ca="1">INDIRECT("Patients!C" &amp; 'Randomized Data'!$B3724)</f>
        <v>Amee</v>
      </c>
      <c r="D3724" t="str">
        <f ca="1">INDIRECT("Patients!D" &amp; 'Randomized Data'!$B3724)</f>
        <v>Mcmath</v>
      </c>
      <c r="E3724" s="3">
        <f ca="1">INDIRECT("Patients!E" &amp; 'Randomized Data'!$B3724)</f>
        <v>33010</v>
      </c>
      <c r="F3724" s="3" t="s">
        <v>139</v>
      </c>
      <c r="G3724" t="str">
        <f ca="1">INDIRECT("Phenotypes!A" &amp; 'Randomized Data'!$A3724)</f>
        <v>Warfarin metabolism</v>
      </c>
      <c r="H3724" t="str">
        <f ca="1">INDIRECT("Phenotypes!B" &amp; 'Randomized Data'!$A3724)</f>
        <v>Decreased</v>
      </c>
      <c r="I3724" t="str">
        <f ca="1">IF(INDIRECT("Phenotypes!C" &amp; 'Randomized Data'!$A3724)="", "", INDIRECT("Phenotypes!C" &amp; 'Randomized Data'!$A3724))</f>
        <v/>
      </c>
      <c r="J3724" t="str">
        <f ca="1">IF(INDIRECT("Phenotypes!D" &amp; 'Randomized Data'!$A3724)="", "", INDIRECT("Phenotypes!D" &amp; 'Randomized Data'!$A3724))</f>
        <v/>
      </c>
      <c r="K3724" s="3">
        <f>'Randomized Data'!$C3724</f>
        <v>42163</v>
      </c>
    </row>
    <row r="3725" spans="1:11" x14ac:dyDescent="0.25">
      <c r="A3725">
        <f ca="1">INDIRECT("Patients!A" &amp; 'Randomized Data'!$B3725)</f>
        <v>1480853</v>
      </c>
      <c r="B3725" t="str">
        <f ca="1">INDIRECT("Patients!B" &amp; 'Randomized Data'!$B3725)</f>
        <v>EHR</v>
      </c>
      <c r="C3725" t="str">
        <f ca="1">INDIRECT("Patients!C" &amp; 'Randomized Data'!$B3725)</f>
        <v>Mathilda</v>
      </c>
      <c r="D3725" t="str">
        <f ca="1">INDIRECT("Patients!D" &amp; 'Randomized Data'!$B3725)</f>
        <v>Munroe</v>
      </c>
      <c r="E3725" s="3">
        <f ca="1">INDIRECT("Patients!E" &amp; 'Randomized Data'!$B3725)</f>
        <v>25069</v>
      </c>
      <c r="F3725" s="3" t="s">
        <v>140</v>
      </c>
      <c r="G3725" t="str">
        <f ca="1">INDIRECT("Phenotypes!A" &amp; 'Randomized Data'!$A3725)</f>
        <v>Hypertrophic Cardiomyopathy</v>
      </c>
      <c r="H3725" t="str">
        <f ca="1">INDIRECT("Phenotypes!B" &amp; 'Randomized Data'!$A3725)</f>
        <v>Cardiomyopathy, Familial Hypertrophic, 1</v>
      </c>
      <c r="I3725">
        <f ca="1">IF(INDIRECT("Phenotypes!C" &amp; 'Randomized Data'!$A3725)="", "", INDIRECT("Phenotypes!C" &amp; 'Randomized Data'!$A3725))</f>
        <v>425.1</v>
      </c>
      <c r="J3725" t="str">
        <f ca="1">IF(INDIRECT("Phenotypes!D" &amp; 'Randomized Data'!$A3725)="", "", INDIRECT("Phenotypes!D" &amp; 'Randomized Data'!$A3725))</f>
        <v>ICD9-CM</v>
      </c>
      <c r="K3725" s="3">
        <f>'Randomized Data'!$C3725</f>
        <v>42157</v>
      </c>
    </row>
    <row r="3726" spans="1:11" x14ac:dyDescent="0.25">
      <c r="A3726">
        <f ca="1">INDIRECT("Patients!A" &amp; 'Randomized Data'!$B3726)</f>
        <v>1480385</v>
      </c>
      <c r="B3726" t="str">
        <f ca="1">INDIRECT("Patients!B" &amp; 'Randomized Data'!$B3726)</f>
        <v>EHR</v>
      </c>
      <c r="C3726" t="str">
        <f ca="1">INDIRECT("Patients!C" &amp; 'Randomized Data'!$B3726)</f>
        <v>Soraya</v>
      </c>
      <c r="D3726" t="str">
        <f ca="1">INDIRECT("Patients!D" &amp; 'Randomized Data'!$B3726)</f>
        <v>Ehrlich</v>
      </c>
      <c r="E3726" s="3">
        <f ca="1">INDIRECT("Patients!E" &amp; 'Randomized Data'!$B3726)</f>
        <v>16963</v>
      </c>
      <c r="F3726" s="3" t="s">
        <v>140</v>
      </c>
      <c r="G3726" t="str">
        <f ca="1">INDIRECT("Phenotypes!A" &amp; 'Randomized Data'!$A3726)</f>
        <v>Familial Thrombophilia</v>
      </c>
      <c r="H3726" t="str">
        <f ca="1">INDIRECT("Phenotypes!B" &amp; 'Randomized Data'!$A3726)</f>
        <v>Heterozygous prothrombin G20210A mutation</v>
      </c>
      <c r="I3726">
        <f ca="1">IF(INDIRECT("Phenotypes!C" &amp; 'Randomized Data'!$A3726)="", "", INDIRECT("Phenotypes!C" &amp; 'Randomized Data'!$A3726))</f>
        <v>289.81</v>
      </c>
      <c r="J3726" t="str">
        <f ca="1">IF(INDIRECT("Phenotypes!D" &amp; 'Randomized Data'!$A3726)="", "", INDIRECT("Phenotypes!D" &amp; 'Randomized Data'!$A3726))</f>
        <v>ICD9-CM</v>
      </c>
      <c r="K3726" s="3">
        <f>'Randomized Data'!$C3726</f>
        <v>42183</v>
      </c>
    </row>
    <row r="3727" spans="1:11" x14ac:dyDescent="0.25">
      <c r="A3727">
        <f ca="1">INDIRECT("Patients!A" &amp; 'Randomized Data'!$B3727)</f>
        <v>1480848</v>
      </c>
      <c r="B3727" t="str">
        <f ca="1">INDIRECT("Patients!B" &amp; 'Randomized Data'!$B3727)</f>
        <v>EHR</v>
      </c>
      <c r="C3727" t="str">
        <f ca="1">INDIRECT("Patients!C" &amp; 'Randomized Data'!$B3727)</f>
        <v>Genny</v>
      </c>
      <c r="D3727" t="str">
        <f ca="1">INDIRECT("Patients!D" &amp; 'Randomized Data'!$B3727)</f>
        <v>Ehrlich</v>
      </c>
      <c r="E3727" s="3">
        <f ca="1">INDIRECT("Patients!E" &amp; 'Randomized Data'!$B3727)</f>
        <v>21984</v>
      </c>
      <c r="F3727" s="3" t="s">
        <v>141</v>
      </c>
      <c r="G3727" t="str">
        <f ca="1">INDIRECT("Phenotypes!A" &amp; 'Randomized Data'!$A3727)</f>
        <v>Familial Thrombophilia</v>
      </c>
      <c r="H3727" t="str">
        <f ca="1">INDIRECT("Phenotypes!B" &amp; 'Randomized Data'!$A3727)</f>
        <v>Heterozygous Factor V Leiden mutation</v>
      </c>
      <c r="I3727">
        <f ca="1">IF(INDIRECT("Phenotypes!C" &amp; 'Randomized Data'!$A3727)="", "", INDIRECT("Phenotypes!C" &amp; 'Randomized Data'!$A3727))</f>
        <v>289.81</v>
      </c>
      <c r="J3727" t="str">
        <f ca="1">IF(INDIRECT("Phenotypes!D" &amp; 'Randomized Data'!$A3727)="", "", INDIRECT("Phenotypes!D" &amp; 'Randomized Data'!$A3727))</f>
        <v>ICD9-CM</v>
      </c>
      <c r="K3727" s="3">
        <f>'Randomized Data'!$C3727</f>
        <v>42202</v>
      </c>
    </row>
    <row r="3728" spans="1:11" x14ac:dyDescent="0.25">
      <c r="A3728">
        <f ca="1">INDIRECT("Patients!A" &amp; 'Randomized Data'!$B3728)</f>
        <v>1480337</v>
      </c>
      <c r="B3728" t="str">
        <f ca="1">INDIRECT("Patients!B" &amp; 'Randomized Data'!$B3728)</f>
        <v>EHR</v>
      </c>
      <c r="C3728" t="str">
        <f ca="1">INDIRECT("Patients!C" &amp; 'Randomized Data'!$B3728)</f>
        <v>Mathilda</v>
      </c>
      <c r="D3728" t="str">
        <f ca="1">INDIRECT("Patients!D" &amp; 'Randomized Data'!$B3728)</f>
        <v>Swensen</v>
      </c>
      <c r="E3728" s="3">
        <f ca="1">INDIRECT("Patients!E" &amp; 'Randomized Data'!$B3728)</f>
        <v>33776</v>
      </c>
      <c r="F3728" s="3" t="s">
        <v>140</v>
      </c>
      <c r="G3728" t="str">
        <f ca="1">INDIRECT("Phenotypes!A" &amp; 'Randomized Data'!$A3728)</f>
        <v>Familial Thrombophilia</v>
      </c>
      <c r="H3728" t="str">
        <f ca="1">INDIRECT("Phenotypes!B" &amp; 'Randomized Data'!$A3728)</f>
        <v>Homozygous Factor V Leiden mutation</v>
      </c>
      <c r="I3728">
        <f ca="1">IF(INDIRECT("Phenotypes!C" &amp; 'Randomized Data'!$A3728)="", "", INDIRECT("Phenotypes!C" &amp; 'Randomized Data'!$A3728))</f>
        <v>289.81</v>
      </c>
      <c r="J3728" t="str">
        <f ca="1">IF(INDIRECT("Phenotypes!D" &amp; 'Randomized Data'!$A3728)="", "", INDIRECT("Phenotypes!D" &amp; 'Randomized Data'!$A3728))</f>
        <v>ICD9-CM</v>
      </c>
      <c r="K3728" s="3">
        <f>'Randomized Data'!$C3728</f>
        <v>42186</v>
      </c>
    </row>
    <row r="3729" spans="1:11" x14ac:dyDescent="0.25">
      <c r="A3729">
        <f ca="1">INDIRECT("Patients!A" &amp; 'Randomized Data'!$B3729)</f>
        <v>1480320</v>
      </c>
      <c r="B3729" t="str">
        <f ca="1">INDIRECT("Patients!B" &amp; 'Randomized Data'!$B3729)</f>
        <v>EHR</v>
      </c>
      <c r="C3729" t="str">
        <f ca="1">INDIRECT("Patients!C" &amp; 'Randomized Data'!$B3729)</f>
        <v>Rickey</v>
      </c>
      <c r="D3729" t="str">
        <f ca="1">INDIRECT("Patients!D" &amp; 'Randomized Data'!$B3729)</f>
        <v>Xu</v>
      </c>
      <c r="E3729" s="3">
        <f ca="1">INDIRECT("Patients!E" &amp; 'Randomized Data'!$B3729)</f>
        <v>21057</v>
      </c>
      <c r="F3729" s="3" t="s">
        <v>141</v>
      </c>
      <c r="G3729" t="str">
        <f ca="1">INDIRECT("Phenotypes!A" &amp; 'Randomized Data'!$A3729)</f>
        <v>Familial Thrombophilia</v>
      </c>
      <c r="H3729" t="str">
        <f ca="1">INDIRECT("Phenotypes!B" &amp; 'Randomized Data'!$A3729)</f>
        <v>Heterozygous Factor V Leiden mutation</v>
      </c>
      <c r="I3729">
        <f ca="1">IF(INDIRECT("Phenotypes!C" &amp; 'Randomized Data'!$A3729)="", "", INDIRECT("Phenotypes!C" &amp; 'Randomized Data'!$A3729))</f>
        <v>289.81</v>
      </c>
      <c r="J3729" t="str">
        <f ca="1">IF(INDIRECT("Phenotypes!D" &amp; 'Randomized Data'!$A3729)="", "", INDIRECT("Phenotypes!D" &amp; 'Randomized Data'!$A3729))</f>
        <v>ICD9-CM</v>
      </c>
      <c r="K3729" s="3">
        <f>'Randomized Data'!$C3729</f>
        <v>42150</v>
      </c>
    </row>
    <row r="3730" spans="1:11" x14ac:dyDescent="0.25">
      <c r="A3730">
        <f ca="1">INDIRECT("Patients!A" &amp; 'Randomized Data'!$B3730)</f>
        <v>1480900</v>
      </c>
      <c r="B3730" t="str">
        <f ca="1">INDIRECT("Patients!B" &amp; 'Randomized Data'!$B3730)</f>
        <v>EHR</v>
      </c>
      <c r="C3730" t="str">
        <f ca="1">INDIRECT("Patients!C" &amp; 'Randomized Data'!$B3730)</f>
        <v>Amee</v>
      </c>
      <c r="D3730" t="str">
        <f ca="1">INDIRECT("Patients!D" &amp; 'Randomized Data'!$B3730)</f>
        <v>Koening</v>
      </c>
      <c r="E3730" s="3">
        <f ca="1">INDIRECT("Patients!E" &amp; 'Randomized Data'!$B3730)</f>
        <v>22255</v>
      </c>
      <c r="F3730" s="3" t="s">
        <v>141</v>
      </c>
      <c r="G3730" t="str">
        <f ca="1">INDIRECT("Phenotypes!A" &amp; 'Randomized Data'!$A3730)</f>
        <v>Familial Thrombophilia</v>
      </c>
      <c r="H3730" t="str">
        <f ca="1">INDIRECT("Phenotypes!B" &amp; 'Randomized Data'!$A3730)</f>
        <v>No genetic risk for prothrombin-related thrombophilia</v>
      </c>
      <c r="I3730" t="str">
        <f ca="1">IF(INDIRECT("Phenotypes!C" &amp; 'Randomized Data'!$A3730)="", "", INDIRECT("Phenotypes!C" &amp; 'Randomized Data'!$A3730))</f>
        <v/>
      </c>
      <c r="J3730" t="str">
        <f ca="1">IF(INDIRECT("Phenotypes!D" &amp; 'Randomized Data'!$A3730)="", "", INDIRECT("Phenotypes!D" &amp; 'Randomized Data'!$A3730))</f>
        <v/>
      </c>
      <c r="K3730" s="3">
        <f>'Randomized Data'!$C3730</f>
        <v>42165</v>
      </c>
    </row>
    <row r="3731" spans="1:11" x14ac:dyDescent="0.25">
      <c r="A3731">
        <f ca="1">INDIRECT("Patients!A" &amp; 'Randomized Data'!$B3731)</f>
        <v>1480609</v>
      </c>
      <c r="B3731" t="str">
        <f ca="1">INDIRECT("Patients!B" &amp; 'Randomized Data'!$B3731)</f>
        <v>EHR</v>
      </c>
      <c r="C3731" t="str">
        <f ca="1">INDIRECT("Patients!C" &amp; 'Randomized Data'!$B3731)</f>
        <v>Cynthia</v>
      </c>
      <c r="D3731" t="str">
        <f ca="1">INDIRECT("Patients!D" &amp; 'Randomized Data'!$B3731)</f>
        <v>Purkey</v>
      </c>
      <c r="E3731" s="3">
        <f ca="1">INDIRECT("Patients!E" &amp; 'Randomized Data'!$B3731)</f>
        <v>21052</v>
      </c>
      <c r="F3731" s="3" t="s">
        <v>140</v>
      </c>
      <c r="G3731" t="str">
        <f ca="1">INDIRECT("Phenotypes!A" &amp; 'Randomized Data'!$A3731)</f>
        <v>Hypertrophic Cardiomyopathy</v>
      </c>
      <c r="H3731" t="str">
        <f ca="1">INDIRECT("Phenotypes!B" &amp; 'Randomized Data'!$A3731)</f>
        <v>Cardiomyopathy, Familial Hypertrophic, 3</v>
      </c>
      <c r="I3731">
        <f ca="1">IF(INDIRECT("Phenotypes!C" &amp; 'Randomized Data'!$A3731)="", "", INDIRECT("Phenotypes!C" &amp; 'Randomized Data'!$A3731))</f>
        <v>425.1</v>
      </c>
      <c r="J3731" t="str">
        <f ca="1">IF(INDIRECT("Phenotypes!D" &amp; 'Randomized Data'!$A3731)="", "", INDIRECT("Phenotypes!D" &amp; 'Randomized Data'!$A3731))</f>
        <v>ICD9-CM</v>
      </c>
      <c r="K3731" s="3">
        <f>'Randomized Data'!$C3731</f>
        <v>42167</v>
      </c>
    </row>
    <row r="3732" spans="1:11" x14ac:dyDescent="0.25">
      <c r="A3732">
        <f ca="1">INDIRECT("Patients!A" &amp; 'Randomized Data'!$B3732)</f>
        <v>1480510</v>
      </c>
      <c r="B3732" t="str">
        <f ca="1">INDIRECT("Patients!B" &amp; 'Randomized Data'!$B3732)</f>
        <v>EHR</v>
      </c>
      <c r="C3732" t="str">
        <f ca="1">INDIRECT("Patients!C" &amp; 'Randomized Data'!$B3732)</f>
        <v>Monet</v>
      </c>
      <c r="D3732" t="str">
        <f ca="1">INDIRECT("Patients!D" &amp; 'Randomized Data'!$B3732)</f>
        <v>Platter</v>
      </c>
      <c r="E3732" s="3">
        <f ca="1">INDIRECT("Patients!E" &amp; 'Randomized Data'!$B3732)</f>
        <v>34144</v>
      </c>
      <c r="F3732" s="3" t="s">
        <v>139</v>
      </c>
      <c r="G3732" t="str">
        <f ca="1">INDIRECT("Phenotypes!A" &amp; 'Randomized Data'!$A3732)</f>
        <v>Hypertrophic Cardiomyopathy</v>
      </c>
      <c r="H3732" t="str">
        <f ca="1">INDIRECT("Phenotypes!B" &amp; 'Randomized Data'!$A3732)</f>
        <v>Cardiomyopathy, Familial Hypertrophic, 1</v>
      </c>
      <c r="I3732">
        <f ca="1">IF(INDIRECT("Phenotypes!C" &amp; 'Randomized Data'!$A3732)="", "", INDIRECT("Phenotypes!C" &amp; 'Randomized Data'!$A3732))</f>
        <v>425.1</v>
      </c>
      <c r="J3732" t="str">
        <f ca="1">IF(INDIRECT("Phenotypes!D" &amp; 'Randomized Data'!$A3732)="", "", INDIRECT("Phenotypes!D" &amp; 'Randomized Data'!$A3732))</f>
        <v>ICD9-CM</v>
      </c>
      <c r="K3732" s="3">
        <f>'Randomized Data'!$C3732</f>
        <v>42190</v>
      </c>
    </row>
    <row r="3733" spans="1:11" x14ac:dyDescent="0.25">
      <c r="A3733">
        <f ca="1">INDIRECT("Patients!A" &amp; 'Randomized Data'!$B3733)</f>
        <v>1480617</v>
      </c>
      <c r="B3733" t="str">
        <f ca="1">INDIRECT("Patients!B" &amp; 'Randomized Data'!$B3733)</f>
        <v>EHR</v>
      </c>
      <c r="C3733" t="str">
        <f ca="1">INDIRECT("Patients!C" &amp; 'Randomized Data'!$B3733)</f>
        <v>Deidra</v>
      </c>
      <c r="D3733" t="str">
        <f ca="1">INDIRECT("Patients!D" &amp; 'Randomized Data'!$B3733)</f>
        <v>Ishii</v>
      </c>
      <c r="E3733" s="3">
        <f ca="1">INDIRECT("Patients!E" &amp; 'Randomized Data'!$B3733)</f>
        <v>16912</v>
      </c>
      <c r="F3733" s="3" t="s">
        <v>139</v>
      </c>
      <c r="G3733" t="str">
        <f ca="1">INDIRECT("Phenotypes!A" &amp; 'Randomized Data'!$A3733)</f>
        <v>Familial Thrombophilia</v>
      </c>
      <c r="H3733" t="str">
        <f ca="1">INDIRECT("Phenotypes!B" &amp; 'Randomized Data'!$A3733)</f>
        <v>No genetic risk for prothrombin-related thrombophilia</v>
      </c>
      <c r="I3733" t="str">
        <f ca="1">IF(INDIRECT("Phenotypes!C" &amp; 'Randomized Data'!$A3733)="", "", INDIRECT("Phenotypes!C" &amp; 'Randomized Data'!$A3733))</f>
        <v/>
      </c>
      <c r="J3733" t="str">
        <f ca="1">IF(INDIRECT("Phenotypes!D" &amp; 'Randomized Data'!$A3733)="", "", INDIRECT("Phenotypes!D" &amp; 'Randomized Data'!$A3733))</f>
        <v/>
      </c>
      <c r="K3733" s="3">
        <f>'Randomized Data'!$C3733</f>
        <v>42148</v>
      </c>
    </row>
    <row r="3734" spans="1:11" x14ac:dyDescent="0.25">
      <c r="A3734">
        <f ca="1">INDIRECT("Patients!A" &amp; 'Randomized Data'!$B3734)</f>
        <v>1480918</v>
      </c>
      <c r="B3734" t="str">
        <f ca="1">INDIRECT("Patients!B" &amp; 'Randomized Data'!$B3734)</f>
        <v>EHR</v>
      </c>
      <c r="C3734" t="str">
        <f ca="1">INDIRECT("Patients!C" &amp; 'Randomized Data'!$B3734)</f>
        <v>Eleni</v>
      </c>
      <c r="D3734" t="str">
        <f ca="1">INDIRECT("Patients!D" &amp; 'Randomized Data'!$B3734)</f>
        <v>Platter</v>
      </c>
      <c r="E3734" s="3">
        <f ca="1">INDIRECT("Patients!E" &amp; 'Randomized Data'!$B3734)</f>
        <v>28852</v>
      </c>
      <c r="F3734" s="3" t="s">
        <v>141</v>
      </c>
      <c r="G3734" t="str">
        <f ca="1">INDIRECT("Phenotypes!A" &amp; 'Randomized Data'!$A3734)</f>
        <v>Clopidogrel metabolism</v>
      </c>
      <c r="H3734" t="str">
        <f ca="1">INDIRECT("Phenotypes!B" &amp; 'Randomized Data'!$A3734)</f>
        <v>Poor metabolizer</v>
      </c>
      <c r="I3734" t="str">
        <f ca="1">IF(INDIRECT("Phenotypes!C" &amp; 'Randomized Data'!$A3734)="", "", INDIRECT("Phenotypes!C" &amp; 'Randomized Data'!$A3734))</f>
        <v/>
      </c>
      <c r="J3734" t="str">
        <f ca="1">IF(INDIRECT("Phenotypes!D" &amp; 'Randomized Data'!$A3734)="", "", INDIRECT("Phenotypes!D" &amp; 'Randomized Data'!$A3734))</f>
        <v/>
      </c>
      <c r="K3734" s="3">
        <f>'Randomized Data'!$C3734</f>
        <v>42199</v>
      </c>
    </row>
    <row r="3735" spans="1:11" x14ac:dyDescent="0.25">
      <c r="A3735">
        <f ca="1">INDIRECT("Patients!A" &amp; 'Randomized Data'!$B3735)</f>
        <v>1480673</v>
      </c>
      <c r="B3735" t="str">
        <f ca="1">INDIRECT("Patients!B" &amp; 'Randomized Data'!$B3735)</f>
        <v>EHR</v>
      </c>
      <c r="C3735" t="str">
        <f ca="1">INDIRECT("Patients!C" &amp; 'Randomized Data'!$B3735)</f>
        <v>Cynthia</v>
      </c>
      <c r="D3735" t="str">
        <f ca="1">INDIRECT("Patients!D" &amp; 'Randomized Data'!$B3735)</f>
        <v>Markland</v>
      </c>
      <c r="E3735" s="3">
        <f ca="1">INDIRECT("Patients!E" &amp; 'Randomized Data'!$B3735)</f>
        <v>20187</v>
      </c>
      <c r="F3735" s="3" t="s">
        <v>139</v>
      </c>
      <c r="G3735" t="str">
        <f ca="1">INDIRECT("Phenotypes!A" &amp; 'Randomized Data'!$A3735)</f>
        <v>Clopidogrel metabolism</v>
      </c>
      <c r="H3735" t="str">
        <f ca="1">INDIRECT("Phenotypes!B" &amp; 'Randomized Data'!$A3735)</f>
        <v>Ultrarapid metabolizer</v>
      </c>
      <c r="I3735" t="str">
        <f ca="1">IF(INDIRECT("Phenotypes!C" &amp; 'Randomized Data'!$A3735)="", "", INDIRECT("Phenotypes!C" &amp; 'Randomized Data'!$A3735))</f>
        <v/>
      </c>
      <c r="J3735" t="str">
        <f ca="1">IF(INDIRECT("Phenotypes!D" &amp; 'Randomized Data'!$A3735)="", "", INDIRECT("Phenotypes!D" &amp; 'Randomized Data'!$A3735))</f>
        <v/>
      </c>
      <c r="K3735" s="3">
        <f>'Randomized Data'!$C3735</f>
        <v>42152</v>
      </c>
    </row>
    <row r="3736" spans="1:11" x14ac:dyDescent="0.25">
      <c r="A3736">
        <f ca="1">INDIRECT("Patients!A" &amp; 'Randomized Data'!$B3736)</f>
        <v>1480493</v>
      </c>
      <c r="B3736" t="str">
        <f ca="1">INDIRECT("Patients!B" &amp; 'Randomized Data'!$B3736)</f>
        <v>EHR</v>
      </c>
      <c r="C3736" t="str">
        <f ca="1">INDIRECT("Patients!C" &amp; 'Randomized Data'!$B3736)</f>
        <v>Keira</v>
      </c>
      <c r="D3736" t="str">
        <f ca="1">INDIRECT("Patients!D" &amp; 'Randomized Data'!$B3736)</f>
        <v>Needleman</v>
      </c>
      <c r="E3736" s="3">
        <f ca="1">INDIRECT("Patients!E" &amp; 'Randomized Data'!$B3736)</f>
        <v>25759</v>
      </c>
      <c r="F3736" s="3" t="s">
        <v>141</v>
      </c>
      <c r="G3736" t="str">
        <f ca="1">INDIRECT("Phenotypes!A" &amp; 'Randomized Data'!$A3736)</f>
        <v>Hypertrophic Cardiomyopathy</v>
      </c>
      <c r="H3736" t="str">
        <f ca="1">INDIRECT("Phenotypes!B" &amp; 'Randomized Data'!$A3736)</f>
        <v>Cardiomyopathy, Familial Hypertrophic, 4</v>
      </c>
      <c r="I3736">
        <f ca="1">IF(INDIRECT("Phenotypes!C" &amp; 'Randomized Data'!$A3736)="", "", INDIRECT("Phenotypes!C" &amp; 'Randomized Data'!$A3736))</f>
        <v>425.1</v>
      </c>
      <c r="J3736" t="str">
        <f ca="1">IF(INDIRECT("Phenotypes!D" &amp; 'Randomized Data'!$A3736)="", "", INDIRECT("Phenotypes!D" &amp; 'Randomized Data'!$A3736))</f>
        <v>ICD9-CM</v>
      </c>
      <c r="K3736" s="3">
        <f>'Randomized Data'!$C3736</f>
        <v>42167</v>
      </c>
    </row>
    <row r="3737" spans="1:11" x14ac:dyDescent="0.25">
      <c r="A3737">
        <f ca="1">INDIRECT("Patients!A" &amp; 'Randomized Data'!$B3737)</f>
        <v>1481023</v>
      </c>
      <c r="B3737" t="str">
        <f ca="1">INDIRECT("Patients!B" &amp; 'Randomized Data'!$B3737)</f>
        <v>EHR</v>
      </c>
      <c r="C3737" t="str">
        <f ca="1">INDIRECT("Patients!C" &amp; 'Randomized Data'!$B3737)</f>
        <v>Vesta</v>
      </c>
      <c r="D3737" t="str">
        <f ca="1">INDIRECT("Patients!D" &amp; 'Randomized Data'!$B3737)</f>
        <v>Pons</v>
      </c>
      <c r="E3737" s="3">
        <f ca="1">INDIRECT("Patients!E" &amp; 'Randomized Data'!$B3737)</f>
        <v>16514</v>
      </c>
      <c r="F3737" s="3" t="s">
        <v>140</v>
      </c>
      <c r="G3737" t="str">
        <f ca="1">INDIRECT("Phenotypes!A" &amp; 'Randomized Data'!$A3737)</f>
        <v>Warfarin metabolism</v>
      </c>
      <c r="H3737" t="str">
        <f ca="1">INDIRECT("Phenotypes!B" &amp; 'Randomized Data'!$A3737)</f>
        <v>Normal</v>
      </c>
      <c r="I3737" t="str">
        <f ca="1">IF(INDIRECT("Phenotypes!C" &amp; 'Randomized Data'!$A3737)="", "", INDIRECT("Phenotypes!C" &amp; 'Randomized Data'!$A3737))</f>
        <v/>
      </c>
      <c r="J3737" t="str">
        <f ca="1">IF(INDIRECT("Phenotypes!D" &amp; 'Randomized Data'!$A3737)="", "", INDIRECT("Phenotypes!D" &amp; 'Randomized Data'!$A3737))</f>
        <v/>
      </c>
      <c r="K3737" s="3">
        <f>'Randomized Data'!$C3737</f>
        <v>42176</v>
      </c>
    </row>
    <row r="3738" spans="1:11" x14ac:dyDescent="0.25">
      <c r="A3738">
        <f ca="1">INDIRECT("Patients!A" &amp; 'Randomized Data'!$B3738)</f>
        <v>1480167</v>
      </c>
      <c r="B3738" t="str">
        <f ca="1">INDIRECT("Patients!B" &amp; 'Randomized Data'!$B3738)</f>
        <v>EHR</v>
      </c>
      <c r="C3738" t="str">
        <f ca="1">INDIRECT("Patients!C" &amp; 'Randomized Data'!$B3738)</f>
        <v>Doris</v>
      </c>
      <c r="D3738" t="str">
        <f ca="1">INDIRECT("Patients!D" &amp; 'Randomized Data'!$B3738)</f>
        <v>Castaldi</v>
      </c>
      <c r="E3738" s="3">
        <f ca="1">INDIRECT("Patients!E" &amp; 'Randomized Data'!$B3738)</f>
        <v>19765</v>
      </c>
      <c r="F3738" s="3" t="s">
        <v>141</v>
      </c>
      <c r="G3738" t="str">
        <f ca="1">INDIRECT("Phenotypes!A" &amp; 'Randomized Data'!$A3738)</f>
        <v>Familial Thrombophilia</v>
      </c>
      <c r="H3738" t="str">
        <f ca="1">INDIRECT("Phenotypes!B" &amp; 'Randomized Data'!$A3738)</f>
        <v>No genetic risk for prothrombin-related thrombophilia</v>
      </c>
      <c r="I3738" t="str">
        <f ca="1">IF(INDIRECT("Phenotypes!C" &amp; 'Randomized Data'!$A3738)="", "", INDIRECT("Phenotypes!C" &amp; 'Randomized Data'!$A3738))</f>
        <v/>
      </c>
      <c r="J3738" t="str">
        <f ca="1">IF(INDIRECT("Phenotypes!D" &amp; 'Randomized Data'!$A3738)="", "", INDIRECT("Phenotypes!D" &amp; 'Randomized Data'!$A3738))</f>
        <v/>
      </c>
      <c r="K3738" s="3">
        <f>'Randomized Data'!$C3738</f>
        <v>42164</v>
      </c>
    </row>
    <row r="3739" spans="1:11" x14ac:dyDescent="0.25">
      <c r="A3739">
        <f ca="1">INDIRECT("Patients!A" &amp; 'Randomized Data'!$B3739)</f>
        <v>1480287</v>
      </c>
      <c r="B3739" t="str">
        <f ca="1">INDIRECT("Patients!B" &amp; 'Randomized Data'!$B3739)</f>
        <v>EHR</v>
      </c>
      <c r="C3739" t="str">
        <f ca="1">INDIRECT("Patients!C" &amp; 'Randomized Data'!$B3739)</f>
        <v>Vesta</v>
      </c>
      <c r="D3739" t="str">
        <f ca="1">INDIRECT("Patients!D" &amp; 'Randomized Data'!$B3739)</f>
        <v>Herriott</v>
      </c>
      <c r="E3739" s="3">
        <f ca="1">INDIRECT("Patients!E" &amp; 'Randomized Data'!$B3739)</f>
        <v>28692</v>
      </c>
      <c r="F3739" s="3" t="s">
        <v>140</v>
      </c>
      <c r="G3739" t="str">
        <f ca="1">INDIRECT("Phenotypes!A" &amp; 'Randomized Data'!$A3739)</f>
        <v>Familial Thrombophilia</v>
      </c>
      <c r="H3739" t="str">
        <f ca="1">INDIRECT("Phenotypes!B" &amp; 'Randomized Data'!$A3739)</f>
        <v>No genetic risk for thrombophilia, due to factor V Leiden</v>
      </c>
      <c r="I3739" t="str">
        <f ca="1">IF(INDIRECT("Phenotypes!C" &amp; 'Randomized Data'!$A3739)="", "", INDIRECT("Phenotypes!C" &amp; 'Randomized Data'!$A3739))</f>
        <v/>
      </c>
      <c r="J3739" t="str">
        <f ca="1">IF(INDIRECT("Phenotypes!D" &amp; 'Randomized Data'!$A3739)="", "", INDIRECT("Phenotypes!D" &amp; 'Randomized Data'!$A3739))</f>
        <v/>
      </c>
      <c r="K3739" s="3">
        <f>'Randomized Data'!$C3739</f>
        <v>42194</v>
      </c>
    </row>
    <row r="3740" spans="1:11" x14ac:dyDescent="0.25">
      <c r="A3740">
        <f ca="1">INDIRECT("Patients!A" &amp; 'Randomized Data'!$B3740)</f>
        <v>1481078</v>
      </c>
      <c r="B3740" t="str">
        <f ca="1">INDIRECT("Patients!B" &amp; 'Randomized Data'!$B3740)</f>
        <v>EHR</v>
      </c>
      <c r="C3740" t="str">
        <f ca="1">INDIRECT("Patients!C" &amp; 'Randomized Data'!$B3740)</f>
        <v>Debera</v>
      </c>
      <c r="D3740" t="str">
        <f ca="1">INDIRECT("Patients!D" &amp; 'Randomized Data'!$B3740)</f>
        <v>Jayne</v>
      </c>
      <c r="E3740" s="3">
        <f ca="1">INDIRECT("Patients!E" &amp; 'Randomized Data'!$B3740)</f>
        <v>28618</v>
      </c>
      <c r="F3740" s="3" t="s">
        <v>139</v>
      </c>
      <c r="G3740" t="str">
        <f ca="1">INDIRECT("Phenotypes!A" &amp; 'Randomized Data'!$A3740)</f>
        <v>Hypertrophic Cardiomyopathy</v>
      </c>
      <c r="H3740" t="str">
        <f ca="1">INDIRECT("Phenotypes!B" &amp; 'Randomized Data'!$A3740)</f>
        <v>Cardiomyopathy, Familial Hypertrophic, 1</v>
      </c>
      <c r="I3740">
        <f ca="1">IF(INDIRECT("Phenotypes!C" &amp; 'Randomized Data'!$A3740)="", "", INDIRECT("Phenotypes!C" &amp; 'Randomized Data'!$A3740))</f>
        <v>425.1</v>
      </c>
      <c r="J3740" t="str">
        <f ca="1">IF(INDIRECT("Phenotypes!D" &amp; 'Randomized Data'!$A3740)="", "", INDIRECT("Phenotypes!D" &amp; 'Randomized Data'!$A3740))</f>
        <v>ICD9-CM</v>
      </c>
      <c r="K3740" s="3">
        <f>'Randomized Data'!$C3740</f>
        <v>42177</v>
      </c>
    </row>
    <row r="3741" spans="1:11" x14ac:dyDescent="0.25">
      <c r="A3741">
        <f ca="1">INDIRECT("Patients!A" &amp; 'Randomized Data'!$B3741)</f>
        <v>1480165</v>
      </c>
      <c r="B3741" t="str">
        <f ca="1">INDIRECT("Patients!B" &amp; 'Randomized Data'!$B3741)</f>
        <v>EHR</v>
      </c>
      <c r="C3741" t="str">
        <f ca="1">INDIRECT("Patients!C" &amp; 'Randomized Data'!$B3741)</f>
        <v>Keira</v>
      </c>
      <c r="D3741" t="str">
        <f ca="1">INDIRECT("Patients!D" &amp; 'Randomized Data'!$B3741)</f>
        <v>Ehrlich</v>
      </c>
      <c r="E3741" s="3">
        <f ca="1">INDIRECT("Patients!E" &amp; 'Randomized Data'!$B3741)</f>
        <v>17545</v>
      </c>
      <c r="F3741" s="3" t="s">
        <v>139</v>
      </c>
      <c r="G3741" t="str">
        <f ca="1">INDIRECT("Phenotypes!A" &amp; 'Randomized Data'!$A3741)</f>
        <v>Familial Thrombophilia</v>
      </c>
      <c r="H3741" t="str">
        <f ca="1">INDIRECT("Phenotypes!B" &amp; 'Randomized Data'!$A3741)</f>
        <v>No genetic risk for thrombophilia, due to factor V Leiden</v>
      </c>
      <c r="I3741" t="str">
        <f ca="1">IF(INDIRECT("Phenotypes!C" &amp; 'Randomized Data'!$A3741)="", "", INDIRECT("Phenotypes!C" &amp; 'Randomized Data'!$A3741))</f>
        <v/>
      </c>
      <c r="J3741" t="str">
        <f ca="1">IF(INDIRECT("Phenotypes!D" &amp; 'Randomized Data'!$A3741)="", "", INDIRECT("Phenotypes!D" &amp; 'Randomized Data'!$A3741))</f>
        <v/>
      </c>
      <c r="K3741" s="3">
        <f>'Randomized Data'!$C3741</f>
        <v>42148</v>
      </c>
    </row>
    <row r="3742" spans="1:11" x14ac:dyDescent="0.25">
      <c r="A3742">
        <f ca="1">INDIRECT("Patients!A" &amp; 'Randomized Data'!$B3742)</f>
        <v>1480490</v>
      </c>
      <c r="B3742" t="str">
        <f ca="1">INDIRECT("Patients!B" &amp; 'Randomized Data'!$B3742)</f>
        <v>EHR</v>
      </c>
      <c r="C3742" t="str">
        <f ca="1">INDIRECT("Patients!C" &amp; 'Randomized Data'!$B3742)</f>
        <v>Yajaira</v>
      </c>
      <c r="D3742" t="str">
        <f ca="1">INDIRECT("Patients!D" &amp; 'Randomized Data'!$B3742)</f>
        <v>Jayne</v>
      </c>
      <c r="E3742" s="3">
        <f ca="1">INDIRECT("Patients!E" &amp; 'Randomized Data'!$B3742)</f>
        <v>28825</v>
      </c>
      <c r="F3742" s="3" t="s">
        <v>141</v>
      </c>
      <c r="G3742" t="str">
        <f ca="1">INDIRECT("Phenotypes!A" &amp; 'Randomized Data'!$A3742)</f>
        <v>Clopidogrel metabolism</v>
      </c>
      <c r="H3742" t="str">
        <f ca="1">INDIRECT("Phenotypes!B" &amp; 'Randomized Data'!$A3742)</f>
        <v>Ultrarapid metabolizer</v>
      </c>
      <c r="I3742" t="str">
        <f ca="1">IF(INDIRECT("Phenotypes!C" &amp; 'Randomized Data'!$A3742)="", "", INDIRECT("Phenotypes!C" &amp; 'Randomized Data'!$A3742))</f>
        <v/>
      </c>
      <c r="J3742" t="str">
        <f ca="1">IF(INDIRECT("Phenotypes!D" &amp; 'Randomized Data'!$A3742)="", "", INDIRECT("Phenotypes!D" &amp; 'Randomized Data'!$A3742))</f>
        <v/>
      </c>
      <c r="K3742" s="3">
        <f>'Randomized Data'!$C3742</f>
        <v>42176</v>
      </c>
    </row>
    <row r="3743" spans="1:11" x14ac:dyDescent="0.25">
      <c r="A3743">
        <f ca="1">INDIRECT("Patients!A" &amp; 'Randomized Data'!$B3743)</f>
        <v>1480784</v>
      </c>
      <c r="B3743" t="str">
        <f ca="1">INDIRECT("Patients!B" &amp; 'Randomized Data'!$B3743)</f>
        <v>EHR</v>
      </c>
      <c r="C3743" t="str">
        <f ca="1">INDIRECT("Patients!C" &amp; 'Randomized Data'!$B3743)</f>
        <v>Nelly</v>
      </c>
      <c r="D3743" t="str">
        <f ca="1">INDIRECT("Patients!D" &amp; 'Randomized Data'!$B3743)</f>
        <v>Chiang</v>
      </c>
      <c r="E3743" s="3">
        <f ca="1">INDIRECT("Patients!E" &amp; 'Randomized Data'!$B3743)</f>
        <v>32697</v>
      </c>
      <c r="F3743" s="3" t="s">
        <v>140</v>
      </c>
      <c r="G3743" t="str">
        <f ca="1">INDIRECT("Phenotypes!A" &amp; 'Randomized Data'!$A3743)</f>
        <v>Familial Thrombophilia</v>
      </c>
      <c r="H3743" t="str">
        <f ca="1">INDIRECT("Phenotypes!B" &amp; 'Randomized Data'!$A3743)</f>
        <v>No genetic risk for prothrombin-related thrombophilia</v>
      </c>
      <c r="I3743" t="str">
        <f ca="1">IF(INDIRECT("Phenotypes!C" &amp; 'Randomized Data'!$A3743)="", "", INDIRECT("Phenotypes!C" &amp; 'Randomized Data'!$A3743))</f>
        <v/>
      </c>
      <c r="J3743" t="str">
        <f ca="1">IF(INDIRECT("Phenotypes!D" &amp; 'Randomized Data'!$A3743)="", "", INDIRECT("Phenotypes!D" &amp; 'Randomized Data'!$A3743))</f>
        <v/>
      </c>
      <c r="K3743" s="3">
        <f>'Randomized Data'!$C3743</f>
        <v>42174</v>
      </c>
    </row>
    <row r="3744" spans="1:11" x14ac:dyDescent="0.25">
      <c r="A3744">
        <f ca="1">INDIRECT("Patients!A" &amp; 'Randomized Data'!$B3744)</f>
        <v>1480302</v>
      </c>
      <c r="B3744" t="str">
        <f ca="1">INDIRECT("Patients!B" &amp; 'Randomized Data'!$B3744)</f>
        <v>EHR</v>
      </c>
      <c r="C3744" t="str">
        <f ca="1">INDIRECT("Patients!C" &amp; 'Randomized Data'!$B3744)</f>
        <v>Savanna</v>
      </c>
      <c r="D3744" t="str">
        <f ca="1">INDIRECT("Patients!D" &amp; 'Randomized Data'!$B3744)</f>
        <v>Ashe</v>
      </c>
      <c r="E3744" s="3">
        <f ca="1">INDIRECT("Patients!E" &amp; 'Randomized Data'!$B3744)</f>
        <v>22055</v>
      </c>
      <c r="F3744" s="3" t="s">
        <v>140</v>
      </c>
      <c r="G3744" t="str">
        <f ca="1">INDIRECT("Phenotypes!A" &amp; 'Randomized Data'!$A3744)</f>
        <v>Clopidogrel metabolism</v>
      </c>
      <c r="H3744" t="str">
        <f ca="1">INDIRECT("Phenotypes!B" &amp; 'Randomized Data'!$A3744)</f>
        <v>Ultrarapid metabolizer</v>
      </c>
      <c r="I3744" t="str">
        <f ca="1">IF(INDIRECT("Phenotypes!C" &amp; 'Randomized Data'!$A3744)="", "", INDIRECT("Phenotypes!C" &amp; 'Randomized Data'!$A3744))</f>
        <v/>
      </c>
      <c r="J3744" t="str">
        <f ca="1">IF(INDIRECT("Phenotypes!D" &amp; 'Randomized Data'!$A3744)="", "", INDIRECT("Phenotypes!D" &amp; 'Randomized Data'!$A3744))</f>
        <v/>
      </c>
      <c r="K3744" s="3">
        <f>'Randomized Data'!$C3744</f>
        <v>42196</v>
      </c>
    </row>
    <row r="3745" spans="1:11" x14ac:dyDescent="0.25">
      <c r="A3745">
        <f ca="1">INDIRECT("Patients!A" &amp; 'Randomized Data'!$B3745)</f>
        <v>1481084</v>
      </c>
      <c r="B3745" t="str">
        <f ca="1">INDIRECT("Patients!B" &amp; 'Randomized Data'!$B3745)</f>
        <v>EHR</v>
      </c>
      <c r="C3745" t="str">
        <f ca="1">INDIRECT("Patients!C" &amp; 'Randomized Data'!$B3745)</f>
        <v>Valene</v>
      </c>
      <c r="D3745" t="str">
        <f ca="1">INDIRECT("Patients!D" &amp; 'Randomized Data'!$B3745)</f>
        <v>Munroe</v>
      </c>
      <c r="E3745" s="3">
        <f ca="1">INDIRECT("Patients!E" &amp; 'Randomized Data'!$B3745)</f>
        <v>30668</v>
      </c>
      <c r="F3745" s="3" t="s">
        <v>140</v>
      </c>
      <c r="G3745" t="str">
        <f ca="1">INDIRECT("Phenotypes!A" &amp; 'Randomized Data'!$A3745)</f>
        <v>Clopidogrel metabolism</v>
      </c>
      <c r="H3745" t="str">
        <f ca="1">INDIRECT("Phenotypes!B" &amp; 'Randomized Data'!$A3745)</f>
        <v>Extensive metabolizer</v>
      </c>
      <c r="I3745" t="str">
        <f ca="1">IF(INDIRECT("Phenotypes!C" &amp; 'Randomized Data'!$A3745)="", "", INDIRECT("Phenotypes!C" &amp; 'Randomized Data'!$A3745))</f>
        <v/>
      </c>
      <c r="J3745" t="str">
        <f ca="1">IF(INDIRECT("Phenotypes!D" &amp; 'Randomized Data'!$A3745)="", "", INDIRECT("Phenotypes!D" &amp; 'Randomized Data'!$A3745))</f>
        <v/>
      </c>
      <c r="K3745" s="3">
        <f>'Randomized Data'!$C3745</f>
        <v>42146</v>
      </c>
    </row>
    <row r="3746" spans="1:11" x14ac:dyDescent="0.25">
      <c r="A3746">
        <f ca="1">INDIRECT("Patients!A" &amp; 'Randomized Data'!$B3746)</f>
        <v>1480629</v>
      </c>
      <c r="B3746" t="str">
        <f ca="1">INDIRECT("Patients!B" &amp; 'Randomized Data'!$B3746)</f>
        <v>EHR</v>
      </c>
      <c r="C3746" t="str">
        <f ca="1">INDIRECT("Patients!C" &amp; 'Randomized Data'!$B3746)</f>
        <v>Lance</v>
      </c>
      <c r="D3746" t="str">
        <f ca="1">INDIRECT("Patients!D" &amp; 'Randomized Data'!$B3746)</f>
        <v>Moroz</v>
      </c>
      <c r="E3746" s="3">
        <f ca="1">INDIRECT("Patients!E" &amp; 'Randomized Data'!$B3746)</f>
        <v>31122</v>
      </c>
      <c r="F3746" s="3" t="s">
        <v>140</v>
      </c>
      <c r="G3746" t="str">
        <f ca="1">INDIRECT("Phenotypes!A" &amp; 'Randomized Data'!$A3746)</f>
        <v>Familial Thrombophilia</v>
      </c>
      <c r="H3746" t="str">
        <f ca="1">INDIRECT("Phenotypes!B" &amp; 'Randomized Data'!$A3746)</f>
        <v>No genetic risk for prothrombin-related thrombophilia</v>
      </c>
      <c r="I3746" t="str">
        <f ca="1">IF(INDIRECT("Phenotypes!C" &amp; 'Randomized Data'!$A3746)="", "", INDIRECT("Phenotypes!C" &amp; 'Randomized Data'!$A3746))</f>
        <v/>
      </c>
      <c r="J3746" t="str">
        <f ca="1">IF(INDIRECT("Phenotypes!D" &amp; 'Randomized Data'!$A3746)="", "", INDIRECT("Phenotypes!D" &amp; 'Randomized Data'!$A3746))</f>
        <v/>
      </c>
      <c r="K3746" s="3">
        <f>'Randomized Data'!$C3746</f>
        <v>42151</v>
      </c>
    </row>
    <row r="3747" spans="1:11" x14ac:dyDescent="0.25">
      <c r="A3747">
        <f ca="1">INDIRECT("Patients!A" &amp; 'Randomized Data'!$B3747)</f>
        <v>1480188</v>
      </c>
      <c r="B3747" t="str">
        <f ca="1">INDIRECT("Patients!B" &amp; 'Randomized Data'!$B3747)</f>
        <v>EHR</v>
      </c>
      <c r="C3747" t="str">
        <f ca="1">INDIRECT("Patients!C" &amp; 'Randomized Data'!$B3747)</f>
        <v>Debera</v>
      </c>
      <c r="D3747" t="str">
        <f ca="1">INDIRECT("Patients!D" &amp; 'Randomized Data'!$B3747)</f>
        <v>Bedoya</v>
      </c>
      <c r="E3747" s="3">
        <f ca="1">INDIRECT("Patients!E" &amp; 'Randomized Data'!$B3747)</f>
        <v>31559</v>
      </c>
      <c r="F3747" s="3" t="s">
        <v>141</v>
      </c>
      <c r="G3747" t="str">
        <f ca="1">INDIRECT("Phenotypes!A" &amp; 'Randomized Data'!$A3747)</f>
        <v>Clopidogrel metabolism</v>
      </c>
      <c r="H3747" t="str">
        <f ca="1">INDIRECT("Phenotypes!B" &amp; 'Randomized Data'!$A3747)</f>
        <v>Intermediate metabolizer</v>
      </c>
      <c r="I3747" t="str">
        <f ca="1">IF(INDIRECT("Phenotypes!C" &amp; 'Randomized Data'!$A3747)="", "", INDIRECT("Phenotypes!C" &amp; 'Randomized Data'!$A3747))</f>
        <v/>
      </c>
      <c r="J3747" t="str">
        <f ca="1">IF(INDIRECT("Phenotypes!D" &amp; 'Randomized Data'!$A3747)="", "", INDIRECT("Phenotypes!D" &amp; 'Randomized Data'!$A3747))</f>
        <v/>
      </c>
      <c r="K3747" s="3">
        <f>'Randomized Data'!$C3747</f>
        <v>42202</v>
      </c>
    </row>
    <row r="3748" spans="1:11" x14ac:dyDescent="0.25">
      <c r="A3748">
        <f ca="1">INDIRECT("Patients!A" &amp; 'Randomized Data'!$B3748)</f>
        <v>1481006</v>
      </c>
      <c r="B3748" t="str">
        <f ca="1">INDIRECT("Patients!B" &amp; 'Randomized Data'!$B3748)</f>
        <v>EHR</v>
      </c>
      <c r="C3748" t="str">
        <f ca="1">INDIRECT("Patients!C" &amp; 'Randomized Data'!$B3748)</f>
        <v>Mariella</v>
      </c>
      <c r="D3748" t="str">
        <f ca="1">INDIRECT("Patients!D" &amp; 'Randomized Data'!$B3748)</f>
        <v>Markland</v>
      </c>
      <c r="E3748" s="3">
        <f ca="1">INDIRECT("Patients!E" &amp; 'Randomized Data'!$B3748)</f>
        <v>33078</v>
      </c>
      <c r="F3748" s="3" t="s">
        <v>140</v>
      </c>
      <c r="G3748" t="str">
        <f ca="1">INDIRECT("Phenotypes!A" &amp; 'Randomized Data'!$A3748)</f>
        <v>Hypertrophic Cardiomyopathy</v>
      </c>
      <c r="H3748" t="str">
        <f ca="1">INDIRECT("Phenotypes!B" &amp; 'Randomized Data'!$A3748)</f>
        <v>Cardiomyopathy, Familial Hypertrophic, 1</v>
      </c>
      <c r="I3748">
        <f ca="1">IF(INDIRECT("Phenotypes!C" &amp; 'Randomized Data'!$A3748)="", "", INDIRECT("Phenotypes!C" &amp; 'Randomized Data'!$A3748))</f>
        <v>425.1</v>
      </c>
      <c r="J3748" t="str">
        <f ca="1">IF(INDIRECT("Phenotypes!D" &amp; 'Randomized Data'!$A3748)="", "", INDIRECT("Phenotypes!D" &amp; 'Randomized Data'!$A3748))</f>
        <v>ICD9-CM</v>
      </c>
      <c r="K3748" s="3">
        <f>'Randomized Data'!$C3748</f>
        <v>42199</v>
      </c>
    </row>
    <row r="3749" spans="1:11" x14ac:dyDescent="0.25">
      <c r="A3749">
        <f ca="1">INDIRECT("Patients!A" &amp; 'Randomized Data'!$B3749)</f>
        <v>1480837</v>
      </c>
      <c r="B3749" t="str">
        <f ca="1">INDIRECT("Patients!B" &amp; 'Randomized Data'!$B3749)</f>
        <v>EHR</v>
      </c>
      <c r="C3749" t="str">
        <f ca="1">INDIRECT("Patients!C" &amp; 'Randomized Data'!$B3749)</f>
        <v>Estella</v>
      </c>
      <c r="D3749" t="str">
        <f ca="1">INDIRECT("Patients!D" &amp; 'Randomized Data'!$B3749)</f>
        <v>Pella</v>
      </c>
      <c r="E3749" s="3">
        <f ca="1">INDIRECT("Patients!E" &amp; 'Randomized Data'!$B3749)</f>
        <v>23493</v>
      </c>
      <c r="F3749" s="3" t="s">
        <v>141</v>
      </c>
      <c r="G3749" t="str">
        <f ca="1">INDIRECT("Phenotypes!A" &amp; 'Randomized Data'!$A3749)</f>
        <v>Familial Thrombophilia</v>
      </c>
      <c r="H3749" t="str">
        <f ca="1">INDIRECT("Phenotypes!B" &amp; 'Randomized Data'!$A3749)</f>
        <v>No genetic risk for prothrombin-related thrombophilia</v>
      </c>
      <c r="I3749" t="str">
        <f ca="1">IF(INDIRECT("Phenotypes!C" &amp; 'Randomized Data'!$A3749)="", "", INDIRECT("Phenotypes!C" &amp; 'Randomized Data'!$A3749))</f>
        <v/>
      </c>
      <c r="J3749" t="str">
        <f ca="1">IF(INDIRECT("Phenotypes!D" &amp; 'Randomized Data'!$A3749)="", "", INDIRECT("Phenotypes!D" &amp; 'Randomized Data'!$A3749))</f>
        <v/>
      </c>
      <c r="K3749" s="3">
        <f>'Randomized Data'!$C3749</f>
        <v>42173</v>
      </c>
    </row>
    <row r="3750" spans="1:11" x14ac:dyDescent="0.25">
      <c r="A3750">
        <f ca="1">INDIRECT("Patients!A" &amp; 'Randomized Data'!$B3750)</f>
        <v>1480532</v>
      </c>
      <c r="B3750" t="str">
        <f ca="1">INDIRECT("Patients!B" &amp; 'Randomized Data'!$B3750)</f>
        <v>EHR</v>
      </c>
      <c r="C3750" t="str">
        <f ca="1">INDIRECT("Patients!C" &amp; 'Randomized Data'!$B3750)</f>
        <v>Imelda</v>
      </c>
      <c r="D3750" t="str">
        <f ca="1">INDIRECT("Patients!D" &amp; 'Randomized Data'!$B3750)</f>
        <v>Platter</v>
      </c>
      <c r="E3750" s="3">
        <f ca="1">INDIRECT("Patients!E" &amp; 'Randomized Data'!$B3750)</f>
        <v>26482</v>
      </c>
      <c r="F3750" s="3" t="s">
        <v>140</v>
      </c>
      <c r="G3750" t="str">
        <f ca="1">INDIRECT("Phenotypes!A" &amp; 'Randomized Data'!$A3750)</f>
        <v>Hypertrophic Cardiomyopathy</v>
      </c>
      <c r="H3750" t="str">
        <f ca="1">INDIRECT("Phenotypes!B" &amp; 'Randomized Data'!$A3750)</f>
        <v>No genetic risk found</v>
      </c>
      <c r="I3750" t="str">
        <f ca="1">IF(INDIRECT("Phenotypes!C" &amp; 'Randomized Data'!$A3750)="", "", INDIRECT("Phenotypes!C" &amp; 'Randomized Data'!$A3750))</f>
        <v/>
      </c>
      <c r="J3750" t="str">
        <f ca="1">IF(INDIRECT("Phenotypes!D" &amp; 'Randomized Data'!$A3750)="", "", INDIRECT("Phenotypes!D" &amp; 'Randomized Data'!$A3750))</f>
        <v/>
      </c>
      <c r="K3750" s="3">
        <f>'Randomized Data'!$C3750</f>
        <v>42157</v>
      </c>
    </row>
    <row r="3751" spans="1:11" x14ac:dyDescent="0.25">
      <c r="A3751">
        <f ca="1">INDIRECT("Patients!A" &amp; 'Randomized Data'!$B3751)</f>
        <v>1480661</v>
      </c>
      <c r="B3751" t="str">
        <f ca="1">INDIRECT("Patients!B" &amp; 'Randomized Data'!$B3751)</f>
        <v>EHR</v>
      </c>
      <c r="C3751" t="str">
        <f ca="1">INDIRECT("Patients!C" &amp; 'Randomized Data'!$B3751)</f>
        <v>Susie</v>
      </c>
      <c r="D3751" t="str">
        <f ca="1">INDIRECT("Patients!D" &amp; 'Randomized Data'!$B3751)</f>
        <v>Lor</v>
      </c>
      <c r="E3751" s="3">
        <f ca="1">INDIRECT("Patients!E" &amp; 'Randomized Data'!$B3751)</f>
        <v>25878</v>
      </c>
      <c r="F3751" s="3" t="s">
        <v>140</v>
      </c>
      <c r="G3751" t="str">
        <f ca="1">INDIRECT("Phenotypes!A" &amp; 'Randomized Data'!$A3751)</f>
        <v>Familial Thrombophilia</v>
      </c>
      <c r="H3751" t="str">
        <f ca="1">INDIRECT("Phenotypes!B" &amp; 'Randomized Data'!$A3751)</f>
        <v>Heterozygous Factor V Leiden mutation</v>
      </c>
      <c r="I3751">
        <f ca="1">IF(INDIRECT("Phenotypes!C" &amp; 'Randomized Data'!$A3751)="", "", INDIRECT("Phenotypes!C" &amp; 'Randomized Data'!$A3751))</f>
        <v>289.81</v>
      </c>
      <c r="J3751" t="str">
        <f ca="1">IF(INDIRECT("Phenotypes!D" &amp; 'Randomized Data'!$A3751)="", "", INDIRECT("Phenotypes!D" &amp; 'Randomized Data'!$A3751))</f>
        <v>ICD9-CM</v>
      </c>
      <c r="K3751" s="3">
        <f>'Randomized Data'!$C3751</f>
        <v>42205</v>
      </c>
    </row>
    <row r="3752" spans="1:11" x14ac:dyDescent="0.25">
      <c r="A3752">
        <f ca="1">INDIRECT("Patients!A" &amp; 'Randomized Data'!$B3752)</f>
        <v>1480421</v>
      </c>
      <c r="B3752" t="str">
        <f ca="1">INDIRECT("Patients!B" &amp; 'Randomized Data'!$B3752)</f>
        <v>EHR</v>
      </c>
      <c r="C3752" t="str">
        <f ca="1">INDIRECT("Patients!C" &amp; 'Randomized Data'!$B3752)</f>
        <v>Halley</v>
      </c>
      <c r="D3752" t="str">
        <f ca="1">INDIRECT("Patients!D" &amp; 'Randomized Data'!$B3752)</f>
        <v>Montaluo</v>
      </c>
      <c r="E3752" s="3">
        <f ca="1">INDIRECT("Patients!E" &amp; 'Randomized Data'!$B3752)</f>
        <v>33738</v>
      </c>
      <c r="F3752" s="3" t="s">
        <v>141</v>
      </c>
      <c r="G3752" t="str">
        <f ca="1">INDIRECT("Phenotypes!A" &amp; 'Randomized Data'!$A3752)</f>
        <v>Warfarin metabolism</v>
      </c>
      <c r="H3752" t="str">
        <f ca="1">INDIRECT("Phenotypes!B" &amp; 'Randomized Data'!$A3752)</f>
        <v>Decreased</v>
      </c>
      <c r="I3752" t="str">
        <f ca="1">IF(INDIRECT("Phenotypes!C" &amp; 'Randomized Data'!$A3752)="", "", INDIRECT("Phenotypes!C" &amp; 'Randomized Data'!$A3752))</f>
        <v/>
      </c>
      <c r="J3752" t="str">
        <f ca="1">IF(INDIRECT("Phenotypes!D" &amp; 'Randomized Data'!$A3752)="", "", INDIRECT("Phenotypes!D" &amp; 'Randomized Data'!$A3752))</f>
        <v/>
      </c>
      <c r="K3752" s="3">
        <f>'Randomized Data'!$C3752</f>
        <v>42154</v>
      </c>
    </row>
    <row r="3753" spans="1:11" x14ac:dyDescent="0.25">
      <c r="A3753">
        <f ca="1">INDIRECT("Patients!A" &amp; 'Randomized Data'!$B3753)</f>
        <v>1480708</v>
      </c>
      <c r="B3753" t="str">
        <f ca="1">INDIRECT("Patients!B" &amp; 'Randomized Data'!$B3753)</f>
        <v>EHR</v>
      </c>
      <c r="C3753" t="str">
        <f ca="1">INDIRECT("Patients!C" &amp; 'Randomized Data'!$B3753)</f>
        <v>Shirley</v>
      </c>
      <c r="D3753" t="str">
        <f ca="1">INDIRECT("Patients!D" &amp; 'Randomized Data'!$B3753)</f>
        <v>Lipp</v>
      </c>
      <c r="E3753" s="3">
        <f ca="1">INDIRECT("Patients!E" &amp; 'Randomized Data'!$B3753)</f>
        <v>34321</v>
      </c>
      <c r="F3753" s="3" t="s">
        <v>141</v>
      </c>
      <c r="G3753" t="str">
        <f ca="1">INDIRECT("Phenotypes!A" &amp; 'Randomized Data'!$A3753)</f>
        <v>Familial Thrombophilia</v>
      </c>
      <c r="H3753" t="str">
        <f ca="1">INDIRECT("Phenotypes!B" &amp; 'Randomized Data'!$A3753)</f>
        <v>Homozygous prothrombin G20210A mutation</v>
      </c>
      <c r="I3753">
        <f ca="1">IF(INDIRECT("Phenotypes!C" &amp; 'Randomized Data'!$A3753)="", "", INDIRECT("Phenotypes!C" &amp; 'Randomized Data'!$A3753))</f>
        <v>289.81</v>
      </c>
      <c r="J3753" t="str">
        <f ca="1">IF(INDIRECT("Phenotypes!D" &amp; 'Randomized Data'!$A3753)="", "", INDIRECT("Phenotypes!D" &amp; 'Randomized Data'!$A3753))</f>
        <v>ICD9-CM</v>
      </c>
      <c r="K3753" s="3">
        <f>'Randomized Data'!$C3753</f>
        <v>42164</v>
      </c>
    </row>
    <row r="3754" spans="1:11" x14ac:dyDescent="0.25">
      <c r="A3754">
        <f ca="1">INDIRECT("Patients!A" &amp; 'Randomized Data'!$B3754)</f>
        <v>1480494</v>
      </c>
      <c r="B3754" t="str">
        <f ca="1">INDIRECT("Patients!B" &amp; 'Randomized Data'!$B3754)</f>
        <v>EHR</v>
      </c>
      <c r="C3754" t="str">
        <f ca="1">INDIRECT("Patients!C" &amp; 'Randomized Data'!$B3754)</f>
        <v>Savanna</v>
      </c>
      <c r="D3754" t="str">
        <f ca="1">INDIRECT("Patients!D" &amp; 'Randomized Data'!$B3754)</f>
        <v>Mcmath</v>
      </c>
      <c r="E3754" s="3">
        <f ca="1">INDIRECT("Patients!E" &amp; 'Randomized Data'!$B3754)</f>
        <v>22615</v>
      </c>
      <c r="F3754" s="3" t="s">
        <v>141</v>
      </c>
      <c r="G3754" t="str">
        <f ca="1">INDIRECT("Phenotypes!A" &amp; 'Randomized Data'!$A3754)</f>
        <v>Hypertrophic Cardiomyopathy</v>
      </c>
      <c r="H3754" t="str">
        <f ca="1">INDIRECT("Phenotypes!B" &amp; 'Randomized Data'!$A3754)</f>
        <v>Cardiomyopathy, Familial Hypertrophic, 3</v>
      </c>
      <c r="I3754">
        <f ca="1">IF(INDIRECT("Phenotypes!C" &amp; 'Randomized Data'!$A3754)="", "", INDIRECT("Phenotypes!C" &amp; 'Randomized Data'!$A3754))</f>
        <v>425.1</v>
      </c>
      <c r="J3754" t="str">
        <f ca="1">IF(INDIRECT("Phenotypes!D" &amp; 'Randomized Data'!$A3754)="", "", INDIRECT("Phenotypes!D" &amp; 'Randomized Data'!$A3754))</f>
        <v>ICD9-CM</v>
      </c>
      <c r="K3754" s="3">
        <f>'Randomized Data'!$C3754</f>
        <v>42203</v>
      </c>
    </row>
    <row r="3755" spans="1:11" x14ac:dyDescent="0.25">
      <c r="A3755">
        <f ca="1">INDIRECT("Patients!A" &amp; 'Randomized Data'!$B3755)</f>
        <v>1480283</v>
      </c>
      <c r="B3755" t="str">
        <f ca="1">INDIRECT("Patients!B" &amp; 'Randomized Data'!$B3755)</f>
        <v>EHR</v>
      </c>
      <c r="C3755" t="str">
        <f ca="1">INDIRECT("Patients!C" &amp; 'Randomized Data'!$B3755)</f>
        <v>Erline</v>
      </c>
      <c r="D3755" t="str">
        <f ca="1">INDIRECT("Patients!D" &amp; 'Randomized Data'!$B3755)</f>
        <v>Dunnam</v>
      </c>
      <c r="E3755" s="3">
        <f ca="1">INDIRECT("Patients!E" &amp; 'Randomized Data'!$B3755)</f>
        <v>26729</v>
      </c>
      <c r="F3755" s="3" t="s">
        <v>140</v>
      </c>
      <c r="G3755" t="str">
        <f ca="1">INDIRECT("Phenotypes!A" &amp; 'Randomized Data'!$A3755)</f>
        <v>Familial Thrombophilia</v>
      </c>
      <c r="H3755" t="str">
        <f ca="1">INDIRECT("Phenotypes!B" &amp; 'Randomized Data'!$A3755)</f>
        <v>Homozygous prothrombin G20210A mutation</v>
      </c>
      <c r="I3755">
        <f ca="1">IF(INDIRECT("Phenotypes!C" &amp; 'Randomized Data'!$A3755)="", "", INDIRECT("Phenotypes!C" &amp; 'Randomized Data'!$A3755))</f>
        <v>289.81</v>
      </c>
      <c r="J3755" t="str">
        <f ca="1">IF(INDIRECT("Phenotypes!D" &amp; 'Randomized Data'!$A3755)="", "", INDIRECT("Phenotypes!D" &amp; 'Randomized Data'!$A3755))</f>
        <v>ICD9-CM</v>
      </c>
      <c r="K3755" s="3">
        <f>'Randomized Data'!$C3755</f>
        <v>42151</v>
      </c>
    </row>
    <row r="3756" spans="1:11" x14ac:dyDescent="0.25">
      <c r="A3756">
        <f ca="1">INDIRECT("Patients!A" &amp; 'Randomized Data'!$B3756)</f>
        <v>1480787</v>
      </c>
      <c r="B3756" t="str">
        <f ca="1">INDIRECT("Patients!B" &amp; 'Randomized Data'!$B3756)</f>
        <v>EHR</v>
      </c>
      <c r="C3756" t="str">
        <f ca="1">INDIRECT("Patients!C" &amp; 'Randomized Data'!$B3756)</f>
        <v>Vesta</v>
      </c>
      <c r="D3756" t="str">
        <f ca="1">INDIRECT("Patients!D" &amp; 'Randomized Data'!$B3756)</f>
        <v>Dempsey</v>
      </c>
      <c r="E3756" s="3">
        <f ca="1">INDIRECT("Patients!E" &amp; 'Randomized Data'!$B3756)</f>
        <v>33105</v>
      </c>
      <c r="F3756" s="3" t="s">
        <v>139</v>
      </c>
      <c r="G3756" t="str">
        <f ca="1">INDIRECT("Phenotypes!A" &amp; 'Randomized Data'!$A3756)</f>
        <v>Warfarin metabolism</v>
      </c>
      <c r="H3756" t="str">
        <f ca="1">INDIRECT("Phenotypes!B" &amp; 'Randomized Data'!$A3756)</f>
        <v>Decreased</v>
      </c>
      <c r="I3756" t="str">
        <f ca="1">IF(INDIRECT("Phenotypes!C" &amp; 'Randomized Data'!$A3756)="", "", INDIRECT("Phenotypes!C" &amp; 'Randomized Data'!$A3756))</f>
        <v/>
      </c>
      <c r="J3756" t="str">
        <f ca="1">IF(INDIRECT("Phenotypes!D" &amp; 'Randomized Data'!$A3756)="", "", INDIRECT("Phenotypes!D" &amp; 'Randomized Data'!$A3756))</f>
        <v/>
      </c>
      <c r="K3756" s="3">
        <f>'Randomized Data'!$C3756</f>
        <v>42164</v>
      </c>
    </row>
    <row r="3757" spans="1:11" x14ac:dyDescent="0.25">
      <c r="A3757">
        <f ca="1">INDIRECT("Patients!A" &amp; 'Randomized Data'!$B3757)</f>
        <v>1481073</v>
      </c>
      <c r="B3757" t="str">
        <f ca="1">INDIRECT("Patients!B" &amp; 'Randomized Data'!$B3757)</f>
        <v>EHR</v>
      </c>
      <c r="C3757" t="str">
        <f ca="1">INDIRECT("Patients!C" &amp; 'Randomized Data'!$B3757)</f>
        <v>Vesta</v>
      </c>
      <c r="D3757" t="str">
        <f ca="1">INDIRECT("Patients!D" &amp; 'Randomized Data'!$B3757)</f>
        <v>Fairman</v>
      </c>
      <c r="E3757" s="3">
        <f ca="1">INDIRECT("Patients!E" &amp; 'Randomized Data'!$B3757)</f>
        <v>20962</v>
      </c>
      <c r="F3757" s="3" t="s">
        <v>140</v>
      </c>
      <c r="G3757" t="str">
        <f ca="1">INDIRECT("Phenotypes!A" &amp; 'Randomized Data'!$A3757)</f>
        <v>Hypertrophic Cardiomyopathy</v>
      </c>
      <c r="H3757" t="str">
        <f ca="1">INDIRECT("Phenotypes!B" &amp; 'Randomized Data'!$A3757)</f>
        <v>No genetic risk found</v>
      </c>
      <c r="I3757" t="str">
        <f ca="1">IF(INDIRECT("Phenotypes!C" &amp; 'Randomized Data'!$A3757)="", "", INDIRECT("Phenotypes!C" &amp; 'Randomized Data'!$A3757))</f>
        <v/>
      </c>
      <c r="J3757" t="str">
        <f ca="1">IF(INDIRECT("Phenotypes!D" &amp; 'Randomized Data'!$A3757)="", "", INDIRECT("Phenotypes!D" &amp; 'Randomized Data'!$A3757))</f>
        <v/>
      </c>
      <c r="K3757" s="3">
        <f>'Randomized Data'!$C3757</f>
        <v>42204</v>
      </c>
    </row>
    <row r="3758" spans="1:11" x14ac:dyDescent="0.25">
      <c r="A3758">
        <f ca="1">INDIRECT("Patients!A" &amp; 'Randomized Data'!$B3758)</f>
        <v>1481053</v>
      </c>
      <c r="B3758" t="str">
        <f ca="1">INDIRECT("Patients!B" &amp; 'Randomized Data'!$B3758)</f>
        <v>EHR</v>
      </c>
      <c r="C3758" t="str">
        <f ca="1">INDIRECT("Patients!C" &amp; 'Randomized Data'!$B3758)</f>
        <v>Genny</v>
      </c>
      <c r="D3758" t="str">
        <f ca="1">INDIRECT("Patients!D" &amp; 'Randomized Data'!$B3758)</f>
        <v>Chiang</v>
      </c>
      <c r="E3758" s="3">
        <f ca="1">INDIRECT("Patients!E" &amp; 'Randomized Data'!$B3758)</f>
        <v>26143</v>
      </c>
      <c r="F3758" s="3" t="s">
        <v>141</v>
      </c>
      <c r="G3758" t="str">
        <f ca="1">INDIRECT("Phenotypes!A" &amp; 'Randomized Data'!$A3758)</f>
        <v>Hypertrophic Cardiomyopathy</v>
      </c>
      <c r="H3758" t="str">
        <f ca="1">INDIRECT("Phenotypes!B" &amp; 'Randomized Data'!$A3758)</f>
        <v>Cardiomyopathy, Familial Hypertrophic, 1</v>
      </c>
      <c r="I3758">
        <f ca="1">IF(INDIRECT("Phenotypes!C" &amp; 'Randomized Data'!$A3758)="", "", INDIRECT("Phenotypes!C" &amp; 'Randomized Data'!$A3758))</f>
        <v>425.1</v>
      </c>
      <c r="J3758" t="str">
        <f ca="1">IF(INDIRECT("Phenotypes!D" &amp; 'Randomized Data'!$A3758)="", "", INDIRECT("Phenotypes!D" &amp; 'Randomized Data'!$A3758))</f>
        <v>ICD9-CM</v>
      </c>
      <c r="K3758" s="3">
        <f>'Randomized Data'!$C3758</f>
        <v>42169</v>
      </c>
    </row>
    <row r="3759" spans="1:11" x14ac:dyDescent="0.25">
      <c r="A3759">
        <f ca="1">INDIRECT("Patients!A" &amp; 'Randomized Data'!$B3759)</f>
        <v>1480176</v>
      </c>
      <c r="B3759" t="str">
        <f ca="1">INDIRECT("Patients!B" &amp; 'Randomized Data'!$B3759)</f>
        <v>EHR</v>
      </c>
      <c r="C3759" t="str">
        <f ca="1">INDIRECT("Patients!C" &amp; 'Randomized Data'!$B3759)</f>
        <v>Kittie</v>
      </c>
      <c r="D3759" t="str">
        <f ca="1">INDIRECT("Patients!D" &amp; 'Randomized Data'!$B3759)</f>
        <v>Mansfield</v>
      </c>
      <c r="E3759" s="3">
        <f ca="1">INDIRECT("Patients!E" &amp; 'Randomized Data'!$B3759)</f>
        <v>20183</v>
      </c>
      <c r="F3759" s="3" t="s">
        <v>140</v>
      </c>
      <c r="G3759" t="str">
        <f ca="1">INDIRECT("Phenotypes!A" &amp; 'Randomized Data'!$A3759)</f>
        <v>Clopidogrel metabolism</v>
      </c>
      <c r="H3759" t="str">
        <f ca="1">INDIRECT("Phenotypes!B" &amp; 'Randomized Data'!$A3759)</f>
        <v>Poor metabolizer</v>
      </c>
      <c r="I3759" t="str">
        <f ca="1">IF(INDIRECT("Phenotypes!C" &amp; 'Randomized Data'!$A3759)="", "", INDIRECT("Phenotypes!C" &amp; 'Randomized Data'!$A3759))</f>
        <v/>
      </c>
      <c r="J3759" t="str">
        <f ca="1">IF(INDIRECT("Phenotypes!D" &amp; 'Randomized Data'!$A3759)="", "", INDIRECT("Phenotypes!D" &amp; 'Randomized Data'!$A3759))</f>
        <v/>
      </c>
      <c r="K3759" s="3">
        <f>'Randomized Data'!$C3759</f>
        <v>42175</v>
      </c>
    </row>
    <row r="3760" spans="1:11" x14ac:dyDescent="0.25">
      <c r="A3760">
        <f ca="1">INDIRECT("Patients!A" &amp; 'Randomized Data'!$B3760)</f>
        <v>1480749</v>
      </c>
      <c r="B3760" t="str">
        <f ca="1">INDIRECT("Patients!B" &amp; 'Randomized Data'!$B3760)</f>
        <v>EHR</v>
      </c>
      <c r="C3760" t="str">
        <f ca="1">INDIRECT("Patients!C" &amp; 'Randomized Data'!$B3760)</f>
        <v>Genny</v>
      </c>
      <c r="D3760" t="str">
        <f ca="1">INDIRECT("Patients!D" &amp; 'Randomized Data'!$B3760)</f>
        <v>Sherman</v>
      </c>
      <c r="E3760" s="3">
        <f ca="1">INDIRECT("Patients!E" &amp; 'Randomized Data'!$B3760)</f>
        <v>32772</v>
      </c>
      <c r="F3760" s="3" t="s">
        <v>141</v>
      </c>
      <c r="G3760" t="str">
        <f ca="1">INDIRECT("Phenotypes!A" &amp; 'Randomized Data'!$A3760)</f>
        <v>Familial Thrombophilia</v>
      </c>
      <c r="H3760" t="str">
        <f ca="1">INDIRECT("Phenotypes!B" &amp; 'Randomized Data'!$A3760)</f>
        <v>Homozygous prothrombin G20210A mutation</v>
      </c>
      <c r="I3760">
        <f ca="1">IF(INDIRECT("Phenotypes!C" &amp; 'Randomized Data'!$A3760)="", "", INDIRECT("Phenotypes!C" &amp; 'Randomized Data'!$A3760))</f>
        <v>289.81</v>
      </c>
      <c r="J3760" t="str">
        <f ca="1">IF(INDIRECT("Phenotypes!D" &amp; 'Randomized Data'!$A3760)="", "", INDIRECT("Phenotypes!D" &amp; 'Randomized Data'!$A3760))</f>
        <v>ICD9-CM</v>
      </c>
      <c r="K3760" s="3">
        <f>'Randomized Data'!$C3760</f>
        <v>42193</v>
      </c>
    </row>
    <row r="3761" spans="1:11" x14ac:dyDescent="0.25">
      <c r="A3761">
        <f ca="1">INDIRECT("Patients!A" &amp; 'Randomized Data'!$B3761)</f>
        <v>1480768</v>
      </c>
      <c r="B3761" t="str">
        <f ca="1">INDIRECT("Patients!B" &amp; 'Randomized Data'!$B3761)</f>
        <v>EHR</v>
      </c>
      <c r="C3761" t="str">
        <f ca="1">INDIRECT("Patients!C" &amp; 'Randomized Data'!$B3761)</f>
        <v>Patricia</v>
      </c>
      <c r="D3761" t="str">
        <f ca="1">INDIRECT("Patients!D" &amp; 'Randomized Data'!$B3761)</f>
        <v>Lipp</v>
      </c>
      <c r="E3761" s="3">
        <f ca="1">INDIRECT("Patients!E" &amp; 'Randomized Data'!$B3761)</f>
        <v>19846</v>
      </c>
      <c r="F3761" s="3" t="s">
        <v>140</v>
      </c>
      <c r="G3761" t="str">
        <f ca="1">INDIRECT("Phenotypes!A" &amp; 'Randomized Data'!$A3761)</f>
        <v>Clopidogrel metabolism</v>
      </c>
      <c r="H3761" t="str">
        <f ca="1">INDIRECT("Phenotypes!B" &amp; 'Randomized Data'!$A3761)</f>
        <v>Intermediate metabolizer</v>
      </c>
      <c r="I3761" t="str">
        <f ca="1">IF(INDIRECT("Phenotypes!C" &amp; 'Randomized Data'!$A3761)="", "", INDIRECT("Phenotypes!C" &amp; 'Randomized Data'!$A3761))</f>
        <v/>
      </c>
      <c r="J3761" t="str">
        <f ca="1">IF(INDIRECT("Phenotypes!D" &amp; 'Randomized Data'!$A3761)="", "", INDIRECT("Phenotypes!D" &amp; 'Randomized Data'!$A3761))</f>
        <v/>
      </c>
      <c r="K3761" s="3">
        <f>'Randomized Data'!$C3761</f>
        <v>42162</v>
      </c>
    </row>
    <row r="3762" spans="1:11" x14ac:dyDescent="0.25">
      <c r="A3762">
        <f ca="1">INDIRECT("Patients!A" &amp; 'Randomized Data'!$B3762)</f>
        <v>1480295</v>
      </c>
      <c r="B3762" t="str">
        <f ca="1">INDIRECT("Patients!B" &amp; 'Randomized Data'!$B3762)</f>
        <v>EHR</v>
      </c>
      <c r="C3762" t="str">
        <f ca="1">INDIRECT("Patients!C" &amp; 'Randomized Data'!$B3762)</f>
        <v>Kareem</v>
      </c>
      <c r="D3762" t="str">
        <f ca="1">INDIRECT("Patients!D" &amp; 'Randomized Data'!$B3762)</f>
        <v>Munroe</v>
      </c>
      <c r="E3762" s="3">
        <f ca="1">INDIRECT("Patients!E" &amp; 'Randomized Data'!$B3762)</f>
        <v>17338</v>
      </c>
      <c r="F3762" s="3" t="s">
        <v>139</v>
      </c>
      <c r="G3762" t="str">
        <f ca="1">INDIRECT("Phenotypes!A" &amp; 'Randomized Data'!$A3762)</f>
        <v>Hypertrophic Cardiomyopathy</v>
      </c>
      <c r="H3762" t="str">
        <f ca="1">INDIRECT("Phenotypes!B" &amp; 'Randomized Data'!$A3762)</f>
        <v>Cardiomyopathy, Familial Hypertrophic, 3</v>
      </c>
      <c r="I3762">
        <f ca="1">IF(INDIRECT("Phenotypes!C" &amp; 'Randomized Data'!$A3762)="", "", INDIRECT("Phenotypes!C" &amp; 'Randomized Data'!$A3762))</f>
        <v>425.1</v>
      </c>
      <c r="J3762" t="str">
        <f ca="1">IF(INDIRECT("Phenotypes!D" &amp; 'Randomized Data'!$A3762)="", "", INDIRECT("Phenotypes!D" &amp; 'Randomized Data'!$A3762))</f>
        <v>ICD9-CM</v>
      </c>
      <c r="K3762" s="3">
        <f>'Randomized Data'!$C3762</f>
        <v>42191</v>
      </c>
    </row>
    <row r="3763" spans="1:11" x14ac:dyDescent="0.25">
      <c r="A3763">
        <f ca="1">INDIRECT("Patients!A" &amp; 'Randomized Data'!$B3763)</f>
        <v>1480731</v>
      </c>
      <c r="B3763" t="str">
        <f ca="1">INDIRECT("Patients!B" &amp; 'Randomized Data'!$B3763)</f>
        <v>EHR</v>
      </c>
      <c r="C3763" t="str">
        <f ca="1">INDIRECT("Patients!C" &amp; 'Randomized Data'!$B3763)</f>
        <v>Deidra</v>
      </c>
      <c r="D3763" t="str">
        <f ca="1">INDIRECT("Patients!D" &amp; 'Randomized Data'!$B3763)</f>
        <v>Moroz</v>
      </c>
      <c r="E3763" s="3">
        <f ca="1">INDIRECT("Patients!E" &amp; 'Randomized Data'!$B3763)</f>
        <v>20541</v>
      </c>
      <c r="F3763" s="3" t="s">
        <v>141</v>
      </c>
      <c r="G3763" t="str">
        <f ca="1">INDIRECT("Phenotypes!A" &amp; 'Randomized Data'!$A3763)</f>
        <v>Clopidogrel metabolism</v>
      </c>
      <c r="H3763" t="str">
        <f ca="1">INDIRECT("Phenotypes!B" &amp; 'Randomized Data'!$A3763)</f>
        <v>Extensive metabolizer</v>
      </c>
      <c r="I3763" t="str">
        <f ca="1">IF(INDIRECT("Phenotypes!C" &amp; 'Randomized Data'!$A3763)="", "", INDIRECT("Phenotypes!C" &amp; 'Randomized Data'!$A3763))</f>
        <v/>
      </c>
      <c r="J3763" t="str">
        <f ca="1">IF(INDIRECT("Phenotypes!D" &amp; 'Randomized Data'!$A3763)="", "", INDIRECT("Phenotypes!D" &amp; 'Randomized Data'!$A3763))</f>
        <v/>
      </c>
      <c r="K3763" s="3">
        <f>'Randomized Data'!$C3763</f>
        <v>42169</v>
      </c>
    </row>
    <row r="3764" spans="1:11" x14ac:dyDescent="0.25">
      <c r="A3764">
        <f ca="1">INDIRECT("Patients!A" &amp; 'Randomized Data'!$B3764)</f>
        <v>1480351</v>
      </c>
      <c r="B3764" t="str">
        <f ca="1">INDIRECT("Patients!B" &amp; 'Randomized Data'!$B3764)</f>
        <v>EHR</v>
      </c>
      <c r="C3764" t="str">
        <f ca="1">INDIRECT("Patients!C" &amp; 'Randomized Data'!$B3764)</f>
        <v>Deidra</v>
      </c>
      <c r="D3764" t="str">
        <f ca="1">INDIRECT("Patients!D" &amp; 'Randomized Data'!$B3764)</f>
        <v>Purkey</v>
      </c>
      <c r="E3764" s="3">
        <f ca="1">INDIRECT("Patients!E" &amp; 'Randomized Data'!$B3764)</f>
        <v>26842</v>
      </c>
      <c r="F3764" s="3" t="s">
        <v>141</v>
      </c>
      <c r="G3764" t="str">
        <f ca="1">INDIRECT("Phenotypes!A" &amp; 'Randomized Data'!$A3764)</f>
        <v>Hypertrophic Cardiomyopathy</v>
      </c>
      <c r="H3764" t="str">
        <f ca="1">INDIRECT("Phenotypes!B" &amp; 'Randomized Data'!$A3764)</f>
        <v>Cardiomyopathy, Familial Hypertrophic, 2</v>
      </c>
      <c r="I3764">
        <f ca="1">IF(INDIRECT("Phenotypes!C" &amp; 'Randomized Data'!$A3764)="", "", INDIRECT("Phenotypes!C" &amp; 'Randomized Data'!$A3764))</f>
        <v>425.1</v>
      </c>
      <c r="J3764" t="str">
        <f ca="1">IF(INDIRECT("Phenotypes!D" &amp; 'Randomized Data'!$A3764)="", "", INDIRECT("Phenotypes!D" &amp; 'Randomized Data'!$A3764))</f>
        <v>ICD9-CM</v>
      </c>
      <c r="K3764" s="3">
        <f>'Randomized Data'!$C3764</f>
        <v>42182</v>
      </c>
    </row>
    <row r="3765" spans="1:11" x14ac:dyDescent="0.25">
      <c r="A3765">
        <f ca="1">INDIRECT("Patients!A" &amp; 'Randomized Data'!$B3765)</f>
        <v>1480520</v>
      </c>
      <c r="B3765" t="str">
        <f ca="1">INDIRECT("Patients!B" &amp; 'Randomized Data'!$B3765)</f>
        <v>EHR</v>
      </c>
      <c r="C3765" t="str">
        <f ca="1">INDIRECT("Patients!C" &amp; 'Randomized Data'!$B3765)</f>
        <v>Doris</v>
      </c>
      <c r="D3765" t="str">
        <f ca="1">INDIRECT("Patients!D" &amp; 'Randomized Data'!$B3765)</f>
        <v>Ashe</v>
      </c>
      <c r="E3765" s="3">
        <f ca="1">INDIRECT("Patients!E" &amp; 'Randomized Data'!$B3765)</f>
        <v>31666</v>
      </c>
      <c r="F3765" s="3" t="s">
        <v>139</v>
      </c>
      <c r="G3765" t="str">
        <f ca="1">INDIRECT("Phenotypes!A" &amp; 'Randomized Data'!$A3765)</f>
        <v>Familial Thrombophilia</v>
      </c>
      <c r="H3765" t="str">
        <f ca="1">INDIRECT("Phenotypes!B" &amp; 'Randomized Data'!$A3765)</f>
        <v>Double heterozygous for prothrombin G20210A mutation and Factor V Leiden mutation</v>
      </c>
      <c r="I3765">
        <f ca="1">IF(INDIRECT("Phenotypes!C" &amp; 'Randomized Data'!$A3765)="", "", INDIRECT("Phenotypes!C" &amp; 'Randomized Data'!$A3765))</f>
        <v>289.81</v>
      </c>
      <c r="J3765" t="str">
        <f ca="1">IF(INDIRECT("Phenotypes!D" &amp; 'Randomized Data'!$A3765)="", "", INDIRECT("Phenotypes!D" &amp; 'Randomized Data'!$A3765))</f>
        <v>ICD9-CM</v>
      </c>
      <c r="K3765" s="3">
        <f>'Randomized Data'!$C3765</f>
        <v>42180</v>
      </c>
    </row>
    <row r="3766" spans="1:11" x14ac:dyDescent="0.25">
      <c r="A3766">
        <f ca="1">INDIRECT("Patients!A" &amp; 'Randomized Data'!$B3766)</f>
        <v>1480763</v>
      </c>
      <c r="B3766" t="str">
        <f ca="1">INDIRECT("Patients!B" &amp; 'Randomized Data'!$B3766)</f>
        <v>EHR</v>
      </c>
      <c r="C3766" t="str">
        <f ca="1">INDIRECT("Patients!C" &amp; 'Randomized Data'!$B3766)</f>
        <v>Melissa</v>
      </c>
      <c r="D3766" t="str">
        <f ca="1">INDIRECT("Patients!D" &amp; 'Randomized Data'!$B3766)</f>
        <v>Fairman</v>
      </c>
      <c r="E3766" s="3">
        <f ca="1">INDIRECT("Patients!E" &amp; 'Randomized Data'!$B3766)</f>
        <v>32125</v>
      </c>
      <c r="F3766" s="3" t="s">
        <v>139</v>
      </c>
      <c r="G3766" t="str">
        <f ca="1">INDIRECT("Phenotypes!A" &amp; 'Randomized Data'!$A3766)</f>
        <v>Hypertrophic Cardiomyopathy</v>
      </c>
      <c r="H3766" t="str">
        <f ca="1">INDIRECT("Phenotypes!B" &amp; 'Randomized Data'!$A3766)</f>
        <v>Cardiomyopathy, Familial Hypertrophic, 4</v>
      </c>
      <c r="I3766">
        <f ca="1">IF(INDIRECT("Phenotypes!C" &amp; 'Randomized Data'!$A3766)="", "", INDIRECT("Phenotypes!C" &amp; 'Randomized Data'!$A3766))</f>
        <v>425.1</v>
      </c>
      <c r="J3766" t="str">
        <f ca="1">IF(INDIRECT("Phenotypes!D" &amp; 'Randomized Data'!$A3766)="", "", INDIRECT("Phenotypes!D" &amp; 'Randomized Data'!$A3766))</f>
        <v>ICD9-CM</v>
      </c>
      <c r="K3766" s="3">
        <f>'Randomized Data'!$C3766</f>
        <v>42178</v>
      </c>
    </row>
    <row r="3767" spans="1:11" x14ac:dyDescent="0.25">
      <c r="A3767">
        <f ca="1">INDIRECT("Patients!A" &amp; 'Randomized Data'!$B3767)</f>
        <v>1480730</v>
      </c>
      <c r="B3767" t="str">
        <f ca="1">INDIRECT("Patients!B" &amp; 'Randomized Data'!$B3767)</f>
        <v>EHR</v>
      </c>
      <c r="C3767" t="str">
        <f ca="1">INDIRECT("Patients!C" &amp; 'Randomized Data'!$B3767)</f>
        <v>Valene</v>
      </c>
      <c r="D3767" t="str">
        <f ca="1">INDIRECT("Patients!D" &amp; 'Randomized Data'!$B3767)</f>
        <v>Needleman</v>
      </c>
      <c r="E3767" s="3">
        <f ca="1">INDIRECT("Patients!E" &amp; 'Randomized Data'!$B3767)</f>
        <v>25334</v>
      </c>
      <c r="F3767" s="3" t="s">
        <v>141</v>
      </c>
      <c r="G3767" t="str">
        <f ca="1">INDIRECT("Phenotypes!A" &amp; 'Randomized Data'!$A3767)</f>
        <v>Familial Thrombophilia</v>
      </c>
      <c r="H3767" t="str">
        <f ca="1">INDIRECT("Phenotypes!B" &amp; 'Randomized Data'!$A3767)</f>
        <v>Double heterozygous for prothrombin G20210A mutation and Factor V Leiden mutation</v>
      </c>
      <c r="I3767">
        <f ca="1">IF(INDIRECT("Phenotypes!C" &amp; 'Randomized Data'!$A3767)="", "", INDIRECT("Phenotypes!C" &amp; 'Randomized Data'!$A3767))</f>
        <v>289.81</v>
      </c>
      <c r="J3767" t="str">
        <f ca="1">IF(INDIRECT("Phenotypes!D" &amp; 'Randomized Data'!$A3767)="", "", INDIRECT("Phenotypes!D" &amp; 'Randomized Data'!$A3767))</f>
        <v>ICD9-CM</v>
      </c>
      <c r="K3767" s="3">
        <f>'Randomized Data'!$C3767</f>
        <v>42169</v>
      </c>
    </row>
    <row r="3768" spans="1:11" x14ac:dyDescent="0.25">
      <c r="A3768">
        <f ca="1">INDIRECT("Patients!A" &amp; 'Randomized Data'!$B3768)</f>
        <v>1480487</v>
      </c>
      <c r="B3768" t="str">
        <f ca="1">INDIRECT("Patients!B" &amp; 'Randomized Data'!$B3768)</f>
        <v>EHR</v>
      </c>
      <c r="C3768" t="str">
        <f ca="1">INDIRECT("Patients!C" &amp; 'Randomized Data'!$B3768)</f>
        <v>Vesta</v>
      </c>
      <c r="D3768" t="str">
        <f ca="1">INDIRECT("Patients!D" &amp; 'Randomized Data'!$B3768)</f>
        <v>Platter</v>
      </c>
      <c r="E3768" s="3">
        <f ca="1">INDIRECT("Patients!E" &amp; 'Randomized Data'!$B3768)</f>
        <v>27235</v>
      </c>
      <c r="F3768" s="3" t="s">
        <v>141</v>
      </c>
      <c r="G3768" t="str">
        <f ca="1">INDIRECT("Phenotypes!A" &amp; 'Randomized Data'!$A3768)</f>
        <v>Familial Thrombophilia</v>
      </c>
      <c r="H3768" t="str">
        <f ca="1">INDIRECT("Phenotypes!B" &amp; 'Randomized Data'!$A3768)</f>
        <v>Homozygous Factor V Leiden mutation</v>
      </c>
      <c r="I3768">
        <f ca="1">IF(INDIRECT("Phenotypes!C" &amp; 'Randomized Data'!$A3768)="", "", INDIRECT("Phenotypes!C" &amp; 'Randomized Data'!$A3768))</f>
        <v>289.81</v>
      </c>
      <c r="J3768" t="str">
        <f ca="1">IF(INDIRECT("Phenotypes!D" &amp; 'Randomized Data'!$A3768)="", "", INDIRECT("Phenotypes!D" &amp; 'Randomized Data'!$A3768))</f>
        <v>ICD9-CM</v>
      </c>
      <c r="K3768" s="3">
        <f>'Randomized Data'!$C3768</f>
        <v>42194</v>
      </c>
    </row>
    <row r="3769" spans="1:11" x14ac:dyDescent="0.25">
      <c r="A3769">
        <f ca="1">INDIRECT("Patients!A" &amp; 'Randomized Data'!$B3769)</f>
        <v>1480316</v>
      </c>
      <c r="B3769" t="str">
        <f ca="1">INDIRECT("Patients!B" &amp; 'Randomized Data'!$B3769)</f>
        <v>EHR</v>
      </c>
      <c r="C3769" t="str">
        <f ca="1">INDIRECT("Patients!C" &amp; 'Randomized Data'!$B3769)</f>
        <v>Estella</v>
      </c>
      <c r="D3769" t="str">
        <f ca="1">INDIRECT("Patients!D" &amp; 'Randomized Data'!$B3769)</f>
        <v>Lor</v>
      </c>
      <c r="E3769" s="3">
        <f ca="1">INDIRECT("Patients!E" &amp; 'Randomized Data'!$B3769)</f>
        <v>21422</v>
      </c>
      <c r="F3769" s="3" t="s">
        <v>141</v>
      </c>
      <c r="G3769" t="str">
        <f ca="1">INDIRECT("Phenotypes!A" &amp; 'Randomized Data'!$A3769)</f>
        <v>Hypertrophic Cardiomyopathy</v>
      </c>
      <c r="H3769" t="str">
        <f ca="1">INDIRECT("Phenotypes!B" &amp; 'Randomized Data'!$A3769)</f>
        <v>Cardiomyopathy, Familial Hypertrophic, 3</v>
      </c>
      <c r="I3769">
        <f ca="1">IF(INDIRECT("Phenotypes!C" &amp; 'Randomized Data'!$A3769)="", "", INDIRECT("Phenotypes!C" &amp; 'Randomized Data'!$A3769))</f>
        <v>425.1</v>
      </c>
      <c r="J3769" t="str">
        <f ca="1">IF(INDIRECT("Phenotypes!D" &amp; 'Randomized Data'!$A3769)="", "", INDIRECT("Phenotypes!D" &amp; 'Randomized Data'!$A3769))</f>
        <v>ICD9-CM</v>
      </c>
      <c r="K3769" s="3">
        <f>'Randomized Data'!$C3769</f>
        <v>42194</v>
      </c>
    </row>
    <row r="3770" spans="1:11" x14ac:dyDescent="0.25">
      <c r="A3770">
        <f ca="1">INDIRECT("Patients!A" &amp; 'Randomized Data'!$B3770)</f>
        <v>1480900</v>
      </c>
      <c r="B3770" t="str">
        <f ca="1">INDIRECT("Patients!B" &amp; 'Randomized Data'!$B3770)</f>
        <v>EHR</v>
      </c>
      <c r="C3770" t="str">
        <f ca="1">INDIRECT("Patients!C" &amp; 'Randomized Data'!$B3770)</f>
        <v>Amee</v>
      </c>
      <c r="D3770" t="str">
        <f ca="1">INDIRECT("Patients!D" &amp; 'Randomized Data'!$B3770)</f>
        <v>Koening</v>
      </c>
      <c r="E3770" s="3">
        <f ca="1">INDIRECT("Patients!E" &amp; 'Randomized Data'!$B3770)</f>
        <v>22255</v>
      </c>
      <c r="F3770" s="3" t="s">
        <v>139</v>
      </c>
      <c r="G3770" t="str">
        <f ca="1">INDIRECT("Phenotypes!A" &amp; 'Randomized Data'!$A3770)</f>
        <v>Familial Thrombophilia</v>
      </c>
      <c r="H3770" t="str">
        <f ca="1">INDIRECT("Phenotypes!B" &amp; 'Randomized Data'!$A3770)</f>
        <v>Heterozygous prothrombin G20210A mutation</v>
      </c>
      <c r="I3770">
        <f ca="1">IF(INDIRECT("Phenotypes!C" &amp; 'Randomized Data'!$A3770)="", "", INDIRECT("Phenotypes!C" &amp; 'Randomized Data'!$A3770))</f>
        <v>289.81</v>
      </c>
      <c r="J3770" t="str">
        <f ca="1">IF(INDIRECT("Phenotypes!D" &amp; 'Randomized Data'!$A3770)="", "", INDIRECT("Phenotypes!D" &amp; 'Randomized Data'!$A3770))</f>
        <v>ICD9-CM</v>
      </c>
      <c r="K3770" s="3">
        <f>'Randomized Data'!$C3770</f>
        <v>42156</v>
      </c>
    </row>
    <row r="3771" spans="1:11" x14ac:dyDescent="0.25">
      <c r="A3771">
        <f ca="1">INDIRECT("Patients!A" &amp; 'Randomized Data'!$B3771)</f>
        <v>1480667</v>
      </c>
      <c r="B3771" t="str">
        <f ca="1">INDIRECT("Patients!B" &amp; 'Randomized Data'!$B3771)</f>
        <v>EHR</v>
      </c>
      <c r="C3771" t="str">
        <f ca="1">INDIRECT("Patients!C" &amp; 'Randomized Data'!$B3771)</f>
        <v>Sherill</v>
      </c>
      <c r="D3771" t="str">
        <f ca="1">INDIRECT("Patients!D" &amp; 'Randomized Data'!$B3771)</f>
        <v>Wenrich</v>
      </c>
      <c r="E3771" s="3">
        <f ca="1">INDIRECT("Patients!E" &amp; 'Randomized Data'!$B3771)</f>
        <v>16489</v>
      </c>
      <c r="F3771" s="3" t="s">
        <v>140</v>
      </c>
      <c r="G3771" t="str">
        <f ca="1">INDIRECT("Phenotypes!A" &amp; 'Randomized Data'!$A3771)</f>
        <v>Familial Thrombophilia</v>
      </c>
      <c r="H3771" t="str">
        <f ca="1">INDIRECT("Phenotypes!B" &amp; 'Randomized Data'!$A3771)</f>
        <v>Heterozygous prothrombin G20210A mutation</v>
      </c>
      <c r="I3771">
        <f ca="1">IF(INDIRECT("Phenotypes!C" &amp; 'Randomized Data'!$A3771)="", "", INDIRECT("Phenotypes!C" &amp; 'Randomized Data'!$A3771))</f>
        <v>289.81</v>
      </c>
      <c r="J3771" t="str">
        <f ca="1">IF(INDIRECT("Phenotypes!D" &amp; 'Randomized Data'!$A3771)="", "", INDIRECT("Phenotypes!D" &amp; 'Randomized Data'!$A3771))</f>
        <v>ICD9-CM</v>
      </c>
      <c r="K3771" s="3">
        <f>'Randomized Data'!$C3771</f>
        <v>42205</v>
      </c>
    </row>
    <row r="3772" spans="1:11" x14ac:dyDescent="0.25">
      <c r="A3772">
        <f ca="1">INDIRECT("Patients!A" &amp; 'Randomized Data'!$B3772)</f>
        <v>1480219</v>
      </c>
      <c r="B3772" t="str">
        <f ca="1">INDIRECT("Patients!B" &amp; 'Randomized Data'!$B3772)</f>
        <v>EHR</v>
      </c>
      <c r="C3772" t="str">
        <f ca="1">INDIRECT("Patients!C" &amp; 'Randomized Data'!$B3772)</f>
        <v>Eleni</v>
      </c>
      <c r="D3772" t="str">
        <f ca="1">INDIRECT("Patients!D" &amp; 'Randomized Data'!$B3772)</f>
        <v>Eagle</v>
      </c>
      <c r="E3772" s="3">
        <f ca="1">INDIRECT("Patients!E" &amp; 'Randomized Data'!$B3772)</f>
        <v>17193</v>
      </c>
      <c r="F3772" s="3" t="s">
        <v>141</v>
      </c>
      <c r="G3772" t="str">
        <f ca="1">INDIRECT("Phenotypes!A" &amp; 'Randomized Data'!$A3772)</f>
        <v>Familial Thrombophilia</v>
      </c>
      <c r="H3772" t="str">
        <f ca="1">INDIRECT("Phenotypes!B" &amp; 'Randomized Data'!$A3772)</f>
        <v>Double heterozygous for prothrombin G20210A mutation and Factor V Leiden mutation</v>
      </c>
      <c r="I3772">
        <f ca="1">IF(INDIRECT("Phenotypes!C" &amp; 'Randomized Data'!$A3772)="", "", INDIRECT("Phenotypes!C" &amp; 'Randomized Data'!$A3772))</f>
        <v>289.81</v>
      </c>
      <c r="J3772" t="str">
        <f ca="1">IF(INDIRECT("Phenotypes!D" &amp; 'Randomized Data'!$A3772)="", "", INDIRECT("Phenotypes!D" &amp; 'Randomized Data'!$A3772))</f>
        <v>ICD9-CM</v>
      </c>
      <c r="K3772" s="3">
        <f>'Randomized Data'!$C3772</f>
        <v>42180</v>
      </c>
    </row>
    <row r="3773" spans="1:11" x14ac:dyDescent="0.25">
      <c r="A3773">
        <f ca="1">INDIRECT("Patients!A" &amp; 'Randomized Data'!$B3773)</f>
        <v>1480394</v>
      </c>
      <c r="B3773" t="str">
        <f ca="1">INDIRECT("Patients!B" &amp; 'Randomized Data'!$B3773)</f>
        <v>EHR</v>
      </c>
      <c r="C3773" t="str">
        <f ca="1">INDIRECT("Patients!C" &amp; 'Randomized Data'!$B3773)</f>
        <v>Kareem</v>
      </c>
      <c r="D3773" t="str">
        <f ca="1">INDIRECT("Patients!D" &amp; 'Randomized Data'!$B3773)</f>
        <v>Montaluo</v>
      </c>
      <c r="E3773" s="3">
        <f ca="1">INDIRECT("Patients!E" &amp; 'Randomized Data'!$B3773)</f>
        <v>25024</v>
      </c>
      <c r="F3773" s="3" t="s">
        <v>141</v>
      </c>
      <c r="G3773" t="str">
        <f ca="1">INDIRECT("Phenotypes!A" &amp; 'Randomized Data'!$A3773)</f>
        <v>Hypertrophic Cardiomyopathy</v>
      </c>
      <c r="H3773" t="str">
        <f ca="1">INDIRECT("Phenotypes!B" &amp; 'Randomized Data'!$A3773)</f>
        <v>No genetic risk found</v>
      </c>
      <c r="I3773" t="str">
        <f ca="1">IF(INDIRECT("Phenotypes!C" &amp; 'Randomized Data'!$A3773)="", "", INDIRECT("Phenotypes!C" &amp; 'Randomized Data'!$A3773))</f>
        <v/>
      </c>
      <c r="J3773" t="str">
        <f ca="1">IF(INDIRECT("Phenotypes!D" &amp; 'Randomized Data'!$A3773)="", "", INDIRECT("Phenotypes!D" &amp; 'Randomized Data'!$A3773))</f>
        <v/>
      </c>
      <c r="K3773" s="3">
        <f>'Randomized Data'!$C3773</f>
        <v>42149</v>
      </c>
    </row>
    <row r="3774" spans="1:11" x14ac:dyDescent="0.25">
      <c r="A3774">
        <f ca="1">INDIRECT("Patients!A" &amp; 'Randomized Data'!$B3774)</f>
        <v>1480136</v>
      </c>
      <c r="B3774" t="str">
        <f ca="1">INDIRECT("Patients!B" &amp; 'Randomized Data'!$B3774)</f>
        <v>EHR</v>
      </c>
      <c r="C3774" t="str">
        <f ca="1">INDIRECT("Patients!C" &amp; 'Randomized Data'!$B3774)</f>
        <v>Milissa</v>
      </c>
      <c r="D3774" t="str">
        <f ca="1">INDIRECT("Patients!D" &amp; 'Randomized Data'!$B3774)</f>
        <v>Lor</v>
      </c>
      <c r="E3774" s="3">
        <f ca="1">INDIRECT("Patients!E" &amp; 'Randomized Data'!$B3774)</f>
        <v>22703</v>
      </c>
      <c r="F3774" s="3" t="s">
        <v>139</v>
      </c>
      <c r="G3774" t="str">
        <f ca="1">INDIRECT("Phenotypes!A" &amp; 'Randomized Data'!$A3774)</f>
        <v>Hypertrophic Cardiomyopathy</v>
      </c>
      <c r="H3774" t="str">
        <f ca="1">INDIRECT("Phenotypes!B" &amp; 'Randomized Data'!$A3774)</f>
        <v>No genetic risk found</v>
      </c>
      <c r="I3774" t="str">
        <f ca="1">IF(INDIRECT("Phenotypes!C" &amp; 'Randomized Data'!$A3774)="", "", INDIRECT("Phenotypes!C" &amp; 'Randomized Data'!$A3774))</f>
        <v/>
      </c>
      <c r="J3774" t="str">
        <f ca="1">IF(INDIRECT("Phenotypes!D" &amp; 'Randomized Data'!$A3774)="", "", INDIRECT("Phenotypes!D" &amp; 'Randomized Data'!$A3774))</f>
        <v/>
      </c>
      <c r="K3774" s="3">
        <f>'Randomized Data'!$C3774</f>
        <v>42199</v>
      </c>
    </row>
    <row r="3775" spans="1:11" x14ac:dyDescent="0.25">
      <c r="A3775">
        <f ca="1">INDIRECT("Patients!A" &amp; 'Randomized Data'!$B3775)</f>
        <v>1481090</v>
      </c>
      <c r="B3775" t="str">
        <f ca="1">INDIRECT("Patients!B" &amp; 'Randomized Data'!$B3775)</f>
        <v>EHR</v>
      </c>
      <c r="C3775" t="str">
        <f ca="1">INDIRECT("Patients!C" &amp; 'Randomized Data'!$B3775)</f>
        <v>Margery</v>
      </c>
      <c r="D3775" t="str">
        <f ca="1">INDIRECT("Patients!D" &amp; 'Randomized Data'!$B3775)</f>
        <v>Castaldi</v>
      </c>
      <c r="E3775" s="3">
        <f ca="1">INDIRECT("Patients!E" &amp; 'Randomized Data'!$B3775)</f>
        <v>25494</v>
      </c>
      <c r="F3775" s="3" t="s">
        <v>139</v>
      </c>
      <c r="G3775" t="str">
        <f ca="1">INDIRECT("Phenotypes!A" &amp; 'Randomized Data'!$A3775)</f>
        <v>Warfarin metabolism</v>
      </c>
      <c r="H3775" t="str">
        <f ca="1">INDIRECT("Phenotypes!B" &amp; 'Randomized Data'!$A3775)</f>
        <v>Decreased</v>
      </c>
      <c r="I3775" t="str">
        <f ca="1">IF(INDIRECT("Phenotypes!C" &amp; 'Randomized Data'!$A3775)="", "", INDIRECT("Phenotypes!C" &amp; 'Randomized Data'!$A3775))</f>
        <v/>
      </c>
      <c r="J3775" t="str">
        <f ca="1">IF(INDIRECT("Phenotypes!D" &amp; 'Randomized Data'!$A3775)="", "", INDIRECT("Phenotypes!D" &amp; 'Randomized Data'!$A3775))</f>
        <v/>
      </c>
      <c r="K3775" s="3">
        <f>'Randomized Data'!$C3775</f>
        <v>42205</v>
      </c>
    </row>
    <row r="3776" spans="1:11" x14ac:dyDescent="0.25">
      <c r="A3776">
        <f ca="1">INDIRECT("Patients!A" &amp; 'Randomized Data'!$B3776)</f>
        <v>1480308</v>
      </c>
      <c r="B3776" t="str">
        <f ca="1">INDIRECT("Patients!B" &amp; 'Randomized Data'!$B3776)</f>
        <v>EHR</v>
      </c>
      <c r="C3776" t="str">
        <f ca="1">INDIRECT("Patients!C" &amp; 'Randomized Data'!$B3776)</f>
        <v>Charlie</v>
      </c>
      <c r="D3776" t="str">
        <f ca="1">INDIRECT("Patients!D" &amp; 'Randomized Data'!$B3776)</f>
        <v>Pella</v>
      </c>
      <c r="E3776" s="3">
        <f ca="1">INDIRECT("Patients!E" &amp; 'Randomized Data'!$B3776)</f>
        <v>21160</v>
      </c>
      <c r="F3776" s="3" t="s">
        <v>139</v>
      </c>
      <c r="G3776" t="str">
        <f ca="1">INDIRECT("Phenotypes!A" &amp; 'Randomized Data'!$A3776)</f>
        <v>Familial Thrombophilia</v>
      </c>
      <c r="H3776" t="str">
        <f ca="1">INDIRECT("Phenotypes!B" &amp; 'Randomized Data'!$A3776)</f>
        <v>No genetic risk for prothrombin-related thrombophilia</v>
      </c>
      <c r="I3776" t="str">
        <f ca="1">IF(INDIRECT("Phenotypes!C" &amp; 'Randomized Data'!$A3776)="", "", INDIRECT("Phenotypes!C" &amp; 'Randomized Data'!$A3776))</f>
        <v/>
      </c>
      <c r="J3776" t="str">
        <f ca="1">IF(INDIRECT("Phenotypes!D" &amp; 'Randomized Data'!$A3776)="", "", INDIRECT("Phenotypes!D" &amp; 'Randomized Data'!$A3776))</f>
        <v/>
      </c>
      <c r="K3776" s="3">
        <f>'Randomized Data'!$C3776</f>
        <v>42152</v>
      </c>
    </row>
    <row r="3777" spans="1:11" x14ac:dyDescent="0.25">
      <c r="A3777">
        <f ca="1">INDIRECT("Patients!A" &amp; 'Randomized Data'!$B3777)</f>
        <v>1480137</v>
      </c>
      <c r="B3777" t="str">
        <f ca="1">INDIRECT("Patients!B" &amp; 'Randomized Data'!$B3777)</f>
        <v>EHR</v>
      </c>
      <c r="C3777" t="str">
        <f ca="1">INDIRECT("Patients!C" &amp; 'Randomized Data'!$B3777)</f>
        <v>Yajaira</v>
      </c>
      <c r="D3777" t="str">
        <f ca="1">INDIRECT("Patients!D" &amp; 'Randomized Data'!$B3777)</f>
        <v>Huot</v>
      </c>
      <c r="E3777" s="3">
        <f ca="1">INDIRECT("Patients!E" &amp; 'Randomized Data'!$B3777)</f>
        <v>32901</v>
      </c>
      <c r="F3777" s="3" t="s">
        <v>139</v>
      </c>
      <c r="G3777" t="str">
        <f ca="1">INDIRECT("Phenotypes!A" &amp; 'Randomized Data'!$A3777)</f>
        <v>Warfarin metabolism</v>
      </c>
      <c r="H3777" t="str">
        <f ca="1">INDIRECT("Phenotypes!B" &amp; 'Randomized Data'!$A3777)</f>
        <v>Decreased</v>
      </c>
      <c r="I3777" t="str">
        <f ca="1">IF(INDIRECT("Phenotypes!C" &amp; 'Randomized Data'!$A3777)="", "", INDIRECT("Phenotypes!C" &amp; 'Randomized Data'!$A3777))</f>
        <v/>
      </c>
      <c r="J3777" t="str">
        <f ca="1">IF(INDIRECT("Phenotypes!D" &amp; 'Randomized Data'!$A3777)="", "", INDIRECT("Phenotypes!D" &amp; 'Randomized Data'!$A3777))</f>
        <v/>
      </c>
      <c r="K3777" s="3">
        <f>'Randomized Data'!$C3777</f>
        <v>42193</v>
      </c>
    </row>
    <row r="3778" spans="1:11" x14ac:dyDescent="0.25">
      <c r="A3778">
        <f ca="1">INDIRECT("Patients!A" &amp; 'Randomized Data'!$B3778)</f>
        <v>1480383</v>
      </c>
      <c r="B3778" t="str">
        <f ca="1">INDIRECT("Patients!B" &amp; 'Randomized Data'!$B3778)</f>
        <v>EHR</v>
      </c>
      <c r="C3778" t="str">
        <f ca="1">INDIRECT("Patients!C" &amp; 'Randomized Data'!$B3778)</f>
        <v>Vesta</v>
      </c>
      <c r="D3778" t="str">
        <f ca="1">INDIRECT("Patients!D" &amp; 'Randomized Data'!$B3778)</f>
        <v>Ehrlich</v>
      </c>
      <c r="E3778" s="3">
        <f ca="1">INDIRECT("Patients!E" &amp; 'Randomized Data'!$B3778)</f>
        <v>30605</v>
      </c>
      <c r="F3778" s="3" t="s">
        <v>139</v>
      </c>
      <c r="G3778" t="str">
        <f ca="1">INDIRECT("Phenotypes!A" &amp; 'Randomized Data'!$A3778)</f>
        <v>Hypertrophic Cardiomyopathy</v>
      </c>
      <c r="H3778" t="str">
        <f ca="1">INDIRECT("Phenotypes!B" &amp; 'Randomized Data'!$A3778)</f>
        <v>Cardiomyopathy, Familial Hypertrophic, 3</v>
      </c>
      <c r="I3778">
        <f ca="1">IF(INDIRECT("Phenotypes!C" &amp; 'Randomized Data'!$A3778)="", "", INDIRECT("Phenotypes!C" &amp; 'Randomized Data'!$A3778))</f>
        <v>425.1</v>
      </c>
      <c r="J3778" t="str">
        <f ca="1">IF(INDIRECT("Phenotypes!D" &amp; 'Randomized Data'!$A3778)="", "", INDIRECT("Phenotypes!D" &amp; 'Randomized Data'!$A3778))</f>
        <v>ICD9-CM</v>
      </c>
      <c r="K3778" s="3">
        <f>'Randomized Data'!$C3778</f>
        <v>42154</v>
      </c>
    </row>
    <row r="3779" spans="1:11" x14ac:dyDescent="0.25">
      <c r="A3779">
        <f ca="1">INDIRECT("Patients!A" &amp; 'Randomized Data'!$B3779)</f>
        <v>1480835</v>
      </c>
      <c r="B3779" t="str">
        <f ca="1">INDIRECT("Patients!B" &amp; 'Randomized Data'!$B3779)</f>
        <v>EHR</v>
      </c>
      <c r="C3779" t="str">
        <f ca="1">INDIRECT("Patients!C" &amp; 'Randomized Data'!$B3779)</f>
        <v>Madonna</v>
      </c>
      <c r="D3779" t="str">
        <f ca="1">INDIRECT("Patients!D" &amp; 'Randomized Data'!$B3779)</f>
        <v>Bedoya</v>
      </c>
      <c r="E3779" s="3">
        <f ca="1">INDIRECT("Patients!E" &amp; 'Randomized Data'!$B3779)</f>
        <v>17720</v>
      </c>
      <c r="F3779" s="3" t="s">
        <v>139</v>
      </c>
      <c r="G3779" t="str">
        <f ca="1">INDIRECT("Phenotypes!A" &amp; 'Randomized Data'!$A3779)</f>
        <v>Hypertrophic Cardiomyopathy</v>
      </c>
      <c r="H3779" t="str">
        <f ca="1">INDIRECT("Phenotypes!B" &amp; 'Randomized Data'!$A3779)</f>
        <v>Cardiomyopathy, Familial Hypertrophic, 3</v>
      </c>
      <c r="I3779">
        <f ca="1">IF(INDIRECT("Phenotypes!C" &amp; 'Randomized Data'!$A3779)="", "", INDIRECT("Phenotypes!C" &amp; 'Randomized Data'!$A3779))</f>
        <v>425.1</v>
      </c>
      <c r="J3779" t="str">
        <f ca="1">IF(INDIRECT("Phenotypes!D" &amp; 'Randomized Data'!$A3779)="", "", INDIRECT("Phenotypes!D" &amp; 'Randomized Data'!$A3779))</f>
        <v>ICD9-CM</v>
      </c>
      <c r="K3779" s="3">
        <f>'Randomized Data'!$C3779</f>
        <v>42177</v>
      </c>
    </row>
    <row r="3780" spans="1:11" x14ac:dyDescent="0.25">
      <c r="A3780">
        <f ca="1">INDIRECT("Patients!A" &amp; 'Randomized Data'!$B3780)</f>
        <v>1480263</v>
      </c>
      <c r="B3780" t="str">
        <f ca="1">INDIRECT("Patients!B" &amp; 'Randomized Data'!$B3780)</f>
        <v>EHR</v>
      </c>
      <c r="C3780" t="str">
        <f ca="1">INDIRECT("Patients!C" &amp; 'Randomized Data'!$B3780)</f>
        <v>Mathilda</v>
      </c>
      <c r="D3780" t="str">
        <f ca="1">INDIRECT("Patients!D" &amp; 'Randomized Data'!$B3780)</f>
        <v>Millsap</v>
      </c>
      <c r="E3780" s="3">
        <f ca="1">INDIRECT("Patients!E" &amp; 'Randomized Data'!$B3780)</f>
        <v>33192</v>
      </c>
      <c r="F3780" s="3" t="s">
        <v>140</v>
      </c>
      <c r="G3780" t="str">
        <f ca="1">INDIRECT("Phenotypes!A" &amp; 'Randomized Data'!$A3780)</f>
        <v>Familial Thrombophilia</v>
      </c>
      <c r="H3780" t="str">
        <f ca="1">INDIRECT("Phenotypes!B" &amp; 'Randomized Data'!$A3780)</f>
        <v>Heterozygous prothrombin G20210A mutation</v>
      </c>
      <c r="I3780">
        <f ca="1">IF(INDIRECT("Phenotypes!C" &amp; 'Randomized Data'!$A3780)="", "", INDIRECT("Phenotypes!C" &amp; 'Randomized Data'!$A3780))</f>
        <v>289.81</v>
      </c>
      <c r="J3780" t="str">
        <f ca="1">IF(INDIRECT("Phenotypes!D" &amp; 'Randomized Data'!$A3780)="", "", INDIRECT("Phenotypes!D" &amp; 'Randomized Data'!$A3780))</f>
        <v>ICD9-CM</v>
      </c>
      <c r="K3780" s="3">
        <f>'Randomized Data'!$C3780</f>
        <v>42201</v>
      </c>
    </row>
    <row r="3781" spans="1:11" x14ac:dyDescent="0.25">
      <c r="A3781">
        <f ca="1">INDIRECT("Patients!A" &amp; 'Randomized Data'!$B3781)</f>
        <v>1480366</v>
      </c>
      <c r="B3781" t="str">
        <f ca="1">INDIRECT("Patients!B" &amp; 'Randomized Data'!$B3781)</f>
        <v>EHR</v>
      </c>
      <c r="C3781" t="str">
        <f ca="1">INDIRECT("Patients!C" &amp; 'Randomized Data'!$B3781)</f>
        <v>Rickey</v>
      </c>
      <c r="D3781" t="str">
        <f ca="1">INDIRECT("Patients!D" &amp; 'Randomized Data'!$B3781)</f>
        <v>Beers</v>
      </c>
      <c r="E3781" s="3">
        <f ca="1">INDIRECT("Patients!E" &amp; 'Randomized Data'!$B3781)</f>
        <v>32060</v>
      </c>
      <c r="F3781" s="3" t="s">
        <v>139</v>
      </c>
      <c r="G3781" t="str">
        <f ca="1">INDIRECT("Phenotypes!A" &amp; 'Randomized Data'!$A3781)</f>
        <v>Clopidogrel metabolism</v>
      </c>
      <c r="H3781" t="str">
        <f ca="1">INDIRECT("Phenotypes!B" &amp; 'Randomized Data'!$A3781)</f>
        <v>Ultrarapid metabolizer</v>
      </c>
      <c r="I3781" t="str">
        <f ca="1">IF(INDIRECT("Phenotypes!C" &amp; 'Randomized Data'!$A3781)="", "", INDIRECT("Phenotypes!C" &amp; 'Randomized Data'!$A3781))</f>
        <v/>
      </c>
      <c r="J3781" t="str">
        <f ca="1">IF(INDIRECT("Phenotypes!D" &amp; 'Randomized Data'!$A3781)="", "", INDIRECT("Phenotypes!D" &amp; 'Randomized Data'!$A3781))</f>
        <v/>
      </c>
      <c r="K3781" s="3">
        <f>'Randomized Data'!$C3781</f>
        <v>42174</v>
      </c>
    </row>
    <row r="3782" spans="1:11" x14ac:dyDescent="0.25">
      <c r="A3782">
        <f ca="1">INDIRECT("Patients!A" &amp; 'Randomized Data'!$B3782)</f>
        <v>1481065</v>
      </c>
      <c r="B3782" t="str">
        <f ca="1">INDIRECT("Patients!B" &amp; 'Randomized Data'!$B3782)</f>
        <v>EHR</v>
      </c>
      <c r="C3782" t="str">
        <f ca="1">INDIRECT("Patients!C" &amp; 'Randomized Data'!$B3782)</f>
        <v>Nichelle</v>
      </c>
      <c r="D3782" t="str">
        <f ca="1">INDIRECT("Patients!D" &amp; 'Randomized Data'!$B3782)</f>
        <v>Bedoya</v>
      </c>
      <c r="E3782" s="3">
        <f ca="1">INDIRECT("Patients!E" &amp; 'Randomized Data'!$B3782)</f>
        <v>33845</v>
      </c>
      <c r="F3782" s="3" t="s">
        <v>141</v>
      </c>
      <c r="G3782" t="str">
        <f ca="1">INDIRECT("Phenotypes!A" &amp; 'Randomized Data'!$A3782)</f>
        <v>Hypertrophic Cardiomyopathy</v>
      </c>
      <c r="H3782" t="str">
        <f ca="1">INDIRECT("Phenotypes!B" &amp; 'Randomized Data'!$A3782)</f>
        <v>Cardiomyopathy, Familial Hypertrophic, 2</v>
      </c>
      <c r="I3782">
        <f ca="1">IF(INDIRECT("Phenotypes!C" &amp; 'Randomized Data'!$A3782)="", "", INDIRECT("Phenotypes!C" &amp; 'Randomized Data'!$A3782))</f>
        <v>425.1</v>
      </c>
      <c r="J3782" t="str">
        <f ca="1">IF(INDIRECT("Phenotypes!D" &amp; 'Randomized Data'!$A3782)="", "", INDIRECT("Phenotypes!D" &amp; 'Randomized Data'!$A3782))</f>
        <v>ICD9-CM</v>
      </c>
      <c r="K3782" s="3">
        <f>'Randomized Data'!$C3782</f>
        <v>42176</v>
      </c>
    </row>
    <row r="3783" spans="1:11" x14ac:dyDescent="0.25">
      <c r="A3783">
        <f ca="1">INDIRECT("Patients!A" &amp; 'Randomized Data'!$B3783)</f>
        <v>1480583</v>
      </c>
      <c r="B3783" t="str">
        <f ca="1">INDIRECT("Patients!B" &amp; 'Randomized Data'!$B3783)</f>
        <v>EHR</v>
      </c>
      <c r="C3783" t="str">
        <f ca="1">INDIRECT("Patients!C" &amp; 'Randomized Data'!$B3783)</f>
        <v>Henry</v>
      </c>
      <c r="D3783" t="str">
        <f ca="1">INDIRECT("Patients!D" &amp; 'Randomized Data'!$B3783)</f>
        <v>Platter</v>
      </c>
      <c r="E3783" s="3">
        <f ca="1">INDIRECT("Patients!E" &amp; 'Randomized Data'!$B3783)</f>
        <v>17483</v>
      </c>
      <c r="F3783" s="3" t="s">
        <v>141</v>
      </c>
      <c r="G3783" t="str">
        <f ca="1">INDIRECT("Phenotypes!A" &amp; 'Randomized Data'!$A3783)</f>
        <v>Familial Thrombophilia</v>
      </c>
      <c r="H3783" t="str">
        <f ca="1">INDIRECT("Phenotypes!B" &amp; 'Randomized Data'!$A3783)</f>
        <v>No genetic risk for thrombophilia, due to factor V Leiden</v>
      </c>
      <c r="I3783" t="str">
        <f ca="1">IF(INDIRECT("Phenotypes!C" &amp; 'Randomized Data'!$A3783)="", "", INDIRECT("Phenotypes!C" &amp; 'Randomized Data'!$A3783))</f>
        <v/>
      </c>
      <c r="J3783" t="str">
        <f ca="1">IF(INDIRECT("Phenotypes!D" &amp; 'Randomized Data'!$A3783)="", "", INDIRECT("Phenotypes!D" &amp; 'Randomized Data'!$A3783))</f>
        <v/>
      </c>
      <c r="K3783" s="3">
        <f>'Randomized Data'!$C3783</f>
        <v>42158</v>
      </c>
    </row>
    <row r="3784" spans="1:11" x14ac:dyDescent="0.25">
      <c r="A3784">
        <f ca="1">INDIRECT("Patients!A" &amp; 'Randomized Data'!$B3784)</f>
        <v>1480248</v>
      </c>
      <c r="B3784" t="str">
        <f ca="1">INDIRECT("Patients!B" &amp; 'Randomized Data'!$B3784)</f>
        <v>EHR</v>
      </c>
      <c r="C3784" t="str">
        <f ca="1">INDIRECT("Patients!C" &amp; 'Randomized Data'!$B3784)</f>
        <v>Ariane</v>
      </c>
      <c r="D3784" t="str">
        <f ca="1">INDIRECT("Patients!D" &amp; 'Randomized Data'!$B3784)</f>
        <v>Teran</v>
      </c>
      <c r="E3784" s="3">
        <f ca="1">INDIRECT("Patients!E" &amp; 'Randomized Data'!$B3784)</f>
        <v>26697</v>
      </c>
      <c r="F3784" s="3" t="s">
        <v>139</v>
      </c>
      <c r="G3784" t="str">
        <f ca="1">INDIRECT("Phenotypes!A" &amp; 'Randomized Data'!$A3784)</f>
        <v>Hypertrophic Cardiomyopathy</v>
      </c>
      <c r="H3784" t="str">
        <f ca="1">INDIRECT("Phenotypes!B" &amp; 'Randomized Data'!$A3784)</f>
        <v>Cardiomyopathy, Familial Hypertrophic, 3</v>
      </c>
      <c r="I3784">
        <f ca="1">IF(INDIRECT("Phenotypes!C" &amp; 'Randomized Data'!$A3784)="", "", INDIRECT("Phenotypes!C" &amp; 'Randomized Data'!$A3784))</f>
        <v>425.1</v>
      </c>
      <c r="J3784" t="str">
        <f ca="1">IF(INDIRECT("Phenotypes!D" &amp; 'Randomized Data'!$A3784)="", "", INDIRECT("Phenotypes!D" &amp; 'Randomized Data'!$A3784))</f>
        <v>ICD9-CM</v>
      </c>
      <c r="K3784" s="3">
        <f>'Randomized Data'!$C3784</f>
        <v>42177</v>
      </c>
    </row>
    <row r="3785" spans="1:11" x14ac:dyDescent="0.25">
      <c r="A3785">
        <f ca="1">INDIRECT("Patients!A" &amp; 'Randomized Data'!$B3785)</f>
        <v>1480251</v>
      </c>
      <c r="B3785" t="str">
        <f ca="1">INDIRECT("Patients!B" &amp; 'Randomized Data'!$B3785)</f>
        <v>EHR</v>
      </c>
      <c r="C3785" t="str">
        <f ca="1">INDIRECT("Patients!C" &amp; 'Randomized Data'!$B3785)</f>
        <v>Debera</v>
      </c>
      <c r="D3785" t="str">
        <f ca="1">INDIRECT("Patients!D" &amp; 'Randomized Data'!$B3785)</f>
        <v>Fairman</v>
      </c>
      <c r="E3785" s="3">
        <f ca="1">INDIRECT("Patients!E" &amp; 'Randomized Data'!$B3785)</f>
        <v>29039</v>
      </c>
      <c r="F3785" s="3" t="s">
        <v>139</v>
      </c>
      <c r="G3785" t="str">
        <f ca="1">INDIRECT("Phenotypes!A" &amp; 'Randomized Data'!$A3785)</f>
        <v>Clopidogrel metabolism</v>
      </c>
      <c r="H3785" t="str">
        <f ca="1">INDIRECT("Phenotypes!B" &amp; 'Randomized Data'!$A3785)</f>
        <v>Poor metabolizer</v>
      </c>
      <c r="I3785" t="str">
        <f ca="1">IF(INDIRECT("Phenotypes!C" &amp; 'Randomized Data'!$A3785)="", "", INDIRECT("Phenotypes!C" &amp; 'Randomized Data'!$A3785))</f>
        <v/>
      </c>
      <c r="J3785" t="str">
        <f ca="1">IF(INDIRECT("Phenotypes!D" &amp; 'Randomized Data'!$A3785)="", "", INDIRECT("Phenotypes!D" &amp; 'Randomized Data'!$A3785))</f>
        <v/>
      </c>
      <c r="K3785" s="3">
        <f>'Randomized Data'!$C3785</f>
        <v>42204</v>
      </c>
    </row>
    <row r="3786" spans="1:11" x14ac:dyDescent="0.25">
      <c r="A3786">
        <f ca="1">INDIRECT("Patients!A" &amp; 'Randomized Data'!$B3786)</f>
        <v>1480133</v>
      </c>
      <c r="B3786" t="str">
        <f ca="1">INDIRECT("Patients!B" &amp; 'Randomized Data'!$B3786)</f>
        <v>EHR</v>
      </c>
      <c r="C3786" t="str">
        <f ca="1">INDIRECT("Patients!C" &amp; 'Randomized Data'!$B3786)</f>
        <v>Patricia</v>
      </c>
      <c r="D3786" t="str">
        <f ca="1">INDIRECT("Patients!D" &amp; 'Randomized Data'!$B3786)</f>
        <v>Purkey</v>
      </c>
      <c r="E3786" s="3">
        <f ca="1">INDIRECT("Patients!E" &amp; 'Randomized Data'!$B3786)</f>
        <v>29267</v>
      </c>
      <c r="F3786" s="3" t="s">
        <v>140</v>
      </c>
      <c r="G3786" t="str">
        <f ca="1">INDIRECT("Phenotypes!A" &amp; 'Randomized Data'!$A3786)</f>
        <v>Hypertrophic Cardiomyopathy</v>
      </c>
      <c r="H3786" t="str">
        <f ca="1">INDIRECT("Phenotypes!B" &amp; 'Randomized Data'!$A3786)</f>
        <v>Cardiomyopathy, Familial Hypertrophic, 4</v>
      </c>
      <c r="I3786">
        <f ca="1">IF(INDIRECT("Phenotypes!C" &amp; 'Randomized Data'!$A3786)="", "", INDIRECT("Phenotypes!C" &amp; 'Randomized Data'!$A3786))</f>
        <v>425.1</v>
      </c>
      <c r="J3786" t="str">
        <f ca="1">IF(INDIRECT("Phenotypes!D" &amp; 'Randomized Data'!$A3786)="", "", INDIRECT("Phenotypes!D" &amp; 'Randomized Data'!$A3786))</f>
        <v>ICD9-CM</v>
      </c>
      <c r="K3786" s="3">
        <f>'Randomized Data'!$C3786</f>
        <v>42185</v>
      </c>
    </row>
    <row r="3787" spans="1:11" x14ac:dyDescent="0.25">
      <c r="A3787">
        <f ca="1">INDIRECT("Patients!A" &amp; 'Randomized Data'!$B3787)</f>
        <v>1480292</v>
      </c>
      <c r="B3787" t="str">
        <f ca="1">INDIRECT("Patients!B" &amp; 'Randomized Data'!$B3787)</f>
        <v>EHR</v>
      </c>
      <c r="C3787" t="str">
        <f ca="1">INDIRECT("Patients!C" &amp; 'Randomized Data'!$B3787)</f>
        <v>Nelly</v>
      </c>
      <c r="D3787" t="str">
        <f ca="1">INDIRECT("Patients!D" &amp; 'Randomized Data'!$B3787)</f>
        <v>Pawlowicz</v>
      </c>
      <c r="E3787" s="3">
        <f ca="1">INDIRECT("Patients!E" &amp; 'Randomized Data'!$B3787)</f>
        <v>28949</v>
      </c>
      <c r="F3787" s="3" t="s">
        <v>139</v>
      </c>
      <c r="G3787" t="str">
        <f ca="1">INDIRECT("Phenotypes!A" &amp; 'Randomized Data'!$A3787)</f>
        <v>Clopidogrel metabolism</v>
      </c>
      <c r="H3787" t="str">
        <f ca="1">INDIRECT("Phenotypes!B" &amp; 'Randomized Data'!$A3787)</f>
        <v>Extensive metabolizer</v>
      </c>
      <c r="I3787" t="str">
        <f ca="1">IF(INDIRECT("Phenotypes!C" &amp; 'Randomized Data'!$A3787)="", "", INDIRECT("Phenotypes!C" &amp; 'Randomized Data'!$A3787))</f>
        <v/>
      </c>
      <c r="J3787" t="str">
        <f ca="1">IF(INDIRECT("Phenotypes!D" &amp; 'Randomized Data'!$A3787)="", "", INDIRECT("Phenotypes!D" &amp; 'Randomized Data'!$A3787))</f>
        <v/>
      </c>
      <c r="K3787" s="3">
        <f>'Randomized Data'!$C3787</f>
        <v>42174</v>
      </c>
    </row>
    <row r="3788" spans="1:11" x14ac:dyDescent="0.25">
      <c r="A3788">
        <f ca="1">INDIRECT("Patients!A" &amp; 'Randomized Data'!$B3788)</f>
        <v>1480841</v>
      </c>
      <c r="B3788" t="str">
        <f ca="1">INDIRECT("Patients!B" &amp; 'Randomized Data'!$B3788)</f>
        <v>EHR</v>
      </c>
      <c r="C3788" t="str">
        <f ca="1">INDIRECT("Patients!C" &amp; 'Randomized Data'!$B3788)</f>
        <v>Debera</v>
      </c>
      <c r="D3788" t="str">
        <f ca="1">INDIRECT("Patients!D" &amp; 'Randomized Data'!$B3788)</f>
        <v>Koening</v>
      </c>
      <c r="E3788" s="3">
        <f ca="1">INDIRECT("Patients!E" &amp; 'Randomized Data'!$B3788)</f>
        <v>30142</v>
      </c>
      <c r="F3788" s="3" t="s">
        <v>141</v>
      </c>
      <c r="G3788" t="str">
        <f ca="1">INDIRECT("Phenotypes!A" &amp; 'Randomized Data'!$A3788)</f>
        <v>Familial Thrombophilia</v>
      </c>
      <c r="H3788" t="str">
        <f ca="1">INDIRECT("Phenotypes!B" &amp; 'Randomized Data'!$A3788)</f>
        <v>Homozygous prothrombin G20210A mutation</v>
      </c>
      <c r="I3788">
        <f ca="1">IF(INDIRECT("Phenotypes!C" &amp; 'Randomized Data'!$A3788)="", "", INDIRECT("Phenotypes!C" &amp; 'Randomized Data'!$A3788))</f>
        <v>289.81</v>
      </c>
      <c r="J3788" t="str">
        <f ca="1">IF(INDIRECT("Phenotypes!D" &amp; 'Randomized Data'!$A3788)="", "", INDIRECT("Phenotypes!D" &amp; 'Randomized Data'!$A3788))</f>
        <v>ICD9-CM</v>
      </c>
      <c r="K3788" s="3">
        <f>'Randomized Data'!$C3788</f>
        <v>42179</v>
      </c>
    </row>
    <row r="3789" spans="1:11" x14ac:dyDescent="0.25">
      <c r="A3789">
        <f ca="1">INDIRECT("Patients!A" &amp; 'Randomized Data'!$B3789)</f>
        <v>1480633</v>
      </c>
      <c r="B3789" t="str">
        <f ca="1">INDIRECT("Patients!B" &amp; 'Randomized Data'!$B3789)</f>
        <v>EHR</v>
      </c>
      <c r="C3789" t="str">
        <f ca="1">INDIRECT("Patients!C" &amp; 'Randomized Data'!$B3789)</f>
        <v>Monet</v>
      </c>
      <c r="D3789" t="str">
        <f ca="1">INDIRECT("Patients!D" &amp; 'Randomized Data'!$B3789)</f>
        <v>Millsap</v>
      </c>
      <c r="E3789" s="3">
        <f ca="1">INDIRECT("Patients!E" &amp; 'Randomized Data'!$B3789)</f>
        <v>27667</v>
      </c>
      <c r="F3789" s="3" t="s">
        <v>139</v>
      </c>
      <c r="G3789" t="str">
        <f ca="1">INDIRECT("Phenotypes!A" &amp; 'Randomized Data'!$A3789)</f>
        <v>Clopidogrel metabolism</v>
      </c>
      <c r="H3789" t="str">
        <f ca="1">INDIRECT("Phenotypes!B" &amp; 'Randomized Data'!$A3789)</f>
        <v>Extensive metabolizer</v>
      </c>
      <c r="I3789" t="str">
        <f ca="1">IF(INDIRECT("Phenotypes!C" &amp; 'Randomized Data'!$A3789)="", "", INDIRECT("Phenotypes!C" &amp; 'Randomized Data'!$A3789))</f>
        <v/>
      </c>
      <c r="J3789" t="str">
        <f ca="1">IF(INDIRECT("Phenotypes!D" &amp; 'Randomized Data'!$A3789)="", "", INDIRECT("Phenotypes!D" &amp; 'Randomized Data'!$A3789))</f>
        <v/>
      </c>
      <c r="K3789" s="3">
        <f>'Randomized Data'!$C3789</f>
        <v>42146</v>
      </c>
    </row>
    <row r="3790" spans="1:11" x14ac:dyDescent="0.25">
      <c r="A3790">
        <f ca="1">INDIRECT("Patients!A" &amp; 'Randomized Data'!$B3790)</f>
        <v>1480245</v>
      </c>
      <c r="B3790" t="str">
        <f ca="1">INDIRECT("Patients!B" &amp; 'Randomized Data'!$B3790)</f>
        <v>EHR</v>
      </c>
      <c r="C3790" t="str">
        <f ca="1">INDIRECT("Patients!C" &amp; 'Randomized Data'!$B3790)</f>
        <v>Rickey</v>
      </c>
      <c r="D3790" t="str">
        <f ca="1">INDIRECT("Patients!D" &amp; 'Randomized Data'!$B3790)</f>
        <v>Eagle</v>
      </c>
      <c r="E3790" s="3">
        <f ca="1">INDIRECT("Patients!E" &amp; 'Randomized Data'!$B3790)</f>
        <v>27186</v>
      </c>
      <c r="F3790" s="3" t="s">
        <v>140</v>
      </c>
      <c r="G3790" t="str">
        <f ca="1">INDIRECT("Phenotypes!A" &amp; 'Randomized Data'!$A3790)</f>
        <v>Hypertrophic Cardiomyopathy</v>
      </c>
      <c r="H3790" t="str">
        <f ca="1">INDIRECT("Phenotypes!B" &amp; 'Randomized Data'!$A3790)</f>
        <v>Cardiomyopathy, Familial Hypertrophic, 3</v>
      </c>
      <c r="I3790">
        <f ca="1">IF(INDIRECT("Phenotypes!C" &amp; 'Randomized Data'!$A3790)="", "", INDIRECT("Phenotypes!C" &amp; 'Randomized Data'!$A3790))</f>
        <v>425.1</v>
      </c>
      <c r="J3790" t="str">
        <f ca="1">IF(INDIRECT("Phenotypes!D" &amp; 'Randomized Data'!$A3790)="", "", INDIRECT("Phenotypes!D" &amp; 'Randomized Data'!$A3790))</f>
        <v>ICD9-CM</v>
      </c>
      <c r="K3790" s="3">
        <f>'Randomized Data'!$C3790</f>
        <v>42184</v>
      </c>
    </row>
    <row r="3791" spans="1:11" x14ac:dyDescent="0.25">
      <c r="A3791">
        <f ca="1">INDIRECT("Patients!A" &amp; 'Randomized Data'!$B3791)</f>
        <v>1480270</v>
      </c>
      <c r="B3791" t="str">
        <f ca="1">INDIRECT("Patients!B" &amp; 'Randomized Data'!$B3791)</f>
        <v>EHR</v>
      </c>
      <c r="C3791" t="str">
        <f ca="1">INDIRECT("Patients!C" &amp; 'Randomized Data'!$B3791)</f>
        <v>Amee</v>
      </c>
      <c r="D3791" t="str">
        <f ca="1">INDIRECT("Patients!D" &amp; 'Randomized Data'!$B3791)</f>
        <v>Piel</v>
      </c>
      <c r="E3791" s="3">
        <f ca="1">INDIRECT("Patients!E" &amp; 'Randomized Data'!$B3791)</f>
        <v>33753</v>
      </c>
      <c r="F3791" s="3" t="s">
        <v>140</v>
      </c>
      <c r="G3791" t="str">
        <f ca="1">INDIRECT("Phenotypes!A" &amp; 'Randomized Data'!$A3791)</f>
        <v>Hypertrophic Cardiomyopathy</v>
      </c>
      <c r="H3791" t="str">
        <f ca="1">INDIRECT("Phenotypes!B" &amp; 'Randomized Data'!$A3791)</f>
        <v>Cardiomyopathy, Familial Hypertrophic, 4</v>
      </c>
      <c r="I3791">
        <f ca="1">IF(INDIRECT("Phenotypes!C" &amp; 'Randomized Data'!$A3791)="", "", INDIRECT("Phenotypes!C" &amp; 'Randomized Data'!$A3791))</f>
        <v>425.1</v>
      </c>
      <c r="J3791" t="str">
        <f ca="1">IF(INDIRECT("Phenotypes!D" &amp; 'Randomized Data'!$A3791)="", "", INDIRECT("Phenotypes!D" &amp; 'Randomized Data'!$A3791))</f>
        <v>ICD9-CM</v>
      </c>
      <c r="K3791" s="3">
        <f>'Randomized Data'!$C3791</f>
        <v>42185</v>
      </c>
    </row>
    <row r="3792" spans="1:11" x14ac:dyDescent="0.25">
      <c r="A3792">
        <f ca="1">INDIRECT("Patients!A" &amp; 'Randomized Data'!$B3792)</f>
        <v>1480885</v>
      </c>
      <c r="B3792" t="str">
        <f ca="1">INDIRECT("Patients!B" &amp; 'Randomized Data'!$B3792)</f>
        <v>EHR</v>
      </c>
      <c r="C3792" t="str">
        <f ca="1">INDIRECT("Patients!C" &amp; 'Randomized Data'!$B3792)</f>
        <v>Risa</v>
      </c>
      <c r="D3792" t="str">
        <f ca="1">INDIRECT("Patients!D" &amp; 'Randomized Data'!$B3792)</f>
        <v>Dunnam</v>
      </c>
      <c r="E3792" s="3">
        <f ca="1">INDIRECT("Patients!E" &amp; 'Randomized Data'!$B3792)</f>
        <v>18976</v>
      </c>
      <c r="F3792" s="3" t="s">
        <v>141</v>
      </c>
      <c r="G3792" t="str">
        <f ca="1">INDIRECT("Phenotypes!A" &amp; 'Randomized Data'!$A3792)</f>
        <v>Clopidogrel metabolism</v>
      </c>
      <c r="H3792" t="str">
        <f ca="1">INDIRECT("Phenotypes!B" &amp; 'Randomized Data'!$A3792)</f>
        <v>Ultrarapid metabolizer</v>
      </c>
      <c r="I3792" t="str">
        <f ca="1">IF(INDIRECT("Phenotypes!C" &amp; 'Randomized Data'!$A3792)="", "", INDIRECT("Phenotypes!C" &amp; 'Randomized Data'!$A3792))</f>
        <v/>
      </c>
      <c r="J3792" t="str">
        <f ca="1">IF(INDIRECT("Phenotypes!D" &amp; 'Randomized Data'!$A3792)="", "", INDIRECT("Phenotypes!D" &amp; 'Randomized Data'!$A3792))</f>
        <v/>
      </c>
      <c r="K3792" s="3">
        <f>'Randomized Data'!$C3792</f>
        <v>42205</v>
      </c>
    </row>
    <row r="3793" spans="1:11" x14ac:dyDescent="0.25">
      <c r="A3793">
        <f ca="1">INDIRECT("Patients!A" &amp; 'Randomized Data'!$B3793)</f>
        <v>1480707</v>
      </c>
      <c r="B3793" t="str">
        <f ca="1">INDIRECT("Patients!B" &amp; 'Randomized Data'!$B3793)</f>
        <v>EHR</v>
      </c>
      <c r="C3793" t="str">
        <f ca="1">INDIRECT("Patients!C" &amp; 'Randomized Data'!$B3793)</f>
        <v>Yajaira</v>
      </c>
      <c r="D3793" t="str">
        <f ca="1">INDIRECT("Patients!D" &amp; 'Randomized Data'!$B3793)</f>
        <v>Lipp</v>
      </c>
      <c r="E3793" s="3">
        <f ca="1">INDIRECT("Patients!E" &amp; 'Randomized Data'!$B3793)</f>
        <v>24443</v>
      </c>
      <c r="F3793" s="3" t="s">
        <v>139</v>
      </c>
      <c r="G3793" t="str">
        <f ca="1">INDIRECT("Phenotypes!A" &amp; 'Randomized Data'!$A3793)</f>
        <v>Familial Thrombophilia</v>
      </c>
      <c r="H3793" t="str">
        <f ca="1">INDIRECT("Phenotypes!B" &amp; 'Randomized Data'!$A3793)</f>
        <v>Heterozygous Factor V Leiden mutation</v>
      </c>
      <c r="I3793">
        <f ca="1">IF(INDIRECT("Phenotypes!C" &amp; 'Randomized Data'!$A3793)="", "", INDIRECT("Phenotypes!C" &amp; 'Randomized Data'!$A3793))</f>
        <v>289.81</v>
      </c>
      <c r="J3793" t="str">
        <f ca="1">IF(INDIRECT("Phenotypes!D" &amp; 'Randomized Data'!$A3793)="", "", INDIRECT("Phenotypes!D" &amp; 'Randomized Data'!$A3793))</f>
        <v>ICD9-CM</v>
      </c>
      <c r="K3793" s="3">
        <f>'Randomized Data'!$C3793</f>
        <v>42166</v>
      </c>
    </row>
    <row r="3794" spans="1:11" x14ac:dyDescent="0.25">
      <c r="A3794">
        <f ca="1">INDIRECT("Patients!A" &amp; 'Randomized Data'!$B3794)</f>
        <v>1480968</v>
      </c>
      <c r="B3794" t="str">
        <f ca="1">INDIRECT("Patients!B" &amp; 'Randomized Data'!$B3794)</f>
        <v>EHR</v>
      </c>
      <c r="C3794" t="str">
        <f ca="1">INDIRECT("Patients!C" &amp; 'Randomized Data'!$B3794)</f>
        <v>Jeni</v>
      </c>
      <c r="D3794" t="str">
        <f ca="1">INDIRECT("Patients!D" &amp; 'Randomized Data'!$B3794)</f>
        <v>Fairman</v>
      </c>
      <c r="E3794" s="3">
        <f ca="1">INDIRECT("Patients!E" &amp; 'Randomized Data'!$B3794)</f>
        <v>32820</v>
      </c>
      <c r="F3794" s="3" t="s">
        <v>139</v>
      </c>
      <c r="G3794" t="str">
        <f ca="1">INDIRECT("Phenotypes!A" &amp; 'Randomized Data'!$A3794)</f>
        <v>Warfarin metabolism</v>
      </c>
      <c r="H3794" t="str">
        <f ca="1">INDIRECT("Phenotypes!B" &amp; 'Randomized Data'!$A3794)</f>
        <v>Decreased</v>
      </c>
      <c r="I3794" t="str">
        <f ca="1">IF(INDIRECT("Phenotypes!C" &amp; 'Randomized Data'!$A3794)="", "", INDIRECT("Phenotypes!C" &amp; 'Randomized Data'!$A3794))</f>
        <v/>
      </c>
      <c r="J3794" t="str">
        <f ca="1">IF(INDIRECT("Phenotypes!D" &amp; 'Randomized Data'!$A3794)="", "", INDIRECT("Phenotypes!D" &amp; 'Randomized Data'!$A3794))</f>
        <v/>
      </c>
      <c r="K3794" s="3">
        <f>'Randomized Data'!$C3794</f>
        <v>42173</v>
      </c>
    </row>
    <row r="3795" spans="1:11" x14ac:dyDescent="0.25">
      <c r="A3795">
        <f ca="1">INDIRECT("Patients!A" &amp; 'Randomized Data'!$B3795)</f>
        <v>1480968</v>
      </c>
      <c r="B3795" t="str">
        <f ca="1">INDIRECT("Patients!B" &amp; 'Randomized Data'!$B3795)</f>
        <v>EHR</v>
      </c>
      <c r="C3795" t="str">
        <f ca="1">INDIRECT("Patients!C" &amp; 'Randomized Data'!$B3795)</f>
        <v>Jeni</v>
      </c>
      <c r="D3795" t="str">
        <f ca="1">INDIRECT("Patients!D" &amp; 'Randomized Data'!$B3795)</f>
        <v>Fairman</v>
      </c>
      <c r="E3795" s="3">
        <f ca="1">INDIRECT("Patients!E" &amp; 'Randomized Data'!$B3795)</f>
        <v>32820</v>
      </c>
      <c r="F3795" s="3" t="s">
        <v>140</v>
      </c>
      <c r="G3795" t="str">
        <f ca="1">INDIRECT("Phenotypes!A" &amp; 'Randomized Data'!$A3795)</f>
        <v>Hypertrophic Cardiomyopathy</v>
      </c>
      <c r="H3795" t="str">
        <f ca="1">INDIRECT("Phenotypes!B" &amp; 'Randomized Data'!$A3795)</f>
        <v>No genetic risk found</v>
      </c>
      <c r="I3795" t="str">
        <f ca="1">IF(INDIRECT("Phenotypes!C" &amp; 'Randomized Data'!$A3795)="", "", INDIRECT("Phenotypes!C" &amp; 'Randomized Data'!$A3795))</f>
        <v/>
      </c>
      <c r="J3795" t="str">
        <f ca="1">IF(INDIRECT("Phenotypes!D" &amp; 'Randomized Data'!$A3795)="", "", INDIRECT("Phenotypes!D" &amp; 'Randomized Data'!$A3795))</f>
        <v/>
      </c>
      <c r="K3795" s="3">
        <f>'Randomized Data'!$C3795</f>
        <v>42203</v>
      </c>
    </row>
    <row r="3796" spans="1:11" x14ac:dyDescent="0.25">
      <c r="A3796">
        <f ca="1">INDIRECT("Patients!A" &amp; 'Randomized Data'!$B3796)</f>
        <v>1480351</v>
      </c>
      <c r="B3796" t="str">
        <f ca="1">INDIRECT("Patients!B" &amp; 'Randomized Data'!$B3796)</f>
        <v>EHR</v>
      </c>
      <c r="C3796" t="str">
        <f ca="1">INDIRECT("Patients!C" &amp; 'Randomized Data'!$B3796)</f>
        <v>Deidra</v>
      </c>
      <c r="D3796" t="str">
        <f ca="1">INDIRECT("Patients!D" &amp; 'Randomized Data'!$B3796)</f>
        <v>Purkey</v>
      </c>
      <c r="E3796" s="3">
        <f ca="1">INDIRECT("Patients!E" &amp; 'Randomized Data'!$B3796)</f>
        <v>26842</v>
      </c>
      <c r="F3796" s="3" t="s">
        <v>141</v>
      </c>
      <c r="G3796" t="str">
        <f ca="1">INDIRECT("Phenotypes!A" &amp; 'Randomized Data'!$A3796)</f>
        <v>Hypertrophic Cardiomyopathy</v>
      </c>
      <c r="H3796" t="str">
        <f ca="1">INDIRECT("Phenotypes!B" &amp; 'Randomized Data'!$A3796)</f>
        <v>No genetic risk found</v>
      </c>
      <c r="I3796" t="str">
        <f ca="1">IF(INDIRECT("Phenotypes!C" &amp; 'Randomized Data'!$A3796)="", "", INDIRECT("Phenotypes!C" &amp; 'Randomized Data'!$A3796))</f>
        <v/>
      </c>
      <c r="J3796" t="str">
        <f ca="1">IF(INDIRECT("Phenotypes!D" &amp; 'Randomized Data'!$A3796)="", "", INDIRECT("Phenotypes!D" &amp; 'Randomized Data'!$A3796))</f>
        <v/>
      </c>
      <c r="K3796" s="3">
        <f>'Randomized Data'!$C3796</f>
        <v>42164</v>
      </c>
    </row>
    <row r="3797" spans="1:11" x14ac:dyDescent="0.25">
      <c r="A3797">
        <f ca="1">INDIRECT("Patients!A" &amp; 'Randomized Data'!$B3797)</f>
        <v>1480794</v>
      </c>
      <c r="B3797" t="str">
        <f ca="1">INDIRECT("Patients!B" &amp; 'Randomized Data'!$B3797)</f>
        <v>EHR</v>
      </c>
      <c r="C3797" t="str">
        <f ca="1">INDIRECT("Patients!C" &amp; 'Randomized Data'!$B3797)</f>
        <v>Susie</v>
      </c>
      <c r="D3797" t="str">
        <f ca="1">INDIRECT("Patients!D" &amp; 'Randomized Data'!$B3797)</f>
        <v>Mcmath</v>
      </c>
      <c r="E3797" s="3">
        <f ca="1">INDIRECT("Patients!E" &amp; 'Randomized Data'!$B3797)</f>
        <v>26507</v>
      </c>
      <c r="F3797" s="3" t="s">
        <v>139</v>
      </c>
      <c r="G3797" t="str">
        <f ca="1">INDIRECT("Phenotypes!A" &amp; 'Randomized Data'!$A3797)</f>
        <v>Hypertrophic Cardiomyopathy</v>
      </c>
      <c r="H3797" t="str">
        <f ca="1">INDIRECT("Phenotypes!B" &amp; 'Randomized Data'!$A3797)</f>
        <v>Cardiomyopathy, Familial Hypertrophic, 3</v>
      </c>
      <c r="I3797">
        <f ca="1">IF(INDIRECT("Phenotypes!C" &amp; 'Randomized Data'!$A3797)="", "", INDIRECT("Phenotypes!C" &amp; 'Randomized Data'!$A3797))</f>
        <v>425.1</v>
      </c>
      <c r="J3797" t="str">
        <f ca="1">IF(INDIRECT("Phenotypes!D" &amp; 'Randomized Data'!$A3797)="", "", INDIRECT("Phenotypes!D" &amp; 'Randomized Data'!$A3797))</f>
        <v>ICD9-CM</v>
      </c>
      <c r="K3797" s="3">
        <f>'Randomized Data'!$C3797</f>
        <v>42182</v>
      </c>
    </row>
    <row r="3798" spans="1:11" x14ac:dyDescent="0.25">
      <c r="A3798">
        <f ca="1">INDIRECT("Patients!A" &amp; 'Randomized Data'!$B3798)</f>
        <v>1480411</v>
      </c>
      <c r="B3798" t="str">
        <f ca="1">INDIRECT("Patients!B" &amp; 'Randomized Data'!$B3798)</f>
        <v>EHR</v>
      </c>
      <c r="C3798" t="str">
        <f ca="1">INDIRECT("Patients!C" &amp; 'Randomized Data'!$B3798)</f>
        <v>Halley</v>
      </c>
      <c r="D3798" t="str">
        <f ca="1">INDIRECT("Patients!D" &amp; 'Randomized Data'!$B3798)</f>
        <v>Pella</v>
      </c>
      <c r="E3798" s="3">
        <f ca="1">INDIRECT("Patients!E" &amp; 'Randomized Data'!$B3798)</f>
        <v>31088</v>
      </c>
      <c r="F3798" s="3" t="s">
        <v>140</v>
      </c>
      <c r="G3798" t="str">
        <f ca="1">INDIRECT("Phenotypes!A" &amp; 'Randomized Data'!$A3798)</f>
        <v>Familial Thrombophilia</v>
      </c>
      <c r="H3798" t="str">
        <f ca="1">INDIRECT("Phenotypes!B" &amp; 'Randomized Data'!$A3798)</f>
        <v>Heterozygous Factor V Leiden mutation</v>
      </c>
      <c r="I3798">
        <f ca="1">IF(INDIRECT("Phenotypes!C" &amp; 'Randomized Data'!$A3798)="", "", INDIRECT("Phenotypes!C" &amp; 'Randomized Data'!$A3798))</f>
        <v>289.81</v>
      </c>
      <c r="J3798" t="str">
        <f ca="1">IF(INDIRECT("Phenotypes!D" &amp; 'Randomized Data'!$A3798)="", "", INDIRECT("Phenotypes!D" &amp; 'Randomized Data'!$A3798))</f>
        <v>ICD9-CM</v>
      </c>
      <c r="K3798" s="3">
        <f>'Randomized Data'!$C3798</f>
        <v>42161</v>
      </c>
    </row>
    <row r="3799" spans="1:11" x14ac:dyDescent="0.25">
      <c r="A3799">
        <f ca="1">INDIRECT("Patients!A" &amp; 'Randomized Data'!$B3799)</f>
        <v>1480614</v>
      </c>
      <c r="B3799" t="str">
        <f ca="1">INDIRECT("Patients!B" &amp; 'Randomized Data'!$B3799)</f>
        <v>EHR</v>
      </c>
      <c r="C3799" t="str">
        <f ca="1">INDIRECT("Patients!C" &amp; 'Randomized Data'!$B3799)</f>
        <v>Shirley</v>
      </c>
      <c r="D3799" t="str">
        <f ca="1">INDIRECT("Patients!D" &amp; 'Randomized Data'!$B3799)</f>
        <v>Pella</v>
      </c>
      <c r="E3799" s="3">
        <f ca="1">INDIRECT("Patients!E" &amp; 'Randomized Data'!$B3799)</f>
        <v>29001</v>
      </c>
      <c r="F3799" s="3" t="s">
        <v>141</v>
      </c>
      <c r="G3799" t="str">
        <f ca="1">INDIRECT("Phenotypes!A" &amp; 'Randomized Data'!$A3799)</f>
        <v>Clopidogrel metabolism</v>
      </c>
      <c r="H3799" t="str">
        <f ca="1">INDIRECT("Phenotypes!B" &amp; 'Randomized Data'!$A3799)</f>
        <v>Poor metabolizer</v>
      </c>
      <c r="I3799" t="str">
        <f ca="1">IF(INDIRECT("Phenotypes!C" &amp; 'Randomized Data'!$A3799)="", "", INDIRECT("Phenotypes!C" &amp; 'Randomized Data'!$A3799))</f>
        <v/>
      </c>
      <c r="J3799" t="str">
        <f ca="1">IF(INDIRECT("Phenotypes!D" &amp; 'Randomized Data'!$A3799)="", "", INDIRECT("Phenotypes!D" &amp; 'Randomized Data'!$A3799))</f>
        <v/>
      </c>
      <c r="K3799" s="3">
        <f>'Randomized Data'!$C3799</f>
        <v>42178</v>
      </c>
    </row>
    <row r="3800" spans="1:11" x14ac:dyDescent="0.25">
      <c r="A3800">
        <f ca="1">INDIRECT("Patients!A" &amp; 'Randomized Data'!$B3800)</f>
        <v>1480395</v>
      </c>
      <c r="B3800" t="str">
        <f ca="1">INDIRECT("Patients!B" &amp; 'Randomized Data'!$B3800)</f>
        <v>EHR</v>
      </c>
      <c r="C3800" t="str">
        <f ca="1">INDIRECT("Patients!C" &amp; 'Randomized Data'!$B3800)</f>
        <v>Margery</v>
      </c>
      <c r="D3800" t="str">
        <f ca="1">INDIRECT("Patients!D" &amp; 'Randomized Data'!$B3800)</f>
        <v>Needleman</v>
      </c>
      <c r="E3800" s="3">
        <f ca="1">INDIRECT("Patients!E" &amp; 'Randomized Data'!$B3800)</f>
        <v>33154</v>
      </c>
      <c r="F3800" s="3" t="s">
        <v>140</v>
      </c>
      <c r="G3800" t="str">
        <f ca="1">INDIRECT("Phenotypes!A" &amp; 'Randomized Data'!$A3800)</f>
        <v>Hypertrophic Cardiomyopathy</v>
      </c>
      <c r="H3800" t="str">
        <f ca="1">INDIRECT("Phenotypes!B" &amp; 'Randomized Data'!$A3800)</f>
        <v>Cardiomyopathy, Familial Hypertrophic, 3</v>
      </c>
      <c r="I3800">
        <f ca="1">IF(INDIRECT("Phenotypes!C" &amp; 'Randomized Data'!$A3800)="", "", INDIRECT("Phenotypes!C" &amp; 'Randomized Data'!$A3800))</f>
        <v>425.1</v>
      </c>
      <c r="J3800" t="str">
        <f ca="1">IF(INDIRECT("Phenotypes!D" &amp; 'Randomized Data'!$A3800)="", "", INDIRECT("Phenotypes!D" &amp; 'Randomized Data'!$A3800))</f>
        <v>ICD9-CM</v>
      </c>
      <c r="K3800" s="3">
        <f>'Randomized Data'!$C3800</f>
        <v>42187</v>
      </c>
    </row>
    <row r="3801" spans="1:11" x14ac:dyDescent="0.25">
      <c r="A3801">
        <f ca="1">INDIRECT("Patients!A" &amp; 'Randomized Data'!$B3801)</f>
        <v>1480391</v>
      </c>
      <c r="B3801" t="str">
        <f ca="1">INDIRECT("Patients!B" &amp; 'Randomized Data'!$B3801)</f>
        <v>EHR</v>
      </c>
      <c r="C3801" t="str">
        <f ca="1">INDIRECT("Patients!C" &amp; 'Randomized Data'!$B3801)</f>
        <v>Angelique</v>
      </c>
      <c r="D3801" t="str">
        <f ca="1">INDIRECT("Patients!D" &amp; 'Randomized Data'!$B3801)</f>
        <v>Markland</v>
      </c>
      <c r="E3801" s="3">
        <f ca="1">INDIRECT("Patients!E" &amp; 'Randomized Data'!$B3801)</f>
        <v>17678</v>
      </c>
      <c r="F3801" s="3" t="s">
        <v>139</v>
      </c>
      <c r="G3801" t="str">
        <f ca="1">INDIRECT("Phenotypes!A" &amp; 'Randomized Data'!$A3801)</f>
        <v>Clopidogrel metabolism</v>
      </c>
      <c r="H3801" t="str">
        <f ca="1">INDIRECT("Phenotypes!B" &amp; 'Randomized Data'!$A3801)</f>
        <v>Poor metabolizer</v>
      </c>
      <c r="I3801" t="str">
        <f ca="1">IF(INDIRECT("Phenotypes!C" &amp; 'Randomized Data'!$A3801)="", "", INDIRECT("Phenotypes!C" &amp; 'Randomized Data'!$A3801))</f>
        <v/>
      </c>
      <c r="J3801" t="str">
        <f ca="1">IF(INDIRECT("Phenotypes!D" &amp; 'Randomized Data'!$A3801)="", "", INDIRECT("Phenotypes!D" &amp; 'Randomized Data'!$A3801))</f>
        <v/>
      </c>
      <c r="K3801" s="3">
        <f>'Randomized Data'!$C3801</f>
        <v>42204</v>
      </c>
    </row>
    <row r="3802" spans="1:11" x14ac:dyDescent="0.25">
      <c r="A3802">
        <f ca="1">INDIRECT("Patients!A" &amp; 'Randomized Data'!$B3802)</f>
        <v>1480952</v>
      </c>
      <c r="B3802" t="str">
        <f ca="1">INDIRECT("Patients!B" &amp; 'Randomized Data'!$B3802)</f>
        <v>EHR</v>
      </c>
      <c r="C3802" t="str">
        <f ca="1">INDIRECT("Patients!C" &amp; 'Randomized Data'!$B3802)</f>
        <v>Wilmer</v>
      </c>
      <c r="D3802" t="str">
        <f ca="1">INDIRECT("Patients!D" &amp; 'Randomized Data'!$B3802)</f>
        <v>Mcmath</v>
      </c>
      <c r="E3802" s="3">
        <f ca="1">INDIRECT("Patients!E" &amp; 'Randomized Data'!$B3802)</f>
        <v>20951</v>
      </c>
      <c r="F3802" s="3" t="s">
        <v>140</v>
      </c>
      <c r="G3802" t="str">
        <f ca="1">INDIRECT("Phenotypes!A" &amp; 'Randomized Data'!$A3802)</f>
        <v>Familial Thrombophilia</v>
      </c>
      <c r="H3802" t="str">
        <f ca="1">INDIRECT("Phenotypes!B" &amp; 'Randomized Data'!$A3802)</f>
        <v>Homozygous prothrombin G20210A mutation</v>
      </c>
      <c r="I3802">
        <f ca="1">IF(INDIRECT("Phenotypes!C" &amp; 'Randomized Data'!$A3802)="", "", INDIRECT("Phenotypes!C" &amp; 'Randomized Data'!$A3802))</f>
        <v>289.81</v>
      </c>
      <c r="J3802" t="str">
        <f ca="1">IF(INDIRECT("Phenotypes!D" &amp; 'Randomized Data'!$A3802)="", "", INDIRECT("Phenotypes!D" &amp; 'Randomized Data'!$A3802))</f>
        <v>ICD9-CM</v>
      </c>
      <c r="K3802" s="3">
        <f>'Randomized Data'!$C3802</f>
        <v>42167</v>
      </c>
    </row>
    <row r="3803" spans="1:11" x14ac:dyDescent="0.25">
      <c r="A3803">
        <f ca="1">INDIRECT("Patients!A" &amp; 'Randomized Data'!$B3803)</f>
        <v>1481042</v>
      </c>
      <c r="B3803" t="str">
        <f ca="1">INDIRECT("Patients!B" &amp; 'Randomized Data'!$B3803)</f>
        <v>EHR</v>
      </c>
      <c r="C3803" t="str">
        <f ca="1">INDIRECT("Patients!C" &amp; 'Randomized Data'!$B3803)</f>
        <v>Vesta</v>
      </c>
      <c r="D3803" t="str">
        <f ca="1">INDIRECT("Patients!D" &amp; 'Randomized Data'!$B3803)</f>
        <v>Jaeger</v>
      </c>
      <c r="E3803" s="3">
        <f ca="1">INDIRECT("Patients!E" &amp; 'Randomized Data'!$B3803)</f>
        <v>26872</v>
      </c>
      <c r="F3803" s="3" t="s">
        <v>140</v>
      </c>
      <c r="G3803" t="str">
        <f ca="1">INDIRECT("Phenotypes!A" &amp; 'Randomized Data'!$A3803)</f>
        <v>Familial Thrombophilia</v>
      </c>
      <c r="H3803" t="str">
        <f ca="1">INDIRECT("Phenotypes!B" &amp; 'Randomized Data'!$A3803)</f>
        <v>Heterozygous Factor V Leiden mutation</v>
      </c>
      <c r="I3803">
        <f ca="1">IF(INDIRECT("Phenotypes!C" &amp; 'Randomized Data'!$A3803)="", "", INDIRECT("Phenotypes!C" &amp; 'Randomized Data'!$A3803))</f>
        <v>289.81</v>
      </c>
      <c r="J3803" t="str">
        <f ca="1">IF(INDIRECT("Phenotypes!D" &amp; 'Randomized Data'!$A3803)="", "", INDIRECT("Phenotypes!D" &amp; 'Randomized Data'!$A3803))</f>
        <v>ICD9-CM</v>
      </c>
      <c r="K3803" s="3">
        <f>'Randomized Data'!$C3803</f>
        <v>42178</v>
      </c>
    </row>
    <row r="3804" spans="1:11" x14ac:dyDescent="0.25">
      <c r="A3804">
        <f ca="1">INDIRECT("Patients!A" &amp; 'Randomized Data'!$B3804)</f>
        <v>1481033</v>
      </c>
      <c r="B3804" t="str">
        <f ca="1">INDIRECT("Patients!B" &amp; 'Randomized Data'!$B3804)</f>
        <v>EHR</v>
      </c>
      <c r="C3804" t="str">
        <f ca="1">INDIRECT("Patients!C" &amp; 'Randomized Data'!$B3804)</f>
        <v>Nichelle</v>
      </c>
      <c r="D3804" t="str">
        <f ca="1">INDIRECT("Patients!D" &amp; 'Randomized Data'!$B3804)</f>
        <v>Needleman</v>
      </c>
      <c r="E3804" s="3">
        <f ca="1">INDIRECT("Patients!E" &amp; 'Randomized Data'!$B3804)</f>
        <v>18566</v>
      </c>
      <c r="F3804" s="3" t="s">
        <v>139</v>
      </c>
      <c r="G3804" t="str">
        <f ca="1">INDIRECT("Phenotypes!A" &amp; 'Randomized Data'!$A3804)</f>
        <v>Familial Thrombophilia</v>
      </c>
      <c r="H3804" t="str">
        <f ca="1">INDIRECT("Phenotypes!B" &amp; 'Randomized Data'!$A3804)</f>
        <v>No genetic risk for prothrombin-related thrombophilia</v>
      </c>
      <c r="I3804" t="str">
        <f ca="1">IF(INDIRECT("Phenotypes!C" &amp; 'Randomized Data'!$A3804)="", "", INDIRECT("Phenotypes!C" &amp; 'Randomized Data'!$A3804))</f>
        <v/>
      </c>
      <c r="J3804" t="str">
        <f ca="1">IF(INDIRECT("Phenotypes!D" &amp; 'Randomized Data'!$A3804)="", "", INDIRECT("Phenotypes!D" &amp; 'Randomized Data'!$A3804))</f>
        <v/>
      </c>
      <c r="K3804" s="3">
        <f>'Randomized Data'!$C3804</f>
        <v>42196</v>
      </c>
    </row>
    <row r="3805" spans="1:11" x14ac:dyDescent="0.25">
      <c r="A3805">
        <f ca="1">INDIRECT("Patients!A" &amp; 'Randomized Data'!$B3805)</f>
        <v>1481022</v>
      </c>
      <c r="B3805" t="str">
        <f ca="1">INDIRECT("Patients!B" &amp; 'Randomized Data'!$B3805)</f>
        <v>EHR</v>
      </c>
      <c r="C3805" t="str">
        <f ca="1">INDIRECT("Patients!C" &amp; 'Randomized Data'!$B3805)</f>
        <v>Wilmer</v>
      </c>
      <c r="D3805" t="str">
        <f ca="1">INDIRECT("Patients!D" &amp; 'Randomized Data'!$B3805)</f>
        <v>Lor</v>
      </c>
      <c r="E3805" s="3">
        <f ca="1">INDIRECT("Patients!E" &amp; 'Randomized Data'!$B3805)</f>
        <v>18338</v>
      </c>
      <c r="F3805" s="3" t="s">
        <v>140</v>
      </c>
      <c r="G3805" t="str">
        <f ca="1">INDIRECT("Phenotypes!A" &amp; 'Randomized Data'!$A3805)</f>
        <v>Hypertrophic Cardiomyopathy</v>
      </c>
      <c r="H3805" t="str">
        <f ca="1">INDIRECT("Phenotypes!B" &amp; 'Randomized Data'!$A3805)</f>
        <v>Cardiomyopathy, Familial Hypertrophic, 2</v>
      </c>
      <c r="I3805">
        <f ca="1">IF(INDIRECT("Phenotypes!C" &amp; 'Randomized Data'!$A3805)="", "", INDIRECT("Phenotypes!C" &amp; 'Randomized Data'!$A3805))</f>
        <v>425.1</v>
      </c>
      <c r="J3805" t="str">
        <f ca="1">IF(INDIRECT("Phenotypes!D" &amp; 'Randomized Data'!$A3805)="", "", INDIRECT("Phenotypes!D" &amp; 'Randomized Data'!$A3805))</f>
        <v>ICD9-CM</v>
      </c>
      <c r="K3805" s="3">
        <f>'Randomized Data'!$C3805</f>
        <v>42179</v>
      </c>
    </row>
    <row r="3806" spans="1:11" x14ac:dyDescent="0.25">
      <c r="A3806">
        <f ca="1">INDIRECT("Patients!A" &amp; 'Randomized Data'!$B3806)</f>
        <v>1480222</v>
      </c>
      <c r="B3806" t="str">
        <f ca="1">INDIRECT("Patients!B" &amp; 'Randomized Data'!$B3806)</f>
        <v>EHR</v>
      </c>
      <c r="C3806" t="str">
        <f ca="1">INDIRECT("Patients!C" &amp; 'Randomized Data'!$B3806)</f>
        <v>Kareem</v>
      </c>
      <c r="D3806" t="str">
        <f ca="1">INDIRECT("Patients!D" &amp; 'Randomized Data'!$B3806)</f>
        <v>Ishii</v>
      </c>
      <c r="E3806" s="3">
        <f ca="1">INDIRECT("Patients!E" &amp; 'Randomized Data'!$B3806)</f>
        <v>33191</v>
      </c>
      <c r="F3806" s="3" t="s">
        <v>139</v>
      </c>
      <c r="G3806" t="str">
        <f ca="1">INDIRECT("Phenotypes!A" &amp; 'Randomized Data'!$A3806)</f>
        <v>Hypertrophic Cardiomyopathy</v>
      </c>
      <c r="H3806" t="str">
        <f ca="1">INDIRECT("Phenotypes!B" &amp; 'Randomized Data'!$A3806)</f>
        <v>Cardiomyopathy, Familial Hypertrophic, 2</v>
      </c>
      <c r="I3806">
        <f ca="1">IF(INDIRECT("Phenotypes!C" &amp; 'Randomized Data'!$A3806)="", "", INDIRECT("Phenotypes!C" &amp; 'Randomized Data'!$A3806))</f>
        <v>425.1</v>
      </c>
      <c r="J3806" t="str">
        <f ca="1">IF(INDIRECT("Phenotypes!D" &amp; 'Randomized Data'!$A3806)="", "", INDIRECT("Phenotypes!D" &amp; 'Randomized Data'!$A3806))</f>
        <v>ICD9-CM</v>
      </c>
      <c r="K3806" s="3">
        <f>'Randomized Data'!$C3806</f>
        <v>42147</v>
      </c>
    </row>
    <row r="3807" spans="1:11" x14ac:dyDescent="0.25">
      <c r="A3807">
        <f ca="1">INDIRECT("Patients!A" &amp; 'Randomized Data'!$B3807)</f>
        <v>1481079</v>
      </c>
      <c r="B3807" t="str">
        <f ca="1">INDIRECT("Patients!B" &amp; 'Randomized Data'!$B3807)</f>
        <v>EHR</v>
      </c>
      <c r="C3807" t="str">
        <f ca="1">INDIRECT("Patients!C" &amp; 'Randomized Data'!$B3807)</f>
        <v>Margery</v>
      </c>
      <c r="D3807" t="str">
        <f ca="1">INDIRECT("Patients!D" &amp; 'Randomized Data'!$B3807)</f>
        <v>Priestley</v>
      </c>
      <c r="E3807" s="3">
        <f ca="1">INDIRECT("Patients!E" &amp; 'Randomized Data'!$B3807)</f>
        <v>17586</v>
      </c>
      <c r="F3807" s="3" t="s">
        <v>139</v>
      </c>
      <c r="G3807" t="str">
        <f ca="1">INDIRECT("Phenotypes!A" &amp; 'Randomized Data'!$A3807)</f>
        <v>Familial Thrombophilia</v>
      </c>
      <c r="H3807" t="str">
        <f ca="1">INDIRECT("Phenotypes!B" &amp; 'Randomized Data'!$A3807)</f>
        <v>No genetic risk for thrombophilia, due to factor V Leiden</v>
      </c>
      <c r="I3807" t="str">
        <f ca="1">IF(INDIRECT("Phenotypes!C" &amp; 'Randomized Data'!$A3807)="", "", INDIRECT("Phenotypes!C" &amp; 'Randomized Data'!$A3807))</f>
        <v/>
      </c>
      <c r="J3807" t="str">
        <f ca="1">IF(INDIRECT("Phenotypes!D" &amp; 'Randomized Data'!$A3807)="", "", INDIRECT("Phenotypes!D" &amp; 'Randomized Data'!$A3807))</f>
        <v/>
      </c>
      <c r="K3807" s="3">
        <f>'Randomized Data'!$C3807</f>
        <v>42199</v>
      </c>
    </row>
    <row r="3808" spans="1:11" x14ac:dyDescent="0.25">
      <c r="A3808">
        <f ca="1">INDIRECT("Patients!A" &amp; 'Randomized Data'!$B3808)</f>
        <v>1480201</v>
      </c>
      <c r="B3808" t="str">
        <f ca="1">INDIRECT("Patients!B" &amp; 'Randomized Data'!$B3808)</f>
        <v>EHR</v>
      </c>
      <c r="C3808" t="str">
        <f ca="1">INDIRECT("Patients!C" &amp; 'Randomized Data'!$B3808)</f>
        <v>Wilmer</v>
      </c>
      <c r="D3808" t="str">
        <f ca="1">INDIRECT("Patients!D" &amp; 'Randomized Data'!$B3808)</f>
        <v>Markland</v>
      </c>
      <c r="E3808" s="3">
        <f ca="1">INDIRECT("Patients!E" &amp; 'Randomized Data'!$B3808)</f>
        <v>22605</v>
      </c>
      <c r="F3808" s="3" t="s">
        <v>141</v>
      </c>
      <c r="G3808" t="str">
        <f ca="1">INDIRECT("Phenotypes!A" &amp; 'Randomized Data'!$A3808)</f>
        <v>Warfarin metabolism</v>
      </c>
      <c r="H3808" t="str">
        <f ca="1">INDIRECT("Phenotypes!B" &amp; 'Randomized Data'!$A3808)</f>
        <v>Decreased</v>
      </c>
      <c r="I3808" t="str">
        <f ca="1">IF(INDIRECT("Phenotypes!C" &amp; 'Randomized Data'!$A3808)="", "", INDIRECT("Phenotypes!C" &amp; 'Randomized Data'!$A3808))</f>
        <v/>
      </c>
      <c r="J3808" t="str">
        <f ca="1">IF(INDIRECT("Phenotypes!D" &amp; 'Randomized Data'!$A3808)="", "", INDIRECT("Phenotypes!D" &amp; 'Randomized Data'!$A3808))</f>
        <v/>
      </c>
      <c r="K3808" s="3">
        <f>'Randomized Data'!$C3808</f>
        <v>42170</v>
      </c>
    </row>
    <row r="3809" spans="1:11" x14ac:dyDescent="0.25">
      <c r="A3809">
        <f ca="1">INDIRECT("Patients!A" &amp; 'Randomized Data'!$B3809)</f>
        <v>1480559</v>
      </c>
      <c r="B3809" t="str">
        <f ca="1">INDIRECT("Patients!B" &amp; 'Randomized Data'!$B3809)</f>
        <v>EHR</v>
      </c>
      <c r="C3809" t="str">
        <f ca="1">INDIRECT("Patients!C" &amp; 'Randomized Data'!$B3809)</f>
        <v>Madonna</v>
      </c>
      <c r="D3809" t="str">
        <f ca="1">INDIRECT("Patients!D" &amp; 'Randomized Data'!$B3809)</f>
        <v>Ehrlich</v>
      </c>
      <c r="E3809" s="3">
        <f ca="1">INDIRECT("Patients!E" &amp; 'Randomized Data'!$B3809)</f>
        <v>27253</v>
      </c>
      <c r="F3809" s="3" t="s">
        <v>139</v>
      </c>
      <c r="G3809" t="str">
        <f ca="1">INDIRECT("Phenotypes!A" &amp; 'Randomized Data'!$A3809)</f>
        <v>Familial Thrombophilia</v>
      </c>
      <c r="H3809" t="str">
        <f ca="1">INDIRECT("Phenotypes!B" &amp; 'Randomized Data'!$A3809)</f>
        <v>Heterozygous Factor V Leiden mutation</v>
      </c>
      <c r="I3809">
        <f ca="1">IF(INDIRECT("Phenotypes!C" &amp; 'Randomized Data'!$A3809)="", "", INDIRECT("Phenotypes!C" &amp; 'Randomized Data'!$A3809))</f>
        <v>289.81</v>
      </c>
      <c r="J3809" t="str">
        <f ca="1">IF(INDIRECT("Phenotypes!D" &amp; 'Randomized Data'!$A3809)="", "", INDIRECT("Phenotypes!D" &amp; 'Randomized Data'!$A3809))</f>
        <v>ICD9-CM</v>
      </c>
      <c r="K3809" s="3">
        <f>'Randomized Data'!$C3809</f>
        <v>42172</v>
      </c>
    </row>
    <row r="3810" spans="1:11" x14ac:dyDescent="0.25">
      <c r="A3810">
        <f ca="1">INDIRECT("Patients!A" &amp; 'Randomized Data'!$B3810)</f>
        <v>1480277</v>
      </c>
      <c r="B3810" t="str">
        <f ca="1">INDIRECT("Patients!B" &amp; 'Randomized Data'!$B3810)</f>
        <v>EHR</v>
      </c>
      <c r="C3810" t="str">
        <f ca="1">INDIRECT("Patients!C" &amp; 'Randomized Data'!$B3810)</f>
        <v>Debera</v>
      </c>
      <c r="D3810" t="str">
        <f ca="1">INDIRECT("Patients!D" &amp; 'Randomized Data'!$B3810)</f>
        <v>Wenrich</v>
      </c>
      <c r="E3810" s="3">
        <f ca="1">INDIRECT("Patients!E" &amp; 'Randomized Data'!$B3810)</f>
        <v>32482</v>
      </c>
      <c r="F3810" s="3" t="s">
        <v>140</v>
      </c>
      <c r="G3810" t="str">
        <f ca="1">INDIRECT("Phenotypes!A" &amp; 'Randomized Data'!$A3810)</f>
        <v>Clopidogrel metabolism</v>
      </c>
      <c r="H3810" t="str">
        <f ca="1">INDIRECT("Phenotypes!B" &amp; 'Randomized Data'!$A3810)</f>
        <v>Intermediate metabolizer</v>
      </c>
      <c r="I3810" t="str">
        <f ca="1">IF(INDIRECT("Phenotypes!C" &amp; 'Randomized Data'!$A3810)="", "", INDIRECT("Phenotypes!C" &amp; 'Randomized Data'!$A3810))</f>
        <v/>
      </c>
      <c r="J3810" t="str">
        <f ca="1">IF(INDIRECT("Phenotypes!D" &amp; 'Randomized Data'!$A3810)="", "", INDIRECT("Phenotypes!D" &amp; 'Randomized Data'!$A3810))</f>
        <v/>
      </c>
      <c r="K3810" s="3">
        <f>'Randomized Data'!$C3810</f>
        <v>42197</v>
      </c>
    </row>
    <row r="3811" spans="1:11" x14ac:dyDescent="0.25">
      <c r="A3811">
        <f ca="1">INDIRECT("Patients!A" &amp; 'Randomized Data'!$B3811)</f>
        <v>1480987</v>
      </c>
      <c r="B3811" t="str">
        <f ca="1">INDIRECT("Patients!B" &amp; 'Randomized Data'!$B3811)</f>
        <v>EHR</v>
      </c>
      <c r="C3811" t="str">
        <f ca="1">INDIRECT("Patients!C" &amp; 'Randomized Data'!$B3811)</f>
        <v>Mariella</v>
      </c>
      <c r="D3811" t="str">
        <f ca="1">INDIRECT("Patients!D" &amp; 'Randomized Data'!$B3811)</f>
        <v>Priestley</v>
      </c>
      <c r="E3811" s="3">
        <f ca="1">INDIRECT("Patients!E" &amp; 'Randomized Data'!$B3811)</f>
        <v>18144</v>
      </c>
      <c r="F3811" s="3" t="s">
        <v>139</v>
      </c>
      <c r="G3811" t="str">
        <f ca="1">INDIRECT("Phenotypes!A" &amp; 'Randomized Data'!$A3811)</f>
        <v>Hypertrophic Cardiomyopathy</v>
      </c>
      <c r="H3811" t="str">
        <f ca="1">INDIRECT("Phenotypes!B" &amp; 'Randomized Data'!$A3811)</f>
        <v>Cardiomyopathy, Familial Hypertrophic, 2</v>
      </c>
      <c r="I3811">
        <f ca="1">IF(INDIRECT("Phenotypes!C" &amp; 'Randomized Data'!$A3811)="", "", INDIRECT("Phenotypes!C" &amp; 'Randomized Data'!$A3811))</f>
        <v>425.1</v>
      </c>
      <c r="J3811" t="str">
        <f ca="1">IF(INDIRECT("Phenotypes!D" &amp; 'Randomized Data'!$A3811)="", "", INDIRECT("Phenotypes!D" &amp; 'Randomized Data'!$A3811))</f>
        <v>ICD9-CM</v>
      </c>
      <c r="K3811" s="3">
        <f>'Randomized Data'!$C3811</f>
        <v>42170</v>
      </c>
    </row>
    <row r="3812" spans="1:11" x14ac:dyDescent="0.25">
      <c r="A3812">
        <f ca="1">INDIRECT("Patients!A" &amp; 'Randomized Data'!$B3812)</f>
        <v>1480718</v>
      </c>
      <c r="B3812" t="str">
        <f ca="1">INDIRECT("Patients!B" &amp; 'Randomized Data'!$B3812)</f>
        <v>EHR</v>
      </c>
      <c r="C3812" t="str">
        <f ca="1">INDIRECT("Patients!C" &amp; 'Randomized Data'!$B3812)</f>
        <v>Imelda</v>
      </c>
      <c r="D3812" t="str">
        <f ca="1">INDIRECT("Patients!D" &amp; 'Randomized Data'!$B3812)</f>
        <v>Herriott</v>
      </c>
      <c r="E3812" s="3">
        <f ca="1">INDIRECT("Patients!E" &amp; 'Randomized Data'!$B3812)</f>
        <v>19871</v>
      </c>
      <c r="F3812" s="3" t="s">
        <v>139</v>
      </c>
      <c r="G3812" t="str">
        <f ca="1">INDIRECT("Phenotypes!A" &amp; 'Randomized Data'!$A3812)</f>
        <v>Familial Thrombophilia</v>
      </c>
      <c r="H3812" t="str">
        <f ca="1">INDIRECT("Phenotypes!B" &amp; 'Randomized Data'!$A3812)</f>
        <v>Heterozygous prothrombin G20210A mutation</v>
      </c>
      <c r="I3812">
        <f ca="1">IF(INDIRECT("Phenotypes!C" &amp; 'Randomized Data'!$A3812)="", "", INDIRECT("Phenotypes!C" &amp; 'Randomized Data'!$A3812))</f>
        <v>289.81</v>
      </c>
      <c r="J3812" t="str">
        <f ca="1">IF(INDIRECT("Phenotypes!D" &amp; 'Randomized Data'!$A3812)="", "", INDIRECT("Phenotypes!D" &amp; 'Randomized Data'!$A3812))</f>
        <v>ICD9-CM</v>
      </c>
      <c r="K3812" s="3">
        <f>'Randomized Data'!$C3812</f>
        <v>42148</v>
      </c>
    </row>
    <row r="3813" spans="1:11" x14ac:dyDescent="0.25">
      <c r="A3813">
        <f ca="1">INDIRECT("Patients!A" &amp; 'Randomized Data'!$B3813)</f>
        <v>1480858</v>
      </c>
      <c r="B3813" t="str">
        <f ca="1">INDIRECT("Patients!B" &amp; 'Randomized Data'!$B3813)</f>
        <v>EHR</v>
      </c>
      <c r="C3813" t="str">
        <f ca="1">INDIRECT("Patients!C" &amp; 'Randomized Data'!$B3813)</f>
        <v>Debera</v>
      </c>
      <c r="D3813" t="str">
        <f ca="1">INDIRECT("Patients!D" &amp; 'Randomized Data'!$B3813)</f>
        <v>Raasch</v>
      </c>
      <c r="E3813" s="3">
        <f ca="1">INDIRECT("Patients!E" &amp; 'Randomized Data'!$B3813)</f>
        <v>23653</v>
      </c>
      <c r="F3813" s="3" t="s">
        <v>140</v>
      </c>
      <c r="G3813" t="str">
        <f ca="1">INDIRECT("Phenotypes!A" &amp; 'Randomized Data'!$A3813)</f>
        <v>Clopidogrel metabolism</v>
      </c>
      <c r="H3813" t="str">
        <f ca="1">INDIRECT("Phenotypes!B" &amp; 'Randomized Data'!$A3813)</f>
        <v>Intermediate metabolizer</v>
      </c>
      <c r="I3813" t="str">
        <f ca="1">IF(INDIRECT("Phenotypes!C" &amp; 'Randomized Data'!$A3813)="", "", INDIRECT("Phenotypes!C" &amp; 'Randomized Data'!$A3813))</f>
        <v/>
      </c>
      <c r="J3813" t="str">
        <f ca="1">IF(INDIRECT("Phenotypes!D" &amp; 'Randomized Data'!$A3813)="", "", INDIRECT("Phenotypes!D" &amp; 'Randomized Data'!$A3813))</f>
        <v/>
      </c>
      <c r="K3813" s="3">
        <f>'Randomized Data'!$C3813</f>
        <v>42159</v>
      </c>
    </row>
    <row r="3814" spans="1:11" x14ac:dyDescent="0.25">
      <c r="A3814">
        <f ca="1">INDIRECT("Patients!A" &amp; 'Randomized Data'!$B3814)</f>
        <v>1480504</v>
      </c>
      <c r="B3814" t="str">
        <f ca="1">INDIRECT("Patients!B" &amp; 'Randomized Data'!$B3814)</f>
        <v>EHR</v>
      </c>
      <c r="C3814" t="str">
        <f ca="1">INDIRECT("Patients!C" &amp; 'Randomized Data'!$B3814)</f>
        <v>Genny</v>
      </c>
      <c r="D3814" t="str">
        <f ca="1">INDIRECT("Patients!D" &amp; 'Randomized Data'!$B3814)</f>
        <v>Ashe</v>
      </c>
      <c r="E3814" s="3">
        <f ca="1">INDIRECT("Patients!E" &amp; 'Randomized Data'!$B3814)</f>
        <v>20623</v>
      </c>
      <c r="F3814" s="3" t="s">
        <v>141</v>
      </c>
      <c r="G3814" t="str">
        <f ca="1">INDIRECT("Phenotypes!A" &amp; 'Randomized Data'!$A3814)</f>
        <v>Clopidogrel metabolism</v>
      </c>
      <c r="H3814" t="str">
        <f ca="1">INDIRECT("Phenotypes!B" &amp; 'Randomized Data'!$A3814)</f>
        <v>Intermediate metabolizer</v>
      </c>
      <c r="I3814" t="str">
        <f ca="1">IF(INDIRECT("Phenotypes!C" &amp; 'Randomized Data'!$A3814)="", "", INDIRECT("Phenotypes!C" &amp; 'Randomized Data'!$A3814))</f>
        <v/>
      </c>
      <c r="J3814" t="str">
        <f ca="1">IF(INDIRECT("Phenotypes!D" &amp; 'Randomized Data'!$A3814)="", "", INDIRECT("Phenotypes!D" &amp; 'Randomized Data'!$A3814))</f>
        <v/>
      </c>
      <c r="K3814" s="3">
        <f>'Randomized Data'!$C3814</f>
        <v>42171</v>
      </c>
    </row>
    <row r="3815" spans="1:11" x14ac:dyDescent="0.25">
      <c r="A3815">
        <f ca="1">INDIRECT("Patients!A" &amp; 'Randomized Data'!$B3815)</f>
        <v>1481066</v>
      </c>
      <c r="B3815" t="str">
        <f ca="1">INDIRECT("Patients!B" &amp; 'Randomized Data'!$B3815)</f>
        <v>EHR</v>
      </c>
      <c r="C3815" t="str">
        <f ca="1">INDIRECT("Patients!C" &amp; 'Randomized Data'!$B3815)</f>
        <v>Marguerite</v>
      </c>
      <c r="D3815" t="str">
        <f ca="1">INDIRECT("Patients!D" &amp; 'Randomized Data'!$B3815)</f>
        <v>Feely</v>
      </c>
      <c r="E3815" s="3">
        <f ca="1">INDIRECT("Patients!E" &amp; 'Randomized Data'!$B3815)</f>
        <v>24694</v>
      </c>
      <c r="F3815" s="3" t="s">
        <v>139</v>
      </c>
      <c r="G3815" t="str">
        <f ca="1">INDIRECT("Phenotypes!A" &amp; 'Randomized Data'!$A3815)</f>
        <v>Familial Thrombophilia</v>
      </c>
      <c r="H3815" t="str">
        <f ca="1">INDIRECT("Phenotypes!B" &amp; 'Randomized Data'!$A3815)</f>
        <v>Homozygous prothrombin G20210A mutation</v>
      </c>
      <c r="I3815">
        <f ca="1">IF(INDIRECT("Phenotypes!C" &amp; 'Randomized Data'!$A3815)="", "", INDIRECT("Phenotypes!C" &amp; 'Randomized Data'!$A3815))</f>
        <v>289.81</v>
      </c>
      <c r="J3815" t="str">
        <f ca="1">IF(INDIRECT("Phenotypes!D" &amp; 'Randomized Data'!$A3815)="", "", INDIRECT("Phenotypes!D" &amp; 'Randomized Data'!$A3815))</f>
        <v>ICD9-CM</v>
      </c>
      <c r="K3815" s="3">
        <f>'Randomized Data'!$C3815</f>
        <v>42192</v>
      </c>
    </row>
    <row r="3816" spans="1:11" x14ac:dyDescent="0.25">
      <c r="A3816">
        <f ca="1">INDIRECT("Patients!A" &amp; 'Randomized Data'!$B3816)</f>
        <v>1480881</v>
      </c>
      <c r="B3816" t="str">
        <f ca="1">INDIRECT("Patients!B" &amp; 'Randomized Data'!$B3816)</f>
        <v>EHR</v>
      </c>
      <c r="C3816" t="str">
        <f ca="1">INDIRECT("Patients!C" &amp; 'Randomized Data'!$B3816)</f>
        <v>Henry</v>
      </c>
      <c r="D3816" t="str">
        <f ca="1">INDIRECT("Patients!D" &amp; 'Randomized Data'!$B3816)</f>
        <v>Bleich</v>
      </c>
      <c r="E3816" s="3">
        <f ca="1">INDIRECT("Patients!E" &amp; 'Randomized Data'!$B3816)</f>
        <v>23947</v>
      </c>
      <c r="F3816" s="3" t="s">
        <v>141</v>
      </c>
      <c r="G3816" t="str">
        <f ca="1">INDIRECT("Phenotypes!A" &amp; 'Randomized Data'!$A3816)</f>
        <v>Clopidogrel metabolism</v>
      </c>
      <c r="H3816" t="str">
        <f ca="1">INDIRECT("Phenotypes!B" &amp; 'Randomized Data'!$A3816)</f>
        <v>Ultrarapid metabolizer</v>
      </c>
      <c r="I3816" t="str">
        <f ca="1">IF(INDIRECT("Phenotypes!C" &amp; 'Randomized Data'!$A3816)="", "", INDIRECT("Phenotypes!C" &amp; 'Randomized Data'!$A3816))</f>
        <v/>
      </c>
      <c r="J3816" t="str">
        <f ca="1">IF(INDIRECT("Phenotypes!D" &amp; 'Randomized Data'!$A3816)="", "", INDIRECT("Phenotypes!D" &amp; 'Randomized Data'!$A3816))</f>
        <v/>
      </c>
      <c r="K3816" s="3">
        <f>'Randomized Data'!$C3816</f>
        <v>42144</v>
      </c>
    </row>
    <row r="3817" spans="1:11" x14ac:dyDescent="0.25">
      <c r="A3817">
        <f ca="1">INDIRECT("Patients!A" &amp; 'Randomized Data'!$B3817)</f>
        <v>1481050</v>
      </c>
      <c r="B3817" t="str">
        <f ca="1">INDIRECT("Patients!B" &amp; 'Randomized Data'!$B3817)</f>
        <v>EHR</v>
      </c>
      <c r="C3817" t="str">
        <f ca="1">INDIRECT("Patients!C" &amp; 'Randomized Data'!$B3817)</f>
        <v>Madonna</v>
      </c>
      <c r="D3817" t="str">
        <f ca="1">INDIRECT("Patients!D" &amp; 'Randomized Data'!$B3817)</f>
        <v>Herriott</v>
      </c>
      <c r="E3817" s="3">
        <f ca="1">INDIRECT("Patients!E" &amp; 'Randomized Data'!$B3817)</f>
        <v>29320</v>
      </c>
      <c r="F3817" s="3" t="s">
        <v>140</v>
      </c>
      <c r="G3817" t="str">
        <f ca="1">INDIRECT("Phenotypes!A" &amp; 'Randomized Data'!$A3817)</f>
        <v>Familial Thrombophilia</v>
      </c>
      <c r="H3817" t="str">
        <f ca="1">INDIRECT("Phenotypes!B" &amp; 'Randomized Data'!$A3817)</f>
        <v>Homozygous Factor V Leiden mutation</v>
      </c>
      <c r="I3817">
        <f ca="1">IF(INDIRECT("Phenotypes!C" &amp; 'Randomized Data'!$A3817)="", "", INDIRECT("Phenotypes!C" &amp; 'Randomized Data'!$A3817))</f>
        <v>289.81</v>
      </c>
      <c r="J3817" t="str">
        <f ca="1">IF(INDIRECT("Phenotypes!D" &amp; 'Randomized Data'!$A3817)="", "", INDIRECT("Phenotypes!D" &amp; 'Randomized Data'!$A3817))</f>
        <v>ICD9-CM</v>
      </c>
      <c r="K3817" s="3">
        <f>'Randomized Data'!$C3817</f>
        <v>42204</v>
      </c>
    </row>
    <row r="3818" spans="1:11" x14ac:dyDescent="0.25">
      <c r="A3818">
        <f ca="1">INDIRECT("Patients!A" &amp; 'Randomized Data'!$B3818)</f>
        <v>1480124</v>
      </c>
      <c r="B3818" t="str">
        <f ca="1">INDIRECT("Patients!B" &amp; 'Randomized Data'!$B3818)</f>
        <v>EHR</v>
      </c>
      <c r="C3818" t="str">
        <f ca="1">INDIRECT("Patients!C" &amp; 'Randomized Data'!$B3818)</f>
        <v>Ariane</v>
      </c>
      <c r="D3818" t="str">
        <f ca="1">INDIRECT("Patients!D" &amp; 'Randomized Data'!$B3818)</f>
        <v>Fairman</v>
      </c>
      <c r="E3818" s="3">
        <f ca="1">INDIRECT("Patients!E" &amp; 'Randomized Data'!$B3818)</f>
        <v>19996</v>
      </c>
      <c r="F3818" s="3" t="s">
        <v>139</v>
      </c>
      <c r="G3818" t="str">
        <f ca="1">INDIRECT("Phenotypes!A" &amp; 'Randomized Data'!$A3818)</f>
        <v>Familial Thrombophilia</v>
      </c>
      <c r="H3818" t="str">
        <f ca="1">INDIRECT("Phenotypes!B" &amp; 'Randomized Data'!$A3818)</f>
        <v>Double heterozygous for prothrombin G20210A mutation and Factor V Leiden mutation</v>
      </c>
      <c r="I3818">
        <f ca="1">IF(INDIRECT("Phenotypes!C" &amp; 'Randomized Data'!$A3818)="", "", INDIRECT("Phenotypes!C" &amp; 'Randomized Data'!$A3818))</f>
        <v>289.81</v>
      </c>
      <c r="J3818" t="str">
        <f ca="1">IF(INDIRECT("Phenotypes!D" &amp; 'Randomized Data'!$A3818)="", "", INDIRECT("Phenotypes!D" &amp; 'Randomized Data'!$A3818))</f>
        <v>ICD9-CM</v>
      </c>
      <c r="K3818" s="3">
        <f>'Randomized Data'!$C3818</f>
        <v>42179</v>
      </c>
    </row>
    <row r="3819" spans="1:11" x14ac:dyDescent="0.25">
      <c r="A3819">
        <f ca="1">INDIRECT("Patients!A" &amp; 'Randomized Data'!$B3819)</f>
        <v>1480778</v>
      </c>
      <c r="B3819" t="str">
        <f ca="1">INDIRECT("Patients!B" &amp; 'Randomized Data'!$B3819)</f>
        <v>EHR</v>
      </c>
      <c r="C3819" t="str">
        <f ca="1">INDIRECT("Patients!C" &amp; 'Randomized Data'!$B3819)</f>
        <v>Angelique</v>
      </c>
      <c r="D3819" t="str">
        <f ca="1">INDIRECT("Patients!D" &amp; 'Randomized Data'!$B3819)</f>
        <v>Herriott</v>
      </c>
      <c r="E3819" s="3">
        <f ca="1">INDIRECT("Patients!E" &amp; 'Randomized Data'!$B3819)</f>
        <v>17061</v>
      </c>
      <c r="F3819" s="3" t="s">
        <v>141</v>
      </c>
      <c r="G3819" t="str">
        <f ca="1">INDIRECT("Phenotypes!A" &amp; 'Randomized Data'!$A3819)</f>
        <v>Familial Thrombophilia</v>
      </c>
      <c r="H3819" t="str">
        <f ca="1">INDIRECT("Phenotypes!B" &amp; 'Randomized Data'!$A3819)</f>
        <v>Heterozygous prothrombin G20210A mutation</v>
      </c>
      <c r="I3819">
        <f ca="1">IF(INDIRECT("Phenotypes!C" &amp; 'Randomized Data'!$A3819)="", "", INDIRECT("Phenotypes!C" &amp; 'Randomized Data'!$A3819))</f>
        <v>289.81</v>
      </c>
      <c r="J3819" t="str">
        <f ca="1">IF(INDIRECT("Phenotypes!D" &amp; 'Randomized Data'!$A3819)="", "", INDIRECT("Phenotypes!D" &amp; 'Randomized Data'!$A3819))</f>
        <v>ICD9-CM</v>
      </c>
      <c r="K3819" s="3">
        <f>'Randomized Data'!$C3819</f>
        <v>42177</v>
      </c>
    </row>
    <row r="3820" spans="1:11" x14ac:dyDescent="0.25">
      <c r="A3820">
        <f ca="1">INDIRECT("Patients!A" &amp; 'Randomized Data'!$B3820)</f>
        <v>1480160</v>
      </c>
      <c r="B3820" t="str">
        <f ca="1">INDIRECT("Patients!B" &amp; 'Randomized Data'!$B3820)</f>
        <v>EHR</v>
      </c>
      <c r="C3820" t="str">
        <f ca="1">INDIRECT("Patients!C" &amp; 'Randomized Data'!$B3820)</f>
        <v>Madonna</v>
      </c>
      <c r="D3820" t="str">
        <f ca="1">INDIRECT("Patients!D" &amp; 'Randomized Data'!$B3820)</f>
        <v>Dempsey</v>
      </c>
      <c r="E3820" s="3">
        <f ca="1">INDIRECT("Patients!E" &amp; 'Randomized Data'!$B3820)</f>
        <v>29911</v>
      </c>
      <c r="F3820" s="3" t="s">
        <v>141</v>
      </c>
      <c r="G3820" t="str">
        <f ca="1">INDIRECT("Phenotypes!A" &amp; 'Randomized Data'!$A3820)</f>
        <v>Hypertrophic Cardiomyopathy</v>
      </c>
      <c r="H3820" t="str">
        <f ca="1">INDIRECT("Phenotypes!B" &amp; 'Randomized Data'!$A3820)</f>
        <v>Cardiomyopathy, Familial Hypertrophic, 3</v>
      </c>
      <c r="I3820">
        <f ca="1">IF(INDIRECT("Phenotypes!C" &amp; 'Randomized Data'!$A3820)="", "", INDIRECT("Phenotypes!C" &amp; 'Randomized Data'!$A3820))</f>
        <v>425.1</v>
      </c>
      <c r="J3820" t="str">
        <f ca="1">IF(INDIRECT("Phenotypes!D" &amp; 'Randomized Data'!$A3820)="", "", INDIRECT("Phenotypes!D" &amp; 'Randomized Data'!$A3820))</f>
        <v>ICD9-CM</v>
      </c>
      <c r="K3820" s="3">
        <f>'Randomized Data'!$C3820</f>
        <v>42190</v>
      </c>
    </row>
    <row r="3821" spans="1:11" x14ac:dyDescent="0.25">
      <c r="A3821">
        <f ca="1">INDIRECT("Patients!A" &amp; 'Randomized Data'!$B3821)</f>
        <v>1480642</v>
      </c>
      <c r="B3821" t="str">
        <f ca="1">INDIRECT("Patients!B" &amp; 'Randomized Data'!$B3821)</f>
        <v>EHR</v>
      </c>
      <c r="C3821" t="str">
        <f ca="1">INDIRECT("Patients!C" &amp; 'Randomized Data'!$B3821)</f>
        <v>Angelique</v>
      </c>
      <c r="D3821" t="str">
        <f ca="1">INDIRECT("Patients!D" &amp; 'Randomized Data'!$B3821)</f>
        <v>Mansfield</v>
      </c>
      <c r="E3821" s="3">
        <f ca="1">INDIRECT("Patients!E" &amp; 'Randomized Data'!$B3821)</f>
        <v>30327</v>
      </c>
      <c r="F3821" s="3" t="s">
        <v>140</v>
      </c>
      <c r="G3821" t="str">
        <f ca="1">INDIRECT("Phenotypes!A" &amp; 'Randomized Data'!$A3821)</f>
        <v>Familial Thrombophilia</v>
      </c>
      <c r="H3821" t="str">
        <f ca="1">INDIRECT("Phenotypes!B" &amp; 'Randomized Data'!$A3821)</f>
        <v>Heterozygous Factor V Leiden mutation</v>
      </c>
      <c r="I3821">
        <f ca="1">IF(INDIRECT("Phenotypes!C" &amp; 'Randomized Data'!$A3821)="", "", INDIRECT("Phenotypes!C" &amp; 'Randomized Data'!$A3821))</f>
        <v>289.81</v>
      </c>
      <c r="J3821" t="str">
        <f ca="1">IF(INDIRECT("Phenotypes!D" &amp; 'Randomized Data'!$A3821)="", "", INDIRECT("Phenotypes!D" &amp; 'Randomized Data'!$A3821))</f>
        <v>ICD9-CM</v>
      </c>
      <c r="K3821" s="3">
        <f>'Randomized Data'!$C3821</f>
        <v>42205</v>
      </c>
    </row>
    <row r="3822" spans="1:11" x14ac:dyDescent="0.25">
      <c r="A3822">
        <f ca="1">INDIRECT("Patients!A" &amp; 'Randomized Data'!$B3822)</f>
        <v>1480129</v>
      </c>
      <c r="B3822" t="str">
        <f ca="1">INDIRECT("Patients!B" &amp; 'Randomized Data'!$B3822)</f>
        <v>EHR</v>
      </c>
      <c r="C3822" t="str">
        <f ca="1">INDIRECT("Patients!C" &amp; 'Randomized Data'!$B3822)</f>
        <v>Yajaira</v>
      </c>
      <c r="D3822" t="str">
        <f ca="1">INDIRECT("Patients!D" &amp; 'Randomized Data'!$B3822)</f>
        <v>Farthing</v>
      </c>
      <c r="E3822" s="3">
        <f ca="1">INDIRECT("Patients!E" &amp; 'Randomized Data'!$B3822)</f>
        <v>22178</v>
      </c>
      <c r="F3822" s="3" t="s">
        <v>139</v>
      </c>
      <c r="G3822" t="str">
        <f ca="1">INDIRECT("Phenotypes!A" &amp; 'Randomized Data'!$A3822)</f>
        <v>Clopidogrel metabolism</v>
      </c>
      <c r="H3822" t="str">
        <f ca="1">INDIRECT("Phenotypes!B" &amp; 'Randomized Data'!$A3822)</f>
        <v>Ultrarapid metabolizer</v>
      </c>
      <c r="I3822" t="str">
        <f ca="1">IF(INDIRECT("Phenotypes!C" &amp; 'Randomized Data'!$A3822)="", "", INDIRECT("Phenotypes!C" &amp; 'Randomized Data'!$A3822))</f>
        <v/>
      </c>
      <c r="J3822" t="str">
        <f ca="1">IF(INDIRECT("Phenotypes!D" &amp; 'Randomized Data'!$A3822)="", "", INDIRECT("Phenotypes!D" &amp; 'Randomized Data'!$A3822))</f>
        <v/>
      </c>
      <c r="K3822" s="3">
        <f>'Randomized Data'!$C3822</f>
        <v>42150</v>
      </c>
    </row>
    <row r="3823" spans="1:11" x14ac:dyDescent="0.25">
      <c r="A3823">
        <f ca="1">INDIRECT("Patients!A" &amp; 'Randomized Data'!$B3823)</f>
        <v>1480714</v>
      </c>
      <c r="B3823" t="str">
        <f ca="1">INDIRECT("Patients!B" &amp; 'Randomized Data'!$B3823)</f>
        <v>EHR</v>
      </c>
      <c r="C3823" t="str">
        <f ca="1">INDIRECT("Patients!C" &amp; 'Randomized Data'!$B3823)</f>
        <v>Madonna</v>
      </c>
      <c r="D3823" t="str">
        <f ca="1">INDIRECT("Patients!D" &amp; 'Randomized Data'!$B3823)</f>
        <v>Hedley</v>
      </c>
      <c r="E3823" s="3">
        <f ca="1">INDIRECT("Patients!E" &amp; 'Randomized Data'!$B3823)</f>
        <v>31060</v>
      </c>
      <c r="F3823" s="3" t="s">
        <v>140</v>
      </c>
      <c r="G3823" t="str">
        <f ca="1">INDIRECT("Phenotypes!A" &amp; 'Randomized Data'!$A3823)</f>
        <v>Clopidogrel metabolism</v>
      </c>
      <c r="H3823" t="str">
        <f ca="1">INDIRECT("Phenotypes!B" &amp; 'Randomized Data'!$A3823)</f>
        <v>Ultrarapid metabolizer</v>
      </c>
      <c r="I3823" t="str">
        <f ca="1">IF(INDIRECT("Phenotypes!C" &amp; 'Randomized Data'!$A3823)="", "", INDIRECT("Phenotypes!C" &amp; 'Randomized Data'!$A3823))</f>
        <v/>
      </c>
      <c r="J3823" t="str">
        <f ca="1">IF(INDIRECT("Phenotypes!D" &amp; 'Randomized Data'!$A3823)="", "", INDIRECT("Phenotypes!D" &amp; 'Randomized Data'!$A3823))</f>
        <v/>
      </c>
      <c r="K3823" s="3">
        <f>'Randomized Data'!$C3823</f>
        <v>42156</v>
      </c>
    </row>
    <row r="3824" spans="1:11" x14ac:dyDescent="0.25">
      <c r="A3824">
        <f ca="1">INDIRECT("Patients!A" &amp; 'Randomized Data'!$B3824)</f>
        <v>1480604</v>
      </c>
      <c r="B3824" t="str">
        <f ca="1">INDIRECT("Patients!B" &amp; 'Randomized Data'!$B3824)</f>
        <v>EHR</v>
      </c>
      <c r="C3824" t="str">
        <f ca="1">INDIRECT("Patients!C" &amp; 'Randomized Data'!$B3824)</f>
        <v>Everette</v>
      </c>
      <c r="D3824" t="str">
        <f ca="1">INDIRECT("Patients!D" &amp; 'Randomized Data'!$B3824)</f>
        <v>Entwistle</v>
      </c>
      <c r="E3824" s="3">
        <f ca="1">INDIRECT("Patients!E" &amp; 'Randomized Data'!$B3824)</f>
        <v>24557</v>
      </c>
      <c r="F3824" s="3" t="s">
        <v>139</v>
      </c>
      <c r="G3824" t="str">
        <f ca="1">INDIRECT("Phenotypes!A" &amp; 'Randomized Data'!$A3824)</f>
        <v>Familial Thrombophilia</v>
      </c>
      <c r="H3824" t="str">
        <f ca="1">INDIRECT("Phenotypes!B" &amp; 'Randomized Data'!$A3824)</f>
        <v>Homozygous prothrombin G20210A mutation</v>
      </c>
      <c r="I3824">
        <f ca="1">IF(INDIRECT("Phenotypes!C" &amp; 'Randomized Data'!$A3824)="", "", INDIRECT("Phenotypes!C" &amp; 'Randomized Data'!$A3824))</f>
        <v>289.81</v>
      </c>
      <c r="J3824" t="str">
        <f ca="1">IF(INDIRECT("Phenotypes!D" &amp; 'Randomized Data'!$A3824)="", "", INDIRECT("Phenotypes!D" &amp; 'Randomized Data'!$A3824))</f>
        <v>ICD9-CM</v>
      </c>
      <c r="K3824" s="3">
        <f>'Randomized Data'!$C3824</f>
        <v>42182</v>
      </c>
    </row>
    <row r="3825" spans="1:11" x14ac:dyDescent="0.25">
      <c r="A3825">
        <f ca="1">INDIRECT("Patients!A" &amp; 'Randomized Data'!$B3825)</f>
        <v>1480913</v>
      </c>
      <c r="B3825" t="str">
        <f ca="1">INDIRECT("Patients!B" &amp; 'Randomized Data'!$B3825)</f>
        <v>EHR</v>
      </c>
      <c r="C3825" t="str">
        <f ca="1">INDIRECT("Patients!C" &amp; 'Randomized Data'!$B3825)</f>
        <v>Lance</v>
      </c>
      <c r="D3825" t="str">
        <f ca="1">INDIRECT("Patients!D" &amp; 'Randomized Data'!$B3825)</f>
        <v>Herriott</v>
      </c>
      <c r="E3825" s="3">
        <f ca="1">INDIRECT("Patients!E" &amp; 'Randomized Data'!$B3825)</f>
        <v>24185</v>
      </c>
      <c r="F3825" s="3" t="s">
        <v>141</v>
      </c>
      <c r="G3825" t="str">
        <f ca="1">INDIRECT("Phenotypes!A" &amp; 'Randomized Data'!$A3825)</f>
        <v>Hypertrophic Cardiomyopathy</v>
      </c>
      <c r="H3825" t="str">
        <f ca="1">INDIRECT("Phenotypes!B" &amp; 'Randomized Data'!$A3825)</f>
        <v>Cardiomyopathy, Familial Hypertrophic, 3</v>
      </c>
      <c r="I3825">
        <f ca="1">IF(INDIRECT("Phenotypes!C" &amp; 'Randomized Data'!$A3825)="", "", INDIRECT("Phenotypes!C" &amp; 'Randomized Data'!$A3825))</f>
        <v>425.1</v>
      </c>
      <c r="J3825" t="str">
        <f ca="1">IF(INDIRECT("Phenotypes!D" &amp; 'Randomized Data'!$A3825)="", "", INDIRECT("Phenotypes!D" &amp; 'Randomized Data'!$A3825))</f>
        <v>ICD9-CM</v>
      </c>
      <c r="K3825" s="3">
        <f>'Randomized Data'!$C3825</f>
        <v>42181</v>
      </c>
    </row>
    <row r="3826" spans="1:11" x14ac:dyDescent="0.25">
      <c r="A3826">
        <f ca="1">INDIRECT("Patients!A" &amp; 'Randomized Data'!$B3826)</f>
        <v>1480572</v>
      </c>
      <c r="B3826" t="str">
        <f ca="1">INDIRECT("Patients!B" &amp; 'Randomized Data'!$B3826)</f>
        <v>EHR</v>
      </c>
      <c r="C3826" t="str">
        <f ca="1">INDIRECT("Patients!C" &amp; 'Randomized Data'!$B3826)</f>
        <v>Valene</v>
      </c>
      <c r="D3826" t="str">
        <f ca="1">INDIRECT("Patients!D" &amp; 'Randomized Data'!$B3826)</f>
        <v>Swensen</v>
      </c>
      <c r="E3826" s="3">
        <f ca="1">INDIRECT("Patients!E" &amp; 'Randomized Data'!$B3826)</f>
        <v>30285</v>
      </c>
      <c r="F3826" s="3" t="s">
        <v>140</v>
      </c>
      <c r="G3826" t="str">
        <f ca="1">INDIRECT("Phenotypes!A" &amp; 'Randomized Data'!$A3826)</f>
        <v>Warfarin metabolism</v>
      </c>
      <c r="H3826" t="str">
        <f ca="1">INDIRECT("Phenotypes!B" &amp; 'Randomized Data'!$A3826)</f>
        <v>Decreased</v>
      </c>
      <c r="I3826" t="str">
        <f ca="1">IF(INDIRECT("Phenotypes!C" &amp; 'Randomized Data'!$A3826)="", "", INDIRECT("Phenotypes!C" &amp; 'Randomized Data'!$A3826))</f>
        <v/>
      </c>
      <c r="J3826" t="str">
        <f ca="1">IF(INDIRECT("Phenotypes!D" &amp; 'Randomized Data'!$A3826)="", "", INDIRECT("Phenotypes!D" &amp; 'Randomized Data'!$A3826))</f>
        <v/>
      </c>
      <c r="K3826" s="3">
        <f>'Randomized Data'!$C3826</f>
        <v>42205</v>
      </c>
    </row>
    <row r="3827" spans="1:11" x14ac:dyDescent="0.25">
      <c r="A3827">
        <f ca="1">INDIRECT("Patients!A" &amp; 'Randomized Data'!$B3827)</f>
        <v>1480258</v>
      </c>
      <c r="B3827" t="str">
        <f ca="1">INDIRECT("Patients!B" &amp; 'Randomized Data'!$B3827)</f>
        <v>EHR</v>
      </c>
      <c r="C3827" t="str">
        <f ca="1">INDIRECT("Patients!C" &amp; 'Randomized Data'!$B3827)</f>
        <v>Yajaira</v>
      </c>
      <c r="D3827" t="str">
        <f ca="1">INDIRECT("Patients!D" &amp; 'Randomized Data'!$B3827)</f>
        <v>Beers</v>
      </c>
      <c r="E3827" s="3">
        <f ca="1">INDIRECT("Patients!E" &amp; 'Randomized Data'!$B3827)</f>
        <v>25725</v>
      </c>
      <c r="F3827" s="3" t="s">
        <v>139</v>
      </c>
      <c r="G3827" t="str">
        <f ca="1">INDIRECT("Phenotypes!A" &amp; 'Randomized Data'!$A3827)</f>
        <v>Familial Thrombophilia</v>
      </c>
      <c r="H3827" t="str">
        <f ca="1">INDIRECT("Phenotypes!B" &amp; 'Randomized Data'!$A3827)</f>
        <v>Homozygous prothrombin G20210A mutation</v>
      </c>
      <c r="I3827">
        <f ca="1">IF(INDIRECT("Phenotypes!C" &amp; 'Randomized Data'!$A3827)="", "", INDIRECT("Phenotypes!C" &amp; 'Randomized Data'!$A3827))</f>
        <v>289.81</v>
      </c>
      <c r="J3827" t="str">
        <f ca="1">IF(INDIRECT("Phenotypes!D" &amp; 'Randomized Data'!$A3827)="", "", INDIRECT("Phenotypes!D" &amp; 'Randomized Data'!$A3827))</f>
        <v>ICD9-CM</v>
      </c>
      <c r="K3827" s="3">
        <f>'Randomized Data'!$C3827</f>
        <v>42154</v>
      </c>
    </row>
    <row r="3828" spans="1:11" x14ac:dyDescent="0.25">
      <c r="A3828">
        <f ca="1">INDIRECT("Patients!A" &amp; 'Randomized Data'!$B3828)</f>
        <v>1480833</v>
      </c>
      <c r="B3828" t="str">
        <f ca="1">INDIRECT("Patients!B" &amp; 'Randomized Data'!$B3828)</f>
        <v>EHR</v>
      </c>
      <c r="C3828" t="str">
        <f ca="1">INDIRECT("Patients!C" &amp; 'Randomized Data'!$B3828)</f>
        <v>Patricia</v>
      </c>
      <c r="D3828" t="str">
        <f ca="1">INDIRECT("Patients!D" &amp; 'Randomized Data'!$B3828)</f>
        <v>Fairman</v>
      </c>
      <c r="E3828" s="3">
        <f ca="1">INDIRECT("Patients!E" &amp; 'Randomized Data'!$B3828)</f>
        <v>29415</v>
      </c>
      <c r="F3828" s="3" t="s">
        <v>139</v>
      </c>
      <c r="G3828" t="str">
        <f ca="1">INDIRECT("Phenotypes!A" &amp; 'Randomized Data'!$A3828)</f>
        <v>Familial Thrombophilia</v>
      </c>
      <c r="H3828" t="str">
        <f ca="1">INDIRECT("Phenotypes!B" &amp; 'Randomized Data'!$A3828)</f>
        <v>Heterozygous Factor V Leiden mutation</v>
      </c>
      <c r="I3828">
        <f ca="1">IF(INDIRECT("Phenotypes!C" &amp; 'Randomized Data'!$A3828)="", "", INDIRECT("Phenotypes!C" &amp; 'Randomized Data'!$A3828))</f>
        <v>289.81</v>
      </c>
      <c r="J3828" t="str">
        <f ca="1">IF(INDIRECT("Phenotypes!D" &amp; 'Randomized Data'!$A3828)="", "", INDIRECT("Phenotypes!D" &amp; 'Randomized Data'!$A3828))</f>
        <v>ICD9-CM</v>
      </c>
      <c r="K3828" s="3">
        <f>'Randomized Data'!$C3828</f>
        <v>42181</v>
      </c>
    </row>
    <row r="3829" spans="1:11" x14ac:dyDescent="0.25">
      <c r="A3829">
        <f ca="1">INDIRECT("Patients!A" &amp; 'Randomized Data'!$B3829)</f>
        <v>1480305</v>
      </c>
      <c r="B3829" t="str">
        <f ca="1">INDIRECT("Patients!B" &amp; 'Randomized Data'!$B3829)</f>
        <v>EHR</v>
      </c>
      <c r="C3829" t="str">
        <f ca="1">INDIRECT("Patients!C" &amp; 'Randomized Data'!$B3829)</f>
        <v>Angeline</v>
      </c>
      <c r="D3829" t="str">
        <f ca="1">INDIRECT("Patients!D" &amp; 'Randomized Data'!$B3829)</f>
        <v>Piel</v>
      </c>
      <c r="E3829" s="3">
        <f ca="1">INDIRECT("Patients!E" &amp; 'Randomized Data'!$B3829)</f>
        <v>21997</v>
      </c>
      <c r="F3829" s="3" t="s">
        <v>140</v>
      </c>
      <c r="G3829" t="str">
        <f ca="1">INDIRECT("Phenotypes!A" &amp; 'Randomized Data'!$A3829)</f>
        <v>Hypertrophic Cardiomyopathy</v>
      </c>
      <c r="H3829" t="str">
        <f ca="1">INDIRECT("Phenotypes!B" &amp; 'Randomized Data'!$A3829)</f>
        <v>Cardiomyopathy, Familial Hypertrophic, 3</v>
      </c>
      <c r="I3829">
        <f ca="1">IF(INDIRECT("Phenotypes!C" &amp; 'Randomized Data'!$A3829)="", "", INDIRECT("Phenotypes!C" &amp; 'Randomized Data'!$A3829))</f>
        <v>425.1</v>
      </c>
      <c r="J3829" t="str">
        <f ca="1">IF(INDIRECT("Phenotypes!D" &amp; 'Randomized Data'!$A3829)="", "", INDIRECT("Phenotypes!D" &amp; 'Randomized Data'!$A3829))</f>
        <v>ICD9-CM</v>
      </c>
      <c r="K3829" s="3">
        <f>'Randomized Data'!$C3829</f>
        <v>42189</v>
      </c>
    </row>
    <row r="3830" spans="1:11" x14ac:dyDescent="0.25">
      <c r="A3830">
        <f ca="1">INDIRECT("Patients!A" &amp; 'Randomized Data'!$B3830)</f>
        <v>1480872</v>
      </c>
      <c r="B3830" t="str">
        <f ca="1">INDIRECT("Patients!B" &amp; 'Randomized Data'!$B3830)</f>
        <v>EHR</v>
      </c>
      <c r="C3830" t="str">
        <f ca="1">INDIRECT("Patients!C" &amp; 'Randomized Data'!$B3830)</f>
        <v>Madonna</v>
      </c>
      <c r="D3830" t="str">
        <f ca="1">INDIRECT("Patients!D" &amp; 'Randomized Data'!$B3830)</f>
        <v>Fairman</v>
      </c>
      <c r="E3830" s="3">
        <f ca="1">INDIRECT("Patients!E" &amp; 'Randomized Data'!$B3830)</f>
        <v>16972</v>
      </c>
      <c r="F3830" s="3" t="s">
        <v>139</v>
      </c>
      <c r="G3830" t="str">
        <f ca="1">INDIRECT("Phenotypes!A" &amp; 'Randomized Data'!$A3830)</f>
        <v>Clopidogrel metabolism</v>
      </c>
      <c r="H3830" t="str">
        <f ca="1">INDIRECT("Phenotypes!B" &amp; 'Randomized Data'!$A3830)</f>
        <v>Ultrarapid metabolizer</v>
      </c>
      <c r="I3830" t="str">
        <f ca="1">IF(INDIRECT("Phenotypes!C" &amp; 'Randomized Data'!$A3830)="", "", INDIRECT("Phenotypes!C" &amp; 'Randomized Data'!$A3830))</f>
        <v/>
      </c>
      <c r="J3830" t="str">
        <f ca="1">IF(INDIRECT("Phenotypes!D" &amp; 'Randomized Data'!$A3830)="", "", INDIRECT("Phenotypes!D" &amp; 'Randomized Data'!$A3830))</f>
        <v/>
      </c>
      <c r="K3830" s="3">
        <f>'Randomized Data'!$C3830</f>
        <v>42190</v>
      </c>
    </row>
    <row r="3831" spans="1:11" x14ac:dyDescent="0.25">
      <c r="A3831">
        <f ca="1">INDIRECT("Patients!A" &amp; 'Randomized Data'!$B3831)</f>
        <v>1480565</v>
      </c>
      <c r="B3831" t="str">
        <f ca="1">INDIRECT("Patients!B" &amp; 'Randomized Data'!$B3831)</f>
        <v>EHR</v>
      </c>
      <c r="C3831" t="str">
        <f ca="1">INDIRECT("Patients!C" &amp; 'Randomized Data'!$B3831)</f>
        <v>Yajaira</v>
      </c>
      <c r="D3831" t="str">
        <f ca="1">INDIRECT("Patients!D" &amp; 'Randomized Data'!$B3831)</f>
        <v>Turck</v>
      </c>
      <c r="E3831" s="3">
        <f ca="1">INDIRECT("Patients!E" &amp; 'Randomized Data'!$B3831)</f>
        <v>17170</v>
      </c>
      <c r="F3831" s="3" t="s">
        <v>139</v>
      </c>
      <c r="G3831" t="str">
        <f ca="1">INDIRECT("Phenotypes!A" &amp; 'Randomized Data'!$A3831)</f>
        <v>Hypertrophic Cardiomyopathy</v>
      </c>
      <c r="H3831" t="str">
        <f ca="1">INDIRECT("Phenotypes!B" &amp; 'Randomized Data'!$A3831)</f>
        <v>Cardiomyopathy, Familial Hypertrophic, 4</v>
      </c>
      <c r="I3831">
        <f ca="1">IF(INDIRECT("Phenotypes!C" &amp; 'Randomized Data'!$A3831)="", "", INDIRECT("Phenotypes!C" &amp; 'Randomized Data'!$A3831))</f>
        <v>425.1</v>
      </c>
      <c r="J3831" t="str">
        <f ca="1">IF(INDIRECT("Phenotypes!D" &amp; 'Randomized Data'!$A3831)="", "", INDIRECT("Phenotypes!D" &amp; 'Randomized Data'!$A3831))</f>
        <v>ICD9-CM</v>
      </c>
      <c r="K3831" s="3">
        <f>'Randomized Data'!$C3831</f>
        <v>42168</v>
      </c>
    </row>
    <row r="3832" spans="1:11" x14ac:dyDescent="0.25">
      <c r="A3832">
        <f ca="1">INDIRECT("Patients!A" &amp; 'Randomized Data'!$B3832)</f>
        <v>1480264</v>
      </c>
      <c r="B3832" t="str">
        <f ca="1">INDIRECT("Patients!B" &amp; 'Randomized Data'!$B3832)</f>
        <v>EHR</v>
      </c>
      <c r="C3832" t="str">
        <f ca="1">INDIRECT("Patients!C" &amp; 'Randomized Data'!$B3832)</f>
        <v>Savanna</v>
      </c>
      <c r="D3832" t="str">
        <f ca="1">INDIRECT("Patients!D" &amp; 'Randomized Data'!$B3832)</f>
        <v>Lor</v>
      </c>
      <c r="E3832" s="3">
        <f ca="1">INDIRECT("Patients!E" &amp; 'Randomized Data'!$B3832)</f>
        <v>27902</v>
      </c>
      <c r="F3832" s="3" t="s">
        <v>140</v>
      </c>
      <c r="G3832" t="str">
        <f ca="1">INDIRECT("Phenotypes!A" &amp; 'Randomized Data'!$A3832)</f>
        <v>Clopidogrel metabolism</v>
      </c>
      <c r="H3832" t="str">
        <f ca="1">INDIRECT("Phenotypes!B" &amp; 'Randomized Data'!$A3832)</f>
        <v>Intermediate metabolizer</v>
      </c>
      <c r="I3832" t="str">
        <f ca="1">IF(INDIRECT("Phenotypes!C" &amp; 'Randomized Data'!$A3832)="", "", INDIRECT("Phenotypes!C" &amp; 'Randomized Data'!$A3832))</f>
        <v/>
      </c>
      <c r="J3832" t="str">
        <f ca="1">IF(INDIRECT("Phenotypes!D" &amp; 'Randomized Data'!$A3832)="", "", INDIRECT("Phenotypes!D" &amp; 'Randomized Data'!$A3832))</f>
        <v/>
      </c>
      <c r="K3832" s="3">
        <f>'Randomized Data'!$C3832</f>
        <v>42156</v>
      </c>
    </row>
    <row r="3833" spans="1:11" x14ac:dyDescent="0.25">
      <c r="A3833">
        <f ca="1">INDIRECT("Patients!A" &amp; 'Randomized Data'!$B3833)</f>
        <v>1480941</v>
      </c>
      <c r="B3833" t="str">
        <f ca="1">INDIRECT("Patients!B" &amp; 'Randomized Data'!$B3833)</f>
        <v>EHR</v>
      </c>
      <c r="C3833" t="str">
        <f ca="1">INDIRECT("Patients!C" &amp; 'Randomized Data'!$B3833)</f>
        <v>Kareem</v>
      </c>
      <c r="D3833" t="str">
        <f ca="1">INDIRECT("Patients!D" &amp; 'Randomized Data'!$B3833)</f>
        <v>Markland</v>
      </c>
      <c r="E3833" s="3">
        <f ca="1">INDIRECT("Patients!E" &amp; 'Randomized Data'!$B3833)</f>
        <v>30789</v>
      </c>
      <c r="F3833" s="3" t="s">
        <v>140</v>
      </c>
      <c r="G3833" t="str">
        <f ca="1">INDIRECT("Phenotypes!A" &amp; 'Randomized Data'!$A3833)</f>
        <v>Familial Thrombophilia</v>
      </c>
      <c r="H3833" t="str">
        <f ca="1">INDIRECT("Phenotypes!B" &amp; 'Randomized Data'!$A3833)</f>
        <v>No genetic risk for prothrombin-related thrombophilia</v>
      </c>
      <c r="I3833" t="str">
        <f ca="1">IF(INDIRECT("Phenotypes!C" &amp; 'Randomized Data'!$A3833)="", "", INDIRECT("Phenotypes!C" &amp; 'Randomized Data'!$A3833))</f>
        <v/>
      </c>
      <c r="J3833" t="str">
        <f ca="1">IF(INDIRECT("Phenotypes!D" &amp; 'Randomized Data'!$A3833)="", "", INDIRECT("Phenotypes!D" &amp; 'Randomized Data'!$A3833))</f>
        <v/>
      </c>
      <c r="K3833" s="3">
        <f>'Randomized Data'!$C3833</f>
        <v>42146</v>
      </c>
    </row>
    <row r="3834" spans="1:11" x14ac:dyDescent="0.25">
      <c r="A3834">
        <f ca="1">INDIRECT("Patients!A" &amp; 'Randomized Data'!$B3834)</f>
        <v>1480316</v>
      </c>
      <c r="B3834" t="str">
        <f ca="1">INDIRECT("Patients!B" &amp; 'Randomized Data'!$B3834)</f>
        <v>EHR</v>
      </c>
      <c r="C3834" t="str">
        <f ca="1">INDIRECT("Patients!C" &amp; 'Randomized Data'!$B3834)</f>
        <v>Estella</v>
      </c>
      <c r="D3834" t="str">
        <f ca="1">INDIRECT("Patients!D" &amp; 'Randomized Data'!$B3834)</f>
        <v>Lor</v>
      </c>
      <c r="E3834" s="3">
        <f ca="1">INDIRECT("Patients!E" &amp; 'Randomized Data'!$B3834)</f>
        <v>21422</v>
      </c>
      <c r="F3834" s="3" t="s">
        <v>141</v>
      </c>
      <c r="G3834" t="str">
        <f ca="1">INDIRECT("Phenotypes!A" &amp; 'Randomized Data'!$A3834)</f>
        <v>Familial Thrombophilia</v>
      </c>
      <c r="H3834" t="str">
        <f ca="1">INDIRECT("Phenotypes!B" &amp; 'Randomized Data'!$A3834)</f>
        <v>Double heterozygous for prothrombin G20210A mutation and Factor V Leiden mutation</v>
      </c>
      <c r="I3834">
        <f ca="1">IF(INDIRECT("Phenotypes!C" &amp; 'Randomized Data'!$A3834)="", "", INDIRECT("Phenotypes!C" &amp; 'Randomized Data'!$A3834))</f>
        <v>289.81</v>
      </c>
      <c r="J3834" t="str">
        <f ca="1">IF(INDIRECT("Phenotypes!D" &amp; 'Randomized Data'!$A3834)="", "", INDIRECT("Phenotypes!D" &amp; 'Randomized Data'!$A3834))</f>
        <v>ICD9-CM</v>
      </c>
      <c r="K3834" s="3">
        <f>'Randomized Data'!$C3834</f>
        <v>42158</v>
      </c>
    </row>
    <row r="3835" spans="1:11" x14ac:dyDescent="0.25">
      <c r="A3835">
        <f ca="1">INDIRECT("Patients!A" &amp; 'Randomized Data'!$B3835)</f>
        <v>1480121</v>
      </c>
      <c r="B3835" t="str">
        <f ca="1">INDIRECT("Patients!B" &amp; 'Randomized Data'!$B3835)</f>
        <v>EHR</v>
      </c>
      <c r="C3835" t="str">
        <f ca="1">INDIRECT("Patients!C" &amp; 'Randomized Data'!$B3835)</f>
        <v>Wilmer</v>
      </c>
      <c r="D3835" t="str">
        <f ca="1">INDIRECT("Patients!D" &amp; 'Randomized Data'!$B3835)</f>
        <v>Pawlowicz</v>
      </c>
      <c r="E3835" s="3">
        <f ca="1">INDIRECT("Patients!E" &amp; 'Randomized Data'!$B3835)</f>
        <v>28905</v>
      </c>
      <c r="F3835" s="3" t="s">
        <v>139</v>
      </c>
      <c r="G3835" t="str">
        <f ca="1">INDIRECT("Phenotypes!A" &amp; 'Randomized Data'!$A3835)</f>
        <v>Familial Thrombophilia</v>
      </c>
      <c r="H3835" t="str">
        <f ca="1">INDIRECT("Phenotypes!B" &amp; 'Randomized Data'!$A3835)</f>
        <v>Heterozygous prothrombin G20210A mutation</v>
      </c>
      <c r="I3835">
        <f ca="1">IF(INDIRECT("Phenotypes!C" &amp; 'Randomized Data'!$A3835)="", "", INDIRECT("Phenotypes!C" &amp; 'Randomized Data'!$A3835))</f>
        <v>289.81</v>
      </c>
      <c r="J3835" t="str">
        <f ca="1">IF(INDIRECT("Phenotypes!D" &amp; 'Randomized Data'!$A3835)="", "", INDIRECT("Phenotypes!D" &amp; 'Randomized Data'!$A3835))</f>
        <v>ICD9-CM</v>
      </c>
      <c r="K3835" s="3">
        <f>'Randomized Data'!$C3835</f>
        <v>42197</v>
      </c>
    </row>
    <row r="3836" spans="1:11" x14ac:dyDescent="0.25">
      <c r="A3836">
        <f ca="1">INDIRECT("Patients!A" &amp; 'Randomized Data'!$B3836)</f>
        <v>1480170</v>
      </c>
      <c r="B3836" t="str">
        <f ca="1">INDIRECT("Patients!B" &amp; 'Randomized Data'!$B3836)</f>
        <v>EHR</v>
      </c>
      <c r="C3836" t="str">
        <f ca="1">INDIRECT("Patients!C" &amp; 'Randomized Data'!$B3836)</f>
        <v>Henry</v>
      </c>
      <c r="D3836" t="str">
        <f ca="1">INDIRECT("Patients!D" &amp; 'Randomized Data'!$B3836)</f>
        <v>Bleich</v>
      </c>
      <c r="E3836" s="3">
        <f ca="1">INDIRECT("Patients!E" &amp; 'Randomized Data'!$B3836)</f>
        <v>28219</v>
      </c>
      <c r="F3836" s="3" t="s">
        <v>141</v>
      </c>
      <c r="G3836" t="str">
        <f ca="1">INDIRECT("Phenotypes!A" &amp; 'Randomized Data'!$A3836)</f>
        <v>Clopidogrel metabolism</v>
      </c>
      <c r="H3836" t="str">
        <f ca="1">INDIRECT("Phenotypes!B" &amp; 'Randomized Data'!$A3836)</f>
        <v>Poor metabolizer</v>
      </c>
      <c r="I3836" t="str">
        <f ca="1">IF(INDIRECT("Phenotypes!C" &amp; 'Randomized Data'!$A3836)="", "", INDIRECT("Phenotypes!C" &amp; 'Randomized Data'!$A3836))</f>
        <v/>
      </c>
      <c r="J3836" t="str">
        <f ca="1">IF(INDIRECT("Phenotypes!D" &amp; 'Randomized Data'!$A3836)="", "", INDIRECT("Phenotypes!D" &amp; 'Randomized Data'!$A3836))</f>
        <v/>
      </c>
      <c r="K3836" s="3">
        <f>'Randomized Data'!$C3836</f>
        <v>42165</v>
      </c>
    </row>
    <row r="3837" spans="1:11" x14ac:dyDescent="0.25">
      <c r="A3837">
        <f ca="1">INDIRECT("Patients!A" &amp; 'Randomized Data'!$B3837)</f>
        <v>1480585</v>
      </c>
      <c r="B3837" t="str">
        <f ca="1">INDIRECT("Patients!B" &amp; 'Randomized Data'!$B3837)</f>
        <v>EHR</v>
      </c>
      <c r="C3837" t="str">
        <f ca="1">INDIRECT("Patients!C" &amp; 'Randomized Data'!$B3837)</f>
        <v>Everette</v>
      </c>
      <c r="D3837" t="str">
        <f ca="1">INDIRECT("Patients!D" &amp; 'Randomized Data'!$B3837)</f>
        <v>Ashe</v>
      </c>
      <c r="E3837" s="3">
        <f ca="1">INDIRECT("Patients!E" &amp; 'Randomized Data'!$B3837)</f>
        <v>22408</v>
      </c>
      <c r="F3837" s="3" t="s">
        <v>140</v>
      </c>
      <c r="G3837" t="str">
        <f ca="1">INDIRECT("Phenotypes!A" &amp; 'Randomized Data'!$A3837)</f>
        <v>Hypertrophic Cardiomyopathy</v>
      </c>
      <c r="H3837" t="str">
        <f ca="1">INDIRECT("Phenotypes!B" &amp; 'Randomized Data'!$A3837)</f>
        <v>Cardiomyopathy, Familial Hypertrophic, 4</v>
      </c>
      <c r="I3837">
        <f ca="1">IF(INDIRECT("Phenotypes!C" &amp; 'Randomized Data'!$A3837)="", "", INDIRECT("Phenotypes!C" &amp; 'Randomized Data'!$A3837))</f>
        <v>425.1</v>
      </c>
      <c r="J3837" t="str">
        <f ca="1">IF(INDIRECT("Phenotypes!D" &amp; 'Randomized Data'!$A3837)="", "", INDIRECT("Phenotypes!D" &amp; 'Randomized Data'!$A3837))</f>
        <v>ICD9-CM</v>
      </c>
      <c r="K3837" s="3">
        <f>'Randomized Data'!$C3837</f>
        <v>42155</v>
      </c>
    </row>
    <row r="3838" spans="1:11" x14ac:dyDescent="0.25">
      <c r="A3838">
        <f ca="1">INDIRECT("Patients!A" &amp; 'Randomized Data'!$B3838)</f>
        <v>1480520</v>
      </c>
      <c r="B3838" t="str">
        <f ca="1">INDIRECT("Patients!B" &amp; 'Randomized Data'!$B3838)</f>
        <v>EHR</v>
      </c>
      <c r="C3838" t="str">
        <f ca="1">INDIRECT("Patients!C" &amp; 'Randomized Data'!$B3838)</f>
        <v>Doris</v>
      </c>
      <c r="D3838" t="str">
        <f ca="1">INDIRECT("Patients!D" &amp; 'Randomized Data'!$B3838)</f>
        <v>Ashe</v>
      </c>
      <c r="E3838" s="3">
        <f ca="1">INDIRECT("Patients!E" &amp; 'Randomized Data'!$B3838)</f>
        <v>31666</v>
      </c>
      <c r="F3838" s="3" t="s">
        <v>139</v>
      </c>
      <c r="G3838" t="str">
        <f ca="1">INDIRECT("Phenotypes!A" &amp; 'Randomized Data'!$A3838)</f>
        <v>Familial Thrombophilia</v>
      </c>
      <c r="H3838" t="str">
        <f ca="1">INDIRECT("Phenotypes!B" &amp; 'Randomized Data'!$A3838)</f>
        <v>Heterozygous prothrombin G20210A mutation</v>
      </c>
      <c r="I3838">
        <f ca="1">IF(INDIRECT("Phenotypes!C" &amp; 'Randomized Data'!$A3838)="", "", INDIRECT("Phenotypes!C" &amp; 'Randomized Data'!$A3838))</f>
        <v>289.81</v>
      </c>
      <c r="J3838" t="str">
        <f ca="1">IF(INDIRECT("Phenotypes!D" &amp; 'Randomized Data'!$A3838)="", "", INDIRECT("Phenotypes!D" &amp; 'Randomized Data'!$A3838))</f>
        <v>ICD9-CM</v>
      </c>
      <c r="K3838" s="3">
        <f>'Randomized Data'!$C3838</f>
        <v>42189</v>
      </c>
    </row>
    <row r="3839" spans="1:11" x14ac:dyDescent="0.25">
      <c r="A3839">
        <f ca="1">INDIRECT("Patients!A" &amp; 'Randomized Data'!$B3839)</f>
        <v>1481072</v>
      </c>
      <c r="B3839" t="str">
        <f ca="1">INDIRECT("Patients!B" &amp; 'Randomized Data'!$B3839)</f>
        <v>EHR</v>
      </c>
      <c r="C3839" t="str">
        <f ca="1">INDIRECT("Patients!C" &amp; 'Randomized Data'!$B3839)</f>
        <v>Debera</v>
      </c>
      <c r="D3839" t="str">
        <f ca="1">INDIRECT("Patients!D" &amp; 'Randomized Data'!$B3839)</f>
        <v>Mansfield</v>
      </c>
      <c r="E3839" s="3">
        <f ca="1">INDIRECT("Patients!E" &amp; 'Randomized Data'!$B3839)</f>
        <v>25768</v>
      </c>
      <c r="F3839" s="3" t="s">
        <v>139</v>
      </c>
      <c r="G3839" t="str">
        <f ca="1">INDIRECT("Phenotypes!A" &amp; 'Randomized Data'!$A3839)</f>
        <v>Hypertrophic Cardiomyopathy</v>
      </c>
      <c r="H3839" t="str">
        <f ca="1">INDIRECT("Phenotypes!B" &amp; 'Randomized Data'!$A3839)</f>
        <v>Cardiomyopathy, Familial Hypertrophic, 4</v>
      </c>
      <c r="I3839">
        <f ca="1">IF(INDIRECT("Phenotypes!C" &amp; 'Randomized Data'!$A3839)="", "", INDIRECT("Phenotypes!C" &amp; 'Randomized Data'!$A3839))</f>
        <v>425.1</v>
      </c>
      <c r="J3839" t="str">
        <f ca="1">IF(INDIRECT("Phenotypes!D" &amp; 'Randomized Data'!$A3839)="", "", INDIRECT("Phenotypes!D" &amp; 'Randomized Data'!$A3839))</f>
        <v>ICD9-CM</v>
      </c>
      <c r="K3839" s="3">
        <f>'Randomized Data'!$C3839</f>
        <v>42201</v>
      </c>
    </row>
    <row r="3840" spans="1:11" x14ac:dyDescent="0.25">
      <c r="A3840">
        <f ca="1">INDIRECT("Patients!A" &amp; 'Randomized Data'!$B3840)</f>
        <v>1480591</v>
      </c>
      <c r="B3840" t="str">
        <f ca="1">INDIRECT("Patients!B" &amp; 'Randomized Data'!$B3840)</f>
        <v>EHR</v>
      </c>
      <c r="C3840" t="str">
        <f ca="1">INDIRECT("Patients!C" &amp; 'Randomized Data'!$B3840)</f>
        <v>Rickey</v>
      </c>
      <c r="D3840" t="str">
        <f ca="1">INDIRECT("Patients!D" &amp; 'Randomized Data'!$B3840)</f>
        <v>Eagle</v>
      </c>
      <c r="E3840" s="3">
        <f ca="1">INDIRECT("Patients!E" &amp; 'Randomized Data'!$B3840)</f>
        <v>26148</v>
      </c>
      <c r="F3840" s="3" t="s">
        <v>140</v>
      </c>
      <c r="G3840" t="str">
        <f ca="1">INDIRECT("Phenotypes!A" &amp; 'Randomized Data'!$A3840)</f>
        <v>Familial Thrombophilia</v>
      </c>
      <c r="H3840" t="str">
        <f ca="1">INDIRECT("Phenotypes!B" &amp; 'Randomized Data'!$A3840)</f>
        <v>Homozygous Factor V Leiden mutation</v>
      </c>
      <c r="I3840">
        <f ca="1">IF(INDIRECT("Phenotypes!C" &amp; 'Randomized Data'!$A3840)="", "", INDIRECT("Phenotypes!C" &amp; 'Randomized Data'!$A3840))</f>
        <v>289.81</v>
      </c>
      <c r="J3840" t="str">
        <f ca="1">IF(INDIRECT("Phenotypes!D" &amp; 'Randomized Data'!$A3840)="", "", INDIRECT("Phenotypes!D" &amp; 'Randomized Data'!$A3840))</f>
        <v>ICD9-CM</v>
      </c>
      <c r="K3840" s="3">
        <f>'Randomized Data'!$C3840</f>
        <v>42177</v>
      </c>
    </row>
    <row r="3841" spans="1:11" x14ac:dyDescent="0.25">
      <c r="A3841">
        <f ca="1">INDIRECT("Patients!A" &amp; 'Randomized Data'!$B3841)</f>
        <v>1480214</v>
      </c>
      <c r="B3841" t="str">
        <f ca="1">INDIRECT("Patients!B" &amp; 'Randomized Data'!$B3841)</f>
        <v>EHR</v>
      </c>
      <c r="C3841" t="str">
        <f ca="1">INDIRECT("Patients!C" &amp; 'Randomized Data'!$B3841)</f>
        <v>Mariella</v>
      </c>
      <c r="D3841" t="str">
        <f ca="1">INDIRECT("Patients!D" &amp; 'Randomized Data'!$B3841)</f>
        <v>Wenrich</v>
      </c>
      <c r="E3841" s="3">
        <f ca="1">INDIRECT("Patients!E" &amp; 'Randomized Data'!$B3841)</f>
        <v>16761</v>
      </c>
      <c r="F3841" s="3" t="s">
        <v>141</v>
      </c>
      <c r="G3841" t="str">
        <f ca="1">INDIRECT("Phenotypes!A" &amp; 'Randomized Data'!$A3841)</f>
        <v>Clopidogrel metabolism</v>
      </c>
      <c r="H3841" t="str">
        <f ca="1">INDIRECT("Phenotypes!B" &amp; 'Randomized Data'!$A3841)</f>
        <v>Intermediate metabolizer</v>
      </c>
      <c r="I3841" t="str">
        <f ca="1">IF(INDIRECT("Phenotypes!C" &amp; 'Randomized Data'!$A3841)="", "", INDIRECT("Phenotypes!C" &amp; 'Randomized Data'!$A3841))</f>
        <v/>
      </c>
      <c r="J3841" t="str">
        <f ca="1">IF(INDIRECT("Phenotypes!D" &amp; 'Randomized Data'!$A3841)="", "", INDIRECT("Phenotypes!D" &amp; 'Randomized Data'!$A3841))</f>
        <v/>
      </c>
      <c r="K3841" s="3">
        <f>'Randomized Data'!$C3841</f>
        <v>42202</v>
      </c>
    </row>
    <row r="3842" spans="1:11" x14ac:dyDescent="0.25">
      <c r="A3842">
        <f ca="1">INDIRECT("Patients!A" &amp; 'Randomized Data'!$B3842)</f>
        <v>1480361</v>
      </c>
      <c r="B3842" t="str">
        <f ca="1">INDIRECT("Patients!B" &amp; 'Randomized Data'!$B3842)</f>
        <v>EHR</v>
      </c>
      <c r="C3842" t="str">
        <f ca="1">INDIRECT("Patients!C" &amp; 'Randomized Data'!$B3842)</f>
        <v>Monet</v>
      </c>
      <c r="D3842" t="str">
        <f ca="1">INDIRECT("Patients!D" &amp; 'Randomized Data'!$B3842)</f>
        <v>Millsap</v>
      </c>
      <c r="E3842" s="3">
        <f ca="1">INDIRECT("Patients!E" &amp; 'Randomized Data'!$B3842)</f>
        <v>18368</v>
      </c>
      <c r="F3842" s="3" t="s">
        <v>141</v>
      </c>
      <c r="G3842" t="str">
        <f ca="1">INDIRECT("Phenotypes!A" &amp; 'Randomized Data'!$A3842)</f>
        <v>Familial Thrombophilia</v>
      </c>
      <c r="H3842" t="str">
        <f ca="1">INDIRECT("Phenotypes!B" &amp; 'Randomized Data'!$A3842)</f>
        <v>Homozygous prothrombin G20210A mutation</v>
      </c>
      <c r="I3842">
        <f ca="1">IF(INDIRECT("Phenotypes!C" &amp; 'Randomized Data'!$A3842)="", "", INDIRECT("Phenotypes!C" &amp; 'Randomized Data'!$A3842))</f>
        <v>289.81</v>
      </c>
      <c r="J3842" t="str">
        <f ca="1">IF(INDIRECT("Phenotypes!D" &amp; 'Randomized Data'!$A3842)="", "", INDIRECT("Phenotypes!D" &amp; 'Randomized Data'!$A3842))</f>
        <v>ICD9-CM</v>
      </c>
      <c r="K3842" s="3">
        <f>'Randomized Data'!$C3842</f>
        <v>42195</v>
      </c>
    </row>
    <row r="3843" spans="1:11" x14ac:dyDescent="0.25">
      <c r="A3843">
        <f ca="1">INDIRECT("Patients!A" &amp; 'Randomized Data'!$B3843)</f>
        <v>1480988</v>
      </c>
      <c r="B3843" t="str">
        <f ca="1">INDIRECT("Patients!B" &amp; 'Randomized Data'!$B3843)</f>
        <v>EHR</v>
      </c>
      <c r="C3843" t="str">
        <f ca="1">INDIRECT("Patients!C" &amp; 'Randomized Data'!$B3843)</f>
        <v>Kelle</v>
      </c>
      <c r="D3843" t="str">
        <f ca="1">INDIRECT("Patients!D" &amp; 'Randomized Data'!$B3843)</f>
        <v>Chiang</v>
      </c>
      <c r="E3843" s="3">
        <f ca="1">INDIRECT("Patients!E" &amp; 'Randomized Data'!$B3843)</f>
        <v>27302</v>
      </c>
      <c r="F3843" s="3" t="s">
        <v>140</v>
      </c>
      <c r="G3843" t="str">
        <f ca="1">INDIRECT("Phenotypes!A" &amp; 'Randomized Data'!$A3843)</f>
        <v>Warfarin metabolism</v>
      </c>
      <c r="H3843" t="str">
        <f ca="1">INDIRECT("Phenotypes!B" &amp; 'Randomized Data'!$A3843)</f>
        <v>Decreased</v>
      </c>
      <c r="I3843" t="str">
        <f ca="1">IF(INDIRECT("Phenotypes!C" &amp; 'Randomized Data'!$A3843)="", "", INDIRECT("Phenotypes!C" &amp; 'Randomized Data'!$A3843))</f>
        <v/>
      </c>
      <c r="J3843" t="str">
        <f ca="1">IF(INDIRECT("Phenotypes!D" &amp; 'Randomized Data'!$A3843)="", "", INDIRECT("Phenotypes!D" &amp; 'Randomized Data'!$A3843))</f>
        <v/>
      </c>
      <c r="K3843" s="3">
        <f>'Randomized Data'!$C3843</f>
        <v>42184</v>
      </c>
    </row>
    <row r="3844" spans="1:11" x14ac:dyDescent="0.25">
      <c r="A3844">
        <f ca="1">INDIRECT("Patients!A" &amp; 'Randomized Data'!$B3844)</f>
        <v>1480848</v>
      </c>
      <c r="B3844" t="str">
        <f ca="1">INDIRECT("Patients!B" &amp; 'Randomized Data'!$B3844)</f>
        <v>EHR</v>
      </c>
      <c r="C3844" t="str">
        <f ca="1">INDIRECT("Patients!C" &amp; 'Randomized Data'!$B3844)</f>
        <v>Genny</v>
      </c>
      <c r="D3844" t="str">
        <f ca="1">INDIRECT("Patients!D" &amp; 'Randomized Data'!$B3844)</f>
        <v>Ehrlich</v>
      </c>
      <c r="E3844" s="3">
        <f ca="1">INDIRECT("Patients!E" &amp; 'Randomized Data'!$B3844)</f>
        <v>21984</v>
      </c>
      <c r="F3844" s="3" t="s">
        <v>141</v>
      </c>
      <c r="G3844" t="str">
        <f ca="1">INDIRECT("Phenotypes!A" &amp; 'Randomized Data'!$A3844)</f>
        <v>Clopidogrel metabolism</v>
      </c>
      <c r="H3844" t="str">
        <f ca="1">INDIRECT("Phenotypes!B" &amp; 'Randomized Data'!$A3844)</f>
        <v>Poor metabolizer</v>
      </c>
      <c r="I3844" t="str">
        <f ca="1">IF(INDIRECT("Phenotypes!C" &amp; 'Randomized Data'!$A3844)="", "", INDIRECT("Phenotypes!C" &amp; 'Randomized Data'!$A3844))</f>
        <v/>
      </c>
      <c r="J3844" t="str">
        <f ca="1">IF(INDIRECT("Phenotypes!D" &amp; 'Randomized Data'!$A3844)="", "", INDIRECT("Phenotypes!D" &amp; 'Randomized Data'!$A3844))</f>
        <v/>
      </c>
      <c r="K3844" s="3">
        <f>'Randomized Data'!$C3844</f>
        <v>42202</v>
      </c>
    </row>
    <row r="3845" spans="1:11" x14ac:dyDescent="0.25">
      <c r="A3845">
        <f ca="1">INDIRECT("Patients!A" &amp; 'Randomized Data'!$B3845)</f>
        <v>1480998</v>
      </c>
      <c r="B3845" t="str">
        <f ca="1">INDIRECT("Patients!B" &amp; 'Randomized Data'!$B3845)</f>
        <v>EHR</v>
      </c>
      <c r="C3845" t="str">
        <f ca="1">INDIRECT("Patients!C" &amp; 'Randomized Data'!$B3845)</f>
        <v>Ariane</v>
      </c>
      <c r="D3845" t="str">
        <f ca="1">INDIRECT("Patients!D" &amp; 'Randomized Data'!$B3845)</f>
        <v>Dunnam</v>
      </c>
      <c r="E3845" s="3">
        <f ca="1">INDIRECT("Patients!E" &amp; 'Randomized Data'!$B3845)</f>
        <v>23044</v>
      </c>
      <c r="F3845" s="3" t="s">
        <v>140</v>
      </c>
      <c r="G3845" t="str">
        <f ca="1">INDIRECT("Phenotypes!A" &amp; 'Randomized Data'!$A3845)</f>
        <v>Hypertrophic Cardiomyopathy</v>
      </c>
      <c r="H3845" t="str">
        <f ca="1">INDIRECT("Phenotypes!B" &amp; 'Randomized Data'!$A3845)</f>
        <v>Cardiomyopathy, Familial Hypertrophic, 2</v>
      </c>
      <c r="I3845">
        <f ca="1">IF(INDIRECT("Phenotypes!C" &amp; 'Randomized Data'!$A3845)="", "", INDIRECT("Phenotypes!C" &amp; 'Randomized Data'!$A3845))</f>
        <v>425.1</v>
      </c>
      <c r="J3845" t="str">
        <f ca="1">IF(INDIRECT("Phenotypes!D" &amp; 'Randomized Data'!$A3845)="", "", INDIRECT("Phenotypes!D" &amp; 'Randomized Data'!$A3845))</f>
        <v>ICD9-CM</v>
      </c>
      <c r="K3845" s="3">
        <f>'Randomized Data'!$C3845</f>
        <v>42198</v>
      </c>
    </row>
    <row r="3846" spans="1:11" x14ac:dyDescent="0.25">
      <c r="A3846">
        <f ca="1">INDIRECT("Patients!A" &amp; 'Randomized Data'!$B3846)</f>
        <v>1481050</v>
      </c>
      <c r="B3846" t="str">
        <f ca="1">INDIRECT("Patients!B" &amp; 'Randomized Data'!$B3846)</f>
        <v>EHR</v>
      </c>
      <c r="C3846" t="str">
        <f ca="1">INDIRECT("Patients!C" &amp; 'Randomized Data'!$B3846)</f>
        <v>Madonna</v>
      </c>
      <c r="D3846" t="str">
        <f ca="1">INDIRECT("Patients!D" &amp; 'Randomized Data'!$B3846)</f>
        <v>Herriott</v>
      </c>
      <c r="E3846" s="3">
        <f ca="1">INDIRECT("Patients!E" &amp; 'Randomized Data'!$B3846)</f>
        <v>29320</v>
      </c>
      <c r="F3846" s="3" t="s">
        <v>141</v>
      </c>
      <c r="G3846" t="str">
        <f ca="1">INDIRECT("Phenotypes!A" &amp; 'Randomized Data'!$A3846)</f>
        <v>Familial Thrombophilia</v>
      </c>
      <c r="H3846" t="str">
        <f ca="1">INDIRECT("Phenotypes!B" &amp; 'Randomized Data'!$A3846)</f>
        <v>No genetic risk for prothrombin-related thrombophilia</v>
      </c>
      <c r="I3846" t="str">
        <f ca="1">IF(INDIRECT("Phenotypes!C" &amp; 'Randomized Data'!$A3846)="", "", INDIRECT("Phenotypes!C" &amp; 'Randomized Data'!$A3846))</f>
        <v/>
      </c>
      <c r="J3846" t="str">
        <f ca="1">IF(INDIRECT("Phenotypes!D" &amp; 'Randomized Data'!$A3846)="", "", INDIRECT("Phenotypes!D" &amp; 'Randomized Data'!$A3846))</f>
        <v/>
      </c>
      <c r="K3846" s="3">
        <f>'Randomized Data'!$C3846</f>
        <v>42198</v>
      </c>
    </row>
    <row r="3847" spans="1:11" x14ac:dyDescent="0.25">
      <c r="A3847">
        <f ca="1">INDIRECT("Patients!A" &amp; 'Randomized Data'!$B3847)</f>
        <v>1480883</v>
      </c>
      <c r="B3847" t="str">
        <f ca="1">INDIRECT("Patients!B" &amp; 'Randomized Data'!$B3847)</f>
        <v>EHR</v>
      </c>
      <c r="C3847" t="str">
        <f ca="1">INDIRECT("Patients!C" &amp; 'Randomized Data'!$B3847)</f>
        <v>Halley</v>
      </c>
      <c r="D3847" t="str">
        <f ca="1">INDIRECT("Patients!D" &amp; 'Randomized Data'!$B3847)</f>
        <v>Feely</v>
      </c>
      <c r="E3847" s="3">
        <f ca="1">INDIRECT("Patients!E" &amp; 'Randomized Data'!$B3847)</f>
        <v>22804</v>
      </c>
      <c r="F3847" s="3" t="s">
        <v>141</v>
      </c>
      <c r="G3847" t="str">
        <f ca="1">INDIRECT("Phenotypes!A" &amp; 'Randomized Data'!$A3847)</f>
        <v>Hypertrophic Cardiomyopathy</v>
      </c>
      <c r="H3847" t="str">
        <f ca="1">INDIRECT("Phenotypes!B" &amp; 'Randomized Data'!$A3847)</f>
        <v>Cardiomyopathy, Familial Hypertrophic, 4</v>
      </c>
      <c r="I3847">
        <f ca="1">IF(INDIRECT("Phenotypes!C" &amp; 'Randomized Data'!$A3847)="", "", INDIRECT("Phenotypes!C" &amp; 'Randomized Data'!$A3847))</f>
        <v>425.1</v>
      </c>
      <c r="J3847" t="str">
        <f ca="1">IF(INDIRECT("Phenotypes!D" &amp; 'Randomized Data'!$A3847)="", "", INDIRECT("Phenotypes!D" &amp; 'Randomized Data'!$A3847))</f>
        <v>ICD9-CM</v>
      </c>
      <c r="K3847" s="3">
        <f>'Randomized Data'!$C3847</f>
        <v>42202</v>
      </c>
    </row>
    <row r="3848" spans="1:11" x14ac:dyDescent="0.25">
      <c r="A3848">
        <f ca="1">INDIRECT("Patients!A" &amp; 'Randomized Data'!$B3848)</f>
        <v>1480216</v>
      </c>
      <c r="B3848" t="str">
        <f ca="1">INDIRECT("Patients!B" &amp; 'Randomized Data'!$B3848)</f>
        <v>EHR</v>
      </c>
      <c r="C3848" t="str">
        <f ca="1">INDIRECT("Patients!C" &amp; 'Randomized Data'!$B3848)</f>
        <v>Savanna</v>
      </c>
      <c r="D3848" t="str">
        <f ca="1">INDIRECT("Patients!D" &amp; 'Randomized Data'!$B3848)</f>
        <v>Pons</v>
      </c>
      <c r="E3848" s="3">
        <f ca="1">INDIRECT("Patients!E" &amp; 'Randomized Data'!$B3848)</f>
        <v>19326</v>
      </c>
      <c r="F3848" s="3" t="s">
        <v>139</v>
      </c>
      <c r="G3848" t="str">
        <f ca="1">INDIRECT("Phenotypes!A" &amp; 'Randomized Data'!$A3848)</f>
        <v>Hypertrophic Cardiomyopathy</v>
      </c>
      <c r="H3848" t="str">
        <f ca="1">INDIRECT("Phenotypes!B" &amp; 'Randomized Data'!$A3848)</f>
        <v>Cardiomyopathy, Familial Hypertrophic, 4</v>
      </c>
      <c r="I3848">
        <f ca="1">IF(INDIRECT("Phenotypes!C" &amp; 'Randomized Data'!$A3848)="", "", INDIRECT("Phenotypes!C" &amp; 'Randomized Data'!$A3848))</f>
        <v>425.1</v>
      </c>
      <c r="J3848" t="str">
        <f ca="1">IF(INDIRECT("Phenotypes!D" &amp; 'Randomized Data'!$A3848)="", "", INDIRECT("Phenotypes!D" &amp; 'Randomized Data'!$A3848))</f>
        <v>ICD9-CM</v>
      </c>
      <c r="K3848" s="3">
        <f>'Randomized Data'!$C3848</f>
        <v>42204</v>
      </c>
    </row>
    <row r="3849" spans="1:11" x14ac:dyDescent="0.25">
      <c r="A3849">
        <f ca="1">INDIRECT("Patients!A" &amp; 'Randomized Data'!$B3849)</f>
        <v>1480855</v>
      </c>
      <c r="B3849" t="str">
        <f ca="1">INDIRECT("Patients!B" &amp; 'Randomized Data'!$B3849)</f>
        <v>EHR</v>
      </c>
      <c r="C3849" t="str">
        <f ca="1">INDIRECT("Patients!C" &amp; 'Randomized Data'!$B3849)</f>
        <v>Amee</v>
      </c>
      <c r="D3849" t="str">
        <f ca="1">INDIRECT("Patients!D" &amp; 'Randomized Data'!$B3849)</f>
        <v>Dempsey</v>
      </c>
      <c r="E3849" s="3">
        <f ca="1">INDIRECT("Patients!E" &amp; 'Randomized Data'!$B3849)</f>
        <v>33809</v>
      </c>
      <c r="F3849" s="3" t="s">
        <v>140</v>
      </c>
      <c r="G3849" t="str">
        <f ca="1">INDIRECT("Phenotypes!A" &amp; 'Randomized Data'!$A3849)</f>
        <v>Warfarin metabolism</v>
      </c>
      <c r="H3849" t="str">
        <f ca="1">INDIRECT("Phenotypes!B" &amp; 'Randomized Data'!$A3849)</f>
        <v>Decreased</v>
      </c>
      <c r="I3849" t="str">
        <f ca="1">IF(INDIRECT("Phenotypes!C" &amp; 'Randomized Data'!$A3849)="", "", INDIRECT("Phenotypes!C" &amp; 'Randomized Data'!$A3849))</f>
        <v/>
      </c>
      <c r="J3849" t="str">
        <f ca="1">IF(INDIRECT("Phenotypes!D" &amp; 'Randomized Data'!$A3849)="", "", INDIRECT("Phenotypes!D" &amp; 'Randomized Data'!$A3849))</f>
        <v/>
      </c>
      <c r="K3849" s="3">
        <f>'Randomized Data'!$C3849</f>
        <v>42148</v>
      </c>
    </row>
    <row r="3850" spans="1:11" x14ac:dyDescent="0.25">
      <c r="A3850">
        <f ca="1">INDIRECT("Patients!A" &amp; 'Randomized Data'!$B3850)</f>
        <v>1480799</v>
      </c>
      <c r="B3850" t="str">
        <f ca="1">INDIRECT("Patients!B" &amp; 'Randomized Data'!$B3850)</f>
        <v>EHR</v>
      </c>
      <c r="C3850" t="str">
        <f ca="1">INDIRECT("Patients!C" &amp; 'Randomized Data'!$B3850)</f>
        <v>Amee</v>
      </c>
      <c r="D3850" t="str">
        <f ca="1">INDIRECT("Patients!D" &amp; 'Randomized Data'!$B3850)</f>
        <v>Priestley</v>
      </c>
      <c r="E3850" s="3">
        <f ca="1">INDIRECT("Patients!E" &amp; 'Randomized Data'!$B3850)</f>
        <v>27837</v>
      </c>
      <c r="F3850" s="3" t="s">
        <v>139</v>
      </c>
      <c r="G3850" t="str">
        <f ca="1">INDIRECT("Phenotypes!A" &amp; 'Randomized Data'!$A3850)</f>
        <v>Hypertrophic Cardiomyopathy</v>
      </c>
      <c r="H3850" t="str">
        <f ca="1">INDIRECT("Phenotypes!B" &amp; 'Randomized Data'!$A3850)</f>
        <v>Cardiomyopathy, Familial Hypertrophic, 2</v>
      </c>
      <c r="I3850">
        <f ca="1">IF(INDIRECT("Phenotypes!C" &amp; 'Randomized Data'!$A3850)="", "", INDIRECT("Phenotypes!C" &amp; 'Randomized Data'!$A3850))</f>
        <v>425.1</v>
      </c>
      <c r="J3850" t="str">
        <f ca="1">IF(INDIRECT("Phenotypes!D" &amp; 'Randomized Data'!$A3850)="", "", INDIRECT("Phenotypes!D" &amp; 'Randomized Data'!$A3850))</f>
        <v>ICD9-CM</v>
      </c>
      <c r="K3850" s="3">
        <f>'Randomized Data'!$C3850</f>
        <v>42155</v>
      </c>
    </row>
    <row r="3851" spans="1:11" x14ac:dyDescent="0.25">
      <c r="A3851">
        <f ca="1">INDIRECT("Patients!A" &amp; 'Randomized Data'!$B3851)</f>
        <v>1480323</v>
      </c>
      <c r="B3851" t="str">
        <f ca="1">INDIRECT("Patients!B" &amp; 'Randomized Data'!$B3851)</f>
        <v>EHR</v>
      </c>
      <c r="C3851" t="str">
        <f ca="1">INDIRECT("Patients!C" &amp; 'Randomized Data'!$B3851)</f>
        <v>Ariane</v>
      </c>
      <c r="D3851" t="str">
        <f ca="1">INDIRECT("Patients!D" &amp; 'Randomized Data'!$B3851)</f>
        <v>Montaluo</v>
      </c>
      <c r="E3851" s="3">
        <f ca="1">INDIRECT("Patients!E" &amp; 'Randomized Data'!$B3851)</f>
        <v>28064</v>
      </c>
      <c r="F3851" s="3" t="s">
        <v>139</v>
      </c>
      <c r="G3851" t="str">
        <f ca="1">INDIRECT("Phenotypes!A" &amp; 'Randomized Data'!$A3851)</f>
        <v>Warfarin metabolism</v>
      </c>
      <c r="H3851" t="str">
        <f ca="1">INDIRECT("Phenotypes!B" &amp; 'Randomized Data'!$A3851)</f>
        <v>Decreased</v>
      </c>
      <c r="I3851" t="str">
        <f ca="1">IF(INDIRECT("Phenotypes!C" &amp; 'Randomized Data'!$A3851)="", "", INDIRECT("Phenotypes!C" &amp; 'Randomized Data'!$A3851))</f>
        <v/>
      </c>
      <c r="J3851" t="str">
        <f ca="1">IF(INDIRECT("Phenotypes!D" &amp; 'Randomized Data'!$A3851)="", "", INDIRECT("Phenotypes!D" &amp; 'Randomized Data'!$A3851))</f>
        <v/>
      </c>
      <c r="K3851" s="3">
        <f>'Randomized Data'!$C3851</f>
        <v>42186</v>
      </c>
    </row>
    <row r="3852" spans="1:11" x14ac:dyDescent="0.25">
      <c r="A3852">
        <f ca="1">INDIRECT("Patients!A" &amp; 'Randomized Data'!$B3852)</f>
        <v>1480305</v>
      </c>
      <c r="B3852" t="str">
        <f ca="1">INDIRECT("Patients!B" &amp; 'Randomized Data'!$B3852)</f>
        <v>EHR</v>
      </c>
      <c r="C3852" t="str">
        <f ca="1">INDIRECT("Patients!C" &amp; 'Randomized Data'!$B3852)</f>
        <v>Angeline</v>
      </c>
      <c r="D3852" t="str">
        <f ca="1">INDIRECT("Patients!D" &amp; 'Randomized Data'!$B3852)</f>
        <v>Piel</v>
      </c>
      <c r="E3852" s="3">
        <f ca="1">INDIRECT("Patients!E" &amp; 'Randomized Data'!$B3852)</f>
        <v>21997</v>
      </c>
      <c r="F3852" s="3" t="s">
        <v>140</v>
      </c>
      <c r="G3852" t="str">
        <f ca="1">INDIRECT("Phenotypes!A" &amp; 'Randomized Data'!$A3852)</f>
        <v>Hypertrophic Cardiomyopathy</v>
      </c>
      <c r="H3852" t="str">
        <f ca="1">INDIRECT("Phenotypes!B" &amp; 'Randomized Data'!$A3852)</f>
        <v>Cardiomyopathy, Familial Hypertrophic, 3</v>
      </c>
      <c r="I3852">
        <f ca="1">IF(INDIRECT("Phenotypes!C" &amp; 'Randomized Data'!$A3852)="", "", INDIRECT("Phenotypes!C" &amp; 'Randomized Data'!$A3852))</f>
        <v>425.1</v>
      </c>
      <c r="J3852" t="str">
        <f ca="1">IF(INDIRECT("Phenotypes!D" &amp; 'Randomized Data'!$A3852)="", "", INDIRECT("Phenotypes!D" &amp; 'Randomized Data'!$A3852))</f>
        <v>ICD9-CM</v>
      </c>
      <c r="K3852" s="3">
        <f>'Randomized Data'!$C3852</f>
        <v>42197</v>
      </c>
    </row>
    <row r="3853" spans="1:11" x14ac:dyDescent="0.25">
      <c r="A3853">
        <f ca="1">INDIRECT("Patients!A" &amp; 'Randomized Data'!$B3853)</f>
        <v>1480318</v>
      </c>
      <c r="B3853" t="str">
        <f ca="1">INDIRECT("Patients!B" &amp; 'Randomized Data'!$B3853)</f>
        <v>EHR</v>
      </c>
      <c r="C3853" t="str">
        <f ca="1">INDIRECT("Patients!C" &amp; 'Randomized Data'!$B3853)</f>
        <v>Yajaira</v>
      </c>
      <c r="D3853" t="str">
        <f ca="1">INDIRECT("Patients!D" &amp; 'Randomized Data'!$B3853)</f>
        <v>Dempsey</v>
      </c>
      <c r="E3853" s="3">
        <f ca="1">INDIRECT("Patients!E" &amp; 'Randomized Data'!$B3853)</f>
        <v>26843</v>
      </c>
      <c r="F3853" s="3" t="s">
        <v>139</v>
      </c>
      <c r="G3853" t="str">
        <f ca="1">INDIRECT("Phenotypes!A" &amp; 'Randomized Data'!$A3853)</f>
        <v>Hypertrophic Cardiomyopathy</v>
      </c>
      <c r="H3853" t="str">
        <f ca="1">INDIRECT("Phenotypes!B" &amp; 'Randomized Data'!$A3853)</f>
        <v>Cardiomyopathy, Familial Hypertrophic, 4</v>
      </c>
      <c r="I3853">
        <f ca="1">IF(INDIRECT("Phenotypes!C" &amp; 'Randomized Data'!$A3853)="", "", INDIRECT("Phenotypes!C" &amp; 'Randomized Data'!$A3853))</f>
        <v>425.1</v>
      </c>
      <c r="J3853" t="str">
        <f ca="1">IF(INDIRECT("Phenotypes!D" &amp; 'Randomized Data'!$A3853)="", "", INDIRECT("Phenotypes!D" &amp; 'Randomized Data'!$A3853))</f>
        <v>ICD9-CM</v>
      </c>
      <c r="K3853" s="3">
        <f>'Randomized Data'!$C3853</f>
        <v>42181</v>
      </c>
    </row>
    <row r="3854" spans="1:11" x14ac:dyDescent="0.25">
      <c r="A3854">
        <f ca="1">INDIRECT("Patients!A" &amp; 'Randomized Data'!$B3854)</f>
        <v>1480977</v>
      </c>
      <c r="B3854" t="str">
        <f ca="1">INDIRECT("Patients!B" &amp; 'Randomized Data'!$B3854)</f>
        <v>EHR</v>
      </c>
      <c r="C3854" t="str">
        <f ca="1">INDIRECT("Patients!C" &amp; 'Randomized Data'!$B3854)</f>
        <v>Deidra</v>
      </c>
      <c r="D3854" t="str">
        <f ca="1">INDIRECT("Patients!D" &amp; 'Randomized Data'!$B3854)</f>
        <v>Raasch</v>
      </c>
      <c r="E3854" s="3">
        <f ca="1">INDIRECT("Patients!E" &amp; 'Randomized Data'!$B3854)</f>
        <v>28998</v>
      </c>
      <c r="F3854" s="3" t="s">
        <v>141</v>
      </c>
      <c r="G3854" t="str">
        <f ca="1">INDIRECT("Phenotypes!A" &amp; 'Randomized Data'!$A3854)</f>
        <v>Familial Thrombophilia</v>
      </c>
      <c r="H3854" t="str">
        <f ca="1">INDIRECT("Phenotypes!B" &amp; 'Randomized Data'!$A3854)</f>
        <v>No genetic risk for prothrombin-related thrombophilia</v>
      </c>
      <c r="I3854" t="str">
        <f ca="1">IF(INDIRECT("Phenotypes!C" &amp; 'Randomized Data'!$A3854)="", "", INDIRECT("Phenotypes!C" &amp; 'Randomized Data'!$A3854))</f>
        <v/>
      </c>
      <c r="J3854" t="str">
        <f ca="1">IF(INDIRECT("Phenotypes!D" &amp; 'Randomized Data'!$A3854)="", "", INDIRECT("Phenotypes!D" &amp; 'Randomized Data'!$A3854))</f>
        <v/>
      </c>
      <c r="K3854" s="3">
        <f>'Randomized Data'!$C3854</f>
        <v>42169</v>
      </c>
    </row>
    <row r="3855" spans="1:11" x14ac:dyDescent="0.25">
      <c r="A3855">
        <f ca="1">INDIRECT("Patients!A" &amp; 'Randomized Data'!$B3855)</f>
        <v>1480726</v>
      </c>
      <c r="B3855" t="str">
        <f ca="1">INDIRECT("Patients!B" &amp; 'Randomized Data'!$B3855)</f>
        <v>EHR</v>
      </c>
      <c r="C3855" t="str">
        <f ca="1">INDIRECT("Patients!C" &amp; 'Randomized Data'!$B3855)</f>
        <v>Cynthia</v>
      </c>
      <c r="D3855" t="str">
        <f ca="1">INDIRECT("Patients!D" &amp; 'Randomized Data'!$B3855)</f>
        <v>Dempsey</v>
      </c>
      <c r="E3855" s="3">
        <f ca="1">INDIRECT("Patients!E" &amp; 'Randomized Data'!$B3855)</f>
        <v>20945</v>
      </c>
      <c r="F3855" s="3" t="s">
        <v>139</v>
      </c>
      <c r="G3855" t="str">
        <f ca="1">INDIRECT("Phenotypes!A" &amp; 'Randomized Data'!$A3855)</f>
        <v>Familial Thrombophilia</v>
      </c>
      <c r="H3855" t="str">
        <f ca="1">INDIRECT("Phenotypes!B" &amp; 'Randomized Data'!$A3855)</f>
        <v>Homozygous Factor V Leiden mutation</v>
      </c>
      <c r="I3855">
        <f ca="1">IF(INDIRECT("Phenotypes!C" &amp; 'Randomized Data'!$A3855)="", "", INDIRECT("Phenotypes!C" &amp; 'Randomized Data'!$A3855))</f>
        <v>289.81</v>
      </c>
      <c r="J3855" t="str">
        <f ca="1">IF(INDIRECT("Phenotypes!D" &amp; 'Randomized Data'!$A3855)="", "", INDIRECT("Phenotypes!D" &amp; 'Randomized Data'!$A3855))</f>
        <v>ICD9-CM</v>
      </c>
      <c r="K3855" s="3">
        <f>'Randomized Data'!$C3855</f>
        <v>42146</v>
      </c>
    </row>
    <row r="3856" spans="1:11" x14ac:dyDescent="0.25">
      <c r="A3856">
        <f ca="1">INDIRECT("Patients!A" &amp; 'Randomized Data'!$B3856)</f>
        <v>1480402</v>
      </c>
      <c r="B3856" t="str">
        <f ca="1">INDIRECT("Patients!B" &amp; 'Randomized Data'!$B3856)</f>
        <v>EHR</v>
      </c>
      <c r="C3856" t="str">
        <f ca="1">INDIRECT("Patients!C" &amp; 'Randomized Data'!$B3856)</f>
        <v>Doris</v>
      </c>
      <c r="D3856" t="str">
        <f ca="1">INDIRECT("Patients!D" &amp; 'Randomized Data'!$B3856)</f>
        <v>Bleich</v>
      </c>
      <c r="E3856" s="3">
        <f ca="1">INDIRECT("Patients!E" &amp; 'Randomized Data'!$B3856)</f>
        <v>17984</v>
      </c>
      <c r="F3856" s="3" t="s">
        <v>140</v>
      </c>
      <c r="G3856" t="str">
        <f ca="1">INDIRECT("Phenotypes!A" &amp; 'Randomized Data'!$A3856)</f>
        <v>Familial Thrombophilia</v>
      </c>
      <c r="H3856" t="str">
        <f ca="1">INDIRECT("Phenotypes!B" &amp; 'Randomized Data'!$A3856)</f>
        <v>Double heterozygous for prothrombin G20210A mutation and Factor V Leiden mutation</v>
      </c>
      <c r="I3856">
        <f ca="1">IF(INDIRECT("Phenotypes!C" &amp; 'Randomized Data'!$A3856)="", "", INDIRECT("Phenotypes!C" &amp; 'Randomized Data'!$A3856))</f>
        <v>289.81</v>
      </c>
      <c r="J3856" t="str">
        <f ca="1">IF(INDIRECT("Phenotypes!D" &amp; 'Randomized Data'!$A3856)="", "", INDIRECT("Phenotypes!D" &amp; 'Randomized Data'!$A3856))</f>
        <v>ICD9-CM</v>
      </c>
      <c r="K3856" s="3">
        <f>'Randomized Data'!$C3856</f>
        <v>42151</v>
      </c>
    </row>
    <row r="3857" spans="1:11" x14ac:dyDescent="0.25">
      <c r="A3857">
        <f ca="1">INDIRECT("Patients!A" &amp; 'Randomized Data'!$B3857)</f>
        <v>1481055</v>
      </c>
      <c r="B3857" t="str">
        <f ca="1">INDIRECT("Patients!B" &amp; 'Randomized Data'!$B3857)</f>
        <v>EHR</v>
      </c>
      <c r="C3857" t="str">
        <f ca="1">INDIRECT("Patients!C" &amp; 'Randomized Data'!$B3857)</f>
        <v>Sherill</v>
      </c>
      <c r="D3857" t="str">
        <f ca="1">INDIRECT("Patients!D" &amp; 'Randomized Data'!$B3857)</f>
        <v>Platter</v>
      </c>
      <c r="E3857" s="3">
        <f ca="1">INDIRECT("Patients!E" &amp; 'Randomized Data'!$B3857)</f>
        <v>29726</v>
      </c>
      <c r="F3857" s="3" t="s">
        <v>139</v>
      </c>
      <c r="G3857" t="str">
        <f ca="1">INDIRECT("Phenotypes!A" &amp; 'Randomized Data'!$A3857)</f>
        <v>Familial Thrombophilia</v>
      </c>
      <c r="H3857" t="str">
        <f ca="1">INDIRECT("Phenotypes!B" &amp; 'Randomized Data'!$A3857)</f>
        <v>No genetic risk for thrombophilia, due to factor V Leiden</v>
      </c>
      <c r="I3857" t="str">
        <f ca="1">IF(INDIRECT("Phenotypes!C" &amp; 'Randomized Data'!$A3857)="", "", INDIRECT("Phenotypes!C" &amp; 'Randomized Data'!$A3857))</f>
        <v/>
      </c>
      <c r="J3857" t="str">
        <f ca="1">IF(INDIRECT("Phenotypes!D" &amp; 'Randomized Data'!$A3857)="", "", INDIRECT("Phenotypes!D" &amp; 'Randomized Data'!$A3857))</f>
        <v/>
      </c>
      <c r="K3857" s="3">
        <f>'Randomized Data'!$C3857</f>
        <v>42156</v>
      </c>
    </row>
    <row r="3858" spans="1:11" x14ac:dyDescent="0.25">
      <c r="A3858">
        <f ca="1">INDIRECT("Patients!A" &amp; 'Randomized Data'!$B3858)</f>
        <v>1480865</v>
      </c>
      <c r="B3858" t="str">
        <f ca="1">INDIRECT("Patients!B" &amp; 'Randomized Data'!$B3858)</f>
        <v>EHR</v>
      </c>
      <c r="C3858" t="str">
        <f ca="1">INDIRECT("Patients!C" &amp; 'Randomized Data'!$B3858)</f>
        <v>Debera</v>
      </c>
      <c r="D3858" t="str">
        <f ca="1">INDIRECT("Patients!D" &amp; 'Randomized Data'!$B3858)</f>
        <v>Abril</v>
      </c>
      <c r="E3858" s="3">
        <f ca="1">INDIRECT("Patients!E" &amp; 'Randomized Data'!$B3858)</f>
        <v>32254</v>
      </c>
      <c r="F3858" s="3" t="s">
        <v>139</v>
      </c>
      <c r="G3858" t="str">
        <f ca="1">INDIRECT("Phenotypes!A" &amp; 'Randomized Data'!$A3858)</f>
        <v>Hypertrophic Cardiomyopathy</v>
      </c>
      <c r="H3858" t="str">
        <f ca="1">INDIRECT("Phenotypes!B" &amp; 'Randomized Data'!$A3858)</f>
        <v>Cardiomyopathy, Familial Hypertrophic, 2</v>
      </c>
      <c r="I3858">
        <f ca="1">IF(INDIRECT("Phenotypes!C" &amp; 'Randomized Data'!$A3858)="", "", INDIRECT("Phenotypes!C" &amp; 'Randomized Data'!$A3858))</f>
        <v>425.1</v>
      </c>
      <c r="J3858" t="str">
        <f ca="1">IF(INDIRECT("Phenotypes!D" &amp; 'Randomized Data'!$A3858)="", "", INDIRECT("Phenotypes!D" &amp; 'Randomized Data'!$A3858))</f>
        <v>ICD9-CM</v>
      </c>
      <c r="K3858" s="3">
        <f>'Randomized Data'!$C3858</f>
        <v>42144</v>
      </c>
    </row>
    <row r="3859" spans="1:11" x14ac:dyDescent="0.25">
      <c r="A3859">
        <f ca="1">INDIRECT("Patients!A" &amp; 'Randomized Data'!$B3859)</f>
        <v>1481000</v>
      </c>
      <c r="B3859" t="str">
        <f ca="1">INDIRECT("Patients!B" &amp; 'Randomized Data'!$B3859)</f>
        <v>EHR</v>
      </c>
      <c r="C3859" t="str">
        <f ca="1">INDIRECT("Patients!C" &amp; 'Randomized Data'!$B3859)</f>
        <v>Soraya</v>
      </c>
      <c r="D3859" t="str">
        <f ca="1">INDIRECT("Patients!D" &amp; 'Randomized Data'!$B3859)</f>
        <v>Koening</v>
      </c>
      <c r="E3859" s="3">
        <f ca="1">INDIRECT("Patients!E" &amp; 'Randomized Data'!$B3859)</f>
        <v>26875</v>
      </c>
      <c r="F3859" s="3" t="s">
        <v>141</v>
      </c>
      <c r="G3859" t="str">
        <f ca="1">INDIRECT("Phenotypes!A" &amp; 'Randomized Data'!$A3859)</f>
        <v>Clopidogrel metabolism</v>
      </c>
      <c r="H3859" t="str">
        <f ca="1">INDIRECT("Phenotypes!B" &amp; 'Randomized Data'!$A3859)</f>
        <v>Poor metabolizer</v>
      </c>
      <c r="I3859" t="str">
        <f ca="1">IF(INDIRECT("Phenotypes!C" &amp; 'Randomized Data'!$A3859)="", "", INDIRECT("Phenotypes!C" &amp; 'Randomized Data'!$A3859))</f>
        <v/>
      </c>
      <c r="J3859" t="str">
        <f ca="1">IF(INDIRECT("Phenotypes!D" &amp; 'Randomized Data'!$A3859)="", "", INDIRECT("Phenotypes!D" &amp; 'Randomized Data'!$A3859))</f>
        <v/>
      </c>
      <c r="K3859" s="3">
        <f>'Randomized Data'!$C3859</f>
        <v>42172</v>
      </c>
    </row>
    <row r="3860" spans="1:11" x14ac:dyDescent="0.25">
      <c r="A3860">
        <f ca="1">INDIRECT("Patients!A" &amp; 'Randomized Data'!$B3860)</f>
        <v>1480971</v>
      </c>
      <c r="B3860" t="str">
        <f ca="1">INDIRECT("Patients!B" &amp; 'Randomized Data'!$B3860)</f>
        <v>EHR</v>
      </c>
      <c r="C3860" t="str">
        <f ca="1">INDIRECT("Patients!C" &amp; 'Randomized Data'!$B3860)</f>
        <v>Nelly</v>
      </c>
      <c r="D3860" t="str">
        <f ca="1">INDIRECT("Patients!D" &amp; 'Randomized Data'!$B3860)</f>
        <v>Turck</v>
      </c>
      <c r="E3860" s="3">
        <f ca="1">INDIRECT("Patients!E" &amp; 'Randomized Data'!$B3860)</f>
        <v>28516</v>
      </c>
      <c r="F3860" s="3" t="s">
        <v>141</v>
      </c>
      <c r="G3860" t="str">
        <f ca="1">INDIRECT("Phenotypes!A" &amp; 'Randomized Data'!$A3860)</f>
        <v>Clopidogrel metabolism</v>
      </c>
      <c r="H3860" t="str">
        <f ca="1">INDIRECT("Phenotypes!B" &amp; 'Randomized Data'!$A3860)</f>
        <v>Intermediate metabolizer</v>
      </c>
      <c r="I3860" t="str">
        <f ca="1">IF(INDIRECT("Phenotypes!C" &amp; 'Randomized Data'!$A3860)="", "", INDIRECT("Phenotypes!C" &amp; 'Randomized Data'!$A3860))</f>
        <v/>
      </c>
      <c r="J3860" t="str">
        <f ca="1">IF(INDIRECT("Phenotypes!D" &amp; 'Randomized Data'!$A3860)="", "", INDIRECT("Phenotypes!D" &amp; 'Randomized Data'!$A3860))</f>
        <v/>
      </c>
      <c r="K3860" s="3">
        <f>'Randomized Data'!$C3860</f>
        <v>42172</v>
      </c>
    </row>
    <row r="3861" spans="1:11" x14ac:dyDescent="0.25">
      <c r="A3861">
        <f ca="1">INDIRECT("Patients!A" &amp; 'Randomized Data'!$B3861)</f>
        <v>1480711</v>
      </c>
      <c r="B3861" t="str">
        <f ca="1">INDIRECT("Patients!B" &amp; 'Randomized Data'!$B3861)</f>
        <v>EHR</v>
      </c>
      <c r="C3861" t="str">
        <f ca="1">INDIRECT("Patients!C" &amp; 'Randomized Data'!$B3861)</f>
        <v>Melissa</v>
      </c>
      <c r="D3861" t="str">
        <f ca="1">INDIRECT("Patients!D" &amp; 'Randomized Data'!$B3861)</f>
        <v>Beers</v>
      </c>
      <c r="E3861" s="3">
        <f ca="1">INDIRECT("Patients!E" &amp; 'Randomized Data'!$B3861)</f>
        <v>29852</v>
      </c>
      <c r="F3861" s="3" t="s">
        <v>140</v>
      </c>
      <c r="G3861" t="str">
        <f ca="1">INDIRECT("Phenotypes!A" &amp; 'Randomized Data'!$A3861)</f>
        <v>Clopidogrel metabolism</v>
      </c>
      <c r="H3861" t="str">
        <f ca="1">INDIRECT("Phenotypes!B" &amp; 'Randomized Data'!$A3861)</f>
        <v>Intermediate metabolizer</v>
      </c>
      <c r="I3861" t="str">
        <f ca="1">IF(INDIRECT("Phenotypes!C" &amp; 'Randomized Data'!$A3861)="", "", INDIRECT("Phenotypes!C" &amp; 'Randomized Data'!$A3861))</f>
        <v/>
      </c>
      <c r="J3861" t="str">
        <f ca="1">IF(INDIRECT("Phenotypes!D" &amp; 'Randomized Data'!$A3861)="", "", INDIRECT("Phenotypes!D" &amp; 'Randomized Data'!$A3861))</f>
        <v/>
      </c>
      <c r="K3861" s="3">
        <f>'Randomized Data'!$C3861</f>
        <v>42195</v>
      </c>
    </row>
    <row r="3862" spans="1:11" x14ac:dyDescent="0.25">
      <c r="A3862">
        <f ca="1">INDIRECT("Patients!A" &amp; 'Randomized Data'!$B3862)</f>
        <v>1480662</v>
      </c>
      <c r="B3862" t="str">
        <f ca="1">INDIRECT("Patients!B" &amp; 'Randomized Data'!$B3862)</f>
        <v>EHR</v>
      </c>
      <c r="C3862" t="str">
        <f ca="1">INDIRECT("Patients!C" &amp; 'Randomized Data'!$B3862)</f>
        <v>Erline</v>
      </c>
      <c r="D3862" t="str">
        <f ca="1">INDIRECT("Patients!D" &amp; 'Randomized Data'!$B3862)</f>
        <v>Lor</v>
      </c>
      <c r="E3862" s="3">
        <f ca="1">INDIRECT("Patients!E" &amp; 'Randomized Data'!$B3862)</f>
        <v>25450</v>
      </c>
      <c r="F3862" s="3" t="s">
        <v>139</v>
      </c>
      <c r="G3862" t="str">
        <f ca="1">INDIRECT("Phenotypes!A" &amp; 'Randomized Data'!$A3862)</f>
        <v>Familial Thrombophilia</v>
      </c>
      <c r="H3862" t="str">
        <f ca="1">INDIRECT("Phenotypes!B" &amp; 'Randomized Data'!$A3862)</f>
        <v>Heterozygous Factor V Leiden mutation</v>
      </c>
      <c r="I3862">
        <f ca="1">IF(INDIRECT("Phenotypes!C" &amp; 'Randomized Data'!$A3862)="", "", INDIRECT("Phenotypes!C" &amp; 'Randomized Data'!$A3862))</f>
        <v>289.81</v>
      </c>
      <c r="J3862" t="str">
        <f ca="1">IF(INDIRECT("Phenotypes!D" &amp; 'Randomized Data'!$A3862)="", "", INDIRECT("Phenotypes!D" &amp; 'Randomized Data'!$A3862))</f>
        <v>ICD9-CM</v>
      </c>
      <c r="K3862" s="3">
        <f>'Randomized Data'!$C3862</f>
        <v>42165</v>
      </c>
    </row>
    <row r="3863" spans="1:11" x14ac:dyDescent="0.25">
      <c r="A3863">
        <f ca="1">INDIRECT("Patients!A" &amp; 'Randomized Data'!$B3863)</f>
        <v>1481044</v>
      </c>
      <c r="B3863" t="str">
        <f ca="1">INDIRECT("Patients!B" &amp; 'Randomized Data'!$B3863)</f>
        <v>EHR</v>
      </c>
      <c r="C3863" t="str">
        <f ca="1">INDIRECT("Patients!C" &amp; 'Randomized Data'!$B3863)</f>
        <v>Milissa</v>
      </c>
      <c r="D3863" t="str">
        <f ca="1">INDIRECT("Patients!D" &amp; 'Randomized Data'!$B3863)</f>
        <v>Jaeger</v>
      </c>
      <c r="E3863" s="3">
        <f ca="1">INDIRECT("Patients!E" &amp; 'Randomized Data'!$B3863)</f>
        <v>21000</v>
      </c>
      <c r="F3863" s="3" t="s">
        <v>140</v>
      </c>
      <c r="G3863" t="str">
        <f ca="1">INDIRECT("Phenotypes!A" &amp; 'Randomized Data'!$A3863)</f>
        <v>Hypertrophic Cardiomyopathy</v>
      </c>
      <c r="H3863" t="str">
        <f ca="1">INDIRECT("Phenotypes!B" &amp; 'Randomized Data'!$A3863)</f>
        <v>Cardiomyopathy, Familial Hypertrophic, 3</v>
      </c>
      <c r="I3863">
        <f ca="1">IF(INDIRECT("Phenotypes!C" &amp; 'Randomized Data'!$A3863)="", "", INDIRECT("Phenotypes!C" &amp; 'Randomized Data'!$A3863))</f>
        <v>425.1</v>
      </c>
      <c r="J3863" t="str">
        <f ca="1">IF(INDIRECT("Phenotypes!D" &amp; 'Randomized Data'!$A3863)="", "", INDIRECT("Phenotypes!D" &amp; 'Randomized Data'!$A3863))</f>
        <v>ICD9-CM</v>
      </c>
      <c r="K3863" s="3">
        <f>'Randomized Data'!$C3863</f>
        <v>42198</v>
      </c>
    </row>
    <row r="3864" spans="1:11" x14ac:dyDescent="0.25">
      <c r="A3864">
        <f ca="1">INDIRECT("Patients!A" &amp; 'Randomized Data'!$B3864)</f>
        <v>1480342</v>
      </c>
      <c r="B3864" t="str">
        <f ca="1">INDIRECT("Patients!B" &amp; 'Randomized Data'!$B3864)</f>
        <v>EHR</v>
      </c>
      <c r="C3864" t="str">
        <f ca="1">INDIRECT("Patients!C" &amp; 'Randomized Data'!$B3864)</f>
        <v>Everette</v>
      </c>
      <c r="D3864" t="str">
        <f ca="1">INDIRECT("Patients!D" &amp; 'Randomized Data'!$B3864)</f>
        <v>Munroe</v>
      </c>
      <c r="E3864" s="3">
        <f ca="1">INDIRECT("Patients!E" &amp; 'Randomized Data'!$B3864)</f>
        <v>26206</v>
      </c>
      <c r="F3864" s="3" t="s">
        <v>141</v>
      </c>
      <c r="G3864" t="str">
        <f ca="1">INDIRECT("Phenotypes!A" &amp; 'Randomized Data'!$A3864)</f>
        <v>Warfarin metabolism</v>
      </c>
      <c r="H3864" t="str">
        <f ca="1">INDIRECT("Phenotypes!B" &amp; 'Randomized Data'!$A3864)</f>
        <v>Decreased</v>
      </c>
      <c r="I3864" t="str">
        <f ca="1">IF(INDIRECT("Phenotypes!C" &amp; 'Randomized Data'!$A3864)="", "", INDIRECT("Phenotypes!C" &amp; 'Randomized Data'!$A3864))</f>
        <v/>
      </c>
      <c r="J3864" t="str">
        <f ca="1">IF(INDIRECT("Phenotypes!D" &amp; 'Randomized Data'!$A3864)="", "", INDIRECT("Phenotypes!D" &amp; 'Randomized Data'!$A3864))</f>
        <v/>
      </c>
      <c r="K3864" s="3">
        <f>'Randomized Data'!$C3864</f>
        <v>42185</v>
      </c>
    </row>
    <row r="3865" spans="1:11" x14ac:dyDescent="0.25">
      <c r="A3865">
        <f ca="1">INDIRECT("Patients!A" &amp; 'Randomized Data'!$B3865)</f>
        <v>1480218</v>
      </c>
      <c r="B3865" t="str">
        <f ca="1">INDIRECT("Patients!B" &amp; 'Randomized Data'!$B3865)</f>
        <v>EHR</v>
      </c>
      <c r="C3865" t="str">
        <f ca="1">INDIRECT("Patients!C" &amp; 'Randomized Data'!$B3865)</f>
        <v>Charlie</v>
      </c>
      <c r="D3865" t="str">
        <f ca="1">INDIRECT("Patients!D" &amp; 'Randomized Data'!$B3865)</f>
        <v>Castaldi</v>
      </c>
      <c r="E3865" s="3">
        <f ca="1">INDIRECT("Patients!E" &amp; 'Randomized Data'!$B3865)</f>
        <v>25163</v>
      </c>
      <c r="F3865" s="3" t="s">
        <v>141</v>
      </c>
      <c r="G3865" t="str">
        <f ca="1">INDIRECT("Phenotypes!A" &amp; 'Randomized Data'!$A3865)</f>
        <v>Familial Thrombophilia</v>
      </c>
      <c r="H3865" t="str">
        <f ca="1">INDIRECT("Phenotypes!B" &amp; 'Randomized Data'!$A3865)</f>
        <v>Heterozygous Factor V Leiden mutation</v>
      </c>
      <c r="I3865">
        <f ca="1">IF(INDIRECT("Phenotypes!C" &amp; 'Randomized Data'!$A3865)="", "", INDIRECT("Phenotypes!C" &amp; 'Randomized Data'!$A3865))</f>
        <v>289.81</v>
      </c>
      <c r="J3865" t="str">
        <f ca="1">IF(INDIRECT("Phenotypes!D" &amp; 'Randomized Data'!$A3865)="", "", INDIRECT("Phenotypes!D" &amp; 'Randomized Data'!$A3865))</f>
        <v>ICD9-CM</v>
      </c>
      <c r="K3865" s="3">
        <f>'Randomized Data'!$C3865</f>
        <v>42195</v>
      </c>
    </row>
    <row r="3866" spans="1:11" x14ac:dyDescent="0.25">
      <c r="A3866">
        <f ca="1">INDIRECT("Patients!A" &amp; 'Randomized Data'!$B3866)</f>
        <v>1480180</v>
      </c>
      <c r="B3866" t="str">
        <f ca="1">INDIRECT("Patients!B" &amp; 'Randomized Data'!$B3866)</f>
        <v>EHR</v>
      </c>
      <c r="C3866" t="str">
        <f ca="1">INDIRECT("Patients!C" &amp; 'Randomized Data'!$B3866)</f>
        <v>Nelly</v>
      </c>
      <c r="D3866" t="str">
        <f ca="1">INDIRECT("Patients!D" &amp; 'Randomized Data'!$B3866)</f>
        <v>Dunnam</v>
      </c>
      <c r="E3866" s="3">
        <f ca="1">INDIRECT("Patients!E" &amp; 'Randomized Data'!$B3866)</f>
        <v>33545</v>
      </c>
      <c r="F3866" s="3" t="s">
        <v>141</v>
      </c>
      <c r="G3866" t="str">
        <f ca="1">INDIRECT("Phenotypes!A" &amp; 'Randomized Data'!$A3866)</f>
        <v>Hypertrophic Cardiomyopathy</v>
      </c>
      <c r="H3866" t="str">
        <f ca="1">INDIRECT("Phenotypes!B" &amp; 'Randomized Data'!$A3866)</f>
        <v>Cardiomyopathy, Familial Hypertrophic, 1</v>
      </c>
      <c r="I3866">
        <f ca="1">IF(INDIRECT("Phenotypes!C" &amp; 'Randomized Data'!$A3866)="", "", INDIRECT("Phenotypes!C" &amp; 'Randomized Data'!$A3866))</f>
        <v>425.1</v>
      </c>
      <c r="J3866" t="str">
        <f ca="1">IF(INDIRECT("Phenotypes!D" &amp; 'Randomized Data'!$A3866)="", "", INDIRECT("Phenotypes!D" &amp; 'Randomized Data'!$A3866))</f>
        <v>ICD9-CM</v>
      </c>
      <c r="K3866" s="3">
        <f>'Randomized Data'!$C3866</f>
        <v>42152</v>
      </c>
    </row>
    <row r="3867" spans="1:11" x14ac:dyDescent="0.25">
      <c r="A3867">
        <f ca="1">INDIRECT("Patients!A" &amp; 'Randomized Data'!$B3867)</f>
        <v>1480822</v>
      </c>
      <c r="B3867" t="str">
        <f ca="1">INDIRECT("Patients!B" &amp; 'Randomized Data'!$B3867)</f>
        <v>EHR</v>
      </c>
      <c r="C3867" t="str">
        <f ca="1">INDIRECT("Patients!C" &amp; 'Randomized Data'!$B3867)</f>
        <v>Debera</v>
      </c>
      <c r="D3867" t="str">
        <f ca="1">INDIRECT("Patients!D" &amp; 'Randomized Data'!$B3867)</f>
        <v>Bleich</v>
      </c>
      <c r="E3867" s="3">
        <f ca="1">INDIRECT("Patients!E" &amp; 'Randomized Data'!$B3867)</f>
        <v>25760</v>
      </c>
      <c r="F3867" s="3" t="s">
        <v>140</v>
      </c>
      <c r="G3867" t="str">
        <f ca="1">INDIRECT("Phenotypes!A" &amp; 'Randomized Data'!$A3867)</f>
        <v>Familial Thrombophilia</v>
      </c>
      <c r="H3867" t="str">
        <f ca="1">INDIRECT("Phenotypes!B" &amp; 'Randomized Data'!$A3867)</f>
        <v>Heterozygous prothrombin G20210A mutation</v>
      </c>
      <c r="I3867">
        <f ca="1">IF(INDIRECT("Phenotypes!C" &amp; 'Randomized Data'!$A3867)="", "", INDIRECT("Phenotypes!C" &amp; 'Randomized Data'!$A3867))</f>
        <v>289.81</v>
      </c>
      <c r="J3867" t="str">
        <f ca="1">IF(INDIRECT("Phenotypes!D" &amp; 'Randomized Data'!$A3867)="", "", INDIRECT("Phenotypes!D" &amp; 'Randomized Data'!$A3867))</f>
        <v>ICD9-CM</v>
      </c>
      <c r="K3867" s="3">
        <f>'Randomized Data'!$C3867</f>
        <v>42202</v>
      </c>
    </row>
    <row r="3868" spans="1:11" x14ac:dyDescent="0.25">
      <c r="A3868">
        <f ca="1">INDIRECT("Patients!A" &amp; 'Randomized Data'!$B3868)</f>
        <v>1480577</v>
      </c>
      <c r="B3868" t="str">
        <f ca="1">INDIRECT("Patients!B" &amp; 'Randomized Data'!$B3868)</f>
        <v>EHR</v>
      </c>
      <c r="C3868" t="str">
        <f ca="1">INDIRECT("Patients!C" &amp; 'Randomized Data'!$B3868)</f>
        <v>Charlie</v>
      </c>
      <c r="D3868" t="str">
        <f ca="1">INDIRECT("Patients!D" &amp; 'Randomized Data'!$B3868)</f>
        <v>Beers</v>
      </c>
      <c r="E3868" s="3">
        <f ca="1">INDIRECT("Patients!E" &amp; 'Randomized Data'!$B3868)</f>
        <v>32404</v>
      </c>
      <c r="F3868" s="3" t="s">
        <v>140</v>
      </c>
      <c r="G3868" t="str">
        <f ca="1">INDIRECT("Phenotypes!A" &amp; 'Randomized Data'!$A3868)</f>
        <v>Familial Thrombophilia</v>
      </c>
      <c r="H3868" t="str">
        <f ca="1">INDIRECT("Phenotypes!B" &amp; 'Randomized Data'!$A3868)</f>
        <v>Heterozygous Factor V Leiden mutation</v>
      </c>
      <c r="I3868">
        <f ca="1">IF(INDIRECT("Phenotypes!C" &amp; 'Randomized Data'!$A3868)="", "", INDIRECT("Phenotypes!C" &amp; 'Randomized Data'!$A3868))</f>
        <v>289.81</v>
      </c>
      <c r="J3868" t="str">
        <f ca="1">IF(INDIRECT("Phenotypes!D" &amp; 'Randomized Data'!$A3868)="", "", INDIRECT("Phenotypes!D" &amp; 'Randomized Data'!$A3868))</f>
        <v>ICD9-CM</v>
      </c>
      <c r="K3868" s="3">
        <f>'Randomized Data'!$C3868</f>
        <v>42205</v>
      </c>
    </row>
    <row r="3869" spans="1:11" x14ac:dyDescent="0.25">
      <c r="A3869">
        <f ca="1">INDIRECT("Patients!A" &amp; 'Randomized Data'!$B3869)</f>
        <v>1481070</v>
      </c>
      <c r="B3869" t="str">
        <f ca="1">INDIRECT("Patients!B" &amp; 'Randomized Data'!$B3869)</f>
        <v>EHR</v>
      </c>
      <c r="C3869" t="str">
        <f ca="1">INDIRECT("Patients!C" &amp; 'Randomized Data'!$B3869)</f>
        <v>Jeni</v>
      </c>
      <c r="D3869" t="str">
        <f ca="1">INDIRECT("Patients!D" &amp; 'Randomized Data'!$B3869)</f>
        <v>Langhorne</v>
      </c>
      <c r="E3869" s="3">
        <f ca="1">INDIRECT("Patients!E" &amp; 'Randomized Data'!$B3869)</f>
        <v>29595</v>
      </c>
      <c r="F3869" s="3" t="s">
        <v>139</v>
      </c>
      <c r="G3869" t="str">
        <f ca="1">INDIRECT("Phenotypes!A" &amp; 'Randomized Data'!$A3869)</f>
        <v>Familial Thrombophilia</v>
      </c>
      <c r="H3869" t="str">
        <f ca="1">INDIRECT("Phenotypes!B" &amp; 'Randomized Data'!$A3869)</f>
        <v>Homozygous prothrombin G20210A mutation</v>
      </c>
      <c r="I3869">
        <f ca="1">IF(INDIRECT("Phenotypes!C" &amp; 'Randomized Data'!$A3869)="", "", INDIRECT("Phenotypes!C" &amp; 'Randomized Data'!$A3869))</f>
        <v>289.81</v>
      </c>
      <c r="J3869" t="str">
        <f ca="1">IF(INDIRECT("Phenotypes!D" &amp; 'Randomized Data'!$A3869)="", "", INDIRECT("Phenotypes!D" &amp; 'Randomized Data'!$A3869))</f>
        <v>ICD9-CM</v>
      </c>
      <c r="K3869" s="3">
        <f>'Randomized Data'!$C3869</f>
        <v>42188</v>
      </c>
    </row>
    <row r="3870" spans="1:11" x14ac:dyDescent="0.25">
      <c r="A3870">
        <f ca="1">INDIRECT("Patients!A" &amp; 'Randomized Data'!$B3870)</f>
        <v>1480991</v>
      </c>
      <c r="B3870" t="str">
        <f ca="1">INDIRECT("Patients!B" &amp; 'Randomized Data'!$B3870)</f>
        <v>EHR</v>
      </c>
      <c r="C3870" t="str">
        <f ca="1">INDIRECT("Patients!C" &amp; 'Randomized Data'!$B3870)</f>
        <v>Ariane</v>
      </c>
      <c r="D3870" t="str">
        <f ca="1">INDIRECT("Patients!D" &amp; 'Randomized Data'!$B3870)</f>
        <v>Ishii</v>
      </c>
      <c r="E3870" s="3">
        <f ca="1">INDIRECT("Patients!E" &amp; 'Randomized Data'!$B3870)</f>
        <v>24888</v>
      </c>
      <c r="F3870" s="3" t="s">
        <v>139</v>
      </c>
      <c r="G3870" t="str">
        <f ca="1">INDIRECT("Phenotypes!A" &amp; 'Randomized Data'!$A3870)</f>
        <v>Familial Thrombophilia</v>
      </c>
      <c r="H3870" t="str">
        <f ca="1">INDIRECT("Phenotypes!B" &amp; 'Randomized Data'!$A3870)</f>
        <v>Heterozygous Factor V Leiden mutation</v>
      </c>
      <c r="I3870">
        <f ca="1">IF(INDIRECT("Phenotypes!C" &amp; 'Randomized Data'!$A3870)="", "", INDIRECT("Phenotypes!C" &amp; 'Randomized Data'!$A3870))</f>
        <v>289.81</v>
      </c>
      <c r="J3870" t="str">
        <f ca="1">IF(INDIRECT("Phenotypes!D" &amp; 'Randomized Data'!$A3870)="", "", INDIRECT("Phenotypes!D" &amp; 'Randomized Data'!$A3870))</f>
        <v>ICD9-CM</v>
      </c>
      <c r="K3870" s="3">
        <f>'Randomized Data'!$C3870</f>
        <v>42192</v>
      </c>
    </row>
    <row r="3871" spans="1:11" x14ac:dyDescent="0.25">
      <c r="A3871">
        <f ca="1">INDIRECT("Patients!A" &amp; 'Randomized Data'!$B3871)</f>
        <v>1480994</v>
      </c>
      <c r="B3871" t="str">
        <f ca="1">INDIRECT("Patients!B" &amp; 'Randomized Data'!$B3871)</f>
        <v>EHR</v>
      </c>
      <c r="C3871" t="str">
        <f ca="1">INDIRECT("Patients!C" &amp; 'Randomized Data'!$B3871)</f>
        <v>Halley</v>
      </c>
      <c r="D3871" t="str">
        <f ca="1">INDIRECT("Patients!D" &amp; 'Randomized Data'!$B3871)</f>
        <v>Mansfield</v>
      </c>
      <c r="E3871" s="3">
        <f ca="1">INDIRECT("Patients!E" &amp; 'Randomized Data'!$B3871)</f>
        <v>22591</v>
      </c>
      <c r="F3871" s="3" t="s">
        <v>139</v>
      </c>
      <c r="G3871" t="str">
        <f ca="1">INDIRECT("Phenotypes!A" &amp; 'Randomized Data'!$A3871)</f>
        <v>Hypertrophic Cardiomyopathy</v>
      </c>
      <c r="H3871" t="str">
        <f ca="1">INDIRECT("Phenotypes!B" &amp; 'Randomized Data'!$A3871)</f>
        <v>Cardiomyopathy, Familial Hypertrophic, 3</v>
      </c>
      <c r="I3871">
        <f ca="1">IF(INDIRECT("Phenotypes!C" &amp; 'Randomized Data'!$A3871)="", "", INDIRECT("Phenotypes!C" &amp; 'Randomized Data'!$A3871))</f>
        <v>425.1</v>
      </c>
      <c r="J3871" t="str">
        <f ca="1">IF(INDIRECT("Phenotypes!D" &amp; 'Randomized Data'!$A3871)="", "", INDIRECT("Phenotypes!D" &amp; 'Randomized Data'!$A3871))</f>
        <v>ICD9-CM</v>
      </c>
      <c r="K3871" s="3">
        <f>'Randomized Data'!$C3871</f>
        <v>42200</v>
      </c>
    </row>
    <row r="3872" spans="1:11" x14ac:dyDescent="0.25">
      <c r="A3872">
        <f ca="1">INDIRECT("Patients!A" &amp; 'Randomized Data'!$B3872)</f>
        <v>1480906</v>
      </c>
      <c r="B3872" t="str">
        <f ca="1">INDIRECT("Patients!B" &amp; 'Randomized Data'!$B3872)</f>
        <v>EHR</v>
      </c>
      <c r="C3872" t="str">
        <f ca="1">INDIRECT("Patients!C" &amp; 'Randomized Data'!$B3872)</f>
        <v>Margery</v>
      </c>
      <c r="D3872" t="str">
        <f ca="1">INDIRECT("Patients!D" &amp; 'Randomized Data'!$B3872)</f>
        <v>Priestley</v>
      </c>
      <c r="E3872" s="3">
        <f ca="1">INDIRECT("Patients!E" &amp; 'Randomized Data'!$B3872)</f>
        <v>30593</v>
      </c>
      <c r="F3872" s="3" t="s">
        <v>140</v>
      </c>
      <c r="G3872" t="str">
        <f ca="1">INDIRECT("Phenotypes!A" &amp; 'Randomized Data'!$A3872)</f>
        <v>Clopidogrel metabolism</v>
      </c>
      <c r="H3872" t="str">
        <f ca="1">INDIRECT("Phenotypes!B" &amp; 'Randomized Data'!$A3872)</f>
        <v>Ultrarapid metabolizer</v>
      </c>
      <c r="I3872" t="str">
        <f ca="1">IF(INDIRECT("Phenotypes!C" &amp; 'Randomized Data'!$A3872)="", "", INDIRECT("Phenotypes!C" &amp; 'Randomized Data'!$A3872))</f>
        <v/>
      </c>
      <c r="J3872" t="str">
        <f ca="1">IF(INDIRECT("Phenotypes!D" &amp; 'Randomized Data'!$A3872)="", "", INDIRECT("Phenotypes!D" &amp; 'Randomized Data'!$A3872))</f>
        <v/>
      </c>
      <c r="K3872" s="3">
        <f>'Randomized Data'!$C3872</f>
        <v>42161</v>
      </c>
    </row>
    <row r="3873" spans="1:11" x14ac:dyDescent="0.25">
      <c r="A3873">
        <f ca="1">INDIRECT("Patients!A" &amp; 'Randomized Data'!$B3873)</f>
        <v>1480169</v>
      </c>
      <c r="B3873" t="str">
        <f ca="1">INDIRECT("Patients!B" &amp; 'Randomized Data'!$B3873)</f>
        <v>EHR</v>
      </c>
      <c r="C3873" t="str">
        <f ca="1">INDIRECT("Patients!C" &amp; 'Randomized Data'!$B3873)</f>
        <v>Jeni</v>
      </c>
      <c r="D3873" t="str">
        <f ca="1">INDIRECT("Patients!D" &amp; 'Randomized Data'!$B3873)</f>
        <v>Wenrich</v>
      </c>
      <c r="E3873" s="3">
        <f ca="1">INDIRECT("Patients!E" &amp; 'Randomized Data'!$B3873)</f>
        <v>24002</v>
      </c>
      <c r="F3873" s="3" t="s">
        <v>139</v>
      </c>
      <c r="G3873" t="str">
        <f ca="1">INDIRECT("Phenotypes!A" &amp; 'Randomized Data'!$A3873)</f>
        <v>Warfarin metabolism</v>
      </c>
      <c r="H3873" t="str">
        <f ca="1">INDIRECT("Phenotypes!B" &amp; 'Randomized Data'!$A3873)</f>
        <v>Decreased</v>
      </c>
      <c r="I3873" t="str">
        <f ca="1">IF(INDIRECT("Phenotypes!C" &amp; 'Randomized Data'!$A3873)="", "", INDIRECT("Phenotypes!C" &amp; 'Randomized Data'!$A3873))</f>
        <v/>
      </c>
      <c r="J3873" t="str">
        <f ca="1">IF(INDIRECT("Phenotypes!D" &amp; 'Randomized Data'!$A3873)="", "", INDIRECT("Phenotypes!D" &amp; 'Randomized Data'!$A3873))</f>
        <v/>
      </c>
      <c r="K3873" s="3">
        <f>'Randomized Data'!$C3873</f>
        <v>42201</v>
      </c>
    </row>
    <row r="3874" spans="1:11" x14ac:dyDescent="0.25">
      <c r="A3874">
        <f ca="1">INDIRECT("Patients!A" &amp; 'Randomized Data'!$B3874)</f>
        <v>1480548</v>
      </c>
      <c r="B3874" t="str">
        <f ca="1">INDIRECT("Patients!B" &amp; 'Randomized Data'!$B3874)</f>
        <v>EHR</v>
      </c>
      <c r="C3874" t="str">
        <f ca="1">INDIRECT("Patients!C" &amp; 'Randomized Data'!$B3874)</f>
        <v>Soraya</v>
      </c>
      <c r="D3874" t="str">
        <f ca="1">INDIRECT("Patients!D" &amp; 'Randomized Data'!$B3874)</f>
        <v>Needleman</v>
      </c>
      <c r="E3874" s="3">
        <f ca="1">INDIRECT("Patients!E" &amp; 'Randomized Data'!$B3874)</f>
        <v>22668</v>
      </c>
      <c r="F3874" s="3" t="s">
        <v>141</v>
      </c>
      <c r="G3874" t="str">
        <f ca="1">INDIRECT("Phenotypes!A" &amp; 'Randomized Data'!$A3874)</f>
        <v>Clopidogrel metabolism</v>
      </c>
      <c r="H3874" t="str">
        <f ca="1">INDIRECT("Phenotypes!B" &amp; 'Randomized Data'!$A3874)</f>
        <v>Poor metabolizer</v>
      </c>
      <c r="I3874" t="str">
        <f ca="1">IF(INDIRECT("Phenotypes!C" &amp; 'Randomized Data'!$A3874)="", "", INDIRECT("Phenotypes!C" &amp; 'Randomized Data'!$A3874))</f>
        <v/>
      </c>
      <c r="J3874" t="str">
        <f ca="1">IF(INDIRECT("Phenotypes!D" &amp; 'Randomized Data'!$A3874)="", "", INDIRECT("Phenotypes!D" &amp; 'Randomized Data'!$A3874))</f>
        <v/>
      </c>
      <c r="K3874" s="3">
        <f>'Randomized Data'!$C3874</f>
        <v>42164</v>
      </c>
    </row>
    <row r="3875" spans="1:11" x14ac:dyDescent="0.25">
      <c r="A3875">
        <f ca="1">INDIRECT("Patients!A" &amp; 'Randomized Data'!$B3875)</f>
        <v>1480488</v>
      </c>
      <c r="B3875" t="str">
        <f ca="1">INDIRECT("Patients!B" &amp; 'Randomized Data'!$B3875)</f>
        <v>EHR</v>
      </c>
      <c r="C3875" t="str">
        <f ca="1">INDIRECT("Patients!C" &amp; 'Randomized Data'!$B3875)</f>
        <v>Soraya</v>
      </c>
      <c r="D3875" t="str">
        <f ca="1">INDIRECT("Patients!D" &amp; 'Randomized Data'!$B3875)</f>
        <v>Xu</v>
      </c>
      <c r="E3875" s="3">
        <f ca="1">INDIRECT("Patients!E" &amp; 'Randomized Data'!$B3875)</f>
        <v>33975</v>
      </c>
      <c r="F3875" s="3" t="s">
        <v>141</v>
      </c>
      <c r="G3875" t="str">
        <f ca="1">INDIRECT("Phenotypes!A" &amp; 'Randomized Data'!$A3875)</f>
        <v>Clopidogrel metabolism</v>
      </c>
      <c r="H3875" t="str">
        <f ca="1">INDIRECT("Phenotypes!B" &amp; 'Randomized Data'!$A3875)</f>
        <v>Poor metabolizer</v>
      </c>
      <c r="I3875" t="str">
        <f ca="1">IF(INDIRECT("Phenotypes!C" &amp; 'Randomized Data'!$A3875)="", "", INDIRECT("Phenotypes!C" &amp; 'Randomized Data'!$A3875))</f>
        <v/>
      </c>
      <c r="J3875" t="str">
        <f ca="1">IF(INDIRECT("Phenotypes!D" &amp; 'Randomized Data'!$A3875)="", "", INDIRECT("Phenotypes!D" &amp; 'Randomized Data'!$A3875))</f>
        <v/>
      </c>
      <c r="K3875" s="3">
        <f>'Randomized Data'!$C3875</f>
        <v>42187</v>
      </c>
    </row>
    <row r="3876" spans="1:11" x14ac:dyDescent="0.25">
      <c r="A3876">
        <f ca="1">INDIRECT("Patients!A" &amp; 'Randomized Data'!$B3876)</f>
        <v>1480866</v>
      </c>
      <c r="B3876" t="str">
        <f ca="1">INDIRECT("Patients!B" &amp; 'Randomized Data'!$B3876)</f>
        <v>EHR</v>
      </c>
      <c r="C3876" t="str">
        <f ca="1">INDIRECT("Patients!C" &amp; 'Randomized Data'!$B3876)</f>
        <v>Sherill</v>
      </c>
      <c r="D3876" t="str">
        <f ca="1">INDIRECT("Patients!D" &amp; 'Randomized Data'!$B3876)</f>
        <v>Jaeger</v>
      </c>
      <c r="E3876" s="3">
        <f ca="1">INDIRECT("Patients!E" &amp; 'Randomized Data'!$B3876)</f>
        <v>17891</v>
      </c>
      <c r="F3876" s="3" t="s">
        <v>140</v>
      </c>
      <c r="G3876" t="str">
        <f ca="1">INDIRECT("Phenotypes!A" &amp; 'Randomized Data'!$A3876)</f>
        <v>Warfarin metabolism</v>
      </c>
      <c r="H3876" t="str">
        <f ca="1">INDIRECT("Phenotypes!B" &amp; 'Randomized Data'!$A3876)</f>
        <v>Decreased</v>
      </c>
      <c r="I3876" t="str">
        <f ca="1">IF(INDIRECT("Phenotypes!C" &amp; 'Randomized Data'!$A3876)="", "", INDIRECT("Phenotypes!C" &amp; 'Randomized Data'!$A3876))</f>
        <v/>
      </c>
      <c r="J3876" t="str">
        <f ca="1">IF(INDIRECT("Phenotypes!D" &amp; 'Randomized Data'!$A3876)="", "", INDIRECT("Phenotypes!D" &amp; 'Randomized Data'!$A3876))</f>
        <v/>
      </c>
      <c r="K3876" s="3">
        <f>'Randomized Data'!$C3876</f>
        <v>42205</v>
      </c>
    </row>
    <row r="3877" spans="1:11" x14ac:dyDescent="0.25">
      <c r="A3877">
        <f ca="1">INDIRECT("Patients!A" &amp; 'Randomized Data'!$B3877)</f>
        <v>1480166</v>
      </c>
      <c r="B3877" t="str">
        <f ca="1">INDIRECT("Patients!B" &amp; 'Randomized Data'!$B3877)</f>
        <v>EHR</v>
      </c>
      <c r="C3877" t="str">
        <f ca="1">INDIRECT("Patients!C" &amp; 'Randomized Data'!$B3877)</f>
        <v>Vesta</v>
      </c>
      <c r="D3877" t="str">
        <f ca="1">INDIRECT("Patients!D" &amp; 'Randomized Data'!$B3877)</f>
        <v>Dempsey</v>
      </c>
      <c r="E3877" s="3">
        <f ca="1">INDIRECT("Patients!E" &amp; 'Randomized Data'!$B3877)</f>
        <v>29720</v>
      </c>
      <c r="F3877" s="3" t="s">
        <v>140</v>
      </c>
      <c r="G3877" t="str">
        <f ca="1">INDIRECT("Phenotypes!A" &amp; 'Randomized Data'!$A3877)</f>
        <v>Hypertrophic Cardiomyopathy</v>
      </c>
      <c r="H3877" t="str">
        <f ca="1">INDIRECT("Phenotypes!B" &amp; 'Randomized Data'!$A3877)</f>
        <v>Cardiomyopathy, Familial Hypertrophic, 4</v>
      </c>
      <c r="I3877">
        <f ca="1">IF(INDIRECT("Phenotypes!C" &amp; 'Randomized Data'!$A3877)="", "", INDIRECT("Phenotypes!C" &amp; 'Randomized Data'!$A3877))</f>
        <v>425.1</v>
      </c>
      <c r="J3877" t="str">
        <f ca="1">IF(INDIRECT("Phenotypes!D" &amp; 'Randomized Data'!$A3877)="", "", INDIRECT("Phenotypes!D" &amp; 'Randomized Data'!$A3877))</f>
        <v>ICD9-CM</v>
      </c>
      <c r="K3877" s="3">
        <f>'Randomized Data'!$C3877</f>
        <v>42163</v>
      </c>
    </row>
    <row r="3878" spans="1:11" x14ac:dyDescent="0.25">
      <c r="A3878">
        <f ca="1">INDIRECT("Patients!A" &amp; 'Randomized Data'!$B3878)</f>
        <v>1480787</v>
      </c>
      <c r="B3878" t="str">
        <f ca="1">INDIRECT("Patients!B" &amp; 'Randomized Data'!$B3878)</f>
        <v>EHR</v>
      </c>
      <c r="C3878" t="str">
        <f ca="1">INDIRECT("Patients!C" &amp; 'Randomized Data'!$B3878)</f>
        <v>Vesta</v>
      </c>
      <c r="D3878" t="str">
        <f ca="1">INDIRECT("Patients!D" &amp; 'Randomized Data'!$B3878)</f>
        <v>Dempsey</v>
      </c>
      <c r="E3878" s="3">
        <f ca="1">INDIRECT("Patients!E" &amp; 'Randomized Data'!$B3878)</f>
        <v>33105</v>
      </c>
      <c r="F3878" s="3" t="s">
        <v>141</v>
      </c>
      <c r="G3878" t="str">
        <f ca="1">INDIRECT("Phenotypes!A" &amp; 'Randomized Data'!$A3878)</f>
        <v>Clopidogrel metabolism</v>
      </c>
      <c r="H3878" t="str">
        <f ca="1">INDIRECT("Phenotypes!B" &amp; 'Randomized Data'!$A3878)</f>
        <v>Extensive metabolizer</v>
      </c>
      <c r="I3878" t="str">
        <f ca="1">IF(INDIRECT("Phenotypes!C" &amp; 'Randomized Data'!$A3878)="", "", INDIRECT("Phenotypes!C" &amp; 'Randomized Data'!$A3878))</f>
        <v/>
      </c>
      <c r="J3878" t="str">
        <f ca="1">IF(INDIRECT("Phenotypes!D" &amp; 'Randomized Data'!$A3878)="", "", INDIRECT("Phenotypes!D" &amp; 'Randomized Data'!$A3878))</f>
        <v/>
      </c>
      <c r="K3878" s="3">
        <f>'Randomized Data'!$C3878</f>
        <v>42171</v>
      </c>
    </row>
    <row r="3879" spans="1:11" x14ac:dyDescent="0.25">
      <c r="A3879">
        <f ca="1">INDIRECT("Patients!A" &amp; 'Randomized Data'!$B3879)</f>
        <v>1481075</v>
      </c>
      <c r="B3879" t="str">
        <f ca="1">INDIRECT("Patients!B" &amp; 'Randomized Data'!$B3879)</f>
        <v>EHR</v>
      </c>
      <c r="C3879" t="str">
        <f ca="1">INDIRECT("Patients!C" &amp; 'Randomized Data'!$B3879)</f>
        <v>Jeni</v>
      </c>
      <c r="D3879" t="str">
        <f ca="1">INDIRECT("Patients!D" &amp; 'Randomized Data'!$B3879)</f>
        <v>Lipp</v>
      </c>
      <c r="E3879" s="3">
        <f ca="1">INDIRECT("Patients!E" &amp; 'Randomized Data'!$B3879)</f>
        <v>33628</v>
      </c>
      <c r="F3879" s="3" t="s">
        <v>141</v>
      </c>
      <c r="G3879" t="str">
        <f ca="1">INDIRECT("Phenotypes!A" &amp; 'Randomized Data'!$A3879)</f>
        <v>Clopidogrel metabolism</v>
      </c>
      <c r="H3879" t="str">
        <f ca="1">INDIRECT("Phenotypes!B" &amp; 'Randomized Data'!$A3879)</f>
        <v>Poor metabolizer</v>
      </c>
      <c r="I3879" t="str">
        <f ca="1">IF(INDIRECT("Phenotypes!C" &amp; 'Randomized Data'!$A3879)="", "", INDIRECT("Phenotypes!C" &amp; 'Randomized Data'!$A3879))</f>
        <v/>
      </c>
      <c r="J3879" t="str">
        <f ca="1">IF(INDIRECT("Phenotypes!D" &amp; 'Randomized Data'!$A3879)="", "", INDIRECT("Phenotypes!D" &amp; 'Randomized Data'!$A3879))</f>
        <v/>
      </c>
      <c r="K3879" s="3">
        <f>'Randomized Data'!$C3879</f>
        <v>42178</v>
      </c>
    </row>
    <row r="3880" spans="1:11" x14ac:dyDescent="0.25">
      <c r="A3880">
        <f ca="1">INDIRECT("Patients!A" &amp; 'Randomized Data'!$B3880)</f>
        <v>1480953</v>
      </c>
      <c r="B3880" t="str">
        <f ca="1">INDIRECT("Patients!B" &amp; 'Randomized Data'!$B3880)</f>
        <v>EHR</v>
      </c>
      <c r="C3880" t="str">
        <f ca="1">INDIRECT("Patients!C" &amp; 'Randomized Data'!$B3880)</f>
        <v>Annemarie</v>
      </c>
      <c r="D3880" t="str">
        <f ca="1">INDIRECT("Patients!D" &amp; 'Randomized Data'!$B3880)</f>
        <v>Chiang</v>
      </c>
      <c r="E3880" s="3">
        <f ca="1">INDIRECT("Patients!E" &amp; 'Randomized Data'!$B3880)</f>
        <v>24844</v>
      </c>
      <c r="F3880" s="3" t="s">
        <v>139</v>
      </c>
      <c r="G3880" t="str">
        <f ca="1">INDIRECT("Phenotypes!A" &amp; 'Randomized Data'!$A3880)</f>
        <v>Clopidogrel metabolism</v>
      </c>
      <c r="H3880" t="str">
        <f ca="1">INDIRECT("Phenotypes!B" &amp; 'Randomized Data'!$A3880)</f>
        <v>Ultrarapid metabolizer</v>
      </c>
      <c r="I3880" t="str">
        <f ca="1">IF(INDIRECT("Phenotypes!C" &amp; 'Randomized Data'!$A3880)="", "", INDIRECT("Phenotypes!C" &amp; 'Randomized Data'!$A3880))</f>
        <v/>
      </c>
      <c r="J3880" t="str">
        <f ca="1">IF(INDIRECT("Phenotypes!D" &amp; 'Randomized Data'!$A3880)="", "", INDIRECT("Phenotypes!D" &amp; 'Randomized Data'!$A3880))</f>
        <v/>
      </c>
      <c r="K3880" s="3">
        <f>'Randomized Data'!$C3880</f>
        <v>42193</v>
      </c>
    </row>
    <row r="3881" spans="1:11" x14ac:dyDescent="0.25">
      <c r="A3881">
        <f ca="1">INDIRECT("Patients!A" &amp; 'Randomized Data'!$B3881)</f>
        <v>1480552</v>
      </c>
      <c r="B3881" t="str">
        <f ca="1">INDIRECT("Patients!B" &amp; 'Randomized Data'!$B3881)</f>
        <v>EHR</v>
      </c>
      <c r="C3881" t="str">
        <f ca="1">INDIRECT("Patients!C" &amp; 'Randomized Data'!$B3881)</f>
        <v>Sherill</v>
      </c>
      <c r="D3881" t="str">
        <f ca="1">INDIRECT("Patients!D" &amp; 'Randomized Data'!$B3881)</f>
        <v>Mcmath</v>
      </c>
      <c r="E3881" s="3">
        <f ca="1">INDIRECT("Patients!E" &amp; 'Randomized Data'!$B3881)</f>
        <v>16660</v>
      </c>
      <c r="F3881" s="3" t="s">
        <v>141</v>
      </c>
      <c r="G3881" t="str">
        <f ca="1">INDIRECT("Phenotypes!A" &amp; 'Randomized Data'!$A3881)</f>
        <v>Hypertrophic Cardiomyopathy</v>
      </c>
      <c r="H3881" t="str">
        <f ca="1">INDIRECT("Phenotypes!B" &amp; 'Randomized Data'!$A3881)</f>
        <v>Cardiomyopathy, Familial Hypertrophic, 3</v>
      </c>
      <c r="I3881">
        <f ca="1">IF(INDIRECT("Phenotypes!C" &amp; 'Randomized Data'!$A3881)="", "", INDIRECT("Phenotypes!C" &amp; 'Randomized Data'!$A3881))</f>
        <v>425.1</v>
      </c>
      <c r="J3881" t="str">
        <f ca="1">IF(INDIRECT("Phenotypes!D" &amp; 'Randomized Data'!$A3881)="", "", INDIRECT("Phenotypes!D" &amp; 'Randomized Data'!$A3881))</f>
        <v>ICD9-CM</v>
      </c>
      <c r="K3881" s="3">
        <f>'Randomized Data'!$C3881</f>
        <v>42175</v>
      </c>
    </row>
    <row r="3882" spans="1:11" x14ac:dyDescent="0.25">
      <c r="A3882">
        <f ca="1">INDIRECT("Patients!A" &amp; 'Randomized Data'!$B3882)</f>
        <v>1480786</v>
      </c>
      <c r="B3882" t="str">
        <f ca="1">INDIRECT("Patients!B" &amp; 'Randomized Data'!$B3882)</f>
        <v>EHR</v>
      </c>
      <c r="C3882" t="str">
        <f ca="1">INDIRECT("Patients!C" &amp; 'Randomized Data'!$B3882)</f>
        <v>Meda</v>
      </c>
      <c r="D3882" t="str">
        <f ca="1">INDIRECT("Patients!D" &amp; 'Randomized Data'!$B3882)</f>
        <v>Turck</v>
      </c>
      <c r="E3882" s="3">
        <f ca="1">INDIRECT("Patients!E" &amp; 'Randomized Data'!$B3882)</f>
        <v>33987</v>
      </c>
      <c r="F3882" s="3" t="s">
        <v>140</v>
      </c>
      <c r="G3882" t="str">
        <f ca="1">INDIRECT("Phenotypes!A" &amp; 'Randomized Data'!$A3882)</f>
        <v>Clopidogrel metabolism</v>
      </c>
      <c r="H3882" t="str">
        <f ca="1">INDIRECT("Phenotypes!B" &amp; 'Randomized Data'!$A3882)</f>
        <v>Poor metabolizer</v>
      </c>
      <c r="I3882" t="str">
        <f ca="1">IF(INDIRECT("Phenotypes!C" &amp; 'Randomized Data'!$A3882)="", "", INDIRECT("Phenotypes!C" &amp; 'Randomized Data'!$A3882))</f>
        <v/>
      </c>
      <c r="J3882" t="str">
        <f ca="1">IF(INDIRECT("Phenotypes!D" &amp; 'Randomized Data'!$A3882)="", "", INDIRECT("Phenotypes!D" &amp; 'Randomized Data'!$A3882))</f>
        <v/>
      </c>
      <c r="K3882" s="3">
        <f>'Randomized Data'!$C3882</f>
        <v>42188</v>
      </c>
    </row>
    <row r="3883" spans="1:11" x14ac:dyDescent="0.25">
      <c r="A3883">
        <f ca="1">INDIRECT("Patients!A" &amp; 'Randomized Data'!$B3883)</f>
        <v>1480476</v>
      </c>
      <c r="B3883" t="str">
        <f ca="1">INDIRECT("Patients!B" &amp; 'Randomized Data'!$B3883)</f>
        <v>EHR</v>
      </c>
      <c r="C3883" t="str">
        <f ca="1">INDIRECT("Patients!C" &amp; 'Randomized Data'!$B3883)</f>
        <v>Risa</v>
      </c>
      <c r="D3883" t="str">
        <f ca="1">INDIRECT("Patients!D" &amp; 'Randomized Data'!$B3883)</f>
        <v>Pawlowicz</v>
      </c>
      <c r="E3883" s="3">
        <f ca="1">INDIRECT("Patients!E" &amp; 'Randomized Data'!$B3883)</f>
        <v>30692</v>
      </c>
      <c r="F3883" s="3" t="s">
        <v>140</v>
      </c>
      <c r="G3883" t="str">
        <f ca="1">INDIRECT("Phenotypes!A" &amp; 'Randomized Data'!$A3883)</f>
        <v>Hypertrophic Cardiomyopathy</v>
      </c>
      <c r="H3883" t="str">
        <f ca="1">INDIRECT("Phenotypes!B" &amp; 'Randomized Data'!$A3883)</f>
        <v>Cardiomyopathy, Familial Hypertrophic, 2</v>
      </c>
      <c r="I3883">
        <f ca="1">IF(INDIRECT("Phenotypes!C" &amp; 'Randomized Data'!$A3883)="", "", INDIRECT("Phenotypes!C" &amp; 'Randomized Data'!$A3883))</f>
        <v>425.1</v>
      </c>
      <c r="J3883" t="str">
        <f ca="1">IF(INDIRECT("Phenotypes!D" &amp; 'Randomized Data'!$A3883)="", "", INDIRECT("Phenotypes!D" &amp; 'Randomized Data'!$A3883))</f>
        <v>ICD9-CM</v>
      </c>
      <c r="K3883" s="3">
        <f>'Randomized Data'!$C3883</f>
        <v>42199</v>
      </c>
    </row>
    <row r="3884" spans="1:11" x14ac:dyDescent="0.25">
      <c r="A3884">
        <f ca="1">INDIRECT("Patients!A" &amp; 'Randomized Data'!$B3884)</f>
        <v>1480843</v>
      </c>
      <c r="B3884" t="str">
        <f ca="1">INDIRECT("Patients!B" &amp; 'Randomized Data'!$B3884)</f>
        <v>EHR</v>
      </c>
      <c r="C3884" t="str">
        <f ca="1">INDIRECT("Patients!C" &amp; 'Randomized Data'!$B3884)</f>
        <v>Estella</v>
      </c>
      <c r="D3884" t="str">
        <f ca="1">INDIRECT("Patients!D" &amp; 'Randomized Data'!$B3884)</f>
        <v>Lemarr</v>
      </c>
      <c r="E3884" s="3">
        <f ca="1">INDIRECT("Patients!E" &amp; 'Randomized Data'!$B3884)</f>
        <v>32118</v>
      </c>
      <c r="F3884" s="3" t="s">
        <v>141</v>
      </c>
      <c r="G3884" t="str">
        <f ca="1">INDIRECT("Phenotypes!A" &amp; 'Randomized Data'!$A3884)</f>
        <v>Clopidogrel metabolism</v>
      </c>
      <c r="H3884" t="str">
        <f ca="1">INDIRECT("Phenotypes!B" &amp; 'Randomized Data'!$A3884)</f>
        <v>Poor metabolizer</v>
      </c>
      <c r="I3884" t="str">
        <f ca="1">IF(INDIRECT("Phenotypes!C" &amp; 'Randomized Data'!$A3884)="", "", INDIRECT("Phenotypes!C" &amp; 'Randomized Data'!$A3884))</f>
        <v/>
      </c>
      <c r="J3884" t="str">
        <f ca="1">IF(INDIRECT("Phenotypes!D" &amp; 'Randomized Data'!$A3884)="", "", INDIRECT("Phenotypes!D" &amp; 'Randomized Data'!$A3884))</f>
        <v/>
      </c>
      <c r="K3884" s="3">
        <f>'Randomized Data'!$C3884</f>
        <v>42149</v>
      </c>
    </row>
    <row r="3885" spans="1:11" x14ac:dyDescent="0.25">
      <c r="A3885">
        <f ca="1">INDIRECT("Patients!A" &amp; 'Randomized Data'!$B3885)</f>
        <v>1480630</v>
      </c>
      <c r="B3885" t="str">
        <f ca="1">INDIRECT("Patients!B" &amp; 'Randomized Data'!$B3885)</f>
        <v>EHR</v>
      </c>
      <c r="C3885" t="str">
        <f ca="1">INDIRECT("Patients!C" &amp; 'Randomized Data'!$B3885)</f>
        <v>Kittie</v>
      </c>
      <c r="D3885" t="str">
        <f ca="1">INDIRECT("Patients!D" &amp; 'Randomized Data'!$B3885)</f>
        <v>Lipp</v>
      </c>
      <c r="E3885" s="3">
        <f ca="1">INDIRECT("Patients!E" &amp; 'Randomized Data'!$B3885)</f>
        <v>30344</v>
      </c>
      <c r="F3885" s="3" t="s">
        <v>141</v>
      </c>
      <c r="G3885" t="str">
        <f ca="1">INDIRECT("Phenotypes!A" &amp; 'Randomized Data'!$A3885)</f>
        <v>Hypertrophic Cardiomyopathy</v>
      </c>
      <c r="H3885" t="str">
        <f ca="1">INDIRECT("Phenotypes!B" &amp; 'Randomized Data'!$A3885)</f>
        <v>Cardiomyopathy, Familial Hypertrophic, 1</v>
      </c>
      <c r="I3885">
        <f ca="1">IF(INDIRECT("Phenotypes!C" &amp; 'Randomized Data'!$A3885)="", "", INDIRECT("Phenotypes!C" &amp; 'Randomized Data'!$A3885))</f>
        <v>425.1</v>
      </c>
      <c r="J3885" t="str">
        <f ca="1">IF(INDIRECT("Phenotypes!D" &amp; 'Randomized Data'!$A3885)="", "", INDIRECT("Phenotypes!D" &amp; 'Randomized Data'!$A3885))</f>
        <v>ICD9-CM</v>
      </c>
      <c r="K3885" s="3">
        <f>'Randomized Data'!$C3885</f>
        <v>42165</v>
      </c>
    </row>
    <row r="3886" spans="1:11" x14ac:dyDescent="0.25">
      <c r="A3886">
        <f ca="1">INDIRECT("Patients!A" &amp; 'Randomized Data'!$B3886)</f>
        <v>1480456</v>
      </c>
      <c r="B3886" t="str">
        <f ca="1">INDIRECT("Patients!B" &amp; 'Randomized Data'!$B3886)</f>
        <v>EHR</v>
      </c>
      <c r="C3886" t="str">
        <f ca="1">INDIRECT("Patients!C" &amp; 'Randomized Data'!$B3886)</f>
        <v>Ariane</v>
      </c>
      <c r="D3886" t="str">
        <f ca="1">INDIRECT("Patients!D" &amp; 'Randomized Data'!$B3886)</f>
        <v>Castaldi</v>
      </c>
      <c r="E3886" s="3">
        <f ca="1">INDIRECT("Patients!E" &amp; 'Randomized Data'!$B3886)</f>
        <v>23552</v>
      </c>
      <c r="F3886" s="3" t="s">
        <v>140</v>
      </c>
      <c r="G3886" t="str">
        <f ca="1">INDIRECT("Phenotypes!A" &amp; 'Randomized Data'!$A3886)</f>
        <v>Clopidogrel metabolism</v>
      </c>
      <c r="H3886" t="str">
        <f ca="1">INDIRECT("Phenotypes!B" &amp; 'Randomized Data'!$A3886)</f>
        <v>Poor metabolizer</v>
      </c>
      <c r="I3886" t="str">
        <f ca="1">IF(INDIRECT("Phenotypes!C" &amp; 'Randomized Data'!$A3886)="", "", INDIRECT("Phenotypes!C" &amp; 'Randomized Data'!$A3886))</f>
        <v/>
      </c>
      <c r="J3886" t="str">
        <f ca="1">IF(INDIRECT("Phenotypes!D" &amp; 'Randomized Data'!$A3886)="", "", INDIRECT("Phenotypes!D" &amp; 'Randomized Data'!$A3886))</f>
        <v/>
      </c>
      <c r="K3886" s="3">
        <f>'Randomized Data'!$C3886</f>
        <v>42194</v>
      </c>
    </row>
    <row r="3887" spans="1:11" x14ac:dyDescent="0.25">
      <c r="A3887">
        <f ca="1">INDIRECT("Patients!A" &amp; 'Randomized Data'!$B3887)</f>
        <v>1480122</v>
      </c>
      <c r="B3887" t="str">
        <f ca="1">INDIRECT("Patients!B" &amp; 'Randomized Data'!$B3887)</f>
        <v>EHR</v>
      </c>
      <c r="C3887" t="str">
        <f ca="1">INDIRECT("Patients!C" &amp; 'Randomized Data'!$B3887)</f>
        <v>Estella</v>
      </c>
      <c r="D3887" t="str">
        <f ca="1">INDIRECT("Patients!D" &amp; 'Randomized Data'!$B3887)</f>
        <v>Eagle</v>
      </c>
      <c r="E3887" s="3">
        <f ca="1">INDIRECT("Patients!E" &amp; 'Randomized Data'!$B3887)</f>
        <v>18726</v>
      </c>
      <c r="F3887" s="3" t="s">
        <v>139</v>
      </c>
      <c r="G3887" t="str">
        <f ca="1">INDIRECT("Phenotypes!A" &amp; 'Randomized Data'!$A3887)</f>
        <v>Hypertrophic Cardiomyopathy</v>
      </c>
      <c r="H3887" t="str">
        <f ca="1">INDIRECT("Phenotypes!B" &amp; 'Randomized Data'!$A3887)</f>
        <v>No genetic risk found</v>
      </c>
      <c r="I3887" t="str">
        <f ca="1">IF(INDIRECT("Phenotypes!C" &amp; 'Randomized Data'!$A3887)="", "", INDIRECT("Phenotypes!C" &amp; 'Randomized Data'!$A3887))</f>
        <v/>
      </c>
      <c r="J3887" t="str">
        <f ca="1">IF(INDIRECT("Phenotypes!D" &amp; 'Randomized Data'!$A3887)="", "", INDIRECT("Phenotypes!D" &amp; 'Randomized Data'!$A3887))</f>
        <v/>
      </c>
      <c r="K3887" s="3">
        <f>'Randomized Data'!$C3887</f>
        <v>42160</v>
      </c>
    </row>
    <row r="3888" spans="1:11" x14ac:dyDescent="0.25">
      <c r="A3888">
        <f ca="1">INDIRECT("Patients!A" &amp; 'Randomized Data'!$B3888)</f>
        <v>1480880</v>
      </c>
      <c r="B3888" t="str">
        <f ca="1">INDIRECT("Patients!B" &amp; 'Randomized Data'!$B3888)</f>
        <v>EHR</v>
      </c>
      <c r="C3888" t="str">
        <f ca="1">INDIRECT("Patients!C" &amp; 'Randomized Data'!$B3888)</f>
        <v>Angeline</v>
      </c>
      <c r="D3888" t="str">
        <f ca="1">INDIRECT("Patients!D" &amp; 'Randomized Data'!$B3888)</f>
        <v>Pons</v>
      </c>
      <c r="E3888" s="3">
        <f ca="1">INDIRECT("Patients!E" &amp; 'Randomized Data'!$B3888)</f>
        <v>29154</v>
      </c>
      <c r="F3888" s="3" t="s">
        <v>141</v>
      </c>
      <c r="G3888" t="str">
        <f ca="1">INDIRECT("Phenotypes!A" &amp; 'Randomized Data'!$A3888)</f>
        <v>Hypertrophic Cardiomyopathy</v>
      </c>
      <c r="H3888" t="str">
        <f ca="1">INDIRECT("Phenotypes!B" &amp; 'Randomized Data'!$A3888)</f>
        <v>No genetic risk found</v>
      </c>
      <c r="I3888" t="str">
        <f ca="1">IF(INDIRECT("Phenotypes!C" &amp; 'Randomized Data'!$A3888)="", "", INDIRECT("Phenotypes!C" &amp; 'Randomized Data'!$A3888))</f>
        <v/>
      </c>
      <c r="J3888" t="str">
        <f ca="1">IF(INDIRECT("Phenotypes!D" &amp; 'Randomized Data'!$A3888)="", "", INDIRECT("Phenotypes!D" &amp; 'Randomized Data'!$A3888))</f>
        <v/>
      </c>
      <c r="K3888" s="3">
        <f>'Randomized Data'!$C3888</f>
        <v>42200</v>
      </c>
    </row>
    <row r="3889" spans="1:11" x14ac:dyDescent="0.25">
      <c r="A3889">
        <f ca="1">INDIRECT("Patients!A" &amp; 'Randomized Data'!$B3889)</f>
        <v>1480801</v>
      </c>
      <c r="B3889" t="str">
        <f ca="1">INDIRECT("Patients!B" &amp; 'Randomized Data'!$B3889)</f>
        <v>EHR</v>
      </c>
      <c r="C3889" t="str">
        <f ca="1">INDIRECT("Patients!C" &amp; 'Randomized Data'!$B3889)</f>
        <v>Ariane</v>
      </c>
      <c r="D3889" t="str">
        <f ca="1">INDIRECT("Patients!D" &amp; 'Randomized Data'!$B3889)</f>
        <v>Dunnam</v>
      </c>
      <c r="E3889" s="3">
        <f ca="1">INDIRECT("Patients!E" &amp; 'Randomized Data'!$B3889)</f>
        <v>29947</v>
      </c>
      <c r="F3889" s="3" t="s">
        <v>139</v>
      </c>
      <c r="G3889" t="str">
        <f ca="1">INDIRECT("Phenotypes!A" &amp; 'Randomized Data'!$A3889)</f>
        <v>Warfarin metabolism</v>
      </c>
      <c r="H3889" t="str">
        <f ca="1">INDIRECT("Phenotypes!B" &amp; 'Randomized Data'!$A3889)</f>
        <v>Decreased</v>
      </c>
      <c r="I3889" t="str">
        <f ca="1">IF(INDIRECT("Phenotypes!C" &amp; 'Randomized Data'!$A3889)="", "", INDIRECT("Phenotypes!C" &amp; 'Randomized Data'!$A3889))</f>
        <v/>
      </c>
      <c r="J3889" t="str">
        <f ca="1">IF(INDIRECT("Phenotypes!D" &amp; 'Randomized Data'!$A3889)="", "", INDIRECT("Phenotypes!D" &amp; 'Randomized Data'!$A3889))</f>
        <v/>
      </c>
      <c r="K3889" s="3">
        <f>'Randomized Data'!$C3889</f>
        <v>42200</v>
      </c>
    </row>
    <row r="3890" spans="1:11" x14ac:dyDescent="0.25">
      <c r="A3890">
        <f ca="1">INDIRECT("Patients!A" &amp; 'Randomized Data'!$B3890)</f>
        <v>1480873</v>
      </c>
      <c r="B3890" t="str">
        <f ca="1">INDIRECT("Patients!B" &amp; 'Randomized Data'!$B3890)</f>
        <v>EHR</v>
      </c>
      <c r="C3890" t="str">
        <f ca="1">INDIRECT("Patients!C" &amp; 'Randomized Data'!$B3890)</f>
        <v>Keira</v>
      </c>
      <c r="D3890" t="str">
        <f ca="1">INDIRECT("Patients!D" &amp; 'Randomized Data'!$B3890)</f>
        <v>Jaeger</v>
      </c>
      <c r="E3890" s="3">
        <f ca="1">INDIRECT("Patients!E" &amp; 'Randomized Data'!$B3890)</f>
        <v>30369</v>
      </c>
      <c r="F3890" s="3" t="s">
        <v>139</v>
      </c>
      <c r="G3890" t="str">
        <f ca="1">INDIRECT("Phenotypes!A" &amp; 'Randomized Data'!$A3890)</f>
        <v>Warfarin metabolism</v>
      </c>
      <c r="H3890" t="str">
        <f ca="1">INDIRECT("Phenotypes!B" &amp; 'Randomized Data'!$A3890)</f>
        <v>Decreased</v>
      </c>
      <c r="I3890" t="str">
        <f ca="1">IF(INDIRECT("Phenotypes!C" &amp; 'Randomized Data'!$A3890)="", "", INDIRECT("Phenotypes!C" &amp; 'Randomized Data'!$A3890))</f>
        <v/>
      </c>
      <c r="J3890" t="str">
        <f ca="1">IF(INDIRECT("Phenotypes!D" &amp; 'Randomized Data'!$A3890)="", "", INDIRECT("Phenotypes!D" &amp; 'Randomized Data'!$A3890))</f>
        <v/>
      </c>
      <c r="K3890" s="3">
        <f>'Randomized Data'!$C3890</f>
        <v>42193</v>
      </c>
    </row>
    <row r="3891" spans="1:11" x14ac:dyDescent="0.25">
      <c r="A3891">
        <f ca="1">INDIRECT("Patients!A" &amp; 'Randomized Data'!$B3891)</f>
        <v>1480832</v>
      </c>
      <c r="B3891" t="str">
        <f ca="1">INDIRECT("Patients!B" &amp; 'Randomized Data'!$B3891)</f>
        <v>EHR</v>
      </c>
      <c r="C3891" t="str">
        <f ca="1">INDIRECT("Patients!C" &amp; 'Randomized Data'!$B3891)</f>
        <v>Charlie</v>
      </c>
      <c r="D3891" t="str">
        <f ca="1">INDIRECT("Patients!D" &amp; 'Randomized Data'!$B3891)</f>
        <v>Driggs</v>
      </c>
      <c r="E3891" s="3">
        <f ca="1">INDIRECT("Patients!E" &amp; 'Randomized Data'!$B3891)</f>
        <v>32031</v>
      </c>
      <c r="F3891" s="3" t="s">
        <v>140</v>
      </c>
      <c r="G3891" t="str">
        <f ca="1">INDIRECT("Phenotypes!A" &amp; 'Randomized Data'!$A3891)</f>
        <v>Familial Thrombophilia</v>
      </c>
      <c r="H3891" t="str">
        <f ca="1">INDIRECT("Phenotypes!B" &amp; 'Randomized Data'!$A3891)</f>
        <v>Double heterozygous for prothrombin G20210A mutation and Factor V Leiden mutation</v>
      </c>
      <c r="I3891">
        <f ca="1">IF(INDIRECT("Phenotypes!C" &amp; 'Randomized Data'!$A3891)="", "", INDIRECT("Phenotypes!C" &amp; 'Randomized Data'!$A3891))</f>
        <v>289.81</v>
      </c>
      <c r="J3891" t="str">
        <f ca="1">IF(INDIRECT("Phenotypes!D" &amp; 'Randomized Data'!$A3891)="", "", INDIRECT("Phenotypes!D" &amp; 'Randomized Data'!$A3891))</f>
        <v>ICD9-CM</v>
      </c>
      <c r="K3891" s="3">
        <f>'Randomized Data'!$C3891</f>
        <v>42187</v>
      </c>
    </row>
    <row r="3892" spans="1:11" x14ac:dyDescent="0.25">
      <c r="A3892">
        <f ca="1">INDIRECT("Patients!A" &amp; 'Randomized Data'!$B3892)</f>
        <v>1481048</v>
      </c>
      <c r="B3892" t="str">
        <f ca="1">INDIRECT("Patients!B" &amp; 'Randomized Data'!$B3892)</f>
        <v>EHR</v>
      </c>
      <c r="C3892" t="str">
        <f ca="1">INDIRECT("Patients!C" &amp; 'Randomized Data'!$B3892)</f>
        <v>Mathilda</v>
      </c>
      <c r="D3892" t="str">
        <f ca="1">INDIRECT("Patients!D" &amp; 'Randomized Data'!$B3892)</f>
        <v>Beers</v>
      </c>
      <c r="E3892" s="3">
        <f ca="1">INDIRECT("Patients!E" &amp; 'Randomized Data'!$B3892)</f>
        <v>28548</v>
      </c>
      <c r="F3892" s="3" t="s">
        <v>141</v>
      </c>
      <c r="G3892" t="str">
        <f ca="1">INDIRECT("Phenotypes!A" &amp; 'Randomized Data'!$A3892)</f>
        <v>Familial Thrombophilia</v>
      </c>
      <c r="H3892" t="str">
        <f ca="1">INDIRECT("Phenotypes!B" &amp; 'Randomized Data'!$A3892)</f>
        <v>Homozygous Factor V Leiden mutation</v>
      </c>
      <c r="I3892">
        <f ca="1">IF(INDIRECT("Phenotypes!C" &amp; 'Randomized Data'!$A3892)="", "", INDIRECT("Phenotypes!C" &amp; 'Randomized Data'!$A3892))</f>
        <v>289.81</v>
      </c>
      <c r="J3892" t="str">
        <f ca="1">IF(INDIRECT("Phenotypes!D" &amp; 'Randomized Data'!$A3892)="", "", INDIRECT("Phenotypes!D" &amp; 'Randomized Data'!$A3892))</f>
        <v>ICD9-CM</v>
      </c>
      <c r="K3892" s="3">
        <f>'Randomized Data'!$C3892</f>
        <v>42158</v>
      </c>
    </row>
    <row r="3893" spans="1:11" x14ac:dyDescent="0.25">
      <c r="A3893">
        <f ca="1">INDIRECT("Patients!A" &amp; 'Randomized Data'!$B3893)</f>
        <v>1480762</v>
      </c>
      <c r="B3893" t="str">
        <f ca="1">INDIRECT("Patients!B" &amp; 'Randomized Data'!$B3893)</f>
        <v>EHR</v>
      </c>
      <c r="C3893" t="str">
        <f ca="1">INDIRECT("Patients!C" &amp; 'Randomized Data'!$B3893)</f>
        <v>Vesta</v>
      </c>
      <c r="D3893" t="str">
        <f ca="1">INDIRECT("Patients!D" &amp; 'Randomized Data'!$B3893)</f>
        <v>Bedoya</v>
      </c>
      <c r="E3893" s="3">
        <f ca="1">INDIRECT("Patients!E" &amp; 'Randomized Data'!$B3893)</f>
        <v>17638</v>
      </c>
      <c r="F3893" s="3" t="s">
        <v>139</v>
      </c>
      <c r="G3893" t="str">
        <f ca="1">INDIRECT("Phenotypes!A" &amp; 'Randomized Data'!$A3893)</f>
        <v>Familial Thrombophilia</v>
      </c>
      <c r="H3893" t="str">
        <f ca="1">INDIRECT("Phenotypes!B" &amp; 'Randomized Data'!$A3893)</f>
        <v>Homozygous Factor V Leiden mutation</v>
      </c>
      <c r="I3893">
        <f ca="1">IF(INDIRECT("Phenotypes!C" &amp; 'Randomized Data'!$A3893)="", "", INDIRECT("Phenotypes!C" &amp; 'Randomized Data'!$A3893))</f>
        <v>289.81</v>
      </c>
      <c r="J3893" t="str">
        <f ca="1">IF(INDIRECT("Phenotypes!D" &amp; 'Randomized Data'!$A3893)="", "", INDIRECT("Phenotypes!D" &amp; 'Randomized Data'!$A3893))</f>
        <v>ICD9-CM</v>
      </c>
      <c r="K3893" s="3">
        <f>'Randomized Data'!$C3893</f>
        <v>42184</v>
      </c>
    </row>
    <row r="3894" spans="1:11" x14ac:dyDescent="0.25">
      <c r="A3894">
        <f ca="1">INDIRECT("Patients!A" &amp; 'Randomized Data'!$B3894)</f>
        <v>1481077</v>
      </c>
      <c r="B3894" t="str">
        <f ca="1">INDIRECT("Patients!B" &amp; 'Randomized Data'!$B3894)</f>
        <v>EHR</v>
      </c>
      <c r="C3894" t="str">
        <f ca="1">INDIRECT("Patients!C" &amp; 'Randomized Data'!$B3894)</f>
        <v>Shirley</v>
      </c>
      <c r="D3894" t="str">
        <f ca="1">INDIRECT("Patients!D" &amp; 'Randomized Data'!$B3894)</f>
        <v>Lor</v>
      </c>
      <c r="E3894" s="3">
        <f ca="1">INDIRECT("Patients!E" &amp; 'Randomized Data'!$B3894)</f>
        <v>23902</v>
      </c>
      <c r="F3894" s="3" t="s">
        <v>141</v>
      </c>
      <c r="G3894" t="str">
        <f ca="1">INDIRECT("Phenotypes!A" &amp; 'Randomized Data'!$A3894)</f>
        <v>Familial Thrombophilia</v>
      </c>
      <c r="H3894" t="str">
        <f ca="1">INDIRECT("Phenotypes!B" &amp; 'Randomized Data'!$A3894)</f>
        <v>Heterozygous prothrombin G20210A mutation</v>
      </c>
      <c r="I3894">
        <f ca="1">IF(INDIRECT("Phenotypes!C" &amp; 'Randomized Data'!$A3894)="", "", INDIRECT("Phenotypes!C" &amp; 'Randomized Data'!$A3894))</f>
        <v>289.81</v>
      </c>
      <c r="J3894" t="str">
        <f ca="1">IF(INDIRECT("Phenotypes!D" &amp; 'Randomized Data'!$A3894)="", "", INDIRECT("Phenotypes!D" &amp; 'Randomized Data'!$A3894))</f>
        <v>ICD9-CM</v>
      </c>
      <c r="K3894" s="3">
        <f>'Randomized Data'!$C3894</f>
        <v>42166</v>
      </c>
    </row>
    <row r="3895" spans="1:11" x14ac:dyDescent="0.25">
      <c r="A3895">
        <f ca="1">INDIRECT("Patients!A" &amp; 'Randomized Data'!$B3895)</f>
        <v>1480910</v>
      </c>
      <c r="B3895" t="str">
        <f ca="1">INDIRECT("Patients!B" &amp; 'Randomized Data'!$B3895)</f>
        <v>EHR</v>
      </c>
      <c r="C3895" t="str">
        <f ca="1">INDIRECT("Patients!C" &amp; 'Randomized Data'!$B3895)</f>
        <v>Annemarie</v>
      </c>
      <c r="D3895" t="str">
        <f ca="1">INDIRECT("Patients!D" &amp; 'Randomized Data'!$B3895)</f>
        <v>Montaluo</v>
      </c>
      <c r="E3895" s="3">
        <f ca="1">INDIRECT("Patients!E" &amp; 'Randomized Data'!$B3895)</f>
        <v>30350</v>
      </c>
      <c r="F3895" s="3" t="s">
        <v>139</v>
      </c>
      <c r="G3895" t="str">
        <f ca="1">INDIRECT("Phenotypes!A" &amp; 'Randomized Data'!$A3895)</f>
        <v>Hypertrophic Cardiomyopathy</v>
      </c>
      <c r="H3895" t="str">
        <f ca="1">INDIRECT("Phenotypes!B" &amp; 'Randomized Data'!$A3895)</f>
        <v>Cardiomyopathy, Familial Hypertrophic, 4</v>
      </c>
      <c r="I3895">
        <f ca="1">IF(INDIRECT("Phenotypes!C" &amp; 'Randomized Data'!$A3895)="", "", INDIRECT("Phenotypes!C" &amp; 'Randomized Data'!$A3895))</f>
        <v>425.1</v>
      </c>
      <c r="J3895" t="str">
        <f ca="1">IF(INDIRECT("Phenotypes!D" &amp; 'Randomized Data'!$A3895)="", "", INDIRECT("Phenotypes!D" &amp; 'Randomized Data'!$A3895))</f>
        <v>ICD9-CM</v>
      </c>
      <c r="K3895" s="3">
        <f>'Randomized Data'!$C3895</f>
        <v>42205</v>
      </c>
    </row>
    <row r="3896" spans="1:11" x14ac:dyDescent="0.25">
      <c r="A3896">
        <f ca="1">INDIRECT("Patients!A" &amp; 'Randomized Data'!$B3896)</f>
        <v>1480341</v>
      </c>
      <c r="B3896" t="str">
        <f ca="1">INDIRECT("Patients!B" &amp; 'Randomized Data'!$B3896)</f>
        <v>EHR</v>
      </c>
      <c r="C3896" t="str">
        <f ca="1">INDIRECT("Patients!C" &amp; 'Randomized Data'!$B3896)</f>
        <v>Keira</v>
      </c>
      <c r="D3896" t="str">
        <f ca="1">INDIRECT("Patients!D" &amp; 'Randomized Data'!$B3896)</f>
        <v>Pons</v>
      </c>
      <c r="E3896" s="3">
        <f ca="1">INDIRECT("Patients!E" &amp; 'Randomized Data'!$B3896)</f>
        <v>21856</v>
      </c>
      <c r="F3896" s="3" t="s">
        <v>139</v>
      </c>
      <c r="G3896" t="str">
        <f ca="1">INDIRECT("Phenotypes!A" &amp; 'Randomized Data'!$A3896)</f>
        <v>Familial Thrombophilia</v>
      </c>
      <c r="H3896" t="str">
        <f ca="1">INDIRECT("Phenotypes!B" &amp; 'Randomized Data'!$A3896)</f>
        <v>Double heterozygous for prothrombin G20210A mutation and Factor V Leiden mutation</v>
      </c>
      <c r="I3896">
        <f ca="1">IF(INDIRECT("Phenotypes!C" &amp; 'Randomized Data'!$A3896)="", "", INDIRECT("Phenotypes!C" &amp; 'Randomized Data'!$A3896))</f>
        <v>289.81</v>
      </c>
      <c r="J3896" t="str">
        <f ca="1">IF(INDIRECT("Phenotypes!D" &amp; 'Randomized Data'!$A3896)="", "", INDIRECT("Phenotypes!D" &amp; 'Randomized Data'!$A3896))</f>
        <v>ICD9-CM</v>
      </c>
      <c r="K3896" s="3">
        <f>'Randomized Data'!$C3896</f>
        <v>42193</v>
      </c>
    </row>
    <row r="3897" spans="1:11" x14ac:dyDescent="0.25">
      <c r="A3897">
        <f ca="1">INDIRECT("Patients!A" &amp; 'Randomized Data'!$B3897)</f>
        <v>1480832</v>
      </c>
      <c r="B3897" t="str">
        <f ca="1">INDIRECT("Patients!B" &amp; 'Randomized Data'!$B3897)</f>
        <v>EHR</v>
      </c>
      <c r="C3897" t="str">
        <f ca="1">INDIRECT("Patients!C" &amp; 'Randomized Data'!$B3897)</f>
        <v>Charlie</v>
      </c>
      <c r="D3897" t="str">
        <f ca="1">INDIRECT("Patients!D" &amp; 'Randomized Data'!$B3897)</f>
        <v>Driggs</v>
      </c>
      <c r="E3897" s="3">
        <f ca="1">INDIRECT("Patients!E" &amp; 'Randomized Data'!$B3897)</f>
        <v>32031</v>
      </c>
      <c r="F3897" s="3" t="s">
        <v>140</v>
      </c>
      <c r="G3897" t="str">
        <f ca="1">INDIRECT("Phenotypes!A" &amp; 'Randomized Data'!$A3897)</f>
        <v>Clopidogrel metabolism</v>
      </c>
      <c r="H3897" t="str">
        <f ca="1">INDIRECT("Phenotypes!B" &amp; 'Randomized Data'!$A3897)</f>
        <v>Intermediate metabolizer</v>
      </c>
      <c r="I3897" t="str">
        <f ca="1">IF(INDIRECT("Phenotypes!C" &amp; 'Randomized Data'!$A3897)="", "", INDIRECT("Phenotypes!C" &amp; 'Randomized Data'!$A3897))</f>
        <v/>
      </c>
      <c r="J3897" t="str">
        <f ca="1">IF(INDIRECT("Phenotypes!D" &amp; 'Randomized Data'!$A3897)="", "", INDIRECT("Phenotypes!D" &amp; 'Randomized Data'!$A3897))</f>
        <v/>
      </c>
      <c r="K3897" s="3">
        <f>'Randomized Data'!$C3897</f>
        <v>42183</v>
      </c>
    </row>
    <row r="3898" spans="1:11" x14ac:dyDescent="0.25">
      <c r="A3898">
        <f ca="1">INDIRECT("Patients!A" &amp; 'Randomized Data'!$B3898)</f>
        <v>1480248</v>
      </c>
      <c r="B3898" t="str">
        <f ca="1">INDIRECT("Patients!B" &amp; 'Randomized Data'!$B3898)</f>
        <v>EHR</v>
      </c>
      <c r="C3898" t="str">
        <f ca="1">INDIRECT("Patients!C" &amp; 'Randomized Data'!$B3898)</f>
        <v>Ariane</v>
      </c>
      <c r="D3898" t="str">
        <f ca="1">INDIRECT("Patients!D" &amp; 'Randomized Data'!$B3898)</f>
        <v>Teran</v>
      </c>
      <c r="E3898" s="3">
        <f ca="1">INDIRECT("Patients!E" &amp; 'Randomized Data'!$B3898)</f>
        <v>26697</v>
      </c>
      <c r="F3898" s="3" t="s">
        <v>139</v>
      </c>
      <c r="G3898" t="str">
        <f ca="1">INDIRECT("Phenotypes!A" &amp; 'Randomized Data'!$A3898)</f>
        <v>Hypertrophic Cardiomyopathy</v>
      </c>
      <c r="H3898" t="str">
        <f ca="1">INDIRECT("Phenotypes!B" &amp; 'Randomized Data'!$A3898)</f>
        <v>Cardiomyopathy, Familial Hypertrophic, 4</v>
      </c>
      <c r="I3898">
        <f ca="1">IF(INDIRECT("Phenotypes!C" &amp; 'Randomized Data'!$A3898)="", "", INDIRECT("Phenotypes!C" &amp; 'Randomized Data'!$A3898))</f>
        <v>425.1</v>
      </c>
      <c r="J3898" t="str">
        <f ca="1">IF(INDIRECT("Phenotypes!D" &amp; 'Randomized Data'!$A3898)="", "", INDIRECT("Phenotypes!D" &amp; 'Randomized Data'!$A3898))</f>
        <v>ICD9-CM</v>
      </c>
      <c r="K3898" s="3">
        <f>'Randomized Data'!$C3898</f>
        <v>42180</v>
      </c>
    </row>
    <row r="3899" spans="1:11" x14ac:dyDescent="0.25">
      <c r="A3899">
        <f ca="1">INDIRECT("Patients!A" &amp; 'Randomized Data'!$B3899)</f>
        <v>1480434</v>
      </c>
      <c r="B3899" t="str">
        <f ca="1">INDIRECT("Patients!B" &amp; 'Randomized Data'!$B3899)</f>
        <v>EHR</v>
      </c>
      <c r="C3899" t="str">
        <f ca="1">INDIRECT("Patients!C" &amp; 'Randomized Data'!$B3899)</f>
        <v>Meda</v>
      </c>
      <c r="D3899" t="str">
        <f ca="1">INDIRECT("Patients!D" &amp; 'Randomized Data'!$B3899)</f>
        <v>Castaldi</v>
      </c>
      <c r="E3899" s="3">
        <f ca="1">INDIRECT("Patients!E" &amp; 'Randomized Data'!$B3899)</f>
        <v>28348</v>
      </c>
      <c r="F3899" s="3" t="s">
        <v>141</v>
      </c>
      <c r="G3899" t="str">
        <f ca="1">INDIRECT("Phenotypes!A" &amp; 'Randomized Data'!$A3899)</f>
        <v>Hypertrophic Cardiomyopathy</v>
      </c>
      <c r="H3899" t="str">
        <f ca="1">INDIRECT("Phenotypes!B" &amp; 'Randomized Data'!$A3899)</f>
        <v>Cardiomyopathy, Familial Hypertrophic, 3</v>
      </c>
      <c r="I3899">
        <f ca="1">IF(INDIRECT("Phenotypes!C" &amp; 'Randomized Data'!$A3899)="", "", INDIRECT("Phenotypes!C" &amp; 'Randomized Data'!$A3899))</f>
        <v>425.1</v>
      </c>
      <c r="J3899" t="str">
        <f ca="1">IF(INDIRECT("Phenotypes!D" &amp; 'Randomized Data'!$A3899)="", "", INDIRECT("Phenotypes!D" &amp; 'Randomized Data'!$A3899))</f>
        <v>ICD9-CM</v>
      </c>
      <c r="K3899" s="3">
        <f>'Randomized Data'!$C3899</f>
        <v>42157</v>
      </c>
    </row>
    <row r="3900" spans="1:11" x14ac:dyDescent="0.25">
      <c r="A3900">
        <f ca="1">INDIRECT("Patients!A" &amp; 'Randomized Data'!$B3900)</f>
        <v>1480481</v>
      </c>
      <c r="B3900" t="str">
        <f ca="1">INDIRECT("Patients!B" &amp; 'Randomized Data'!$B3900)</f>
        <v>EHR</v>
      </c>
      <c r="C3900" t="str">
        <f ca="1">INDIRECT("Patients!C" &amp; 'Randomized Data'!$B3900)</f>
        <v>Ariane</v>
      </c>
      <c r="D3900" t="str">
        <f ca="1">INDIRECT("Patients!D" &amp; 'Randomized Data'!$B3900)</f>
        <v>Koening</v>
      </c>
      <c r="E3900" s="3">
        <f ca="1">INDIRECT("Patients!E" &amp; 'Randomized Data'!$B3900)</f>
        <v>34252</v>
      </c>
      <c r="F3900" s="3" t="s">
        <v>140</v>
      </c>
      <c r="G3900" t="str">
        <f ca="1">INDIRECT("Phenotypes!A" &amp; 'Randomized Data'!$A3900)</f>
        <v>Familial Thrombophilia</v>
      </c>
      <c r="H3900" t="str">
        <f ca="1">INDIRECT("Phenotypes!B" &amp; 'Randomized Data'!$A3900)</f>
        <v>Homozygous Factor V Leiden mutation</v>
      </c>
      <c r="I3900">
        <f ca="1">IF(INDIRECT("Phenotypes!C" &amp; 'Randomized Data'!$A3900)="", "", INDIRECT("Phenotypes!C" &amp; 'Randomized Data'!$A3900))</f>
        <v>289.81</v>
      </c>
      <c r="J3900" t="str">
        <f ca="1">IF(INDIRECT("Phenotypes!D" &amp; 'Randomized Data'!$A3900)="", "", INDIRECT("Phenotypes!D" &amp; 'Randomized Data'!$A3900))</f>
        <v>ICD9-CM</v>
      </c>
      <c r="K3900" s="3">
        <f>'Randomized Data'!$C3900</f>
        <v>42203</v>
      </c>
    </row>
    <row r="3901" spans="1:11" x14ac:dyDescent="0.25">
      <c r="A3901">
        <f ca="1">INDIRECT("Patients!A" &amp; 'Randomized Data'!$B3901)</f>
        <v>1480892</v>
      </c>
      <c r="B3901" t="str">
        <f ca="1">INDIRECT("Patients!B" &amp; 'Randomized Data'!$B3901)</f>
        <v>EHR</v>
      </c>
      <c r="C3901" t="str">
        <f ca="1">INDIRECT("Patients!C" &amp; 'Randomized Data'!$B3901)</f>
        <v>Erline</v>
      </c>
      <c r="D3901" t="str">
        <f ca="1">INDIRECT("Patients!D" &amp; 'Randomized Data'!$B3901)</f>
        <v>Mcmath</v>
      </c>
      <c r="E3901" s="3">
        <f ca="1">INDIRECT("Patients!E" &amp; 'Randomized Data'!$B3901)</f>
        <v>17280</v>
      </c>
      <c r="F3901" s="3" t="s">
        <v>140</v>
      </c>
      <c r="G3901" t="str">
        <f ca="1">INDIRECT("Phenotypes!A" &amp; 'Randomized Data'!$A3901)</f>
        <v>Familial Thrombophilia</v>
      </c>
      <c r="H3901" t="str">
        <f ca="1">INDIRECT("Phenotypes!B" &amp; 'Randomized Data'!$A3901)</f>
        <v>Double heterozygous for prothrombin G20210A mutation and Factor V Leiden mutation</v>
      </c>
      <c r="I3901">
        <f ca="1">IF(INDIRECT("Phenotypes!C" &amp; 'Randomized Data'!$A3901)="", "", INDIRECT("Phenotypes!C" &amp; 'Randomized Data'!$A3901))</f>
        <v>289.81</v>
      </c>
      <c r="J3901" t="str">
        <f ca="1">IF(INDIRECT("Phenotypes!D" &amp; 'Randomized Data'!$A3901)="", "", INDIRECT("Phenotypes!D" &amp; 'Randomized Data'!$A3901))</f>
        <v>ICD9-CM</v>
      </c>
      <c r="K3901" s="3">
        <f>'Randomized Data'!$C3901</f>
        <v>42204</v>
      </c>
    </row>
    <row r="3902" spans="1:11" x14ac:dyDescent="0.25">
      <c r="A3902">
        <f ca="1">INDIRECT("Patients!A" &amp; 'Randomized Data'!$B3902)</f>
        <v>1481091</v>
      </c>
      <c r="B3902" t="str">
        <f ca="1">INDIRECT("Patients!B" &amp; 'Randomized Data'!$B3902)</f>
        <v>EHR</v>
      </c>
      <c r="C3902" t="str">
        <f ca="1">INDIRECT("Patients!C" &amp; 'Randomized Data'!$B3902)</f>
        <v>Meda</v>
      </c>
      <c r="D3902" t="str">
        <f ca="1">INDIRECT("Patients!D" &amp; 'Randomized Data'!$B3902)</f>
        <v>Ehrlich</v>
      </c>
      <c r="E3902" s="3">
        <f ca="1">INDIRECT("Patients!E" &amp; 'Randomized Data'!$B3902)</f>
        <v>33120</v>
      </c>
      <c r="F3902" s="3" t="s">
        <v>139</v>
      </c>
      <c r="G3902" t="str">
        <f ca="1">INDIRECT("Phenotypes!A" &amp; 'Randomized Data'!$A3902)</f>
        <v>Familial Thrombophilia</v>
      </c>
      <c r="H3902" t="str">
        <f ca="1">INDIRECT("Phenotypes!B" &amp; 'Randomized Data'!$A3902)</f>
        <v>No genetic risk for prothrombin-related thrombophilia</v>
      </c>
      <c r="I3902" t="str">
        <f ca="1">IF(INDIRECT("Phenotypes!C" &amp; 'Randomized Data'!$A3902)="", "", INDIRECT("Phenotypes!C" &amp; 'Randomized Data'!$A3902))</f>
        <v/>
      </c>
      <c r="J3902" t="str">
        <f ca="1">IF(INDIRECT("Phenotypes!D" &amp; 'Randomized Data'!$A3902)="", "", INDIRECT("Phenotypes!D" &amp; 'Randomized Data'!$A3902))</f>
        <v/>
      </c>
      <c r="K3902" s="3">
        <f>'Randomized Data'!$C3902</f>
        <v>42170</v>
      </c>
    </row>
    <row r="3903" spans="1:11" x14ac:dyDescent="0.25">
      <c r="A3903">
        <f ca="1">INDIRECT("Patients!A" &amp; 'Randomized Data'!$B3903)</f>
        <v>1480587</v>
      </c>
      <c r="B3903" t="str">
        <f ca="1">INDIRECT("Patients!B" &amp; 'Randomized Data'!$B3903)</f>
        <v>EHR</v>
      </c>
      <c r="C3903" t="str">
        <f ca="1">INDIRECT("Patients!C" &amp; 'Randomized Data'!$B3903)</f>
        <v>Valene</v>
      </c>
      <c r="D3903" t="str">
        <f ca="1">INDIRECT("Patients!D" &amp; 'Randomized Data'!$B3903)</f>
        <v>Platter</v>
      </c>
      <c r="E3903" s="3">
        <f ca="1">INDIRECT("Patients!E" &amp; 'Randomized Data'!$B3903)</f>
        <v>29488</v>
      </c>
      <c r="F3903" s="3" t="s">
        <v>140</v>
      </c>
      <c r="G3903" t="str">
        <f ca="1">INDIRECT("Phenotypes!A" &amp; 'Randomized Data'!$A3903)</f>
        <v>Hypertrophic Cardiomyopathy</v>
      </c>
      <c r="H3903" t="str">
        <f ca="1">INDIRECT("Phenotypes!B" &amp; 'Randomized Data'!$A3903)</f>
        <v>Cardiomyopathy, Familial Hypertrophic, 4</v>
      </c>
      <c r="I3903">
        <f ca="1">IF(INDIRECT("Phenotypes!C" &amp; 'Randomized Data'!$A3903)="", "", INDIRECT("Phenotypes!C" &amp; 'Randomized Data'!$A3903))</f>
        <v>425.1</v>
      </c>
      <c r="J3903" t="str">
        <f ca="1">IF(INDIRECT("Phenotypes!D" &amp; 'Randomized Data'!$A3903)="", "", INDIRECT("Phenotypes!D" &amp; 'Randomized Data'!$A3903))</f>
        <v>ICD9-CM</v>
      </c>
      <c r="K3903" s="3">
        <f>'Randomized Data'!$C3903</f>
        <v>42147</v>
      </c>
    </row>
    <row r="3904" spans="1:11" x14ac:dyDescent="0.25">
      <c r="A3904">
        <f ca="1">INDIRECT("Patients!A" &amp; 'Randomized Data'!$B3904)</f>
        <v>1480903</v>
      </c>
      <c r="B3904" t="str">
        <f ca="1">INDIRECT("Patients!B" &amp; 'Randomized Data'!$B3904)</f>
        <v>EHR</v>
      </c>
      <c r="C3904" t="str">
        <f ca="1">INDIRECT("Patients!C" &amp; 'Randomized Data'!$B3904)</f>
        <v>Lance</v>
      </c>
      <c r="D3904" t="str">
        <f ca="1">INDIRECT("Patients!D" &amp; 'Randomized Data'!$B3904)</f>
        <v>Markland</v>
      </c>
      <c r="E3904" s="3">
        <f ca="1">INDIRECT("Patients!E" &amp; 'Randomized Data'!$B3904)</f>
        <v>34297</v>
      </c>
      <c r="F3904" s="3" t="s">
        <v>140</v>
      </c>
      <c r="G3904" t="str">
        <f ca="1">INDIRECT("Phenotypes!A" &amp; 'Randomized Data'!$A3904)</f>
        <v>Familial Thrombophilia</v>
      </c>
      <c r="H3904" t="str">
        <f ca="1">INDIRECT("Phenotypes!B" &amp; 'Randomized Data'!$A3904)</f>
        <v>Double heterozygous for prothrombin G20210A mutation and Factor V Leiden mutation</v>
      </c>
      <c r="I3904">
        <f ca="1">IF(INDIRECT("Phenotypes!C" &amp; 'Randomized Data'!$A3904)="", "", INDIRECT("Phenotypes!C" &amp; 'Randomized Data'!$A3904))</f>
        <v>289.81</v>
      </c>
      <c r="J3904" t="str">
        <f ca="1">IF(INDIRECT("Phenotypes!D" &amp; 'Randomized Data'!$A3904)="", "", INDIRECT("Phenotypes!D" &amp; 'Randomized Data'!$A3904))</f>
        <v>ICD9-CM</v>
      </c>
      <c r="K3904" s="3">
        <f>'Randomized Data'!$C3904</f>
        <v>42151</v>
      </c>
    </row>
    <row r="3905" spans="1:11" x14ac:dyDescent="0.25">
      <c r="A3905">
        <f ca="1">INDIRECT("Patients!A" &amp; 'Randomized Data'!$B3905)</f>
        <v>1480343</v>
      </c>
      <c r="B3905" t="str">
        <f ca="1">INDIRECT("Patients!B" &amp; 'Randomized Data'!$B3905)</f>
        <v>EHR</v>
      </c>
      <c r="C3905" t="str">
        <f ca="1">INDIRECT("Patients!C" &amp; 'Randomized Data'!$B3905)</f>
        <v>Susie</v>
      </c>
      <c r="D3905" t="str">
        <f ca="1">INDIRECT("Patients!D" &amp; 'Randomized Data'!$B3905)</f>
        <v>Teran</v>
      </c>
      <c r="E3905" s="3">
        <f ca="1">INDIRECT("Patients!E" &amp; 'Randomized Data'!$B3905)</f>
        <v>30986</v>
      </c>
      <c r="F3905" s="3" t="s">
        <v>141</v>
      </c>
      <c r="G3905" t="str">
        <f ca="1">INDIRECT("Phenotypes!A" &amp; 'Randomized Data'!$A3905)</f>
        <v>Clopidogrel metabolism</v>
      </c>
      <c r="H3905" t="str">
        <f ca="1">INDIRECT("Phenotypes!B" &amp; 'Randomized Data'!$A3905)</f>
        <v>Extensive metabolizer</v>
      </c>
      <c r="I3905" t="str">
        <f ca="1">IF(INDIRECT("Phenotypes!C" &amp; 'Randomized Data'!$A3905)="", "", INDIRECT("Phenotypes!C" &amp; 'Randomized Data'!$A3905))</f>
        <v/>
      </c>
      <c r="J3905" t="str">
        <f ca="1">IF(INDIRECT("Phenotypes!D" &amp; 'Randomized Data'!$A3905)="", "", INDIRECT("Phenotypes!D" &amp; 'Randomized Data'!$A3905))</f>
        <v/>
      </c>
      <c r="K3905" s="3">
        <f>'Randomized Data'!$C3905</f>
        <v>42145</v>
      </c>
    </row>
    <row r="3906" spans="1:11" x14ac:dyDescent="0.25">
      <c r="A3906">
        <f ca="1">INDIRECT("Patients!A" &amp; 'Randomized Data'!$B3906)</f>
        <v>1480983</v>
      </c>
      <c r="B3906" t="str">
        <f ca="1">INDIRECT("Patients!B" &amp; 'Randomized Data'!$B3906)</f>
        <v>EHR</v>
      </c>
      <c r="C3906" t="str">
        <f ca="1">INDIRECT("Patients!C" &amp; 'Randomized Data'!$B3906)</f>
        <v>Savanna</v>
      </c>
      <c r="D3906" t="str">
        <f ca="1">INDIRECT("Patients!D" &amp; 'Randomized Data'!$B3906)</f>
        <v>Jaeger</v>
      </c>
      <c r="E3906" s="3">
        <f ca="1">INDIRECT("Patients!E" &amp; 'Randomized Data'!$B3906)</f>
        <v>29606</v>
      </c>
      <c r="F3906" s="3" t="s">
        <v>140</v>
      </c>
      <c r="G3906" t="str">
        <f ca="1">INDIRECT("Phenotypes!A" &amp; 'Randomized Data'!$A3906)</f>
        <v>Familial Thrombophilia</v>
      </c>
      <c r="H3906" t="str">
        <f ca="1">INDIRECT("Phenotypes!B" &amp; 'Randomized Data'!$A3906)</f>
        <v>Homozygous prothrombin G20210A mutation</v>
      </c>
      <c r="I3906">
        <f ca="1">IF(INDIRECT("Phenotypes!C" &amp; 'Randomized Data'!$A3906)="", "", INDIRECT("Phenotypes!C" &amp; 'Randomized Data'!$A3906))</f>
        <v>289.81</v>
      </c>
      <c r="J3906" t="str">
        <f ca="1">IF(INDIRECT("Phenotypes!D" &amp; 'Randomized Data'!$A3906)="", "", INDIRECT("Phenotypes!D" &amp; 'Randomized Data'!$A3906))</f>
        <v>ICD9-CM</v>
      </c>
      <c r="K3906" s="3">
        <f>'Randomized Data'!$C3906</f>
        <v>42176</v>
      </c>
    </row>
    <row r="3907" spans="1:11" x14ac:dyDescent="0.25">
      <c r="A3907">
        <f ca="1">INDIRECT("Patients!A" &amp; 'Randomized Data'!$B3907)</f>
        <v>1480309</v>
      </c>
      <c r="B3907" t="str">
        <f ca="1">INDIRECT("Patients!B" &amp; 'Randomized Data'!$B3907)</f>
        <v>EHR</v>
      </c>
      <c r="C3907" t="str">
        <f ca="1">INDIRECT("Patients!C" &amp; 'Randomized Data'!$B3907)</f>
        <v>Kittie</v>
      </c>
      <c r="D3907" t="str">
        <f ca="1">INDIRECT("Patients!D" &amp; 'Randomized Data'!$B3907)</f>
        <v>Pella</v>
      </c>
      <c r="E3907" s="3">
        <f ca="1">INDIRECT("Patients!E" &amp; 'Randomized Data'!$B3907)</f>
        <v>21228</v>
      </c>
      <c r="F3907" s="3" t="s">
        <v>141</v>
      </c>
      <c r="G3907" t="str">
        <f ca="1">INDIRECT("Phenotypes!A" &amp; 'Randomized Data'!$A3907)</f>
        <v>Familial Thrombophilia</v>
      </c>
      <c r="H3907" t="str">
        <f ca="1">INDIRECT("Phenotypes!B" &amp; 'Randomized Data'!$A3907)</f>
        <v>Homozygous Factor V Leiden mutation</v>
      </c>
      <c r="I3907">
        <f ca="1">IF(INDIRECT("Phenotypes!C" &amp; 'Randomized Data'!$A3907)="", "", INDIRECT("Phenotypes!C" &amp; 'Randomized Data'!$A3907))</f>
        <v>289.81</v>
      </c>
      <c r="J3907" t="str">
        <f ca="1">IF(INDIRECT("Phenotypes!D" &amp; 'Randomized Data'!$A3907)="", "", INDIRECT("Phenotypes!D" &amp; 'Randomized Data'!$A3907))</f>
        <v>ICD9-CM</v>
      </c>
      <c r="K3907" s="3">
        <f>'Randomized Data'!$C3907</f>
        <v>42155</v>
      </c>
    </row>
    <row r="3908" spans="1:11" x14ac:dyDescent="0.25">
      <c r="A3908">
        <f ca="1">INDIRECT("Patients!A" &amp; 'Randomized Data'!$B3908)</f>
        <v>1480223</v>
      </c>
      <c r="B3908" t="str">
        <f ca="1">INDIRECT("Patients!B" &amp; 'Randomized Data'!$B3908)</f>
        <v>EHR</v>
      </c>
      <c r="C3908" t="str">
        <f ca="1">INDIRECT("Patients!C" &amp; 'Randomized Data'!$B3908)</f>
        <v>Estella</v>
      </c>
      <c r="D3908" t="str">
        <f ca="1">INDIRECT("Patients!D" &amp; 'Randomized Data'!$B3908)</f>
        <v>Lipp</v>
      </c>
      <c r="E3908" s="3">
        <f ca="1">INDIRECT("Patients!E" &amp; 'Randomized Data'!$B3908)</f>
        <v>26191</v>
      </c>
      <c r="F3908" s="3" t="s">
        <v>141</v>
      </c>
      <c r="G3908" t="str">
        <f ca="1">INDIRECT("Phenotypes!A" &amp; 'Randomized Data'!$A3908)</f>
        <v>Clopidogrel metabolism</v>
      </c>
      <c r="H3908" t="str">
        <f ca="1">INDIRECT("Phenotypes!B" &amp; 'Randomized Data'!$A3908)</f>
        <v>Poor metabolizer</v>
      </c>
      <c r="I3908" t="str">
        <f ca="1">IF(INDIRECT("Phenotypes!C" &amp; 'Randomized Data'!$A3908)="", "", INDIRECT("Phenotypes!C" &amp; 'Randomized Data'!$A3908))</f>
        <v/>
      </c>
      <c r="J3908" t="str">
        <f ca="1">IF(INDIRECT("Phenotypes!D" &amp; 'Randomized Data'!$A3908)="", "", INDIRECT("Phenotypes!D" &amp; 'Randomized Data'!$A3908))</f>
        <v/>
      </c>
      <c r="K3908" s="3">
        <f>'Randomized Data'!$C3908</f>
        <v>42191</v>
      </c>
    </row>
    <row r="3909" spans="1:11" x14ac:dyDescent="0.25">
      <c r="A3909">
        <f ca="1">INDIRECT("Patients!A" &amp; 'Randomized Data'!$B3909)</f>
        <v>1480474</v>
      </c>
      <c r="B3909" t="str">
        <f ca="1">INDIRECT("Patients!B" &amp; 'Randomized Data'!$B3909)</f>
        <v>EHR</v>
      </c>
      <c r="C3909" t="str">
        <f ca="1">INDIRECT("Patients!C" &amp; 'Randomized Data'!$B3909)</f>
        <v>Deidra</v>
      </c>
      <c r="D3909" t="str">
        <f ca="1">INDIRECT("Patients!D" &amp; 'Randomized Data'!$B3909)</f>
        <v>Driggs</v>
      </c>
      <c r="E3909" s="3">
        <f ca="1">INDIRECT("Patients!E" &amp; 'Randomized Data'!$B3909)</f>
        <v>18481</v>
      </c>
      <c r="F3909" s="3" t="s">
        <v>141</v>
      </c>
      <c r="G3909" t="str">
        <f ca="1">INDIRECT("Phenotypes!A" &amp; 'Randomized Data'!$A3909)</f>
        <v>Familial Thrombophilia</v>
      </c>
      <c r="H3909" t="str">
        <f ca="1">INDIRECT("Phenotypes!B" &amp; 'Randomized Data'!$A3909)</f>
        <v>No genetic risk for thrombophilia, due to factor V Leiden</v>
      </c>
      <c r="I3909" t="str">
        <f ca="1">IF(INDIRECT("Phenotypes!C" &amp; 'Randomized Data'!$A3909)="", "", INDIRECT("Phenotypes!C" &amp; 'Randomized Data'!$A3909))</f>
        <v/>
      </c>
      <c r="J3909" t="str">
        <f ca="1">IF(INDIRECT("Phenotypes!D" &amp; 'Randomized Data'!$A3909)="", "", INDIRECT("Phenotypes!D" &amp; 'Randomized Data'!$A3909))</f>
        <v/>
      </c>
      <c r="K3909" s="3">
        <f>'Randomized Data'!$C3909</f>
        <v>42152</v>
      </c>
    </row>
    <row r="3910" spans="1:11" x14ac:dyDescent="0.25">
      <c r="A3910">
        <f ca="1">INDIRECT("Patients!A" &amp; 'Randomized Data'!$B3910)</f>
        <v>1480284</v>
      </c>
      <c r="B3910" t="str">
        <f ca="1">INDIRECT("Patients!B" &amp; 'Randomized Data'!$B3910)</f>
        <v>EHR</v>
      </c>
      <c r="C3910" t="str">
        <f ca="1">INDIRECT("Patients!C" &amp; 'Randomized Data'!$B3910)</f>
        <v>Madonna</v>
      </c>
      <c r="D3910" t="str">
        <f ca="1">INDIRECT("Patients!D" &amp; 'Randomized Data'!$B3910)</f>
        <v>Ishii</v>
      </c>
      <c r="E3910" s="3">
        <f ca="1">INDIRECT("Patients!E" &amp; 'Randomized Data'!$B3910)</f>
        <v>27113</v>
      </c>
      <c r="F3910" s="3" t="s">
        <v>141</v>
      </c>
      <c r="G3910" t="str">
        <f ca="1">INDIRECT("Phenotypes!A" &amp; 'Randomized Data'!$A3910)</f>
        <v>Familial Thrombophilia</v>
      </c>
      <c r="H3910" t="str">
        <f ca="1">INDIRECT("Phenotypes!B" &amp; 'Randomized Data'!$A3910)</f>
        <v>Heterozygous prothrombin G20210A mutation</v>
      </c>
      <c r="I3910">
        <f ca="1">IF(INDIRECT("Phenotypes!C" &amp; 'Randomized Data'!$A3910)="", "", INDIRECT("Phenotypes!C" &amp; 'Randomized Data'!$A3910))</f>
        <v>289.81</v>
      </c>
      <c r="J3910" t="str">
        <f ca="1">IF(INDIRECT("Phenotypes!D" &amp; 'Randomized Data'!$A3910)="", "", INDIRECT("Phenotypes!D" &amp; 'Randomized Data'!$A3910))</f>
        <v>ICD9-CM</v>
      </c>
      <c r="K3910" s="3">
        <f>'Randomized Data'!$C3910</f>
        <v>42180</v>
      </c>
    </row>
    <row r="3911" spans="1:11" x14ac:dyDescent="0.25">
      <c r="A3911">
        <f ca="1">INDIRECT("Patients!A" &amp; 'Randomized Data'!$B3911)</f>
        <v>1480383</v>
      </c>
      <c r="B3911" t="str">
        <f ca="1">INDIRECT("Patients!B" &amp; 'Randomized Data'!$B3911)</f>
        <v>EHR</v>
      </c>
      <c r="C3911" t="str">
        <f ca="1">INDIRECT("Patients!C" &amp; 'Randomized Data'!$B3911)</f>
        <v>Vesta</v>
      </c>
      <c r="D3911" t="str">
        <f ca="1">INDIRECT("Patients!D" &amp; 'Randomized Data'!$B3911)</f>
        <v>Ehrlich</v>
      </c>
      <c r="E3911" s="3">
        <f ca="1">INDIRECT("Patients!E" &amp; 'Randomized Data'!$B3911)</f>
        <v>30605</v>
      </c>
      <c r="F3911" s="3" t="s">
        <v>140</v>
      </c>
      <c r="G3911" t="str">
        <f ca="1">INDIRECT("Phenotypes!A" &amp; 'Randomized Data'!$A3911)</f>
        <v>Hypertrophic Cardiomyopathy</v>
      </c>
      <c r="H3911" t="str">
        <f ca="1">INDIRECT("Phenotypes!B" &amp; 'Randomized Data'!$A3911)</f>
        <v>Cardiomyopathy, Familial Hypertrophic, 3</v>
      </c>
      <c r="I3911">
        <f ca="1">IF(INDIRECT("Phenotypes!C" &amp; 'Randomized Data'!$A3911)="", "", INDIRECT("Phenotypes!C" &amp; 'Randomized Data'!$A3911))</f>
        <v>425.1</v>
      </c>
      <c r="J3911" t="str">
        <f ca="1">IF(INDIRECT("Phenotypes!D" &amp; 'Randomized Data'!$A3911)="", "", INDIRECT("Phenotypes!D" &amp; 'Randomized Data'!$A3911))</f>
        <v>ICD9-CM</v>
      </c>
      <c r="K3911" s="3">
        <f>'Randomized Data'!$C3911</f>
        <v>42165</v>
      </c>
    </row>
    <row r="3912" spans="1:11" x14ac:dyDescent="0.25">
      <c r="A3912">
        <f ca="1">INDIRECT("Patients!A" &amp; 'Randomized Data'!$B3912)</f>
        <v>1480982</v>
      </c>
      <c r="B3912" t="str">
        <f ca="1">INDIRECT("Patients!B" &amp; 'Randomized Data'!$B3912)</f>
        <v>EHR</v>
      </c>
      <c r="C3912" t="str">
        <f ca="1">INDIRECT("Patients!C" &amp; 'Randomized Data'!$B3912)</f>
        <v>Mabel</v>
      </c>
      <c r="D3912" t="str">
        <f ca="1">INDIRECT("Patients!D" &amp; 'Randomized Data'!$B3912)</f>
        <v>Beers</v>
      </c>
      <c r="E3912" s="3">
        <f ca="1">INDIRECT("Patients!E" &amp; 'Randomized Data'!$B3912)</f>
        <v>28864</v>
      </c>
      <c r="F3912" s="3" t="s">
        <v>139</v>
      </c>
      <c r="G3912" t="str">
        <f ca="1">INDIRECT("Phenotypes!A" &amp; 'Randomized Data'!$A3912)</f>
        <v>Familial Thrombophilia</v>
      </c>
      <c r="H3912" t="str">
        <f ca="1">INDIRECT("Phenotypes!B" &amp; 'Randomized Data'!$A3912)</f>
        <v>No genetic risk for prothrombin-related thrombophilia</v>
      </c>
      <c r="I3912" t="str">
        <f ca="1">IF(INDIRECT("Phenotypes!C" &amp; 'Randomized Data'!$A3912)="", "", INDIRECT("Phenotypes!C" &amp; 'Randomized Data'!$A3912))</f>
        <v/>
      </c>
      <c r="J3912" t="str">
        <f ca="1">IF(INDIRECT("Phenotypes!D" &amp; 'Randomized Data'!$A3912)="", "", INDIRECT("Phenotypes!D" &amp; 'Randomized Data'!$A3912))</f>
        <v/>
      </c>
      <c r="K3912" s="3">
        <f>'Randomized Data'!$C3912</f>
        <v>42183</v>
      </c>
    </row>
    <row r="3913" spans="1:11" x14ac:dyDescent="0.25">
      <c r="A3913">
        <f ca="1">INDIRECT("Patients!A" &amp; 'Randomized Data'!$B3913)</f>
        <v>1480951</v>
      </c>
      <c r="B3913" t="str">
        <f ca="1">INDIRECT("Patients!B" &amp; 'Randomized Data'!$B3913)</f>
        <v>EHR</v>
      </c>
      <c r="C3913" t="str">
        <f ca="1">INDIRECT("Patients!C" &amp; 'Randomized Data'!$B3913)</f>
        <v>Debera</v>
      </c>
      <c r="D3913" t="str">
        <f ca="1">INDIRECT("Patients!D" &amp; 'Randomized Data'!$B3913)</f>
        <v>Turck</v>
      </c>
      <c r="E3913" s="3">
        <f ca="1">INDIRECT("Patients!E" &amp; 'Randomized Data'!$B3913)</f>
        <v>32095</v>
      </c>
      <c r="F3913" s="3" t="s">
        <v>139</v>
      </c>
      <c r="G3913" t="str">
        <f ca="1">INDIRECT("Phenotypes!A" &amp; 'Randomized Data'!$A3913)</f>
        <v>Familial Thrombophilia</v>
      </c>
      <c r="H3913" t="str">
        <f ca="1">INDIRECT("Phenotypes!B" &amp; 'Randomized Data'!$A3913)</f>
        <v>No genetic risk for thrombophilia, due to factor V Leiden</v>
      </c>
      <c r="I3913" t="str">
        <f ca="1">IF(INDIRECT("Phenotypes!C" &amp; 'Randomized Data'!$A3913)="", "", INDIRECT("Phenotypes!C" &amp; 'Randomized Data'!$A3913))</f>
        <v/>
      </c>
      <c r="J3913" t="str">
        <f ca="1">IF(INDIRECT("Phenotypes!D" &amp; 'Randomized Data'!$A3913)="", "", INDIRECT("Phenotypes!D" &amp; 'Randomized Data'!$A3913))</f>
        <v/>
      </c>
      <c r="K3913" s="3">
        <f>'Randomized Data'!$C3913</f>
        <v>42172</v>
      </c>
    </row>
    <row r="3914" spans="1:11" x14ac:dyDescent="0.25">
      <c r="A3914">
        <f ca="1">INDIRECT("Patients!A" &amp; 'Randomized Data'!$B3914)</f>
        <v>1481109</v>
      </c>
      <c r="B3914" t="str">
        <f ca="1">INDIRECT("Patients!B" &amp; 'Randomized Data'!$B3914)</f>
        <v>EHR</v>
      </c>
      <c r="C3914" t="str">
        <f ca="1">INDIRECT("Patients!C" &amp; 'Randomized Data'!$B3914)</f>
        <v>Annemarie</v>
      </c>
      <c r="D3914" t="str">
        <f ca="1">INDIRECT("Patients!D" &amp; 'Randomized Data'!$B3914)</f>
        <v>Purkey</v>
      </c>
      <c r="E3914" s="3">
        <f ca="1">INDIRECT("Patients!E" &amp; 'Randomized Data'!$B3914)</f>
        <v>26702</v>
      </c>
      <c r="F3914" s="3" t="s">
        <v>139</v>
      </c>
      <c r="G3914" t="str">
        <f ca="1">INDIRECT("Phenotypes!A" &amp; 'Randomized Data'!$A3914)</f>
        <v>Clopidogrel metabolism</v>
      </c>
      <c r="H3914" t="str">
        <f ca="1">INDIRECT("Phenotypes!B" &amp; 'Randomized Data'!$A3914)</f>
        <v>Poor metabolizer</v>
      </c>
      <c r="I3914" t="str">
        <f ca="1">IF(INDIRECT("Phenotypes!C" &amp; 'Randomized Data'!$A3914)="", "", INDIRECT("Phenotypes!C" &amp; 'Randomized Data'!$A3914))</f>
        <v/>
      </c>
      <c r="J3914" t="str">
        <f ca="1">IF(INDIRECT("Phenotypes!D" &amp; 'Randomized Data'!$A3914)="", "", INDIRECT("Phenotypes!D" &amp; 'Randomized Data'!$A3914))</f>
        <v/>
      </c>
      <c r="K3914" s="3">
        <f>'Randomized Data'!$C3914</f>
        <v>42166</v>
      </c>
    </row>
    <row r="3915" spans="1:11" x14ac:dyDescent="0.25">
      <c r="A3915">
        <f ca="1">INDIRECT("Patients!A" &amp; 'Randomized Data'!$B3915)</f>
        <v>1480314</v>
      </c>
      <c r="B3915" t="str">
        <f ca="1">INDIRECT("Patients!B" &amp; 'Randomized Data'!$B3915)</f>
        <v>EHR</v>
      </c>
      <c r="C3915" t="str">
        <f ca="1">INDIRECT("Patients!C" &amp; 'Randomized Data'!$B3915)</f>
        <v>Margery</v>
      </c>
      <c r="D3915" t="str">
        <f ca="1">INDIRECT("Patients!D" &amp; 'Randomized Data'!$B3915)</f>
        <v>Lor</v>
      </c>
      <c r="E3915" s="3">
        <f ca="1">INDIRECT("Patients!E" &amp; 'Randomized Data'!$B3915)</f>
        <v>19644</v>
      </c>
      <c r="F3915" s="3" t="s">
        <v>139</v>
      </c>
      <c r="G3915" t="str">
        <f ca="1">INDIRECT("Phenotypes!A" &amp; 'Randomized Data'!$A3915)</f>
        <v>Familial Thrombophilia</v>
      </c>
      <c r="H3915" t="str">
        <f ca="1">INDIRECT("Phenotypes!B" &amp; 'Randomized Data'!$A3915)</f>
        <v>No genetic risk for thrombophilia, due to factor V Leiden</v>
      </c>
      <c r="I3915" t="str">
        <f ca="1">IF(INDIRECT("Phenotypes!C" &amp; 'Randomized Data'!$A3915)="", "", INDIRECT("Phenotypes!C" &amp; 'Randomized Data'!$A3915))</f>
        <v/>
      </c>
      <c r="J3915" t="str">
        <f ca="1">IF(INDIRECT("Phenotypes!D" &amp; 'Randomized Data'!$A3915)="", "", INDIRECT("Phenotypes!D" &amp; 'Randomized Data'!$A3915))</f>
        <v/>
      </c>
      <c r="K3915" s="3">
        <f>'Randomized Data'!$C3915</f>
        <v>42145</v>
      </c>
    </row>
    <row r="3916" spans="1:11" x14ac:dyDescent="0.25">
      <c r="A3916">
        <f ca="1">INDIRECT("Patients!A" &amp; 'Randomized Data'!$B3916)</f>
        <v>1480714</v>
      </c>
      <c r="B3916" t="str">
        <f ca="1">INDIRECT("Patients!B" &amp; 'Randomized Data'!$B3916)</f>
        <v>EHR</v>
      </c>
      <c r="C3916" t="str">
        <f ca="1">INDIRECT("Patients!C" &amp; 'Randomized Data'!$B3916)</f>
        <v>Madonna</v>
      </c>
      <c r="D3916" t="str">
        <f ca="1">INDIRECT("Patients!D" &amp; 'Randomized Data'!$B3916)</f>
        <v>Hedley</v>
      </c>
      <c r="E3916" s="3">
        <f ca="1">INDIRECT("Patients!E" &amp; 'Randomized Data'!$B3916)</f>
        <v>31060</v>
      </c>
      <c r="F3916" s="3" t="s">
        <v>140</v>
      </c>
      <c r="G3916" t="str">
        <f ca="1">INDIRECT("Phenotypes!A" &amp; 'Randomized Data'!$A3916)</f>
        <v>Warfarin metabolism</v>
      </c>
      <c r="H3916" t="str">
        <f ca="1">INDIRECT("Phenotypes!B" &amp; 'Randomized Data'!$A3916)</f>
        <v>Normal</v>
      </c>
      <c r="I3916" t="str">
        <f ca="1">IF(INDIRECT("Phenotypes!C" &amp; 'Randomized Data'!$A3916)="", "", INDIRECT("Phenotypes!C" &amp; 'Randomized Data'!$A3916))</f>
        <v/>
      </c>
      <c r="J3916" t="str">
        <f ca="1">IF(INDIRECT("Phenotypes!D" &amp; 'Randomized Data'!$A3916)="", "", INDIRECT("Phenotypes!D" &amp; 'Randomized Data'!$A3916))</f>
        <v/>
      </c>
      <c r="K3916" s="3">
        <f>'Randomized Data'!$C3916</f>
        <v>42196</v>
      </c>
    </row>
    <row r="3917" spans="1:11" x14ac:dyDescent="0.25">
      <c r="A3917">
        <f ca="1">INDIRECT("Patients!A" &amp; 'Randomized Data'!$B3917)</f>
        <v>1480430</v>
      </c>
      <c r="B3917" t="str">
        <f ca="1">INDIRECT("Patients!B" &amp; 'Randomized Data'!$B3917)</f>
        <v>EHR</v>
      </c>
      <c r="C3917" t="str">
        <f ca="1">INDIRECT("Patients!C" &amp; 'Randomized Data'!$B3917)</f>
        <v>Genny</v>
      </c>
      <c r="D3917" t="str">
        <f ca="1">INDIRECT("Patients!D" &amp; 'Randomized Data'!$B3917)</f>
        <v>Bleich</v>
      </c>
      <c r="E3917" s="3">
        <f ca="1">INDIRECT("Patients!E" &amp; 'Randomized Data'!$B3917)</f>
        <v>18635</v>
      </c>
      <c r="F3917" s="3" t="s">
        <v>140</v>
      </c>
      <c r="G3917" t="str">
        <f ca="1">INDIRECT("Phenotypes!A" &amp; 'Randomized Data'!$A3917)</f>
        <v>Warfarin metabolism</v>
      </c>
      <c r="H3917" t="str">
        <f ca="1">INDIRECT("Phenotypes!B" &amp; 'Randomized Data'!$A3917)</f>
        <v>Decreased</v>
      </c>
      <c r="I3917" t="str">
        <f ca="1">IF(INDIRECT("Phenotypes!C" &amp; 'Randomized Data'!$A3917)="", "", INDIRECT("Phenotypes!C" &amp; 'Randomized Data'!$A3917))</f>
        <v/>
      </c>
      <c r="J3917" t="str">
        <f ca="1">IF(INDIRECT("Phenotypes!D" &amp; 'Randomized Data'!$A3917)="", "", INDIRECT("Phenotypes!D" &amp; 'Randomized Data'!$A3917))</f>
        <v/>
      </c>
      <c r="K3917" s="3">
        <f>'Randomized Data'!$C3917</f>
        <v>42161</v>
      </c>
    </row>
    <row r="3918" spans="1:11" x14ac:dyDescent="0.25">
      <c r="A3918">
        <f ca="1">INDIRECT("Patients!A" &amp; 'Randomized Data'!$B3918)</f>
        <v>1480914</v>
      </c>
      <c r="B3918" t="str">
        <f ca="1">INDIRECT("Patients!B" &amp; 'Randomized Data'!$B3918)</f>
        <v>EHR</v>
      </c>
      <c r="C3918" t="str">
        <f ca="1">INDIRECT("Patients!C" &amp; 'Randomized Data'!$B3918)</f>
        <v>Annemarie</v>
      </c>
      <c r="D3918" t="str">
        <f ca="1">INDIRECT("Patients!D" &amp; 'Randomized Data'!$B3918)</f>
        <v>Teran</v>
      </c>
      <c r="E3918" s="3">
        <f ca="1">INDIRECT("Patients!E" &amp; 'Randomized Data'!$B3918)</f>
        <v>25684</v>
      </c>
      <c r="F3918" s="3" t="s">
        <v>139</v>
      </c>
      <c r="G3918" t="str">
        <f ca="1">INDIRECT("Phenotypes!A" &amp; 'Randomized Data'!$A3918)</f>
        <v>Clopidogrel metabolism</v>
      </c>
      <c r="H3918" t="str">
        <f ca="1">INDIRECT("Phenotypes!B" &amp; 'Randomized Data'!$A3918)</f>
        <v>Extensive metabolizer</v>
      </c>
      <c r="I3918" t="str">
        <f ca="1">IF(INDIRECT("Phenotypes!C" &amp; 'Randomized Data'!$A3918)="", "", INDIRECT("Phenotypes!C" &amp; 'Randomized Data'!$A3918))</f>
        <v/>
      </c>
      <c r="J3918" t="str">
        <f ca="1">IF(INDIRECT("Phenotypes!D" &amp; 'Randomized Data'!$A3918)="", "", INDIRECT("Phenotypes!D" &amp; 'Randomized Data'!$A3918))</f>
        <v/>
      </c>
      <c r="K3918" s="3">
        <f>'Randomized Data'!$C3918</f>
        <v>42173</v>
      </c>
    </row>
    <row r="3919" spans="1:11" x14ac:dyDescent="0.25">
      <c r="A3919">
        <f ca="1">INDIRECT("Patients!A" &amp; 'Randomized Data'!$B3919)</f>
        <v>1480159</v>
      </c>
      <c r="B3919" t="str">
        <f ca="1">INDIRECT("Patients!B" &amp; 'Randomized Data'!$B3919)</f>
        <v>EHR</v>
      </c>
      <c r="C3919" t="str">
        <f ca="1">INDIRECT("Patients!C" &amp; 'Randomized Data'!$B3919)</f>
        <v>Soraya</v>
      </c>
      <c r="D3919" t="str">
        <f ca="1">INDIRECT("Patients!D" &amp; 'Randomized Data'!$B3919)</f>
        <v>Dunnam</v>
      </c>
      <c r="E3919" s="3">
        <f ca="1">INDIRECT("Patients!E" &amp; 'Randomized Data'!$B3919)</f>
        <v>31938</v>
      </c>
      <c r="F3919" s="3" t="s">
        <v>141</v>
      </c>
      <c r="G3919" t="str">
        <f ca="1">INDIRECT("Phenotypes!A" &amp; 'Randomized Data'!$A3919)</f>
        <v>Hypertrophic Cardiomyopathy</v>
      </c>
      <c r="H3919" t="str">
        <f ca="1">INDIRECT("Phenotypes!B" &amp; 'Randomized Data'!$A3919)</f>
        <v>Cardiomyopathy, Familial Hypertrophic, 3</v>
      </c>
      <c r="I3919">
        <f ca="1">IF(INDIRECT("Phenotypes!C" &amp; 'Randomized Data'!$A3919)="", "", INDIRECT("Phenotypes!C" &amp; 'Randomized Data'!$A3919))</f>
        <v>425.1</v>
      </c>
      <c r="J3919" t="str">
        <f ca="1">IF(INDIRECT("Phenotypes!D" &amp; 'Randomized Data'!$A3919)="", "", INDIRECT("Phenotypes!D" &amp; 'Randomized Data'!$A3919))</f>
        <v>ICD9-CM</v>
      </c>
      <c r="K3919" s="3">
        <f>'Randomized Data'!$C3919</f>
        <v>42166</v>
      </c>
    </row>
    <row r="3920" spans="1:11" x14ac:dyDescent="0.25">
      <c r="A3920">
        <f ca="1">INDIRECT("Patients!A" &amp; 'Randomized Data'!$B3920)</f>
        <v>1480590</v>
      </c>
      <c r="B3920" t="str">
        <f ca="1">INDIRECT("Patients!B" &amp; 'Randomized Data'!$B3920)</f>
        <v>EHR</v>
      </c>
      <c r="C3920" t="str">
        <f ca="1">INDIRECT("Patients!C" &amp; 'Randomized Data'!$B3920)</f>
        <v>Yajaira</v>
      </c>
      <c r="D3920" t="str">
        <f ca="1">INDIRECT("Patients!D" &amp; 'Randomized Data'!$B3920)</f>
        <v>Sherman</v>
      </c>
      <c r="E3920" s="3">
        <f ca="1">INDIRECT("Patients!E" &amp; 'Randomized Data'!$B3920)</f>
        <v>29349</v>
      </c>
      <c r="F3920" s="3" t="s">
        <v>141</v>
      </c>
      <c r="G3920" t="str">
        <f ca="1">INDIRECT("Phenotypes!A" &amp; 'Randomized Data'!$A3920)</f>
        <v>Familial Thrombophilia</v>
      </c>
      <c r="H3920" t="str">
        <f ca="1">INDIRECT("Phenotypes!B" &amp; 'Randomized Data'!$A3920)</f>
        <v>Heterozygous Factor V Leiden mutation</v>
      </c>
      <c r="I3920">
        <f ca="1">IF(INDIRECT("Phenotypes!C" &amp; 'Randomized Data'!$A3920)="", "", INDIRECT("Phenotypes!C" &amp; 'Randomized Data'!$A3920))</f>
        <v>289.81</v>
      </c>
      <c r="J3920" t="str">
        <f ca="1">IF(INDIRECT("Phenotypes!D" &amp; 'Randomized Data'!$A3920)="", "", INDIRECT("Phenotypes!D" &amp; 'Randomized Data'!$A3920))</f>
        <v>ICD9-CM</v>
      </c>
      <c r="K3920" s="3">
        <f>'Randomized Data'!$C3920</f>
        <v>42147</v>
      </c>
    </row>
    <row r="3921" spans="1:11" x14ac:dyDescent="0.25">
      <c r="A3921">
        <f ca="1">INDIRECT("Patients!A" &amp; 'Randomized Data'!$B3921)</f>
        <v>1480492</v>
      </c>
      <c r="B3921" t="str">
        <f ca="1">INDIRECT("Patients!B" &amp; 'Randomized Data'!$B3921)</f>
        <v>EHR</v>
      </c>
      <c r="C3921" t="str">
        <f ca="1">INDIRECT("Patients!C" &amp; 'Randomized Data'!$B3921)</f>
        <v>Melissa</v>
      </c>
      <c r="D3921" t="str">
        <f ca="1">INDIRECT("Patients!D" &amp; 'Randomized Data'!$B3921)</f>
        <v>Bedoya</v>
      </c>
      <c r="E3921" s="3">
        <f ca="1">INDIRECT("Patients!E" &amp; 'Randomized Data'!$B3921)</f>
        <v>28706</v>
      </c>
      <c r="F3921" s="3" t="s">
        <v>140</v>
      </c>
      <c r="G3921" t="str">
        <f ca="1">INDIRECT("Phenotypes!A" &amp; 'Randomized Data'!$A3921)</f>
        <v>Familial Thrombophilia</v>
      </c>
      <c r="H3921" t="str">
        <f ca="1">INDIRECT("Phenotypes!B" &amp; 'Randomized Data'!$A3921)</f>
        <v>No genetic risk for prothrombin-related thrombophilia</v>
      </c>
      <c r="I3921" t="str">
        <f ca="1">IF(INDIRECT("Phenotypes!C" &amp; 'Randomized Data'!$A3921)="", "", INDIRECT("Phenotypes!C" &amp; 'Randomized Data'!$A3921))</f>
        <v/>
      </c>
      <c r="J3921" t="str">
        <f ca="1">IF(INDIRECT("Phenotypes!D" &amp; 'Randomized Data'!$A3921)="", "", INDIRECT("Phenotypes!D" &amp; 'Randomized Data'!$A3921))</f>
        <v/>
      </c>
      <c r="K3921" s="3">
        <f>'Randomized Data'!$C3921</f>
        <v>42153</v>
      </c>
    </row>
    <row r="3922" spans="1:11" x14ac:dyDescent="0.25">
      <c r="A3922">
        <f ca="1">INDIRECT("Patients!A" &amp; 'Randomized Data'!$B3922)</f>
        <v>1480173</v>
      </c>
      <c r="B3922" t="str">
        <f ca="1">INDIRECT("Patients!B" &amp; 'Randomized Data'!$B3922)</f>
        <v>EHR</v>
      </c>
      <c r="C3922" t="str">
        <f ca="1">INDIRECT("Patients!C" &amp; 'Randomized Data'!$B3922)</f>
        <v>Jeni</v>
      </c>
      <c r="D3922" t="str">
        <f ca="1">INDIRECT("Patients!D" &amp; 'Randomized Data'!$B3922)</f>
        <v>Ashe</v>
      </c>
      <c r="E3922" s="3">
        <f ca="1">INDIRECT("Patients!E" &amp; 'Randomized Data'!$B3922)</f>
        <v>30195</v>
      </c>
      <c r="F3922" s="3" t="s">
        <v>139</v>
      </c>
      <c r="G3922" t="str">
        <f ca="1">INDIRECT("Phenotypes!A" &amp; 'Randomized Data'!$A3922)</f>
        <v>Hypertrophic Cardiomyopathy</v>
      </c>
      <c r="H3922" t="str">
        <f ca="1">INDIRECT("Phenotypes!B" &amp; 'Randomized Data'!$A3922)</f>
        <v>Cardiomyopathy, Familial Hypertrophic, 4</v>
      </c>
      <c r="I3922">
        <f ca="1">IF(INDIRECT("Phenotypes!C" &amp; 'Randomized Data'!$A3922)="", "", INDIRECT("Phenotypes!C" &amp; 'Randomized Data'!$A3922))</f>
        <v>425.1</v>
      </c>
      <c r="J3922" t="str">
        <f ca="1">IF(INDIRECT("Phenotypes!D" &amp; 'Randomized Data'!$A3922)="", "", INDIRECT("Phenotypes!D" &amp; 'Randomized Data'!$A3922))</f>
        <v>ICD9-CM</v>
      </c>
      <c r="K3922" s="3">
        <f>'Randomized Data'!$C3922</f>
        <v>42176</v>
      </c>
    </row>
    <row r="3923" spans="1:11" x14ac:dyDescent="0.25">
      <c r="A3923">
        <f ca="1">INDIRECT("Patients!A" &amp; 'Randomized Data'!$B3923)</f>
        <v>1480307</v>
      </c>
      <c r="B3923" t="str">
        <f ca="1">INDIRECT("Patients!B" &amp; 'Randomized Data'!$B3923)</f>
        <v>EHR</v>
      </c>
      <c r="C3923" t="str">
        <f ca="1">INDIRECT("Patients!C" &amp; 'Randomized Data'!$B3923)</f>
        <v>Rutha</v>
      </c>
      <c r="D3923" t="str">
        <f ca="1">INDIRECT("Patients!D" &amp; 'Randomized Data'!$B3923)</f>
        <v>Lor</v>
      </c>
      <c r="E3923" s="3">
        <f ca="1">INDIRECT("Patients!E" &amp; 'Randomized Data'!$B3923)</f>
        <v>17557</v>
      </c>
      <c r="F3923" s="3" t="s">
        <v>140</v>
      </c>
      <c r="G3923" t="str">
        <f ca="1">INDIRECT("Phenotypes!A" &amp; 'Randomized Data'!$A3923)</f>
        <v>Familial Thrombophilia</v>
      </c>
      <c r="H3923" t="str">
        <f ca="1">INDIRECT("Phenotypes!B" &amp; 'Randomized Data'!$A3923)</f>
        <v>Heterozygous Factor V Leiden mutation</v>
      </c>
      <c r="I3923">
        <f ca="1">IF(INDIRECT("Phenotypes!C" &amp; 'Randomized Data'!$A3923)="", "", INDIRECT("Phenotypes!C" &amp; 'Randomized Data'!$A3923))</f>
        <v>289.81</v>
      </c>
      <c r="J3923" t="str">
        <f ca="1">IF(INDIRECT("Phenotypes!D" &amp; 'Randomized Data'!$A3923)="", "", INDIRECT("Phenotypes!D" &amp; 'Randomized Data'!$A3923))</f>
        <v>ICD9-CM</v>
      </c>
      <c r="K3923" s="3">
        <f>'Randomized Data'!$C3923</f>
        <v>42151</v>
      </c>
    </row>
    <row r="3924" spans="1:11" x14ac:dyDescent="0.25">
      <c r="A3924">
        <f ca="1">INDIRECT("Patients!A" &amp; 'Randomized Data'!$B3924)</f>
        <v>1480217</v>
      </c>
      <c r="B3924" t="str">
        <f ca="1">INDIRECT("Patients!B" &amp; 'Randomized Data'!$B3924)</f>
        <v>EHR</v>
      </c>
      <c r="C3924" t="str">
        <f ca="1">INDIRECT("Patients!C" &amp; 'Randomized Data'!$B3924)</f>
        <v>Henry</v>
      </c>
      <c r="D3924" t="str">
        <f ca="1">INDIRECT("Patients!D" &amp; 'Randomized Data'!$B3924)</f>
        <v>Eagle</v>
      </c>
      <c r="E3924" s="3">
        <f ca="1">INDIRECT("Patients!E" &amp; 'Randomized Data'!$B3924)</f>
        <v>17845</v>
      </c>
      <c r="F3924" s="3" t="s">
        <v>139</v>
      </c>
      <c r="G3924" t="str">
        <f ca="1">INDIRECT("Phenotypes!A" &amp; 'Randomized Data'!$A3924)</f>
        <v>Hypertrophic Cardiomyopathy</v>
      </c>
      <c r="H3924" t="str">
        <f ca="1">INDIRECT("Phenotypes!B" &amp; 'Randomized Data'!$A3924)</f>
        <v>Cardiomyopathy, Familial Hypertrophic, 1</v>
      </c>
      <c r="I3924">
        <f ca="1">IF(INDIRECT("Phenotypes!C" &amp; 'Randomized Data'!$A3924)="", "", INDIRECT("Phenotypes!C" &amp; 'Randomized Data'!$A3924))</f>
        <v>425.1</v>
      </c>
      <c r="J3924" t="str">
        <f ca="1">IF(INDIRECT("Phenotypes!D" &amp; 'Randomized Data'!$A3924)="", "", INDIRECT("Phenotypes!D" &amp; 'Randomized Data'!$A3924))</f>
        <v>ICD9-CM</v>
      </c>
      <c r="K3924" s="3">
        <f>'Randomized Data'!$C3924</f>
        <v>42155</v>
      </c>
    </row>
    <row r="3925" spans="1:11" x14ac:dyDescent="0.25">
      <c r="A3925">
        <f ca="1">INDIRECT("Patients!A" &amp; 'Randomized Data'!$B3925)</f>
        <v>1480868</v>
      </c>
      <c r="B3925" t="str">
        <f ca="1">INDIRECT("Patients!B" &amp; 'Randomized Data'!$B3925)</f>
        <v>EHR</v>
      </c>
      <c r="C3925" t="str">
        <f ca="1">INDIRECT("Patients!C" &amp; 'Randomized Data'!$B3925)</f>
        <v>Savanna</v>
      </c>
      <c r="D3925" t="str">
        <f ca="1">INDIRECT("Patients!D" &amp; 'Randomized Data'!$B3925)</f>
        <v>Ishii</v>
      </c>
      <c r="E3925" s="3">
        <f ca="1">INDIRECT("Patients!E" &amp; 'Randomized Data'!$B3925)</f>
        <v>21367</v>
      </c>
      <c r="F3925" s="3" t="s">
        <v>139</v>
      </c>
      <c r="G3925" t="str">
        <f ca="1">INDIRECT("Phenotypes!A" &amp; 'Randomized Data'!$A3925)</f>
        <v>Hypertrophic Cardiomyopathy</v>
      </c>
      <c r="H3925" t="str">
        <f ca="1">INDIRECT("Phenotypes!B" &amp; 'Randomized Data'!$A3925)</f>
        <v>Cardiomyopathy, Familial Hypertrophic, 2</v>
      </c>
      <c r="I3925">
        <f ca="1">IF(INDIRECT("Phenotypes!C" &amp; 'Randomized Data'!$A3925)="", "", INDIRECT("Phenotypes!C" &amp; 'Randomized Data'!$A3925))</f>
        <v>425.1</v>
      </c>
      <c r="J3925" t="str">
        <f ca="1">IF(INDIRECT("Phenotypes!D" &amp; 'Randomized Data'!$A3925)="", "", INDIRECT("Phenotypes!D" &amp; 'Randomized Data'!$A3925))</f>
        <v>ICD9-CM</v>
      </c>
      <c r="K3925" s="3">
        <f>'Randomized Data'!$C3925</f>
        <v>42173</v>
      </c>
    </row>
    <row r="3926" spans="1:11" x14ac:dyDescent="0.25">
      <c r="A3926">
        <f ca="1">INDIRECT("Patients!A" &amp; 'Randomized Data'!$B3926)</f>
        <v>1480834</v>
      </c>
      <c r="B3926" t="str">
        <f ca="1">INDIRECT("Patients!B" &amp; 'Randomized Data'!$B3926)</f>
        <v>EHR</v>
      </c>
      <c r="C3926" t="str">
        <f ca="1">INDIRECT("Patients!C" &amp; 'Randomized Data'!$B3926)</f>
        <v>Kareem</v>
      </c>
      <c r="D3926" t="str">
        <f ca="1">INDIRECT("Patients!D" &amp; 'Randomized Data'!$B3926)</f>
        <v>Purkey</v>
      </c>
      <c r="E3926" s="3">
        <f ca="1">INDIRECT("Patients!E" &amp; 'Randomized Data'!$B3926)</f>
        <v>23954</v>
      </c>
      <c r="F3926" s="3" t="s">
        <v>139</v>
      </c>
      <c r="G3926" t="str">
        <f ca="1">INDIRECT("Phenotypes!A" &amp; 'Randomized Data'!$A3926)</f>
        <v>Warfarin metabolism</v>
      </c>
      <c r="H3926" t="str">
        <f ca="1">INDIRECT("Phenotypes!B" &amp; 'Randomized Data'!$A3926)</f>
        <v>Normal</v>
      </c>
      <c r="I3926" t="str">
        <f ca="1">IF(INDIRECT("Phenotypes!C" &amp; 'Randomized Data'!$A3926)="", "", INDIRECT("Phenotypes!C" &amp; 'Randomized Data'!$A3926))</f>
        <v/>
      </c>
      <c r="J3926" t="str">
        <f ca="1">IF(INDIRECT("Phenotypes!D" &amp; 'Randomized Data'!$A3926)="", "", INDIRECT("Phenotypes!D" &amp; 'Randomized Data'!$A3926))</f>
        <v/>
      </c>
      <c r="K3926" s="3">
        <f>'Randomized Data'!$C3926</f>
        <v>42179</v>
      </c>
    </row>
    <row r="3927" spans="1:11" x14ac:dyDescent="0.25">
      <c r="A3927">
        <f ca="1">INDIRECT("Patients!A" &amp; 'Randomized Data'!$B3927)</f>
        <v>1480288</v>
      </c>
      <c r="B3927" t="str">
        <f ca="1">INDIRECT("Patients!B" &amp; 'Randomized Data'!$B3927)</f>
        <v>EHR</v>
      </c>
      <c r="C3927" t="str">
        <f ca="1">INDIRECT("Patients!C" &amp; 'Randomized Data'!$B3927)</f>
        <v>Estella</v>
      </c>
      <c r="D3927" t="str">
        <f ca="1">INDIRECT("Patients!D" &amp; 'Randomized Data'!$B3927)</f>
        <v>Needleman</v>
      </c>
      <c r="E3927" s="3">
        <f ca="1">INDIRECT("Patients!E" &amp; 'Randomized Data'!$B3927)</f>
        <v>19991</v>
      </c>
      <c r="F3927" s="3" t="s">
        <v>140</v>
      </c>
      <c r="G3927" t="str">
        <f ca="1">INDIRECT("Phenotypes!A" &amp; 'Randomized Data'!$A3927)</f>
        <v>Clopidogrel metabolism</v>
      </c>
      <c r="H3927" t="str">
        <f ca="1">INDIRECT("Phenotypes!B" &amp; 'Randomized Data'!$A3927)</f>
        <v>Poor metabolizer</v>
      </c>
      <c r="I3927" t="str">
        <f ca="1">IF(INDIRECT("Phenotypes!C" &amp; 'Randomized Data'!$A3927)="", "", INDIRECT("Phenotypes!C" &amp; 'Randomized Data'!$A3927))</f>
        <v/>
      </c>
      <c r="J3927" t="str">
        <f ca="1">IF(INDIRECT("Phenotypes!D" &amp; 'Randomized Data'!$A3927)="", "", INDIRECT("Phenotypes!D" &amp; 'Randomized Data'!$A3927))</f>
        <v/>
      </c>
      <c r="K3927" s="3">
        <f>'Randomized Data'!$C3927</f>
        <v>42184</v>
      </c>
    </row>
    <row r="3928" spans="1:11" x14ac:dyDescent="0.25">
      <c r="A3928">
        <f ca="1">INDIRECT("Patients!A" &amp; 'Randomized Data'!$B3928)</f>
        <v>1480685</v>
      </c>
      <c r="B3928" t="str">
        <f ca="1">INDIRECT("Patients!B" &amp; 'Randomized Data'!$B3928)</f>
        <v>EHR</v>
      </c>
      <c r="C3928" t="str">
        <f ca="1">INDIRECT("Patients!C" &amp; 'Randomized Data'!$B3928)</f>
        <v>Kareem</v>
      </c>
      <c r="D3928" t="str">
        <f ca="1">INDIRECT("Patients!D" &amp; 'Randomized Data'!$B3928)</f>
        <v>Montaluo</v>
      </c>
      <c r="E3928" s="3">
        <f ca="1">INDIRECT("Patients!E" &amp; 'Randomized Data'!$B3928)</f>
        <v>17805</v>
      </c>
      <c r="F3928" s="3" t="s">
        <v>140</v>
      </c>
      <c r="G3928" t="str">
        <f ca="1">INDIRECT("Phenotypes!A" &amp; 'Randomized Data'!$A3928)</f>
        <v>Clopidogrel metabolism</v>
      </c>
      <c r="H3928" t="str">
        <f ca="1">INDIRECT("Phenotypes!B" &amp; 'Randomized Data'!$A3928)</f>
        <v>Ultrarapid metabolizer</v>
      </c>
      <c r="I3928" t="str">
        <f ca="1">IF(INDIRECT("Phenotypes!C" &amp; 'Randomized Data'!$A3928)="", "", INDIRECT("Phenotypes!C" &amp; 'Randomized Data'!$A3928))</f>
        <v/>
      </c>
      <c r="J3928" t="str">
        <f ca="1">IF(INDIRECT("Phenotypes!D" &amp; 'Randomized Data'!$A3928)="", "", INDIRECT("Phenotypes!D" &amp; 'Randomized Data'!$A3928))</f>
        <v/>
      </c>
      <c r="K3928" s="3">
        <f>'Randomized Data'!$C3928</f>
        <v>42175</v>
      </c>
    </row>
    <row r="3929" spans="1:11" x14ac:dyDescent="0.25">
      <c r="A3929">
        <f ca="1">INDIRECT("Patients!A" &amp; 'Randomized Data'!$B3929)</f>
        <v>1480395</v>
      </c>
      <c r="B3929" t="str">
        <f ca="1">INDIRECT("Patients!B" &amp; 'Randomized Data'!$B3929)</f>
        <v>EHR</v>
      </c>
      <c r="C3929" t="str">
        <f ca="1">INDIRECT("Patients!C" &amp; 'Randomized Data'!$B3929)</f>
        <v>Margery</v>
      </c>
      <c r="D3929" t="str">
        <f ca="1">INDIRECT("Patients!D" &amp; 'Randomized Data'!$B3929)</f>
        <v>Needleman</v>
      </c>
      <c r="E3929" s="3">
        <f ca="1">INDIRECT("Patients!E" &amp; 'Randomized Data'!$B3929)</f>
        <v>33154</v>
      </c>
      <c r="F3929" s="3" t="s">
        <v>141</v>
      </c>
      <c r="G3929" t="str">
        <f ca="1">INDIRECT("Phenotypes!A" &amp; 'Randomized Data'!$A3929)</f>
        <v>Familial Thrombophilia</v>
      </c>
      <c r="H3929" t="str">
        <f ca="1">INDIRECT("Phenotypes!B" &amp; 'Randomized Data'!$A3929)</f>
        <v>No genetic risk for prothrombin-related thrombophilia</v>
      </c>
      <c r="I3929" t="str">
        <f ca="1">IF(INDIRECT("Phenotypes!C" &amp; 'Randomized Data'!$A3929)="", "", INDIRECT("Phenotypes!C" &amp; 'Randomized Data'!$A3929))</f>
        <v/>
      </c>
      <c r="J3929" t="str">
        <f ca="1">IF(INDIRECT("Phenotypes!D" &amp; 'Randomized Data'!$A3929)="", "", INDIRECT("Phenotypes!D" &amp; 'Randomized Data'!$A3929))</f>
        <v/>
      </c>
      <c r="K3929" s="3">
        <f>'Randomized Data'!$C3929</f>
        <v>42163</v>
      </c>
    </row>
    <row r="3930" spans="1:11" x14ac:dyDescent="0.25">
      <c r="A3930">
        <f ca="1">INDIRECT("Patients!A" &amp; 'Randomized Data'!$B3930)</f>
        <v>1480473</v>
      </c>
      <c r="B3930" t="str">
        <f ca="1">INDIRECT("Patients!B" &amp; 'Randomized Data'!$B3930)</f>
        <v>EHR</v>
      </c>
      <c r="C3930" t="str">
        <f ca="1">INDIRECT("Patients!C" &amp; 'Randomized Data'!$B3930)</f>
        <v>Deidra</v>
      </c>
      <c r="D3930" t="str">
        <f ca="1">INDIRECT("Patients!D" &amp; 'Randomized Data'!$B3930)</f>
        <v>Piel</v>
      </c>
      <c r="E3930" s="3">
        <f ca="1">INDIRECT("Patients!E" &amp; 'Randomized Data'!$B3930)</f>
        <v>31327</v>
      </c>
      <c r="F3930" s="3" t="s">
        <v>141</v>
      </c>
      <c r="G3930" t="str">
        <f ca="1">INDIRECT("Phenotypes!A" &amp; 'Randomized Data'!$A3930)</f>
        <v>Warfarin metabolism</v>
      </c>
      <c r="H3930" t="str">
        <f ca="1">INDIRECT("Phenotypes!B" &amp; 'Randomized Data'!$A3930)</f>
        <v>Decreased</v>
      </c>
      <c r="I3930" t="str">
        <f ca="1">IF(INDIRECT("Phenotypes!C" &amp; 'Randomized Data'!$A3930)="", "", INDIRECT("Phenotypes!C" &amp; 'Randomized Data'!$A3930))</f>
        <v/>
      </c>
      <c r="J3930" t="str">
        <f ca="1">IF(INDIRECT("Phenotypes!D" &amp; 'Randomized Data'!$A3930)="", "", INDIRECT("Phenotypes!D" &amp; 'Randomized Data'!$A3930))</f>
        <v/>
      </c>
      <c r="K3930" s="3">
        <f>'Randomized Data'!$C3930</f>
        <v>42144</v>
      </c>
    </row>
    <row r="3931" spans="1:11" x14ac:dyDescent="0.25">
      <c r="A3931">
        <f ca="1">INDIRECT("Patients!A" &amp; 'Randomized Data'!$B3931)</f>
        <v>1480939</v>
      </c>
      <c r="B3931" t="str">
        <f ca="1">INDIRECT("Patients!B" &amp; 'Randomized Data'!$B3931)</f>
        <v>EHR</v>
      </c>
      <c r="C3931" t="str">
        <f ca="1">INDIRECT("Patients!C" &amp; 'Randomized Data'!$B3931)</f>
        <v>Soraya</v>
      </c>
      <c r="D3931" t="str">
        <f ca="1">INDIRECT("Patients!D" &amp; 'Randomized Data'!$B3931)</f>
        <v>Langhorne</v>
      </c>
      <c r="E3931" s="3">
        <f ca="1">INDIRECT("Patients!E" &amp; 'Randomized Data'!$B3931)</f>
        <v>27178</v>
      </c>
      <c r="F3931" s="3" t="s">
        <v>139</v>
      </c>
      <c r="G3931" t="str">
        <f ca="1">INDIRECT("Phenotypes!A" &amp; 'Randomized Data'!$A3931)</f>
        <v>Hypertrophic Cardiomyopathy</v>
      </c>
      <c r="H3931" t="str">
        <f ca="1">INDIRECT("Phenotypes!B" &amp; 'Randomized Data'!$A3931)</f>
        <v>No genetic risk found</v>
      </c>
      <c r="I3931" t="str">
        <f ca="1">IF(INDIRECT("Phenotypes!C" &amp; 'Randomized Data'!$A3931)="", "", INDIRECT("Phenotypes!C" &amp; 'Randomized Data'!$A3931))</f>
        <v/>
      </c>
      <c r="J3931" t="str">
        <f ca="1">IF(INDIRECT("Phenotypes!D" &amp; 'Randomized Data'!$A3931)="", "", INDIRECT("Phenotypes!D" &amp; 'Randomized Data'!$A3931))</f>
        <v/>
      </c>
      <c r="K3931" s="3">
        <f>'Randomized Data'!$C3931</f>
        <v>42164</v>
      </c>
    </row>
    <row r="3932" spans="1:11" x14ac:dyDescent="0.25">
      <c r="A3932">
        <f ca="1">INDIRECT("Patients!A" &amp; 'Randomized Data'!$B3932)</f>
        <v>1480332</v>
      </c>
      <c r="B3932" t="str">
        <f ca="1">INDIRECT("Patients!B" &amp; 'Randomized Data'!$B3932)</f>
        <v>EHR</v>
      </c>
      <c r="C3932" t="str">
        <f ca="1">INDIRECT("Patients!C" &amp; 'Randomized Data'!$B3932)</f>
        <v>Annemarie</v>
      </c>
      <c r="D3932" t="str">
        <f ca="1">INDIRECT("Patients!D" &amp; 'Randomized Data'!$B3932)</f>
        <v>Dunnam</v>
      </c>
      <c r="E3932" s="3">
        <f ca="1">INDIRECT("Patients!E" &amp; 'Randomized Data'!$B3932)</f>
        <v>33858</v>
      </c>
      <c r="F3932" s="3" t="s">
        <v>140</v>
      </c>
      <c r="G3932" t="str">
        <f ca="1">INDIRECT("Phenotypes!A" &amp; 'Randomized Data'!$A3932)</f>
        <v>Familial Thrombophilia</v>
      </c>
      <c r="H3932" t="str">
        <f ca="1">INDIRECT("Phenotypes!B" &amp; 'Randomized Data'!$A3932)</f>
        <v>No genetic risk for prothrombin-related thrombophilia</v>
      </c>
      <c r="I3932" t="str">
        <f ca="1">IF(INDIRECT("Phenotypes!C" &amp; 'Randomized Data'!$A3932)="", "", INDIRECT("Phenotypes!C" &amp; 'Randomized Data'!$A3932))</f>
        <v/>
      </c>
      <c r="J3932" t="str">
        <f ca="1">IF(INDIRECT("Phenotypes!D" &amp; 'Randomized Data'!$A3932)="", "", INDIRECT("Phenotypes!D" &amp; 'Randomized Data'!$A3932))</f>
        <v/>
      </c>
      <c r="K3932" s="3">
        <f>'Randomized Data'!$C3932</f>
        <v>42160</v>
      </c>
    </row>
    <row r="3933" spans="1:11" x14ac:dyDescent="0.25">
      <c r="A3933">
        <f ca="1">INDIRECT("Patients!A" &amp; 'Randomized Data'!$B3933)</f>
        <v>1480365</v>
      </c>
      <c r="B3933" t="str">
        <f ca="1">INDIRECT("Patients!B" &amp; 'Randomized Data'!$B3933)</f>
        <v>EHR</v>
      </c>
      <c r="C3933" t="str">
        <f ca="1">INDIRECT("Patients!C" &amp; 'Randomized Data'!$B3933)</f>
        <v>Mabel</v>
      </c>
      <c r="D3933" t="str">
        <f ca="1">INDIRECT("Patients!D" &amp; 'Randomized Data'!$B3933)</f>
        <v>Abril</v>
      </c>
      <c r="E3933" s="3">
        <f ca="1">INDIRECT("Patients!E" &amp; 'Randomized Data'!$B3933)</f>
        <v>25053</v>
      </c>
      <c r="F3933" s="3" t="s">
        <v>139</v>
      </c>
      <c r="G3933" t="str">
        <f ca="1">INDIRECT("Phenotypes!A" &amp; 'Randomized Data'!$A3933)</f>
        <v>Clopidogrel metabolism</v>
      </c>
      <c r="H3933" t="str">
        <f ca="1">INDIRECT("Phenotypes!B" &amp; 'Randomized Data'!$A3933)</f>
        <v>Ultrarapid metabolizer</v>
      </c>
      <c r="I3933" t="str">
        <f ca="1">IF(INDIRECT("Phenotypes!C" &amp; 'Randomized Data'!$A3933)="", "", INDIRECT("Phenotypes!C" &amp; 'Randomized Data'!$A3933))</f>
        <v/>
      </c>
      <c r="J3933" t="str">
        <f ca="1">IF(INDIRECT("Phenotypes!D" &amp; 'Randomized Data'!$A3933)="", "", INDIRECT("Phenotypes!D" &amp; 'Randomized Data'!$A3933))</f>
        <v/>
      </c>
      <c r="K3933" s="3">
        <f>'Randomized Data'!$C3933</f>
        <v>42163</v>
      </c>
    </row>
    <row r="3934" spans="1:11" x14ac:dyDescent="0.25">
      <c r="A3934">
        <f ca="1">INDIRECT("Patients!A" &amp; 'Randomized Data'!$B3934)</f>
        <v>1480981</v>
      </c>
      <c r="B3934" t="str">
        <f ca="1">INDIRECT("Patients!B" &amp; 'Randomized Data'!$B3934)</f>
        <v>EHR</v>
      </c>
      <c r="C3934" t="str">
        <f ca="1">INDIRECT("Patients!C" &amp; 'Randomized Data'!$B3934)</f>
        <v>Melissa</v>
      </c>
      <c r="D3934" t="str">
        <f ca="1">INDIRECT("Patients!D" &amp; 'Randomized Data'!$B3934)</f>
        <v>Hedley</v>
      </c>
      <c r="E3934" s="3">
        <f ca="1">INDIRECT("Patients!E" &amp; 'Randomized Data'!$B3934)</f>
        <v>33873</v>
      </c>
      <c r="F3934" s="3" t="s">
        <v>139</v>
      </c>
      <c r="G3934" t="str">
        <f ca="1">INDIRECT("Phenotypes!A" &amp; 'Randomized Data'!$A3934)</f>
        <v>Hypertrophic Cardiomyopathy</v>
      </c>
      <c r="H3934" t="str">
        <f ca="1">INDIRECT("Phenotypes!B" &amp; 'Randomized Data'!$A3934)</f>
        <v>Cardiomyopathy, Familial Hypertrophic, 1</v>
      </c>
      <c r="I3934">
        <f ca="1">IF(INDIRECT("Phenotypes!C" &amp; 'Randomized Data'!$A3934)="", "", INDIRECT("Phenotypes!C" &amp; 'Randomized Data'!$A3934))</f>
        <v>425.1</v>
      </c>
      <c r="J3934" t="str">
        <f ca="1">IF(INDIRECT("Phenotypes!D" &amp; 'Randomized Data'!$A3934)="", "", INDIRECT("Phenotypes!D" &amp; 'Randomized Data'!$A3934))</f>
        <v>ICD9-CM</v>
      </c>
      <c r="K3934" s="3">
        <f>'Randomized Data'!$C3934</f>
        <v>42192</v>
      </c>
    </row>
    <row r="3935" spans="1:11" x14ac:dyDescent="0.25">
      <c r="A3935">
        <f ca="1">INDIRECT("Patients!A" &amp; 'Randomized Data'!$B3935)</f>
        <v>1480693</v>
      </c>
      <c r="B3935" t="str">
        <f ca="1">INDIRECT("Patients!B" &amp; 'Randomized Data'!$B3935)</f>
        <v>EHR</v>
      </c>
      <c r="C3935" t="str">
        <f ca="1">INDIRECT("Patients!C" &amp; 'Randomized Data'!$B3935)</f>
        <v>Annemarie</v>
      </c>
      <c r="D3935" t="str">
        <f ca="1">INDIRECT("Patients!D" &amp; 'Randomized Data'!$B3935)</f>
        <v>Xu</v>
      </c>
      <c r="E3935" s="3">
        <f ca="1">INDIRECT("Patients!E" &amp; 'Randomized Data'!$B3935)</f>
        <v>18165</v>
      </c>
      <c r="F3935" s="3" t="s">
        <v>140</v>
      </c>
      <c r="G3935" t="str">
        <f ca="1">INDIRECT("Phenotypes!A" &amp; 'Randomized Data'!$A3935)</f>
        <v>Hypertrophic Cardiomyopathy</v>
      </c>
      <c r="H3935" t="str">
        <f ca="1">INDIRECT("Phenotypes!B" &amp; 'Randomized Data'!$A3935)</f>
        <v>Cardiomyopathy, Familial Hypertrophic, 2</v>
      </c>
      <c r="I3935">
        <f ca="1">IF(INDIRECT("Phenotypes!C" &amp; 'Randomized Data'!$A3935)="", "", INDIRECT("Phenotypes!C" &amp; 'Randomized Data'!$A3935))</f>
        <v>425.1</v>
      </c>
      <c r="J3935" t="str">
        <f ca="1">IF(INDIRECT("Phenotypes!D" &amp; 'Randomized Data'!$A3935)="", "", INDIRECT("Phenotypes!D" &amp; 'Randomized Data'!$A3935))</f>
        <v>ICD9-CM</v>
      </c>
      <c r="K3935" s="3">
        <f>'Randomized Data'!$C3935</f>
        <v>42150</v>
      </c>
    </row>
    <row r="3936" spans="1:11" x14ac:dyDescent="0.25">
      <c r="A3936">
        <f ca="1">INDIRECT("Patients!A" &amp; 'Randomized Data'!$B3936)</f>
        <v>1480585</v>
      </c>
      <c r="B3936" t="str">
        <f ca="1">INDIRECT("Patients!B" &amp; 'Randomized Data'!$B3936)</f>
        <v>EHR</v>
      </c>
      <c r="C3936" t="str">
        <f ca="1">INDIRECT("Patients!C" &amp; 'Randomized Data'!$B3936)</f>
        <v>Everette</v>
      </c>
      <c r="D3936" t="str">
        <f ca="1">INDIRECT("Patients!D" &amp; 'Randomized Data'!$B3936)</f>
        <v>Ashe</v>
      </c>
      <c r="E3936" s="3">
        <f ca="1">INDIRECT("Patients!E" &amp; 'Randomized Data'!$B3936)</f>
        <v>22408</v>
      </c>
      <c r="F3936" s="3" t="s">
        <v>140</v>
      </c>
      <c r="G3936" t="str">
        <f ca="1">INDIRECT("Phenotypes!A" &amp; 'Randomized Data'!$A3936)</f>
        <v>Familial Thrombophilia</v>
      </c>
      <c r="H3936" t="str">
        <f ca="1">INDIRECT("Phenotypes!B" &amp; 'Randomized Data'!$A3936)</f>
        <v>Homozygous Factor V Leiden mutation</v>
      </c>
      <c r="I3936">
        <f ca="1">IF(INDIRECT("Phenotypes!C" &amp; 'Randomized Data'!$A3936)="", "", INDIRECT("Phenotypes!C" &amp; 'Randomized Data'!$A3936))</f>
        <v>289.81</v>
      </c>
      <c r="J3936" t="str">
        <f ca="1">IF(INDIRECT("Phenotypes!D" &amp; 'Randomized Data'!$A3936)="", "", INDIRECT("Phenotypes!D" &amp; 'Randomized Data'!$A3936))</f>
        <v>ICD9-CM</v>
      </c>
      <c r="K3936" s="3">
        <f>'Randomized Data'!$C3936</f>
        <v>42157</v>
      </c>
    </row>
    <row r="3937" spans="1:11" x14ac:dyDescent="0.25">
      <c r="A3937">
        <f ca="1">INDIRECT("Patients!A" &amp; 'Randomized Data'!$B3937)</f>
        <v>1480298</v>
      </c>
      <c r="B3937" t="str">
        <f ca="1">INDIRECT("Patients!B" &amp; 'Randomized Data'!$B3937)</f>
        <v>EHR</v>
      </c>
      <c r="C3937" t="str">
        <f ca="1">INDIRECT("Patients!C" &amp; 'Randomized Data'!$B3937)</f>
        <v>Genny</v>
      </c>
      <c r="D3937" t="str">
        <f ca="1">INDIRECT("Patients!D" &amp; 'Randomized Data'!$B3937)</f>
        <v>Abril</v>
      </c>
      <c r="E3937" s="3">
        <f ca="1">INDIRECT("Patients!E" &amp; 'Randomized Data'!$B3937)</f>
        <v>29310</v>
      </c>
      <c r="F3937" s="3" t="s">
        <v>139</v>
      </c>
      <c r="G3937" t="str">
        <f ca="1">INDIRECT("Phenotypes!A" &amp; 'Randomized Data'!$A3937)</f>
        <v>Hypertrophic Cardiomyopathy</v>
      </c>
      <c r="H3937" t="str">
        <f ca="1">INDIRECT("Phenotypes!B" &amp; 'Randomized Data'!$A3937)</f>
        <v>Cardiomyopathy, Familial Hypertrophic, 2</v>
      </c>
      <c r="I3937">
        <f ca="1">IF(INDIRECT("Phenotypes!C" &amp; 'Randomized Data'!$A3937)="", "", INDIRECT("Phenotypes!C" &amp; 'Randomized Data'!$A3937))</f>
        <v>425.1</v>
      </c>
      <c r="J3937" t="str">
        <f ca="1">IF(INDIRECT("Phenotypes!D" &amp; 'Randomized Data'!$A3937)="", "", INDIRECT("Phenotypes!D" &amp; 'Randomized Data'!$A3937))</f>
        <v>ICD9-CM</v>
      </c>
      <c r="K3937" s="3">
        <f>'Randomized Data'!$C3937</f>
        <v>42188</v>
      </c>
    </row>
    <row r="3938" spans="1:11" x14ac:dyDescent="0.25">
      <c r="A3938">
        <f ca="1">INDIRECT("Patients!A" &amp; 'Randomized Data'!$B3938)</f>
        <v>1480247</v>
      </c>
      <c r="B3938" t="str">
        <f ca="1">INDIRECT("Patients!B" &amp; 'Randomized Data'!$B3938)</f>
        <v>EHR</v>
      </c>
      <c r="C3938" t="str">
        <f ca="1">INDIRECT("Patients!C" &amp; 'Randomized Data'!$B3938)</f>
        <v>Charlie</v>
      </c>
      <c r="D3938" t="str">
        <f ca="1">INDIRECT("Patients!D" &amp; 'Randomized Data'!$B3938)</f>
        <v>Chiang</v>
      </c>
      <c r="E3938" s="3">
        <f ca="1">INDIRECT("Patients!E" &amp; 'Randomized Data'!$B3938)</f>
        <v>21709</v>
      </c>
      <c r="F3938" s="3" t="s">
        <v>140</v>
      </c>
      <c r="G3938" t="str">
        <f ca="1">INDIRECT("Phenotypes!A" &amp; 'Randomized Data'!$A3938)</f>
        <v>Familial Thrombophilia</v>
      </c>
      <c r="H3938" t="str">
        <f ca="1">INDIRECT("Phenotypes!B" &amp; 'Randomized Data'!$A3938)</f>
        <v>No genetic risk for thrombophilia, due to factor V Leiden</v>
      </c>
      <c r="I3938" t="str">
        <f ca="1">IF(INDIRECT("Phenotypes!C" &amp; 'Randomized Data'!$A3938)="", "", INDIRECT("Phenotypes!C" &amp; 'Randomized Data'!$A3938))</f>
        <v/>
      </c>
      <c r="J3938" t="str">
        <f ca="1">IF(INDIRECT("Phenotypes!D" &amp; 'Randomized Data'!$A3938)="", "", INDIRECT("Phenotypes!D" &amp; 'Randomized Data'!$A3938))</f>
        <v/>
      </c>
      <c r="K3938" s="3">
        <f>'Randomized Data'!$C3938</f>
        <v>42183</v>
      </c>
    </row>
    <row r="3939" spans="1:11" x14ac:dyDescent="0.25">
      <c r="A3939">
        <f ca="1">INDIRECT("Patients!A" &amp; 'Randomized Data'!$B3939)</f>
        <v>1480175</v>
      </c>
      <c r="B3939" t="str">
        <f ca="1">INDIRECT("Patients!B" &amp; 'Randomized Data'!$B3939)</f>
        <v>EHR</v>
      </c>
      <c r="C3939" t="str">
        <f ca="1">INDIRECT("Patients!C" &amp; 'Randomized Data'!$B3939)</f>
        <v>Debera</v>
      </c>
      <c r="D3939" t="str">
        <f ca="1">INDIRECT("Patients!D" &amp; 'Randomized Data'!$B3939)</f>
        <v>Lipp</v>
      </c>
      <c r="E3939" s="3">
        <f ca="1">INDIRECT("Patients!E" &amp; 'Randomized Data'!$B3939)</f>
        <v>21813</v>
      </c>
      <c r="F3939" s="3" t="s">
        <v>141</v>
      </c>
      <c r="G3939" t="str">
        <f ca="1">INDIRECT("Phenotypes!A" &amp; 'Randomized Data'!$A3939)</f>
        <v>Familial Thrombophilia</v>
      </c>
      <c r="H3939" t="str">
        <f ca="1">INDIRECT("Phenotypes!B" &amp; 'Randomized Data'!$A3939)</f>
        <v>Heterozygous Factor V Leiden mutation</v>
      </c>
      <c r="I3939">
        <f ca="1">IF(INDIRECT("Phenotypes!C" &amp; 'Randomized Data'!$A3939)="", "", INDIRECT("Phenotypes!C" &amp; 'Randomized Data'!$A3939))</f>
        <v>289.81</v>
      </c>
      <c r="J3939" t="str">
        <f ca="1">IF(INDIRECT("Phenotypes!D" &amp; 'Randomized Data'!$A3939)="", "", INDIRECT("Phenotypes!D" &amp; 'Randomized Data'!$A3939))</f>
        <v>ICD9-CM</v>
      </c>
      <c r="K3939" s="3">
        <f>'Randomized Data'!$C3939</f>
        <v>42182</v>
      </c>
    </row>
    <row r="3940" spans="1:11" x14ac:dyDescent="0.25">
      <c r="A3940">
        <f ca="1">INDIRECT("Patients!A" &amp; 'Randomized Data'!$B3940)</f>
        <v>1480660</v>
      </c>
      <c r="B3940" t="str">
        <f ca="1">INDIRECT("Patients!B" &amp; 'Randomized Data'!$B3940)</f>
        <v>EHR</v>
      </c>
      <c r="C3940" t="str">
        <f ca="1">INDIRECT("Patients!C" &amp; 'Randomized Data'!$B3940)</f>
        <v>Angelique</v>
      </c>
      <c r="D3940" t="str">
        <f ca="1">INDIRECT("Patients!D" &amp; 'Randomized Data'!$B3940)</f>
        <v>Langhorne</v>
      </c>
      <c r="E3940" s="3">
        <f ca="1">INDIRECT("Patients!E" &amp; 'Randomized Data'!$B3940)</f>
        <v>23464</v>
      </c>
      <c r="F3940" s="3" t="s">
        <v>139</v>
      </c>
      <c r="G3940" t="str">
        <f ca="1">INDIRECT("Phenotypes!A" &amp; 'Randomized Data'!$A3940)</f>
        <v>Warfarin metabolism</v>
      </c>
      <c r="H3940" t="str">
        <f ca="1">INDIRECT("Phenotypes!B" &amp; 'Randomized Data'!$A3940)</f>
        <v>Decreased</v>
      </c>
      <c r="I3940" t="str">
        <f ca="1">IF(INDIRECT("Phenotypes!C" &amp; 'Randomized Data'!$A3940)="", "", INDIRECT("Phenotypes!C" &amp; 'Randomized Data'!$A3940))</f>
        <v/>
      </c>
      <c r="J3940" t="str">
        <f ca="1">IF(INDIRECT("Phenotypes!D" &amp; 'Randomized Data'!$A3940)="", "", INDIRECT("Phenotypes!D" &amp; 'Randomized Data'!$A3940))</f>
        <v/>
      </c>
      <c r="K3940" s="3">
        <f>'Randomized Data'!$C3940</f>
        <v>42183</v>
      </c>
    </row>
    <row r="3941" spans="1:11" x14ac:dyDescent="0.25">
      <c r="A3941">
        <f ca="1">INDIRECT("Patients!A" &amp; 'Randomized Data'!$B3941)</f>
        <v>1481058</v>
      </c>
      <c r="B3941" t="str">
        <f ca="1">INDIRECT("Patients!B" &amp; 'Randomized Data'!$B3941)</f>
        <v>EHR</v>
      </c>
      <c r="C3941" t="str">
        <f ca="1">INDIRECT("Patients!C" &amp; 'Randomized Data'!$B3941)</f>
        <v>Rutha</v>
      </c>
      <c r="D3941" t="str">
        <f ca="1">INDIRECT("Patients!D" &amp; 'Randomized Data'!$B3941)</f>
        <v>Piel</v>
      </c>
      <c r="E3941" s="3">
        <f ca="1">INDIRECT("Patients!E" &amp; 'Randomized Data'!$B3941)</f>
        <v>16746</v>
      </c>
      <c r="F3941" s="3" t="s">
        <v>139</v>
      </c>
      <c r="G3941" t="str">
        <f ca="1">INDIRECT("Phenotypes!A" &amp; 'Randomized Data'!$A3941)</f>
        <v>Clopidogrel metabolism</v>
      </c>
      <c r="H3941" t="str">
        <f ca="1">INDIRECT("Phenotypes!B" &amp; 'Randomized Data'!$A3941)</f>
        <v>Intermediate metabolizer</v>
      </c>
      <c r="I3941" t="str">
        <f ca="1">IF(INDIRECT("Phenotypes!C" &amp; 'Randomized Data'!$A3941)="", "", INDIRECT("Phenotypes!C" &amp; 'Randomized Data'!$A3941))</f>
        <v/>
      </c>
      <c r="J3941" t="str">
        <f ca="1">IF(INDIRECT("Phenotypes!D" &amp; 'Randomized Data'!$A3941)="", "", INDIRECT("Phenotypes!D" &amp; 'Randomized Data'!$A3941))</f>
        <v/>
      </c>
      <c r="K3941" s="3">
        <f>'Randomized Data'!$C3941</f>
        <v>42201</v>
      </c>
    </row>
    <row r="3942" spans="1:11" x14ac:dyDescent="0.25">
      <c r="A3942">
        <f ca="1">INDIRECT("Patients!A" &amp; 'Randomized Data'!$B3942)</f>
        <v>1480361</v>
      </c>
      <c r="B3942" t="str">
        <f ca="1">INDIRECT("Patients!B" &amp; 'Randomized Data'!$B3942)</f>
        <v>EHR</v>
      </c>
      <c r="C3942" t="str">
        <f ca="1">INDIRECT("Patients!C" &amp; 'Randomized Data'!$B3942)</f>
        <v>Monet</v>
      </c>
      <c r="D3942" t="str">
        <f ca="1">INDIRECT("Patients!D" &amp; 'Randomized Data'!$B3942)</f>
        <v>Millsap</v>
      </c>
      <c r="E3942" s="3">
        <f ca="1">INDIRECT("Patients!E" &amp; 'Randomized Data'!$B3942)</f>
        <v>18368</v>
      </c>
      <c r="F3942" s="3" t="s">
        <v>139</v>
      </c>
      <c r="G3942" t="str">
        <f ca="1">INDIRECT("Phenotypes!A" &amp; 'Randomized Data'!$A3942)</f>
        <v>Hypertrophic Cardiomyopathy</v>
      </c>
      <c r="H3942" t="str">
        <f ca="1">INDIRECT("Phenotypes!B" &amp; 'Randomized Data'!$A3942)</f>
        <v>Cardiomyopathy, Familial Hypertrophic, 4</v>
      </c>
      <c r="I3942">
        <f ca="1">IF(INDIRECT("Phenotypes!C" &amp; 'Randomized Data'!$A3942)="", "", INDIRECT("Phenotypes!C" &amp; 'Randomized Data'!$A3942))</f>
        <v>425.1</v>
      </c>
      <c r="J3942" t="str">
        <f ca="1">IF(INDIRECT("Phenotypes!D" &amp; 'Randomized Data'!$A3942)="", "", INDIRECT("Phenotypes!D" &amp; 'Randomized Data'!$A3942))</f>
        <v>ICD9-CM</v>
      </c>
      <c r="K3942" s="3">
        <f>'Randomized Data'!$C3942</f>
        <v>42174</v>
      </c>
    </row>
    <row r="3943" spans="1:11" x14ac:dyDescent="0.25">
      <c r="A3943">
        <f ca="1">INDIRECT("Patients!A" &amp; 'Randomized Data'!$B3943)</f>
        <v>1481007</v>
      </c>
      <c r="B3943" t="str">
        <f ca="1">INDIRECT("Patients!B" &amp; 'Randomized Data'!$B3943)</f>
        <v>EHR</v>
      </c>
      <c r="C3943" t="str">
        <f ca="1">INDIRECT("Patients!C" &amp; 'Randomized Data'!$B3943)</f>
        <v>Yajaira</v>
      </c>
      <c r="D3943" t="str">
        <f ca="1">INDIRECT("Patients!D" &amp; 'Randomized Data'!$B3943)</f>
        <v>Driggs</v>
      </c>
      <c r="E3943" s="3">
        <f ca="1">INDIRECT("Patients!E" &amp; 'Randomized Data'!$B3943)</f>
        <v>19683</v>
      </c>
      <c r="F3943" s="3" t="s">
        <v>140</v>
      </c>
      <c r="G3943" t="str">
        <f ca="1">INDIRECT("Phenotypes!A" &amp; 'Randomized Data'!$A3943)</f>
        <v>Hypertrophic Cardiomyopathy</v>
      </c>
      <c r="H3943" t="str">
        <f ca="1">INDIRECT("Phenotypes!B" &amp; 'Randomized Data'!$A3943)</f>
        <v>Cardiomyopathy, Familial Hypertrophic, 2</v>
      </c>
      <c r="I3943">
        <f ca="1">IF(INDIRECT("Phenotypes!C" &amp; 'Randomized Data'!$A3943)="", "", INDIRECT("Phenotypes!C" &amp; 'Randomized Data'!$A3943))</f>
        <v>425.1</v>
      </c>
      <c r="J3943" t="str">
        <f ca="1">IF(INDIRECT("Phenotypes!D" &amp; 'Randomized Data'!$A3943)="", "", INDIRECT("Phenotypes!D" &amp; 'Randomized Data'!$A3943))</f>
        <v>ICD9-CM</v>
      </c>
      <c r="K3943" s="3">
        <f>'Randomized Data'!$C3943</f>
        <v>42160</v>
      </c>
    </row>
    <row r="3944" spans="1:11" x14ac:dyDescent="0.25">
      <c r="A3944">
        <f ca="1">INDIRECT("Patients!A" &amp; 'Randomized Data'!$B3944)</f>
        <v>1480256</v>
      </c>
      <c r="B3944" t="str">
        <f ca="1">INDIRECT("Patients!B" &amp; 'Randomized Data'!$B3944)</f>
        <v>EHR</v>
      </c>
      <c r="C3944" t="str">
        <f ca="1">INDIRECT("Patients!C" &amp; 'Randomized Data'!$B3944)</f>
        <v>Valene</v>
      </c>
      <c r="D3944" t="str">
        <f ca="1">INDIRECT("Patients!D" &amp; 'Randomized Data'!$B3944)</f>
        <v>Swensen</v>
      </c>
      <c r="E3944" s="3">
        <f ca="1">INDIRECT("Patients!E" &amp; 'Randomized Data'!$B3944)</f>
        <v>16815</v>
      </c>
      <c r="F3944" s="3" t="s">
        <v>140</v>
      </c>
      <c r="G3944" t="str">
        <f ca="1">INDIRECT("Phenotypes!A" &amp; 'Randomized Data'!$A3944)</f>
        <v>Hypertrophic Cardiomyopathy</v>
      </c>
      <c r="H3944" t="str">
        <f ca="1">INDIRECT("Phenotypes!B" &amp; 'Randomized Data'!$A3944)</f>
        <v>Cardiomyopathy, Familial Hypertrophic, 4</v>
      </c>
      <c r="I3944">
        <f ca="1">IF(INDIRECT("Phenotypes!C" &amp; 'Randomized Data'!$A3944)="", "", INDIRECT("Phenotypes!C" &amp; 'Randomized Data'!$A3944))</f>
        <v>425.1</v>
      </c>
      <c r="J3944" t="str">
        <f ca="1">IF(INDIRECT("Phenotypes!D" &amp; 'Randomized Data'!$A3944)="", "", INDIRECT("Phenotypes!D" &amp; 'Randomized Data'!$A3944))</f>
        <v>ICD9-CM</v>
      </c>
      <c r="K3944" s="3">
        <f>'Randomized Data'!$C3944</f>
        <v>42169</v>
      </c>
    </row>
    <row r="3945" spans="1:11" x14ac:dyDescent="0.25">
      <c r="A3945">
        <f ca="1">INDIRECT("Patients!A" &amp; 'Randomized Data'!$B3945)</f>
        <v>1480122</v>
      </c>
      <c r="B3945" t="str">
        <f ca="1">INDIRECT("Patients!B" &amp; 'Randomized Data'!$B3945)</f>
        <v>EHR</v>
      </c>
      <c r="C3945" t="str">
        <f ca="1">INDIRECT("Patients!C" &amp; 'Randomized Data'!$B3945)</f>
        <v>Estella</v>
      </c>
      <c r="D3945" t="str">
        <f ca="1">INDIRECT("Patients!D" &amp; 'Randomized Data'!$B3945)</f>
        <v>Eagle</v>
      </c>
      <c r="E3945" s="3">
        <f ca="1">INDIRECT("Patients!E" &amp; 'Randomized Data'!$B3945)</f>
        <v>18726</v>
      </c>
      <c r="F3945" s="3" t="s">
        <v>141</v>
      </c>
      <c r="G3945" t="str">
        <f ca="1">INDIRECT("Phenotypes!A" &amp; 'Randomized Data'!$A3945)</f>
        <v>Clopidogrel metabolism</v>
      </c>
      <c r="H3945" t="str">
        <f ca="1">INDIRECT("Phenotypes!B" &amp; 'Randomized Data'!$A3945)</f>
        <v>Poor metabolizer</v>
      </c>
      <c r="I3945" t="str">
        <f ca="1">IF(INDIRECT("Phenotypes!C" &amp; 'Randomized Data'!$A3945)="", "", INDIRECT("Phenotypes!C" &amp; 'Randomized Data'!$A3945))</f>
        <v/>
      </c>
      <c r="J3945" t="str">
        <f ca="1">IF(INDIRECT("Phenotypes!D" &amp; 'Randomized Data'!$A3945)="", "", INDIRECT("Phenotypes!D" &amp; 'Randomized Data'!$A3945))</f>
        <v/>
      </c>
      <c r="K3945" s="3">
        <f>'Randomized Data'!$C3945</f>
        <v>42158</v>
      </c>
    </row>
    <row r="3946" spans="1:11" x14ac:dyDescent="0.25">
      <c r="A3946">
        <f ca="1">INDIRECT("Patients!A" &amp; 'Randomized Data'!$B3946)</f>
        <v>1480295</v>
      </c>
      <c r="B3946" t="str">
        <f ca="1">INDIRECT("Patients!B" &amp; 'Randomized Data'!$B3946)</f>
        <v>EHR</v>
      </c>
      <c r="C3946" t="str">
        <f ca="1">INDIRECT("Patients!C" &amp; 'Randomized Data'!$B3946)</f>
        <v>Kareem</v>
      </c>
      <c r="D3946" t="str">
        <f ca="1">INDIRECT("Patients!D" &amp; 'Randomized Data'!$B3946)</f>
        <v>Munroe</v>
      </c>
      <c r="E3946" s="3">
        <f ca="1">INDIRECT("Patients!E" &amp; 'Randomized Data'!$B3946)</f>
        <v>17338</v>
      </c>
      <c r="F3946" s="3" t="s">
        <v>139</v>
      </c>
      <c r="G3946" t="str">
        <f ca="1">INDIRECT("Phenotypes!A" &amp; 'Randomized Data'!$A3946)</f>
        <v>Familial Thrombophilia</v>
      </c>
      <c r="H3946" t="str">
        <f ca="1">INDIRECT("Phenotypes!B" &amp; 'Randomized Data'!$A3946)</f>
        <v>Homozygous prothrombin G20210A mutation</v>
      </c>
      <c r="I3946">
        <f ca="1">IF(INDIRECT("Phenotypes!C" &amp; 'Randomized Data'!$A3946)="", "", INDIRECT("Phenotypes!C" &amp; 'Randomized Data'!$A3946))</f>
        <v>289.81</v>
      </c>
      <c r="J3946" t="str">
        <f ca="1">IF(INDIRECT("Phenotypes!D" &amp; 'Randomized Data'!$A3946)="", "", INDIRECT("Phenotypes!D" &amp; 'Randomized Data'!$A3946))</f>
        <v>ICD9-CM</v>
      </c>
      <c r="K3946" s="3">
        <f>'Randomized Data'!$C3946</f>
        <v>42205</v>
      </c>
    </row>
    <row r="3947" spans="1:11" x14ac:dyDescent="0.25">
      <c r="A3947">
        <f ca="1">INDIRECT("Patients!A" &amp; 'Randomized Data'!$B3947)</f>
        <v>1480170</v>
      </c>
      <c r="B3947" t="str">
        <f ca="1">INDIRECT("Patients!B" &amp; 'Randomized Data'!$B3947)</f>
        <v>EHR</v>
      </c>
      <c r="C3947" t="str">
        <f ca="1">INDIRECT("Patients!C" &amp; 'Randomized Data'!$B3947)</f>
        <v>Henry</v>
      </c>
      <c r="D3947" t="str">
        <f ca="1">INDIRECT("Patients!D" &amp; 'Randomized Data'!$B3947)</f>
        <v>Bleich</v>
      </c>
      <c r="E3947" s="3">
        <f ca="1">INDIRECT("Patients!E" &amp; 'Randomized Data'!$B3947)</f>
        <v>28219</v>
      </c>
      <c r="F3947" s="3" t="s">
        <v>141</v>
      </c>
      <c r="G3947" t="str">
        <f ca="1">INDIRECT("Phenotypes!A" &amp; 'Randomized Data'!$A3947)</f>
        <v>Clopidogrel metabolism</v>
      </c>
      <c r="H3947" t="str">
        <f ca="1">INDIRECT("Phenotypes!B" &amp; 'Randomized Data'!$A3947)</f>
        <v>Poor metabolizer</v>
      </c>
      <c r="I3947" t="str">
        <f ca="1">IF(INDIRECT("Phenotypes!C" &amp; 'Randomized Data'!$A3947)="", "", INDIRECT("Phenotypes!C" &amp; 'Randomized Data'!$A3947))</f>
        <v/>
      </c>
      <c r="J3947" t="str">
        <f ca="1">IF(INDIRECT("Phenotypes!D" &amp; 'Randomized Data'!$A3947)="", "", INDIRECT("Phenotypes!D" &amp; 'Randomized Data'!$A3947))</f>
        <v/>
      </c>
      <c r="K3947" s="3">
        <f>'Randomized Data'!$C3947</f>
        <v>42193</v>
      </c>
    </row>
    <row r="3948" spans="1:11" x14ac:dyDescent="0.25">
      <c r="A3948">
        <f ca="1">INDIRECT("Patients!A" &amp; 'Randomized Data'!$B3948)</f>
        <v>1480711</v>
      </c>
      <c r="B3948" t="str">
        <f ca="1">INDIRECT("Patients!B" &amp; 'Randomized Data'!$B3948)</f>
        <v>EHR</v>
      </c>
      <c r="C3948" t="str">
        <f ca="1">INDIRECT("Patients!C" &amp; 'Randomized Data'!$B3948)</f>
        <v>Melissa</v>
      </c>
      <c r="D3948" t="str">
        <f ca="1">INDIRECT("Patients!D" &amp; 'Randomized Data'!$B3948)</f>
        <v>Beers</v>
      </c>
      <c r="E3948" s="3">
        <f ca="1">INDIRECT("Patients!E" &amp; 'Randomized Data'!$B3948)</f>
        <v>29852</v>
      </c>
      <c r="F3948" s="3" t="s">
        <v>141</v>
      </c>
      <c r="G3948" t="str">
        <f ca="1">INDIRECT("Phenotypes!A" &amp; 'Randomized Data'!$A3948)</f>
        <v>Hypertrophic Cardiomyopathy</v>
      </c>
      <c r="H3948" t="str">
        <f ca="1">INDIRECT("Phenotypes!B" &amp; 'Randomized Data'!$A3948)</f>
        <v>Cardiomyopathy, Familial Hypertrophic, 3</v>
      </c>
      <c r="I3948">
        <f ca="1">IF(INDIRECT("Phenotypes!C" &amp; 'Randomized Data'!$A3948)="", "", INDIRECT("Phenotypes!C" &amp; 'Randomized Data'!$A3948))</f>
        <v>425.1</v>
      </c>
      <c r="J3948" t="str">
        <f ca="1">IF(INDIRECT("Phenotypes!D" &amp; 'Randomized Data'!$A3948)="", "", INDIRECT("Phenotypes!D" &amp; 'Randomized Data'!$A3948))</f>
        <v>ICD9-CM</v>
      </c>
      <c r="K3948" s="3">
        <f>'Randomized Data'!$C3948</f>
        <v>42186</v>
      </c>
    </row>
    <row r="3949" spans="1:11" x14ac:dyDescent="0.25">
      <c r="A3949">
        <f ca="1">INDIRECT("Patients!A" &amp; 'Randomized Data'!$B3949)</f>
        <v>1480690</v>
      </c>
      <c r="B3949" t="str">
        <f ca="1">INDIRECT("Patients!B" &amp; 'Randomized Data'!$B3949)</f>
        <v>EHR</v>
      </c>
      <c r="C3949" t="str">
        <f ca="1">INDIRECT("Patients!C" &amp; 'Randomized Data'!$B3949)</f>
        <v>Meda</v>
      </c>
      <c r="D3949" t="str">
        <f ca="1">INDIRECT("Patients!D" &amp; 'Randomized Data'!$B3949)</f>
        <v>Huot</v>
      </c>
      <c r="E3949" s="3">
        <f ca="1">INDIRECT("Patients!E" &amp; 'Randomized Data'!$B3949)</f>
        <v>23152</v>
      </c>
      <c r="F3949" s="3" t="s">
        <v>139</v>
      </c>
      <c r="G3949" t="str">
        <f ca="1">INDIRECT("Phenotypes!A" &amp; 'Randomized Data'!$A3949)</f>
        <v>Familial Thrombophilia</v>
      </c>
      <c r="H3949" t="str">
        <f ca="1">INDIRECT("Phenotypes!B" &amp; 'Randomized Data'!$A3949)</f>
        <v>No genetic risk for thrombophilia, due to factor V Leiden</v>
      </c>
      <c r="I3949" t="str">
        <f ca="1">IF(INDIRECT("Phenotypes!C" &amp; 'Randomized Data'!$A3949)="", "", INDIRECT("Phenotypes!C" &amp; 'Randomized Data'!$A3949))</f>
        <v/>
      </c>
      <c r="J3949" t="str">
        <f ca="1">IF(INDIRECT("Phenotypes!D" &amp; 'Randomized Data'!$A3949)="", "", INDIRECT("Phenotypes!D" &amp; 'Randomized Data'!$A3949))</f>
        <v/>
      </c>
      <c r="K3949" s="3">
        <f>'Randomized Data'!$C3949</f>
        <v>42187</v>
      </c>
    </row>
    <row r="3950" spans="1:11" x14ac:dyDescent="0.25">
      <c r="A3950">
        <f ca="1">INDIRECT("Patients!A" &amp; 'Randomized Data'!$B3950)</f>
        <v>1480428</v>
      </c>
      <c r="B3950" t="str">
        <f ca="1">INDIRECT("Patients!B" &amp; 'Randomized Data'!$B3950)</f>
        <v>EHR</v>
      </c>
      <c r="C3950" t="str">
        <f ca="1">INDIRECT("Patients!C" &amp; 'Randomized Data'!$B3950)</f>
        <v>Marguerite</v>
      </c>
      <c r="D3950" t="str">
        <f ca="1">INDIRECT("Patients!D" &amp; 'Randomized Data'!$B3950)</f>
        <v>Xu</v>
      </c>
      <c r="E3950" s="3">
        <f ca="1">INDIRECT("Patients!E" &amp; 'Randomized Data'!$B3950)</f>
        <v>21773</v>
      </c>
      <c r="F3950" s="3" t="s">
        <v>141</v>
      </c>
      <c r="G3950" t="str">
        <f ca="1">INDIRECT("Phenotypes!A" &amp; 'Randomized Data'!$A3950)</f>
        <v>Hypertrophic Cardiomyopathy</v>
      </c>
      <c r="H3950" t="str">
        <f ca="1">INDIRECT("Phenotypes!B" &amp; 'Randomized Data'!$A3950)</f>
        <v>Cardiomyopathy, Familial Hypertrophic, 1</v>
      </c>
      <c r="I3950">
        <f ca="1">IF(INDIRECT("Phenotypes!C" &amp; 'Randomized Data'!$A3950)="", "", INDIRECT("Phenotypes!C" &amp; 'Randomized Data'!$A3950))</f>
        <v>425.1</v>
      </c>
      <c r="J3950" t="str">
        <f ca="1">IF(INDIRECT("Phenotypes!D" &amp; 'Randomized Data'!$A3950)="", "", INDIRECT("Phenotypes!D" &amp; 'Randomized Data'!$A3950))</f>
        <v>ICD9-CM</v>
      </c>
      <c r="K3950" s="3">
        <f>'Randomized Data'!$C3950</f>
        <v>42178</v>
      </c>
    </row>
    <row r="3951" spans="1:11" x14ac:dyDescent="0.25">
      <c r="A3951">
        <f ca="1">INDIRECT("Patients!A" &amp; 'Randomized Data'!$B3951)</f>
        <v>1480443</v>
      </c>
      <c r="B3951" t="str">
        <f ca="1">INDIRECT("Patients!B" &amp; 'Randomized Data'!$B3951)</f>
        <v>EHR</v>
      </c>
      <c r="C3951" t="str">
        <f ca="1">INDIRECT("Patients!C" &amp; 'Randomized Data'!$B3951)</f>
        <v>Amee</v>
      </c>
      <c r="D3951" t="str">
        <f ca="1">INDIRECT("Patients!D" &amp; 'Randomized Data'!$B3951)</f>
        <v>Raasch</v>
      </c>
      <c r="E3951" s="3">
        <f ca="1">INDIRECT("Patients!E" &amp; 'Randomized Data'!$B3951)</f>
        <v>20477</v>
      </c>
      <c r="F3951" s="3" t="s">
        <v>141</v>
      </c>
      <c r="G3951" t="str">
        <f ca="1">INDIRECT("Phenotypes!A" &amp; 'Randomized Data'!$A3951)</f>
        <v>Familial Thrombophilia</v>
      </c>
      <c r="H3951" t="str">
        <f ca="1">INDIRECT("Phenotypes!B" &amp; 'Randomized Data'!$A3951)</f>
        <v>No genetic risk for thrombophilia, due to factor V Leiden</v>
      </c>
      <c r="I3951" t="str">
        <f ca="1">IF(INDIRECT("Phenotypes!C" &amp; 'Randomized Data'!$A3951)="", "", INDIRECT("Phenotypes!C" &amp; 'Randomized Data'!$A3951))</f>
        <v/>
      </c>
      <c r="J3951" t="str">
        <f ca="1">IF(INDIRECT("Phenotypes!D" &amp; 'Randomized Data'!$A3951)="", "", INDIRECT("Phenotypes!D" &amp; 'Randomized Data'!$A3951))</f>
        <v/>
      </c>
      <c r="K3951" s="3">
        <f>'Randomized Data'!$C3951</f>
        <v>42188</v>
      </c>
    </row>
    <row r="3952" spans="1:11" x14ac:dyDescent="0.25">
      <c r="A3952">
        <f ca="1">INDIRECT("Patients!A" &amp; 'Randomized Data'!$B3952)</f>
        <v>1481066</v>
      </c>
      <c r="B3952" t="str">
        <f ca="1">INDIRECT("Patients!B" &amp; 'Randomized Data'!$B3952)</f>
        <v>EHR</v>
      </c>
      <c r="C3952" t="str">
        <f ca="1">INDIRECT("Patients!C" &amp; 'Randomized Data'!$B3952)</f>
        <v>Marguerite</v>
      </c>
      <c r="D3952" t="str">
        <f ca="1">INDIRECT("Patients!D" &amp; 'Randomized Data'!$B3952)</f>
        <v>Feely</v>
      </c>
      <c r="E3952" s="3">
        <f ca="1">INDIRECT("Patients!E" &amp; 'Randomized Data'!$B3952)</f>
        <v>24694</v>
      </c>
      <c r="F3952" s="3" t="s">
        <v>139</v>
      </c>
      <c r="G3952" t="str">
        <f ca="1">INDIRECT("Phenotypes!A" &amp; 'Randomized Data'!$A3952)</f>
        <v>Clopidogrel metabolism</v>
      </c>
      <c r="H3952" t="str">
        <f ca="1">INDIRECT("Phenotypes!B" &amp; 'Randomized Data'!$A3952)</f>
        <v>Poor metabolizer</v>
      </c>
      <c r="I3952" t="str">
        <f ca="1">IF(INDIRECT("Phenotypes!C" &amp; 'Randomized Data'!$A3952)="", "", INDIRECT("Phenotypes!C" &amp; 'Randomized Data'!$A3952))</f>
        <v/>
      </c>
      <c r="J3952" t="str">
        <f ca="1">IF(INDIRECT("Phenotypes!D" &amp; 'Randomized Data'!$A3952)="", "", INDIRECT("Phenotypes!D" &amp; 'Randomized Data'!$A3952))</f>
        <v/>
      </c>
      <c r="K3952" s="3">
        <f>'Randomized Data'!$C3952</f>
        <v>42177</v>
      </c>
    </row>
    <row r="3953" spans="1:11" x14ac:dyDescent="0.25">
      <c r="A3953">
        <f ca="1">INDIRECT("Patients!A" &amp; 'Randomized Data'!$B3953)</f>
        <v>1480725</v>
      </c>
      <c r="B3953" t="str">
        <f ca="1">INDIRECT("Patients!B" &amp; 'Randomized Data'!$B3953)</f>
        <v>EHR</v>
      </c>
      <c r="C3953" t="str">
        <f ca="1">INDIRECT("Patients!C" &amp; 'Randomized Data'!$B3953)</f>
        <v>Mathilda</v>
      </c>
      <c r="D3953" t="str">
        <f ca="1">INDIRECT("Patients!D" &amp; 'Randomized Data'!$B3953)</f>
        <v>Jayne</v>
      </c>
      <c r="E3953" s="3">
        <f ca="1">INDIRECT("Patients!E" &amp; 'Randomized Data'!$B3953)</f>
        <v>17103</v>
      </c>
      <c r="F3953" s="3" t="s">
        <v>140</v>
      </c>
      <c r="G3953" t="str">
        <f ca="1">INDIRECT("Phenotypes!A" &amp; 'Randomized Data'!$A3953)</f>
        <v>Hypertrophic Cardiomyopathy</v>
      </c>
      <c r="H3953" t="str">
        <f ca="1">INDIRECT("Phenotypes!B" &amp; 'Randomized Data'!$A3953)</f>
        <v>Cardiomyopathy, Familial Hypertrophic, 2</v>
      </c>
      <c r="I3953">
        <f ca="1">IF(INDIRECT("Phenotypes!C" &amp; 'Randomized Data'!$A3953)="", "", INDIRECT("Phenotypes!C" &amp; 'Randomized Data'!$A3953))</f>
        <v>425.1</v>
      </c>
      <c r="J3953" t="str">
        <f ca="1">IF(INDIRECT("Phenotypes!D" &amp; 'Randomized Data'!$A3953)="", "", INDIRECT("Phenotypes!D" &amp; 'Randomized Data'!$A3953))</f>
        <v>ICD9-CM</v>
      </c>
      <c r="K3953" s="3">
        <f>'Randomized Data'!$C3953</f>
        <v>42196</v>
      </c>
    </row>
    <row r="3954" spans="1:11" x14ac:dyDescent="0.25">
      <c r="A3954">
        <f ca="1">INDIRECT("Patients!A" &amp; 'Randomized Data'!$B3954)</f>
        <v>1480507</v>
      </c>
      <c r="B3954" t="str">
        <f ca="1">INDIRECT("Patients!B" &amp; 'Randomized Data'!$B3954)</f>
        <v>EHR</v>
      </c>
      <c r="C3954" t="str">
        <f ca="1">INDIRECT("Patients!C" &amp; 'Randomized Data'!$B3954)</f>
        <v>Everette</v>
      </c>
      <c r="D3954" t="str">
        <f ca="1">INDIRECT("Patients!D" &amp; 'Randomized Data'!$B3954)</f>
        <v>Needleman</v>
      </c>
      <c r="E3954" s="3">
        <f ca="1">INDIRECT("Patients!E" &amp; 'Randomized Data'!$B3954)</f>
        <v>21861</v>
      </c>
      <c r="F3954" s="3" t="s">
        <v>140</v>
      </c>
      <c r="G3954" t="str">
        <f ca="1">INDIRECT("Phenotypes!A" &amp; 'Randomized Data'!$A3954)</f>
        <v>Clopidogrel metabolism</v>
      </c>
      <c r="H3954" t="str">
        <f ca="1">INDIRECT("Phenotypes!B" &amp; 'Randomized Data'!$A3954)</f>
        <v>Intermediate metabolizer</v>
      </c>
      <c r="I3954" t="str">
        <f ca="1">IF(INDIRECT("Phenotypes!C" &amp; 'Randomized Data'!$A3954)="", "", INDIRECT("Phenotypes!C" &amp; 'Randomized Data'!$A3954))</f>
        <v/>
      </c>
      <c r="J3954" t="str">
        <f ca="1">IF(INDIRECT("Phenotypes!D" &amp; 'Randomized Data'!$A3954)="", "", INDIRECT("Phenotypes!D" &amp; 'Randomized Data'!$A3954))</f>
        <v/>
      </c>
      <c r="K3954" s="3">
        <f>'Randomized Data'!$C3954</f>
        <v>42186</v>
      </c>
    </row>
    <row r="3955" spans="1:11" x14ac:dyDescent="0.25">
      <c r="A3955">
        <f ca="1">INDIRECT("Patients!A" &amp; 'Randomized Data'!$B3955)</f>
        <v>1480977</v>
      </c>
      <c r="B3955" t="str">
        <f ca="1">INDIRECT("Patients!B" &amp; 'Randomized Data'!$B3955)</f>
        <v>EHR</v>
      </c>
      <c r="C3955" t="str">
        <f ca="1">INDIRECT("Patients!C" &amp; 'Randomized Data'!$B3955)</f>
        <v>Deidra</v>
      </c>
      <c r="D3955" t="str">
        <f ca="1">INDIRECT("Patients!D" &amp; 'Randomized Data'!$B3955)</f>
        <v>Raasch</v>
      </c>
      <c r="E3955" s="3">
        <f ca="1">INDIRECT("Patients!E" &amp; 'Randomized Data'!$B3955)</f>
        <v>28998</v>
      </c>
      <c r="F3955" s="3" t="s">
        <v>139</v>
      </c>
      <c r="G3955" t="str">
        <f ca="1">INDIRECT("Phenotypes!A" &amp; 'Randomized Data'!$A3955)</f>
        <v>Hypertrophic Cardiomyopathy</v>
      </c>
      <c r="H3955" t="str">
        <f ca="1">INDIRECT("Phenotypes!B" &amp; 'Randomized Data'!$A3955)</f>
        <v>Cardiomyopathy, Familial Hypertrophic, 4</v>
      </c>
      <c r="I3955">
        <f ca="1">IF(INDIRECT("Phenotypes!C" &amp; 'Randomized Data'!$A3955)="", "", INDIRECT("Phenotypes!C" &amp; 'Randomized Data'!$A3955))</f>
        <v>425.1</v>
      </c>
      <c r="J3955" t="str">
        <f ca="1">IF(INDIRECT("Phenotypes!D" &amp; 'Randomized Data'!$A3955)="", "", INDIRECT("Phenotypes!D" &amp; 'Randomized Data'!$A3955))</f>
        <v>ICD9-CM</v>
      </c>
      <c r="K3955" s="3">
        <f>'Randomized Data'!$C3955</f>
        <v>42177</v>
      </c>
    </row>
    <row r="3956" spans="1:11" x14ac:dyDescent="0.25">
      <c r="A3956">
        <f ca="1">INDIRECT("Patients!A" &amp; 'Randomized Data'!$B3956)</f>
        <v>1480981</v>
      </c>
      <c r="B3956" t="str">
        <f ca="1">INDIRECT("Patients!B" &amp; 'Randomized Data'!$B3956)</f>
        <v>EHR</v>
      </c>
      <c r="C3956" t="str">
        <f ca="1">INDIRECT("Patients!C" &amp; 'Randomized Data'!$B3956)</f>
        <v>Melissa</v>
      </c>
      <c r="D3956" t="str">
        <f ca="1">INDIRECT("Patients!D" &amp; 'Randomized Data'!$B3956)</f>
        <v>Hedley</v>
      </c>
      <c r="E3956" s="3">
        <f ca="1">INDIRECT("Patients!E" &amp; 'Randomized Data'!$B3956)</f>
        <v>33873</v>
      </c>
      <c r="F3956" s="3" t="s">
        <v>139</v>
      </c>
      <c r="G3956" t="str">
        <f ca="1">INDIRECT("Phenotypes!A" &amp; 'Randomized Data'!$A3956)</f>
        <v>Hypertrophic Cardiomyopathy</v>
      </c>
      <c r="H3956" t="str">
        <f ca="1">INDIRECT("Phenotypes!B" &amp; 'Randomized Data'!$A3956)</f>
        <v>Cardiomyopathy, Familial Hypertrophic, 2</v>
      </c>
      <c r="I3956">
        <f ca="1">IF(INDIRECT("Phenotypes!C" &amp; 'Randomized Data'!$A3956)="", "", INDIRECT("Phenotypes!C" &amp; 'Randomized Data'!$A3956))</f>
        <v>425.1</v>
      </c>
      <c r="J3956" t="str">
        <f ca="1">IF(INDIRECT("Phenotypes!D" &amp; 'Randomized Data'!$A3956)="", "", INDIRECT("Phenotypes!D" &amp; 'Randomized Data'!$A3956))</f>
        <v>ICD9-CM</v>
      </c>
      <c r="K3956" s="3">
        <f>'Randomized Data'!$C3956</f>
        <v>42157</v>
      </c>
    </row>
    <row r="3957" spans="1:11" x14ac:dyDescent="0.25">
      <c r="A3957">
        <f ca="1">INDIRECT("Patients!A" &amp; 'Randomized Data'!$B3957)</f>
        <v>1480335</v>
      </c>
      <c r="B3957" t="str">
        <f ca="1">INDIRECT("Patients!B" &amp; 'Randomized Data'!$B3957)</f>
        <v>EHR</v>
      </c>
      <c r="C3957" t="str">
        <f ca="1">INDIRECT("Patients!C" &amp; 'Randomized Data'!$B3957)</f>
        <v>Rickey</v>
      </c>
      <c r="D3957" t="str">
        <f ca="1">INDIRECT("Patients!D" &amp; 'Randomized Data'!$B3957)</f>
        <v>Mansfield</v>
      </c>
      <c r="E3957" s="3">
        <f ca="1">INDIRECT("Patients!E" &amp; 'Randomized Data'!$B3957)</f>
        <v>25550</v>
      </c>
      <c r="F3957" s="3" t="s">
        <v>140</v>
      </c>
      <c r="G3957" t="str">
        <f ca="1">INDIRECT("Phenotypes!A" &amp; 'Randomized Data'!$A3957)</f>
        <v>Hypertrophic Cardiomyopathy</v>
      </c>
      <c r="H3957" t="str">
        <f ca="1">INDIRECT("Phenotypes!B" &amp; 'Randomized Data'!$A3957)</f>
        <v>Cardiomyopathy, Familial Hypertrophic, 3</v>
      </c>
      <c r="I3957">
        <f ca="1">IF(INDIRECT("Phenotypes!C" &amp; 'Randomized Data'!$A3957)="", "", INDIRECT("Phenotypes!C" &amp; 'Randomized Data'!$A3957))</f>
        <v>425.1</v>
      </c>
      <c r="J3957" t="str">
        <f ca="1">IF(INDIRECT("Phenotypes!D" &amp; 'Randomized Data'!$A3957)="", "", INDIRECT("Phenotypes!D" &amp; 'Randomized Data'!$A3957))</f>
        <v>ICD9-CM</v>
      </c>
      <c r="K3957" s="3">
        <f>'Randomized Data'!$C3957</f>
        <v>42164</v>
      </c>
    </row>
    <row r="3958" spans="1:11" x14ac:dyDescent="0.25">
      <c r="A3958">
        <f ca="1">INDIRECT("Patients!A" &amp; 'Randomized Data'!$B3958)</f>
        <v>1481065</v>
      </c>
      <c r="B3958" t="str">
        <f ca="1">INDIRECT("Patients!B" &amp; 'Randomized Data'!$B3958)</f>
        <v>EHR</v>
      </c>
      <c r="C3958" t="str">
        <f ca="1">INDIRECT("Patients!C" &amp; 'Randomized Data'!$B3958)</f>
        <v>Nichelle</v>
      </c>
      <c r="D3958" t="str">
        <f ca="1">INDIRECT("Patients!D" &amp; 'Randomized Data'!$B3958)</f>
        <v>Bedoya</v>
      </c>
      <c r="E3958" s="3">
        <f ca="1">INDIRECT("Patients!E" &amp; 'Randomized Data'!$B3958)</f>
        <v>33845</v>
      </c>
      <c r="F3958" s="3" t="s">
        <v>140</v>
      </c>
      <c r="G3958" t="str">
        <f ca="1">INDIRECT("Phenotypes!A" &amp; 'Randomized Data'!$A3958)</f>
        <v>Clopidogrel metabolism</v>
      </c>
      <c r="H3958" t="str">
        <f ca="1">INDIRECT("Phenotypes!B" &amp; 'Randomized Data'!$A3958)</f>
        <v>Intermediate metabolizer</v>
      </c>
      <c r="I3958" t="str">
        <f ca="1">IF(INDIRECT("Phenotypes!C" &amp; 'Randomized Data'!$A3958)="", "", INDIRECT("Phenotypes!C" &amp; 'Randomized Data'!$A3958))</f>
        <v/>
      </c>
      <c r="J3958" t="str">
        <f ca="1">IF(INDIRECT("Phenotypes!D" &amp; 'Randomized Data'!$A3958)="", "", INDIRECT("Phenotypes!D" &amp; 'Randomized Data'!$A3958))</f>
        <v/>
      </c>
      <c r="K3958" s="3">
        <f>'Randomized Data'!$C3958</f>
        <v>42160</v>
      </c>
    </row>
    <row r="3959" spans="1:11" x14ac:dyDescent="0.25">
      <c r="A3959">
        <f ca="1">INDIRECT("Patients!A" &amp; 'Randomized Data'!$B3959)</f>
        <v>1480510</v>
      </c>
      <c r="B3959" t="str">
        <f ca="1">INDIRECT("Patients!B" &amp; 'Randomized Data'!$B3959)</f>
        <v>EHR</v>
      </c>
      <c r="C3959" t="str">
        <f ca="1">INDIRECT("Patients!C" &amp; 'Randomized Data'!$B3959)</f>
        <v>Monet</v>
      </c>
      <c r="D3959" t="str">
        <f ca="1">INDIRECT("Patients!D" &amp; 'Randomized Data'!$B3959)</f>
        <v>Platter</v>
      </c>
      <c r="E3959" s="3">
        <f ca="1">INDIRECT("Patients!E" &amp; 'Randomized Data'!$B3959)</f>
        <v>34144</v>
      </c>
      <c r="F3959" s="3" t="s">
        <v>140</v>
      </c>
      <c r="G3959" t="str">
        <f ca="1">INDIRECT("Phenotypes!A" &amp; 'Randomized Data'!$A3959)</f>
        <v>Clopidogrel metabolism</v>
      </c>
      <c r="H3959" t="str">
        <f ca="1">INDIRECT("Phenotypes!B" &amp; 'Randomized Data'!$A3959)</f>
        <v>Intermediate metabolizer</v>
      </c>
      <c r="I3959" t="str">
        <f ca="1">IF(INDIRECT("Phenotypes!C" &amp; 'Randomized Data'!$A3959)="", "", INDIRECT("Phenotypes!C" &amp; 'Randomized Data'!$A3959))</f>
        <v/>
      </c>
      <c r="J3959" t="str">
        <f ca="1">IF(INDIRECT("Phenotypes!D" &amp; 'Randomized Data'!$A3959)="", "", INDIRECT("Phenotypes!D" &amp; 'Randomized Data'!$A3959))</f>
        <v/>
      </c>
      <c r="K3959" s="3">
        <f>'Randomized Data'!$C3959</f>
        <v>42180</v>
      </c>
    </row>
    <row r="3960" spans="1:11" x14ac:dyDescent="0.25">
      <c r="A3960">
        <f ca="1">INDIRECT("Patients!A" &amp; 'Randomized Data'!$B3960)</f>
        <v>1480988</v>
      </c>
      <c r="B3960" t="str">
        <f ca="1">INDIRECT("Patients!B" &amp; 'Randomized Data'!$B3960)</f>
        <v>EHR</v>
      </c>
      <c r="C3960" t="str">
        <f ca="1">INDIRECT("Patients!C" &amp; 'Randomized Data'!$B3960)</f>
        <v>Kelle</v>
      </c>
      <c r="D3960" t="str">
        <f ca="1">INDIRECT("Patients!D" &amp; 'Randomized Data'!$B3960)</f>
        <v>Chiang</v>
      </c>
      <c r="E3960" s="3">
        <f ca="1">INDIRECT("Patients!E" &amp; 'Randomized Data'!$B3960)</f>
        <v>27302</v>
      </c>
      <c r="F3960" s="3" t="s">
        <v>140</v>
      </c>
      <c r="G3960" t="str">
        <f ca="1">INDIRECT("Phenotypes!A" &amp; 'Randomized Data'!$A3960)</f>
        <v>Familial Thrombophilia</v>
      </c>
      <c r="H3960" t="str">
        <f ca="1">INDIRECT("Phenotypes!B" &amp; 'Randomized Data'!$A3960)</f>
        <v>No genetic risk for prothrombin-related thrombophilia</v>
      </c>
      <c r="I3960" t="str">
        <f ca="1">IF(INDIRECT("Phenotypes!C" &amp; 'Randomized Data'!$A3960)="", "", INDIRECT("Phenotypes!C" &amp; 'Randomized Data'!$A3960))</f>
        <v/>
      </c>
      <c r="J3960" t="str">
        <f ca="1">IF(INDIRECT("Phenotypes!D" &amp; 'Randomized Data'!$A3960)="", "", INDIRECT("Phenotypes!D" &amp; 'Randomized Data'!$A3960))</f>
        <v/>
      </c>
      <c r="K3960" s="3">
        <f>'Randomized Data'!$C3960</f>
        <v>42180</v>
      </c>
    </row>
    <row r="3961" spans="1:11" x14ac:dyDescent="0.25">
      <c r="A3961">
        <f ca="1">INDIRECT("Patients!A" &amp; 'Randomized Data'!$B3961)</f>
        <v>1480660</v>
      </c>
      <c r="B3961" t="str">
        <f ca="1">INDIRECT("Patients!B" &amp; 'Randomized Data'!$B3961)</f>
        <v>EHR</v>
      </c>
      <c r="C3961" t="str">
        <f ca="1">INDIRECT("Patients!C" &amp; 'Randomized Data'!$B3961)</f>
        <v>Angelique</v>
      </c>
      <c r="D3961" t="str">
        <f ca="1">INDIRECT("Patients!D" &amp; 'Randomized Data'!$B3961)</f>
        <v>Langhorne</v>
      </c>
      <c r="E3961" s="3">
        <f ca="1">INDIRECT("Patients!E" &amp; 'Randomized Data'!$B3961)</f>
        <v>23464</v>
      </c>
      <c r="F3961" s="3" t="s">
        <v>140</v>
      </c>
      <c r="G3961" t="str">
        <f ca="1">INDIRECT("Phenotypes!A" &amp; 'Randomized Data'!$A3961)</f>
        <v>Warfarin metabolism</v>
      </c>
      <c r="H3961" t="str">
        <f ca="1">INDIRECT("Phenotypes!B" &amp; 'Randomized Data'!$A3961)</f>
        <v>Decreased</v>
      </c>
      <c r="I3961" t="str">
        <f ca="1">IF(INDIRECT("Phenotypes!C" &amp; 'Randomized Data'!$A3961)="", "", INDIRECT("Phenotypes!C" &amp; 'Randomized Data'!$A3961))</f>
        <v/>
      </c>
      <c r="J3961" t="str">
        <f ca="1">IF(INDIRECT("Phenotypes!D" &amp; 'Randomized Data'!$A3961)="", "", INDIRECT("Phenotypes!D" &amp; 'Randomized Data'!$A3961))</f>
        <v/>
      </c>
      <c r="K3961" s="3">
        <f>'Randomized Data'!$C3961</f>
        <v>42176</v>
      </c>
    </row>
    <row r="3962" spans="1:11" x14ac:dyDescent="0.25">
      <c r="A3962">
        <f ca="1">INDIRECT("Patients!A" &amp; 'Randomized Data'!$B3962)</f>
        <v>1480869</v>
      </c>
      <c r="B3962" t="str">
        <f ca="1">INDIRECT("Patients!B" &amp; 'Randomized Data'!$B3962)</f>
        <v>EHR</v>
      </c>
      <c r="C3962" t="str">
        <f ca="1">INDIRECT("Patients!C" &amp; 'Randomized Data'!$B3962)</f>
        <v>Mariella</v>
      </c>
      <c r="D3962" t="str">
        <f ca="1">INDIRECT("Patients!D" &amp; 'Randomized Data'!$B3962)</f>
        <v>Pons</v>
      </c>
      <c r="E3962" s="3">
        <f ca="1">INDIRECT("Patients!E" &amp; 'Randomized Data'!$B3962)</f>
        <v>27691</v>
      </c>
      <c r="F3962" s="3" t="s">
        <v>141</v>
      </c>
      <c r="G3962" t="str">
        <f ca="1">INDIRECT("Phenotypes!A" &amp; 'Randomized Data'!$A3962)</f>
        <v>Familial Thrombophilia</v>
      </c>
      <c r="H3962" t="str">
        <f ca="1">INDIRECT("Phenotypes!B" &amp; 'Randomized Data'!$A3962)</f>
        <v>Double heterozygous for prothrombin G20210A mutation and Factor V Leiden mutation</v>
      </c>
      <c r="I3962">
        <f ca="1">IF(INDIRECT("Phenotypes!C" &amp; 'Randomized Data'!$A3962)="", "", INDIRECT("Phenotypes!C" &amp; 'Randomized Data'!$A3962))</f>
        <v>289.81</v>
      </c>
      <c r="J3962" t="str">
        <f ca="1">IF(INDIRECT("Phenotypes!D" &amp; 'Randomized Data'!$A3962)="", "", INDIRECT("Phenotypes!D" &amp; 'Randomized Data'!$A3962))</f>
        <v>ICD9-CM</v>
      </c>
      <c r="K3962" s="3">
        <f>'Randomized Data'!$C3962</f>
        <v>42202</v>
      </c>
    </row>
    <row r="3963" spans="1:11" x14ac:dyDescent="0.25">
      <c r="A3963">
        <f ca="1">INDIRECT("Patients!A" &amp; 'Randomized Data'!$B3963)</f>
        <v>1480666</v>
      </c>
      <c r="B3963" t="str">
        <f ca="1">INDIRECT("Patients!B" &amp; 'Randomized Data'!$B3963)</f>
        <v>EHR</v>
      </c>
      <c r="C3963" t="str">
        <f ca="1">INDIRECT("Patients!C" &amp; 'Randomized Data'!$B3963)</f>
        <v>Savanna</v>
      </c>
      <c r="D3963" t="str">
        <f ca="1">INDIRECT("Patients!D" &amp; 'Randomized Data'!$B3963)</f>
        <v>Piel</v>
      </c>
      <c r="E3963" s="3">
        <f ca="1">INDIRECT("Patients!E" &amp; 'Randomized Data'!$B3963)</f>
        <v>21927</v>
      </c>
      <c r="F3963" s="3" t="s">
        <v>139</v>
      </c>
      <c r="G3963" t="str">
        <f ca="1">INDIRECT("Phenotypes!A" &amp; 'Randomized Data'!$A3963)</f>
        <v>Clopidogrel metabolism</v>
      </c>
      <c r="H3963" t="str">
        <f ca="1">INDIRECT("Phenotypes!B" &amp; 'Randomized Data'!$A3963)</f>
        <v>Poor metabolizer</v>
      </c>
      <c r="I3963" t="str">
        <f ca="1">IF(INDIRECT("Phenotypes!C" &amp; 'Randomized Data'!$A3963)="", "", INDIRECT("Phenotypes!C" &amp; 'Randomized Data'!$A3963))</f>
        <v/>
      </c>
      <c r="J3963" t="str">
        <f ca="1">IF(INDIRECT("Phenotypes!D" &amp; 'Randomized Data'!$A3963)="", "", INDIRECT("Phenotypes!D" &amp; 'Randomized Data'!$A3963))</f>
        <v/>
      </c>
      <c r="K3963" s="3">
        <f>'Randomized Data'!$C3963</f>
        <v>42168</v>
      </c>
    </row>
    <row r="3964" spans="1:11" x14ac:dyDescent="0.25">
      <c r="A3964">
        <f ca="1">INDIRECT("Patients!A" &amp; 'Randomized Data'!$B3964)</f>
        <v>1480608</v>
      </c>
      <c r="B3964" t="str">
        <f ca="1">INDIRECT("Patients!B" &amp; 'Randomized Data'!$B3964)</f>
        <v>EHR</v>
      </c>
      <c r="C3964" t="str">
        <f ca="1">INDIRECT("Patients!C" &amp; 'Randomized Data'!$B3964)</f>
        <v>Monet</v>
      </c>
      <c r="D3964" t="str">
        <f ca="1">INDIRECT("Patients!D" &amp; 'Randomized Data'!$B3964)</f>
        <v>Huot</v>
      </c>
      <c r="E3964" s="3">
        <f ca="1">INDIRECT("Patients!E" &amp; 'Randomized Data'!$B3964)</f>
        <v>25838</v>
      </c>
      <c r="F3964" s="3" t="s">
        <v>141</v>
      </c>
      <c r="G3964" t="str">
        <f ca="1">INDIRECT("Phenotypes!A" &amp; 'Randomized Data'!$A3964)</f>
        <v>Warfarin metabolism</v>
      </c>
      <c r="H3964" t="str">
        <f ca="1">INDIRECT("Phenotypes!B" &amp; 'Randomized Data'!$A3964)</f>
        <v>Normal</v>
      </c>
      <c r="I3964" t="str">
        <f ca="1">IF(INDIRECT("Phenotypes!C" &amp; 'Randomized Data'!$A3964)="", "", INDIRECT("Phenotypes!C" &amp; 'Randomized Data'!$A3964))</f>
        <v/>
      </c>
      <c r="J3964" t="str">
        <f ca="1">IF(INDIRECT("Phenotypes!D" &amp; 'Randomized Data'!$A3964)="", "", INDIRECT("Phenotypes!D" &amp; 'Randomized Data'!$A3964))</f>
        <v/>
      </c>
      <c r="K3964" s="3">
        <f>'Randomized Data'!$C3964</f>
        <v>42205</v>
      </c>
    </row>
    <row r="3965" spans="1:11" x14ac:dyDescent="0.25">
      <c r="A3965">
        <f ca="1">INDIRECT("Patients!A" &amp; 'Randomized Data'!$B3965)</f>
        <v>1480517</v>
      </c>
      <c r="B3965" t="str">
        <f ca="1">INDIRECT("Patients!B" &amp; 'Randomized Data'!$B3965)</f>
        <v>EHR</v>
      </c>
      <c r="C3965" t="str">
        <f ca="1">INDIRECT("Patients!C" &amp; 'Randomized Data'!$B3965)</f>
        <v>Monet</v>
      </c>
      <c r="D3965" t="str">
        <f ca="1">INDIRECT("Patients!D" &amp; 'Randomized Data'!$B3965)</f>
        <v>Jaeger</v>
      </c>
      <c r="E3965" s="3">
        <f ca="1">INDIRECT("Patients!E" &amp; 'Randomized Data'!$B3965)</f>
        <v>28557</v>
      </c>
      <c r="F3965" s="3" t="s">
        <v>141</v>
      </c>
      <c r="G3965" t="str">
        <f ca="1">INDIRECT("Phenotypes!A" &amp; 'Randomized Data'!$A3965)</f>
        <v>Hypertrophic Cardiomyopathy</v>
      </c>
      <c r="H3965" t="str">
        <f ca="1">INDIRECT("Phenotypes!B" &amp; 'Randomized Data'!$A3965)</f>
        <v>Cardiomyopathy, Familial Hypertrophic, 2</v>
      </c>
      <c r="I3965">
        <f ca="1">IF(INDIRECT("Phenotypes!C" &amp; 'Randomized Data'!$A3965)="", "", INDIRECT("Phenotypes!C" &amp; 'Randomized Data'!$A3965))</f>
        <v>425.1</v>
      </c>
      <c r="J3965" t="str">
        <f ca="1">IF(INDIRECT("Phenotypes!D" &amp; 'Randomized Data'!$A3965)="", "", INDIRECT("Phenotypes!D" &amp; 'Randomized Data'!$A3965))</f>
        <v>ICD9-CM</v>
      </c>
      <c r="K3965" s="3">
        <f>'Randomized Data'!$C3965</f>
        <v>42172</v>
      </c>
    </row>
    <row r="3966" spans="1:11" x14ac:dyDescent="0.25">
      <c r="A3966">
        <f ca="1">INDIRECT("Patients!A" &amp; 'Randomized Data'!$B3966)</f>
        <v>1480987</v>
      </c>
      <c r="B3966" t="str">
        <f ca="1">INDIRECT("Patients!B" &amp; 'Randomized Data'!$B3966)</f>
        <v>EHR</v>
      </c>
      <c r="C3966" t="str">
        <f ca="1">INDIRECT("Patients!C" &amp; 'Randomized Data'!$B3966)</f>
        <v>Mariella</v>
      </c>
      <c r="D3966" t="str">
        <f ca="1">INDIRECT("Patients!D" &amp; 'Randomized Data'!$B3966)</f>
        <v>Priestley</v>
      </c>
      <c r="E3966" s="3">
        <f ca="1">INDIRECT("Patients!E" &amp; 'Randomized Data'!$B3966)</f>
        <v>18144</v>
      </c>
      <c r="F3966" s="3" t="s">
        <v>139</v>
      </c>
      <c r="G3966" t="str">
        <f ca="1">INDIRECT("Phenotypes!A" &amp; 'Randomized Data'!$A3966)</f>
        <v>Familial Thrombophilia</v>
      </c>
      <c r="H3966" t="str">
        <f ca="1">INDIRECT("Phenotypes!B" &amp; 'Randomized Data'!$A3966)</f>
        <v>Heterozygous Factor V Leiden mutation</v>
      </c>
      <c r="I3966">
        <f ca="1">IF(INDIRECT("Phenotypes!C" &amp; 'Randomized Data'!$A3966)="", "", INDIRECT("Phenotypes!C" &amp; 'Randomized Data'!$A3966))</f>
        <v>289.81</v>
      </c>
      <c r="J3966" t="str">
        <f ca="1">IF(INDIRECT("Phenotypes!D" &amp; 'Randomized Data'!$A3966)="", "", INDIRECT("Phenotypes!D" &amp; 'Randomized Data'!$A3966))</f>
        <v>ICD9-CM</v>
      </c>
      <c r="K3966" s="3">
        <f>'Randomized Data'!$C3966</f>
        <v>42202</v>
      </c>
    </row>
    <row r="3967" spans="1:11" x14ac:dyDescent="0.25">
      <c r="A3967">
        <f ca="1">INDIRECT("Patients!A" &amp; 'Randomized Data'!$B3967)</f>
        <v>1480692</v>
      </c>
      <c r="B3967" t="str">
        <f ca="1">INDIRECT("Patients!B" &amp; 'Randomized Data'!$B3967)</f>
        <v>EHR</v>
      </c>
      <c r="C3967" t="str">
        <f ca="1">INDIRECT("Patients!C" &amp; 'Randomized Data'!$B3967)</f>
        <v>Ariane</v>
      </c>
      <c r="D3967" t="str">
        <f ca="1">INDIRECT("Patients!D" &amp; 'Randomized Data'!$B3967)</f>
        <v>Driggs</v>
      </c>
      <c r="E3967" s="3">
        <f ca="1">INDIRECT("Patients!E" &amp; 'Randomized Data'!$B3967)</f>
        <v>23026</v>
      </c>
      <c r="F3967" s="3" t="s">
        <v>141</v>
      </c>
      <c r="G3967" t="str">
        <f ca="1">INDIRECT("Phenotypes!A" &amp; 'Randomized Data'!$A3967)</f>
        <v>Hypertrophic Cardiomyopathy</v>
      </c>
      <c r="H3967" t="str">
        <f ca="1">INDIRECT("Phenotypes!B" &amp; 'Randomized Data'!$A3967)</f>
        <v>Cardiomyopathy, Familial Hypertrophic, 1</v>
      </c>
      <c r="I3967">
        <f ca="1">IF(INDIRECT("Phenotypes!C" &amp; 'Randomized Data'!$A3967)="", "", INDIRECT("Phenotypes!C" &amp; 'Randomized Data'!$A3967))</f>
        <v>425.1</v>
      </c>
      <c r="J3967" t="str">
        <f ca="1">IF(INDIRECT("Phenotypes!D" &amp; 'Randomized Data'!$A3967)="", "", INDIRECT("Phenotypes!D" &amp; 'Randomized Data'!$A3967))</f>
        <v>ICD9-CM</v>
      </c>
      <c r="K3967" s="3">
        <f>'Randomized Data'!$C3967</f>
        <v>42154</v>
      </c>
    </row>
    <row r="3968" spans="1:11" x14ac:dyDescent="0.25">
      <c r="A3968">
        <f ca="1">INDIRECT("Patients!A" &amp; 'Randomized Data'!$B3968)</f>
        <v>1480906</v>
      </c>
      <c r="B3968" t="str">
        <f ca="1">INDIRECT("Patients!B" &amp; 'Randomized Data'!$B3968)</f>
        <v>EHR</v>
      </c>
      <c r="C3968" t="str">
        <f ca="1">INDIRECT("Patients!C" &amp; 'Randomized Data'!$B3968)</f>
        <v>Margery</v>
      </c>
      <c r="D3968" t="str">
        <f ca="1">INDIRECT("Patients!D" &amp; 'Randomized Data'!$B3968)</f>
        <v>Priestley</v>
      </c>
      <c r="E3968" s="3">
        <f ca="1">INDIRECT("Patients!E" &amp; 'Randomized Data'!$B3968)</f>
        <v>30593</v>
      </c>
      <c r="F3968" s="3" t="s">
        <v>140</v>
      </c>
      <c r="G3968" t="str">
        <f ca="1">INDIRECT("Phenotypes!A" &amp; 'Randomized Data'!$A3968)</f>
        <v>Familial Thrombophilia</v>
      </c>
      <c r="H3968" t="str">
        <f ca="1">INDIRECT("Phenotypes!B" &amp; 'Randomized Data'!$A3968)</f>
        <v>No genetic risk for thrombophilia, due to factor V Leiden</v>
      </c>
      <c r="I3968" t="str">
        <f ca="1">IF(INDIRECT("Phenotypes!C" &amp; 'Randomized Data'!$A3968)="", "", INDIRECT("Phenotypes!C" &amp; 'Randomized Data'!$A3968))</f>
        <v/>
      </c>
      <c r="J3968" t="str">
        <f ca="1">IF(INDIRECT("Phenotypes!D" &amp; 'Randomized Data'!$A3968)="", "", INDIRECT("Phenotypes!D" &amp; 'Randomized Data'!$A3968))</f>
        <v/>
      </c>
      <c r="K3968" s="3">
        <f>'Randomized Data'!$C3968</f>
        <v>42205</v>
      </c>
    </row>
    <row r="3969" spans="1:11" x14ac:dyDescent="0.25">
      <c r="A3969">
        <f ca="1">INDIRECT("Patients!A" &amp; 'Randomized Data'!$B3969)</f>
        <v>1480772</v>
      </c>
      <c r="B3969" t="str">
        <f ca="1">INDIRECT("Patients!B" &amp; 'Randomized Data'!$B3969)</f>
        <v>EHR</v>
      </c>
      <c r="C3969" t="str">
        <f ca="1">INDIRECT("Patients!C" &amp; 'Randomized Data'!$B3969)</f>
        <v>Kareem</v>
      </c>
      <c r="D3969" t="str">
        <f ca="1">INDIRECT("Patients!D" &amp; 'Randomized Data'!$B3969)</f>
        <v>Pawlowicz</v>
      </c>
      <c r="E3969" s="3">
        <f ca="1">INDIRECT("Patients!E" &amp; 'Randomized Data'!$B3969)</f>
        <v>30645</v>
      </c>
      <c r="F3969" s="3" t="s">
        <v>139</v>
      </c>
      <c r="G3969" t="str">
        <f ca="1">INDIRECT("Phenotypes!A" &amp; 'Randomized Data'!$A3969)</f>
        <v>Familial Thrombophilia</v>
      </c>
      <c r="H3969" t="str">
        <f ca="1">INDIRECT("Phenotypes!B" &amp; 'Randomized Data'!$A3969)</f>
        <v>Heterozygous prothrombin G20210A mutation</v>
      </c>
      <c r="I3969">
        <f ca="1">IF(INDIRECT("Phenotypes!C" &amp; 'Randomized Data'!$A3969)="", "", INDIRECT("Phenotypes!C" &amp; 'Randomized Data'!$A3969))</f>
        <v>289.81</v>
      </c>
      <c r="J3969" t="str">
        <f ca="1">IF(INDIRECT("Phenotypes!D" &amp; 'Randomized Data'!$A3969)="", "", INDIRECT("Phenotypes!D" &amp; 'Randomized Data'!$A3969))</f>
        <v>ICD9-CM</v>
      </c>
      <c r="K3969" s="3">
        <f>'Randomized Data'!$C3969</f>
        <v>42167</v>
      </c>
    </row>
    <row r="3970" spans="1:11" x14ac:dyDescent="0.25">
      <c r="A3970">
        <f ca="1">INDIRECT("Patients!A" &amp; 'Randomized Data'!$B3970)</f>
        <v>1480879</v>
      </c>
      <c r="B3970" t="str">
        <f ca="1">INDIRECT("Patients!B" &amp; 'Randomized Data'!$B3970)</f>
        <v>EHR</v>
      </c>
      <c r="C3970" t="str">
        <f ca="1">INDIRECT("Patients!C" &amp; 'Randomized Data'!$B3970)</f>
        <v>Nichelle</v>
      </c>
      <c r="D3970" t="str">
        <f ca="1">INDIRECT("Patients!D" &amp; 'Randomized Data'!$B3970)</f>
        <v>Eagle</v>
      </c>
      <c r="E3970" s="3">
        <f ca="1">INDIRECT("Patients!E" &amp; 'Randomized Data'!$B3970)</f>
        <v>19487</v>
      </c>
      <c r="F3970" s="3" t="s">
        <v>141</v>
      </c>
      <c r="G3970" t="str">
        <f ca="1">INDIRECT("Phenotypes!A" &amp; 'Randomized Data'!$A3970)</f>
        <v>Familial Thrombophilia</v>
      </c>
      <c r="H3970" t="str">
        <f ca="1">INDIRECT("Phenotypes!B" &amp; 'Randomized Data'!$A3970)</f>
        <v>No genetic risk for thrombophilia, due to factor V Leiden</v>
      </c>
      <c r="I3970" t="str">
        <f ca="1">IF(INDIRECT("Phenotypes!C" &amp; 'Randomized Data'!$A3970)="", "", INDIRECT("Phenotypes!C" &amp; 'Randomized Data'!$A3970))</f>
        <v/>
      </c>
      <c r="J3970" t="str">
        <f ca="1">IF(INDIRECT("Phenotypes!D" &amp; 'Randomized Data'!$A3970)="", "", INDIRECT("Phenotypes!D" &amp; 'Randomized Data'!$A3970))</f>
        <v/>
      </c>
      <c r="K3970" s="3">
        <f>'Randomized Data'!$C3970</f>
        <v>42178</v>
      </c>
    </row>
    <row r="3971" spans="1:11" x14ac:dyDescent="0.25">
      <c r="A3971">
        <f ca="1">INDIRECT("Patients!A" &amp; 'Randomized Data'!$B3971)</f>
        <v>1480384</v>
      </c>
      <c r="B3971" t="str">
        <f ca="1">INDIRECT("Patients!B" &amp; 'Randomized Data'!$B3971)</f>
        <v>EHR</v>
      </c>
      <c r="C3971" t="str">
        <f ca="1">INDIRECT("Patients!C" &amp; 'Randomized Data'!$B3971)</f>
        <v>Annemarie</v>
      </c>
      <c r="D3971" t="str">
        <f ca="1">INDIRECT("Patients!D" &amp; 'Randomized Data'!$B3971)</f>
        <v>Priestley</v>
      </c>
      <c r="E3971" s="3">
        <f ca="1">INDIRECT("Patients!E" &amp; 'Randomized Data'!$B3971)</f>
        <v>30934</v>
      </c>
      <c r="F3971" s="3" t="s">
        <v>140</v>
      </c>
      <c r="G3971" t="str">
        <f ca="1">INDIRECT("Phenotypes!A" &amp; 'Randomized Data'!$A3971)</f>
        <v>Familial Thrombophilia</v>
      </c>
      <c r="H3971" t="str">
        <f ca="1">INDIRECT("Phenotypes!B" &amp; 'Randomized Data'!$A3971)</f>
        <v>Double heterozygous for prothrombin G20210A mutation and Factor V Leiden mutation</v>
      </c>
      <c r="I3971">
        <f ca="1">IF(INDIRECT("Phenotypes!C" &amp; 'Randomized Data'!$A3971)="", "", INDIRECT("Phenotypes!C" &amp; 'Randomized Data'!$A3971))</f>
        <v>289.81</v>
      </c>
      <c r="J3971" t="str">
        <f ca="1">IF(INDIRECT("Phenotypes!D" &amp; 'Randomized Data'!$A3971)="", "", INDIRECT("Phenotypes!D" &amp; 'Randomized Data'!$A3971))</f>
        <v>ICD9-CM</v>
      </c>
      <c r="K3971" s="3">
        <f>'Randomized Data'!$C3971</f>
        <v>42204</v>
      </c>
    </row>
    <row r="3972" spans="1:11" x14ac:dyDescent="0.25">
      <c r="A3972">
        <f ca="1">INDIRECT("Patients!A" &amp; 'Randomized Data'!$B3972)</f>
        <v>1480301</v>
      </c>
      <c r="B3972" t="str">
        <f ca="1">INDIRECT("Patients!B" &amp; 'Randomized Data'!$B3972)</f>
        <v>EHR</v>
      </c>
      <c r="C3972" t="str">
        <f ca="1">INDIRECT("Patients!C" &amp; 'Randomized Data'!$B3972)</f>
        <v>Kareem</v>
      </c>
      <c r="D3972" t="str">
        <f ca="1">INDIRECT("Patients!D" &amp; 'Randomized Data'!$B3972)</f>
        <v>Driggs</v>
      </c>
      <c r="E3972" s="3">
        <f ca="1">INDIRECT("Patients!E" &amp; 'Randomized Data'!$B3972)</f>
        <v>31449</v>
      </c>
      <c r="F3972" s="3" t="s">
        <v>139</v>
      </c>
      <c r="G3972" t="str">
        <f ca="1">INDIRECT("Phenotypes!A" &amp; 'Randomized Data'!$A3972)</f>
        <v>Familial Thrombophilia</v>
      </c>
      <c r="H3972" t="str">
        <f ca="1">INDIRECT("Phenotypes!B" &amp; 'Randomized Data'!$A3972)</f>
        <v>No genetic risk for prothrombin-related thrombophilia</v>
      </c>
      <c r="I3972" t="str">
        <f ca="1">IF(INDIRECT("Phenotypes!C" &amp; 'Randomized Data'!$A3972)="", "", INDIRECT("Phenotypes!C" &amp; 'Randomized Data'!$A3972))</f>
        <v/>
      </c>
      <c r="J3972" t="str">
        <f ca="1">IF(INDIRECT("Phenotypes!D" &amp; 'Randomized Data'!$A3972)="", "", INDIRECT("Phenotypes!D" &amp; 'Randomized Data'!$A3972))</f>
        <v/>
      </c>
      <c r="K3972" s="3">
        <f>'Randomized Data'!$C3972</f>
        <v>42194</v>
      </c>
    </row>
    <row r="3973" spans="1:11" x14ac:dyDescent="0.25">
      <c r="A3973">
        <f ca="1">INDIRECT("Patients!A" &amp; 'Randomized Data'!$B3973)</f>
        <v>1480213</v>
      </c>
      <c r="B3973" t="str">
        <f ca="1">INDIRECT("Patients!B" &amp; 'Randomized Data'!$B3973)</f>
        <v>EHR</v>
      </c>
      <c r="C3973" t="str">
        <f ca="1">INDIRECT("Patients!C" &amp; 'Randomized Data'!$B3973)</f>
        <v>Valene</v>
      </c>
      <c r="D3973" t="str">
        <f ca="1">INDIRECT("Patients!D" &amp; 'Randomized Data'!$B3973)</f>
        <v>Bedoya</v>
      </c>
      <c r="E3973" s="3">
        <f ca="1">INDIRECT("Patients!E" &amp; 'Randomized Data'!$B3973)</f>
        <v>23017</v>
      </c>
      <c r="F3973" s="3" t="s">
        <v>140</v>
      </c>
      <c r="G3973" t="str">
        <f ca="1">INDIRECT("Phenotypes!A" &amp; 'Randomized Data'!$A3973)</f>
        <v>Hypertrophic Cardiomyopathy</v>
      </c>
      <c r="H3973" t="str">
        <f ca="1">INDIRECT("Phenotypes!B" &amp; 'Randomized Data'!$A3973)</f>
        <v>Cardiomyopathy, Familial Hypertrophic, 3</v>
      </c>
      <c r="I3973">
        <f ca="1">IF(INDIRECT("Phenotypes!C" &amp; 'Randomized Data'!$A3973)="", "", INDIRECT("Phenotypes!C" &amp; 'Randomized Data'!$A3973))</f>
        <v>425.1</v>
      </c>
      <c r="J3973" t="str">
        <f ca="1">IF(INDIRECT("Phenotypes!D" &amp; 'Randomized Data'!$A3973)="", "", INDIRECT("Phenotypes!D" &amp; 'Randomized Data'!$A3973))</f>
        <v>ICD9-CM</v>
      </c>
      <c r="K3973" s="3">
        <f>'Randomized Data'!$C3973</f>
        <v>42146</v>
      </c>
    </row>
    <row r="3974" spans="1:11" x14ac:dyDescent="0.25">
      <c r="A3974">
        <f ca="1">INDIRECT("Patients!A" &amp; 'Randomized Data'!$B3974)</f>
        <v>1480424</v>
      </c>
      <c r="B3974" t="str">
        <f ca="1">INDIRECT("Patients!B" &amp; 'Randomized Data'!$B3974)</f>
        <v>EHR</v>
      </c>
      <c r="C3974" t="str">
        <f ca="1">INDIRECT("Patients!C" &amp; 'Randomized Data'!$B3974)</f>
        <v>Meda</v>
      </c>
      <c r="D3974" t="str">
        <f ca="1">INDIRECT("Patients!D" &amp; 'Randomized Data'!$B3974)</f>
        <v>Ehrlich</v>
      </c>
      <c r="E3974" s="3">
        <f ca="1">INDIRECT("Patients!E" &amp; 'Randomized Data'!$B3974)</f>
        <v>33645</v>
      </c>
      <c r="F3974" s="3" t="s">
        <v>139</v>
      </c>
      <c r="G3974" t="str">
        <f ca="1">INDIRECT("Phenotypes!A" &amp; 'Randomized Data'!$A3974)</f>
        <v>Familial Thrombophilia</v>
      </c>
      <c r="H3974" t="str">
        <f ca="1">INDIRECT("Phenotypes!B" &amp; 'Randomized Data'!$A3974)</f>
        <v>Heterozygous prothrombin G20210A mutation</v>
      </c>
      <c r="I3974">
        <f ca="1">IF(INDIRECT("Phenotypes!C" &amp; 'Randomized Data'!$A3974)="", "", INDIRECT("Phenotypes!C" &amp; 'Randomized Data'!$A3974))</f>
        <v>289.81</v>
      </c>
      <c r="J3974" t="str">
        <f ca="1">IF(INDIRECT("Phenotypes!D" &amp; 'Randomized Data'!$A3974)="", "", INDIRECT("Phenotypes!D" &amp; 'Randomized Data'!$A3974))</f>
        <v>ICD9-CM</v>
      </c>
      <c r="K3974" s="3">
        <f>'Randomized Data'!$C3974</f>
        <v>42163</v>
      </c>
    </row>
    <row r="3975" spans="1:11" x14ac:dyDescent="0.25">
      <c r="A3975">
        <f ca="1">INDIRECT("Patients!A" &amp; 'Randomized Data'!$B3975)</f>
        <v>1480729</v>
      </c>
      <c r="B3975" t="str">
        <f ca="1">INDIRECT("Patients!B" &amp; 'Randomized Data'!$B3975)</f>
        <v>EHR</v>
      </c>
      <c r="C3975" t="str">
        <f ca="1">INDIRECT("Patients!C" &amp; 'Randomized Data'!$B3975)</f>
        <v>Keira</v>
      </c>
      <c r="D3975" t="str">
        <f ca="1">INDIRECT("Patients!D" &amp; 'Randomized Data'!$B3975)</f>
        <v>Jayne</v>
      </c>
      <c r="E3975" s="3">
        <f ca="1">INDIRECT("Patients!E" &amp; 'Randomized Data'!$B3975)</f>
        <v>18157</v>
      </c>
      <c r="F3975" s="3" t="s">
        <v>141</v>
      </c>
      <c r="G3975" t="str">
        <f ca="1">INDIRECT("Phenotypes!A" &amp; 'Randomized Data'!$A3975)</f>
        <v>Familial Thrombophilia</v>
      </c>
      <c r="H3975" t="str">
        <f ca="1">INDIRECT("Phenotypes!B" &amp; 'Randomized Data'!$A3975)</f>
        <v>Homozygous prothrombin G20210A mutation</v>
      </c>
      <c r="I3975">
        <f ca="1">IF(INDIRECT("Phenotypes!C" &amp; 'Randomized Data'!$A3975)="", "", INDIRECT("Phenotypes!C" &amp; 'Randomized Data'!$A3975))</f>
        <v>289.81</v>
      </c>
      <c r="J3975" t="str">
        <f ca="1">IF(INDIRECT("Phenotypes!D" &amp; 'Randomized Data'!$A3975)="", "", INDIRECT("Phenotypes!D" &amp; 'Randomized Data'!$A3975))</f>
        <v>ICD9-CM</v>
      </c>
      <c r="K3975" s="3">
        <f>'Randomized Data'!$C3975</f>
        <v>42156</v>
      </c>
    </row>
    <row r="3976" spans="1:11" x14ac:dyDescent="0.25">
      <c r="A3976">
        <f ca="1">INDIRECT("Patients!A" &amp; 'Randomized Data'!$B3976)</f>
        <v>1480179</v>
      </c>
      <c r="B3976" t="str">
        <f ca="1">INDIRECT("Patients!B" &amp; 'Randomized Data'!$B3976)</f>
        <v>EHR</v>
      </c>
      <c r="C3976" t="str">
        <f ca="1">INDIRECT("Patients!C" &amp; 'Randomized Data'!$B3976)</f>
        <v>Henry</v>
      </c>
      <c r="D3976" t="str">
        <f ca="1">INDIRECT("Patients!D" &amp; 'Randomized Data'!$B3976)</f>
        <v>Teran</v>
      </c>
      <c r="E3976" s="3">
        <f ca="1">INDIRECT("Patients!E" &amp; 'Randomized Data'!$B3976)</f>
        <v>25559</v>
      </c>
      <c r="F3976" s="3" t="s">
        <v>140</v>
      </c>
      <c r="G3976" t="str">
        <f ca="1">INDIRECT("Phenotypes!A" &amp; 'Randomized Data'!$A3976)</f>
        <v>Hypertrophic Cardiomyopathy</v>
      </c>
      <c r="H3976" t="str">
        <f ca="1">INDIRECT("Phenotypes!B" &amp; 'Randomized Data'!$A3976)</f>
        <v>Cardiomyopathy, Familial Hypertrophic, 3</v>
      </c>
      <c r="I3976">
        <f ca="1">IF(INDIRECT("Phenotypes!C" &amp; 'Randomized Data'!$A3976)="", "", INDIRECT("Phenotypes!C" &amp; 'Randomized Data'!$A3976))</f>
        <v>425.1</v>
      </c>
      <c r="J3976" t="str">
        <f ca="1">IF(INDIRECT("Phenotypes!D" &amp; 'Randomized Data'!$A3976)="", "", INDIRECT("Phenotypes!D" &amp; 'Randomized Data'!$A3976))</f>
        <v>ICD9-CM</v>
      </c>
      <c r="K3976" s="3">
        <f>'Randomized Data'!$C3976</f>
        <v>42184</v>
      </c>
    </row>
    <row r="3977" spans="1:11" x14ac:dyDescent="0.25">
      <c r="A3977">
        <f ca="1">INDIRECT("Patients!A" &amp; 'Randomized Data'!$B3977)</f>
        <v>1480771</v>
      </c>
      <c r="B3977" t="str">
        <f ca="1">INDIRECT("Patients!B" &amp; 'Randomized Data'!$B3977)</f>
        <v>EHR</v>
      </c>
      <c r="C3977" t="str">
        <f ca="1">INDIRECT("Patients!C" &amp; 'Randomized Data'!$B3977)</f>
        <v>Estella</v>
      </c>
      <c r="D3977" t="str">
        <f ca="1">INDIRECT("Patients!D" &amp; 'Randomized Data'!$B3977)</f>
        <v>Jaeger</v>
      </c>
      <c r="E3977" s="3">
        <f ca="1">INDIRECT("Patients!E" &amp; 'Randomized Data'!$B3977)</f>
        <v>20639</v>
      </c>
      <c r="F3977" s="3" t="s">
        <v>139</v>
      </c>
      <c r="G3977" t="str">
        <f ca="1">INDIRECT("Phenotypes!A" &amp; 'Randomized Data'!$A3977)</f>
        <v>Familial Thrombophilia</v>
      </c>
      <c r="H3977" t="str">
        <f ca="1">INDIRECT("Phenotypes!B" &amp; 'Randomized Data'!$A3977)</f>
        <v>No genetic risk for prothrombin-related thrombophilia</v>
      </c>
      <c r="I3977" t="str">
        <f ca="1">IF(INDIRECT("Phenotypes!C" &amp; 'Randomized Data'!$A3977)="", "", INDIRECT("Phenotypes!C" &amp; 'Randomized Data'!$A3977))</f>
        <v/>
      </c>
      <c r="J3977" t="str">
        <f ca="1">IF(INDIRECT("Phenotypes!D" &amp; 'Randomized Data'!$A3977)="", "", INDIRECT("Phenotypes!D" &amp; 'Randomized Data'!$A3977))</f>
        <v/>
      </c>
      <c r="K3977" s="3">
        <f>'Randomized Data'!$C3977</f>
        <v>42203</v>
      </c>
    </row>
    <row r="3978" spans="1:11" x14ac:dyDescent="0.25">
      <c r="A3978">
        <f ca="1">INDIRECT("Patients!A" &amp; 'Randomized Data'!$B3978)</f>
        <v>1480472</v>
      </c>
      <c r="B3978" t="str">
        <f ca="1">INDIRECT("Patients!B" &amp; 'Randomized Data'!$B3978)</f>
        <v>EHR</v>
      </c>
      <c r="C3978" t="str">
        <f ca="1">INDIRECT("Patients!C" &amp; 'Randomized Data'!$B3978)</f>
        <v>Everette</v>
      </c>
      <c r="D3978" t="str">
        <f ca="1">INDIRECT("Patients!D" &amp; 'Randomized Data'!$B3978)</f>
        <v>Xu</v>
      </c>
      <c r="E3978" s="3">
        <f ca="1">INDIRECT("Patients!E" &amp; 'Randomized Data'!$B3978)</f>
        <v>24833</v>
      </c>
      <c r="F3978" s="3" t="s">
        <v>141</v>
      </c>
      <c r="G3978" t="str">
        <f ca="1">INDIRECT("Phenotypes!A" &amp; 'Randomized Data'!$A3978)</f>
        <v>Clopidogrel metabolism</v>
      </c>
      <c r="H3978" t="str">
        <f ca="1">INDIRECT("Phenotypes!B" &amp; 'Randomized Data'!$A3978)</f>
        <v>Intermediate metabolizer</v>
      </c>
      <c r="I3978" t="str">
        <f ca="1">IF(INDIRECT("Phenotypes!C" &amp; 'Randomized Data'!$A3978)="", "", INDIRECT("Phenotypes!C" &amp; 'Randomized Data'!$A3978))</f>
        <v/>
      </c>
      <c r="J3978" t="str">
        <f ca="1">IF(INDIRECT("Phenotypes!D" &amp; 'Randomized Data'!$A3978)="", "", INDIRECT("Phenotypes!D" &amp; 'Randomized Data'!$A3978))</f>
        <v/>
      </c>
      <c r="K3978" s="3">
        <f>'Randomized Data'!$C3978</f>
        <v>42146</v>
      </c>
    </row>
    <row r="3979" spans="1:11" x14ac:dyDescent="0.25">
      <c r="A3979">
        <f ca="1">INDIRECT("Patients!A" &amp; 'Randomized Data'!$B3979)</f>
        <v>1480796</v>
      </c>
      <c r="B3979" t="str">
        <f ca="1">INDIRECT("Patients!B" &amp; 'Randomized Data'!$B3979)</f>
        <v>EHR</v>
      </c>
      <c r="C3979" t="str">
        <f ca="1">INDIRECT("Patients!C" &amp; 'Randomized Data'!$B3979)</f>
        <v>Jeni</v>
      </c>
      <c r="D3979" t="str">
        <f ca="1">INDIRECT("Patients!D" &amp; 'Randomized Data'!$B3979)</f>
        <v>Huot</v>
      </c>
      <c r="E3979" s="3">
        <f ca="1">INDIRECT("Patients!E" &amp; 'Randomized Data'!$B3979)</f>
        <v>25729</v>
      </c>
      <c r="F3979" s="3" t="s">
        <v>141</v>
      </c>
      <c r="G3979" t="str">
        <f ca="1">INDIRECT("Phenotypes!A" &amp; 'Randomized Data'!$A3979)</f>
        <v>Hypertrophic Cardiomyopathy</v>
      </c>
      <c r="H3979" t="str">
        <f ca="1">INDIRECT("Phenotypes!B" &amp; 'Randomized Data'!$A3979)</f>
        <v>Cardiomyopathy, Familial Hypertrophic, 3</v>
      </c>
      <c r="I3979">
        <f ca="1">IF(INDIRECT("Phenotypes!C" &amp; 'Randomized Data'!$A3979)="", "", INDIRECT("Phenotypes!C" &amp; 'Randomized Data'!$A3979))</f>
        <v>425.1</v>
      </c>
      <c r="J3979" t="str">
        <f ca="1">IF(INDIRECT("Phenotypes!D" &amp; 'Randomized Data'!$A3979)="", "", INDIRECT("Phenotypes!D" &amp; 'Randomized Data'!$A3979))</f>
        <v>ICD9-CM</v>
      </c>
      <c r="K3979" s="3">
        <f>'Randomized Data'!$C3979</f>
        <v>42197</v>
      </c>
    </row>
    <row r="3980" spans="1:11" x14ac:dyDescent="0.25">
      <c r="A3980">
        <f ca="1">INDIRECT("Patients!A" &amp; 'Randomized Data'!$B3980)</f>
        <v>1480276</v>
      </c>
      <c r="B3980" t="str">
        <f ca="1">INDIRECT("Patients!B" &amp; 'Randomized Data'!$B3980)</f>
        <v>EHR</v>
      </c>
      <c r="C3980" t="str">
        <f ca="1">INDIRECT("Patients!C" &amp; 'Randomized Data'!$B3980)</f>
        <v>Charlie</v>
      </c>
      <c r="D3980" t="str">
        <f ca="1">INDIRECT("Patients!D" &amp; 'Randomized Data'!$B3980)</f>
        <v>Koening</v>
      </c>
      <c r="E3980" s="3">
        <f ca="1">INDIRECT("Patients!E" &amp; 'Randomized Data'!$B3980)</f>
        <v>21298</v>
      </c>
      <c r="F3980" s="3" t="s">
        <v>141</v>
      </c>
      <c r="G3980" t="str">
        <f ca="1">INDIRECT("Phenotypes!A" &amp; 'Randomized Data'!$A3980)</f>
        <v>Familial Thrombophilia</v>
      </c>
      <c r="H3980" t="str">
        <f ca="1">INDIRECT("Phenotypes!B" &amp; 'Randomized Data'!$A3980)</f>
        <v>Double heterozygous for prothrombin G20210A mutation and Factor V Leiden mutation</v>
      </c>
      <c r="I3980">
        <f ca="1">IF(INDIRECT("Phenotypes!C" &amp; 'Randomized Data'!$A3980)="", "", INDIRECT("Phenotypes!C" &amp; 'Randomized Data'!$A3980))</f>
        <v>289.81</v>
      </c>
      <c r="J3980" t="str">
        <f ca="1">IF(INDIRECT("Phenotypes!D" &amp; 'Randomized Data'!$A3980)="", "", INDIRECT("Phenotypes!D" &amp; 'Randomized Data'!$A3980))</f>
        <v>ICD9-CM</v>
      </c>
      <c r="K3980" s="3">
        <f>'Randomized Data'!$C3980</f>
        <v>42174</v>
      </c>
    </row>
    <row r="3981" spans="1:11" x14ac:dyDescent="0.25">
      <c r="A3981">
        <f ca="1">INDIRECT("Patients!A" &amp; 'Randomized Data'!$B3981)</f>
        <v>1480553</v>
      </c>
      <c r="B3981" t="str">
        <f ca="1">INDIRECT("Patients!B" &amp; 'Randomized Data'!$B3981)</f>
        <v>EHR</v>
      </c>
      <c r="C3981" t="str">
        <f ca="1">INDIRECT("Patients!C" &amp; 'Randomized Data'!$B3981)</f>
        <v>Eleni</v>
      </c>
      <c r="D3981" t="str">
        <f ca="1">INDIRECT("Patients!D" &amp; 'Randomized Data'!$B3981)</f>
        <v>Pella</v>
      </c>
      <c r="E3981" s="3">
        <f ca="1">INDIRECT("Patients!E" &amp; 'Randomized Data'!$B3981)</f>
        <v>26997</v>
      </c>
      <c r="F3981" s="3" t="s">
        <v>141</v>
      </c>
      <c r="G3981" t="str">
        <f ca="1">INDIRECT("Phenotypes!A" &amp; 'Randomized Data'!$A3981)</f>
        <v>Familial Thrombophilia</v>
      </c>
      <c r="H3981" t="str">
        <f ca="1">INDIRECT("Phenotypes!B" &amp; 'Randomized Data'!$A3981)</f>
        <v>Homozygous prothrombin G20210A mutation</v>
      </c>
      <c r="I3981">
        <f ca="1">IF(INDIRECT("Phenotypes!C" &amp; 'Randomized Data'!$A3981)="", "", INDIRECT("Phenotypes!C" &amp; 'Randomized Data'!$A3981))</f>
        <v>289.81</v>
      </c>
      <c r="J3981" t="str">
        <f ca="1">IF(INDIRECT("Phenotypes!D" &amp; 'Randomized Data'!$A3981)="", "", INDIRECT("Phenotypes!D" &amp; 'Randomized Data'!$A3981))</f>
        <v>ICD9-CM</v>
      </c>
      <c r="K3981" s="3">
        <f>'Randomized Data'!$C3981</f>
        <v>42157</v>
      </c>
    </row>
    <row r="3982" spans="1:11" x14ac:dyDescent="0.25">
      <c r="A3982">
        <f ca="1">INDIRECT("Patients!A" &amp; 'Randomized Data'!$B3982)</f>
        <v>1480931</v>
      </c>
      <c r="B3982" t="str">
        <f ca="1">INDIRECT("Patients!B" &amp; 'Randomized Data'!$B3982)</f>
        <v>EHR</v>
      </c>
      <c r="C3982" t="str">
        <f ca="1">INDIRECT("Patients!C" &amp; 'Randomized Data'!$B3982)</f>
        <v>Henry</v>
      </c>
      <c r="D3982" t="str">
        <f ca="1">INDIRECT("Patients!D" &amp; 'Randomized Data'!$B3982)</f>
        <v>Jayne</v>
      </c>
      <c r="E3982" s="3">
        <f ca="1">INDIRECT("Patients!E" &amp; 'Randomized Data'!$B3982)</f>
        <v>23336</v>
      </c>
      <c r="F3982" s="3" t="s">
        <v>141</v>
      </c>
      <c r="G3982" t="str">
        <f ca="1">INDIRECT("Phenotypes!A" &amp; 'Randomized Data'!$A3982)</f>
        <v>Clopidogrel metabolism</v>
      </c>
      <c r="H3982" t="str">
        <f ca="1">INDIRECT("Phenotypes!B" &amp; 'Randomized Data'!$A3982)</f>
        <v>Intermediate metabolizer</v>
      </c>
      <c r="I3982" t="str">
        <f ca="1">IF(INDIRECT("Phenotypes!C" &amp; 'Randomized Data'!$A3982)="", "", INDIRECT("Phenotypes!C" &amp; 'Randomized Data'!$A3982))</f>
        <v/>
      </c>
      <c r="J3982" t="str">
        <f ca="1">IF(INDIRECT("Phenotypes!D" &amp; 'Randomized Data'!$A3982)="", "", INDIRECT("Phenotypes!D" &amp; 'Randomized Data'!$A3982))</f>
        <v/>
      </c>
      <c r="K3982" s="3">
        <f>'Randomized Data'!$C3982</f>
        <v>42187</v>
      </c>
    </row>
    <row r="3983" spans="1:11" x14ac:dyDescent="0.25">
      <c r="A3983">
        <f ca="1">INDIRECT("Patients!A" &amp; 'Randomized Data'!$B3983)</f>
        <v>1480756</v>
      </c>
      <c r="B3983" t="str">
        <f ca="1">INDIRECT("Patients!B" &amp; 'Randomized Data'!$B3983)</f>
        <v>EHR</v>
      </c>
      <c r="C3983" t="str">
        <f ca="1">INDIRECT("Patients!C" &amp; 'Randomized Data'!$B3983)</f>
        <v>Soraya</v>
      </c>
      <c r="D3983" t="str">
        <f ca="1">INDIRECT("Patients!D" &amp; 'Randomized Data'!$B3983)</f>
        <v>Farthing</v>
      </c>
      <c r="E3983" s="3">
        <f ca="1">INDIRECT("Patients!E" &amp; 'Randomized Data'!$B3983)</f>
        <v>26187</v>
      </c>
      <c r="F3983" s="3" t="s">
        <v>139</v>
      </c>
      <c r="G3983" t="str">
        <f ca="1">INDIRECT("Phenotypes!A" &amp; 'Randomized Data'!$A3983)</f>
        <v>Hypertrophic Cardiomyopathy</v>
      </c>
      <c r="H3983" t="str">
        <f ca="1">INDIRECT("Phenotypes!B" &amp; 'Randomized Data'!$A3983)</f>
        <v>Cardiomyopathy, Familial Hypertrophic, 3</v>
      </c>
      <c r="I3983">
        <f ca="1">IF(INDIRECT("Phenotypes!C" &amp; 'Randomized Data'!$A3983)="", "", INDIRECT("Phenotypes!C" &amp; 'Randomized Data'!$A3983))</f>
        <v>425.1</v>
      </c>
      <c r="J3983" t="str">
        <f ca="1">IF(INDIRECT("Phenotypes!D" &amp; 'Randomized Data'!$A3983)="", "", INDIRECT("Phenotypes!D" &amp; 'Randomized Data'!$A3983))</f>
        <v>ICD9-CM</v>
      </c>
      <c r="K3983" s="3">
        <f>'Randomized Data'!$C3983</f>
        <v>42152</v>
      </c>
    </row>
    <row r="3984" spans="1:11" x14ac:dyDescent="0.25">
      <c r="A3984">
        <f ca="1">INDIRECT("Patients!A" &amp; 'Randomized Data'!$B3984)</f>
        <v>1480204</v>
      </c>
      <c r="B3984" t="str">
        <f ca="1">INDIRECT("Patients!B" &amp; 'Randomized Data'!$B3984)</f>
        <v>EHR</v>
      </c>
      <c r="C3984" t="str">
        <f ca="1">INDIRECT("Patients!C" &amp; 'Randomized Data'!$B3984)</f>
        <v>Imelda</v>
      </c>
      <c r="D3984" t="str">
        <f ca="1">INDIRECT("Patients!D" &amp; 'Randomized Data'!$B3984)</f>
        <v>Priestley</v>
      </c>
      <c r="E3984" s="3">
        <f ca="1">INDIRECT("Patients!E" &amp; 'Randomized Data'!$B3984)</f>
        <v>24175</v>
      </c>
      <c r="F3984" s="3" t="s">
        <v>141</v>
      </c>
      <c r="G3984" t="str">
        <f ca="1">INDIRECT("Phenotypes!A" &amp; 'Randomized Data'!$A3984)</f>
        <v>Clopidogrel metabolism</v>
      </c>
      <c r="H3984" t="str">
        <f ca="1">INDIRECT("Phenotypes!B" &amp; 'Randomized Data'!$A3984)</f>
        <v>Ultrarapid metabolizer</v>
      </c>
      <c r="I3984" t="str">
        <f ca="1">IF(INDIRECT("Phenotypes!C" &amp; 'Randomized Data'!$A3984)="", "", INDIRECT("Phenotypes!C" &amp; 'Randomized Data'!$A3984))</f>
        <v/>
      </c>
      <c r="J3984" t="str">
        <f ca="1">IF(INDIRECT("Phenotypes!D" &amp; 'Randomized Data'!$A3984)="", "", INDIRECT("Phenotypes!D" &amp; 'Randomized Data'!$A3984))</f>
        <v/>
      </c>
      <c r="K3984" s="3">
        <f>'Randomized Data'!$C3984</f>
        <v>42159</v>
      </c>
    </row>
    <row r="3985" spans="1:11" x14ac:dyDescent="0.25">
      <c r="A3985">
        <f ca="1">INDIRECT("Patients!A" &amp; 'Randomized Data'!$B3985)</f>
        <v>1480345</v>
      </c>
      <c r="B3985" t="str">
        <f ca="1">INDIRECT("Patients!B" &amp; 'Randomized Data'!$B3985)</f>
        <v>EHR</v>
      </c>
      <c r="C3985" t="str">
        <f ca="1">INDIRECT("Patients!C" &amp; 'Randomized Data'!$B3985)</f>
        <v>Halley</v>
      </c>
      <c r="D3985" t="str">
        <f ca="1">INDIRECT("Patients!D" &amp; 'Randomized Data'!$B3985)</f>
        <v>Farthing</v>
      </c>
      <c r="E3985" s="3">
        <f ca="1">INDIRECT("Patients!E" &amp; 'Randomized Data'!$B3985)</f>
        <v>27269</v>
      </c>
      <c r="F3985" s="3" t="s">
        <v>140</v>
      </c>
      <c r="G3985" t="str">
        <f ca="1">INDIRECT("Phenotypes!A" &amp; 'Randomized Data'!$A3985)</f>
        <v>Familial Thrombophilia</v>
      </c>
      <c r="H3985" t="str">
        <f ca="1">INDIRECT("Phenotypes!B" &amp; 'Randomized Data'!$A3985)</f>
        <v>Homozygous Factor V Leiden mutation</v>
      </c>
      <c r="I3985">
        <f ca="1">IF(INDIRECT("Phenotypes!C" &amp; 'Randomized Data'!$A3985)="", "", INDIRECT("Phenotypes!C" &amp; 'Randomized Data'!$A3985))</f>
        <v>289.81</v>
      </c>
      <c r="J3985" t="str">
        <f ca="1">IF(INDIRECT("Phenotypes!D" &amp; 'Randomized Data'!$A3985)="", "", INDIRECT("Phenotypes!D" &amp; 'Randomized Data'!$A3985))</f>
        <v>ICD9-CM</v>
      </c>
      <c r="K3985" s="3">
        <f>'Randomized Data'!$C3985</f>
        <v>42163</v>
      </c>
    </row>
    <row r="3986" spans="1:11" x14ac:dyDescent="0.25">
      <c r="A3986">
        <f ca="1">INDIRECT("Patients!A" &amp; 'Randomized Data'!$B3986)</f>
        <v>1480707</v>
      </c>
      <c r="B3986" t="str">
        <f ca="1">INDIRECT("Patients!B" &amp; 'Randomized Data'!$B3986)</f>
        <v>EHR</v>
      </c>
      <c r="C3986" t="str">
        <f ca="1">INDIRECT("Patients!C" &amp; 'Randomized Data'!$B3986)</f>
        <v>Yajaira</v>
      </c>
      <c r="D3986" t="str">
        <f ca="1">INDIRECT("Patients!D" &amp; 'Randomized Data'!$B3986)</f>
        <v>Lipp</v>
      </c>
      <c r="E3986" s="3">
        <f ca="1">INDIRECT("Patients!E" &amp; 'Randomized Data'!$B3986)</f>
        <v>24443</v>
      </c>
      <c r="F3986" s="3" t="s">
        <v>139</v>
      </c>
      <c r="G3986" t="str">
        <f ca="1">INDIRECT("Phenotypes!A" &amp; 'Randomized Data'!$A3986)</f>
        <v>Clopidogrel metabolism</v>
      </c>
      <c r="H3986" t="str">
        <f ca="1">INDIRECT("Phenotypes!B" &amp; 'Randomized Data'!$A3986)</f>
        <v>Ultrarapid metabolizer</v>
      </c>
      <c r="I3986" t="str">
        <f ca="1">IF(INDIRECT("Phenotypes!C" &amp; 'Randomized Data'!$A3986)="", "", INDIRECT("Phenotypes!C" &amp; 'Randomized Data'!$A3986))</f>
        <v/>
      </c>
      <c r="J3986" t="str">
        <f ca="1">IF(INDIRECT("Phenotypes!D" &amp; 'Randomized Data'!$A3986)="", "", INDIRECT("Phenotypes!D" &amp; 'Randomized Data'!$A3986))</f>
        <v/>
      </c>
      <c r="K3986" s="3">
        <f>'Randomized Data'!$C3986</f>
        <v>42165</v>
      </c>
    </row>
    <row r="3987" spans="1:11" x14ac:dyDescent="0.25">
      <c r="A3987">
        <f ca="1">INDIRECT("Patients!A" &amp; 'Randomized Data'!$B3987)</f>
        <v>1480969</v>
      </c>
      <c r="B3987" t="str">
        <f ca="1">INDIRECT("Patients!B" &amp; 'Randomized Data'!$B3987)</f>
        <v>EHR</v>
      </c>
      <c r="C3987" t="str">
        <f ca="1">INDIRECT("Patients!C" &amp; 'Randomized Data'!$B3987)</f>
        <v>Milissa</v>
      </c>
      <c r="D3987" t="str">
        <f ca="1">INDIRECT("Patients!D" &amp; 'Randomized Data'!$B3987)</f>
        <v>Driggs</v>
      </c>
      <c r="E3987" s="3">
        <f ca="1">INDIRECT("Patients!E" &amp; 'Randomized Data'!$B3987)</f>
        <v>30559</v>
      </c>
      <c r="F3987" s="3" t="s">
        <v>140</v>
      </c>
      <c r="G3987" t="str">
        <f ca="1">INDIRECT("Phenotypes!A" &amp; 'Randomized Data'!$A3987)</f>
        <v>Familial Thrombophilia</v>
      </c>
      <c r="H3987" t="str">
        <f ca="1">INDIRECT("Phenotypes!B" &amp; 'Randomized Data'!$A3987)</f>
        <v>Heterozygous prothrombin G20210A mutation</v>
      </c>
      <c r="I3987">
        <f ca="1">IF(INDIRECT("Phenotypes!C" &amp; 'Randomized Data'!$A3987)="", "", INDIRECT("Phenotypes!C" &amp; 'Randomized Data'!$A3987))</f>
        <v>289.81</v>
      </c>
      <c r="J3987" t="str">
        <f ca="1">IF(INDIRECT("Phenotypes!D" &amp; 'Randomized Data'!$A3987)="", "", INDIRECT("Phenotypes!D" &amp; 'Randomized Data'!$A3987))</f>
        <v>ICD9-CM</v>
      </c>
      <c r="K3987" s="3">
        <f>'Randomized Data'!$C3987</f>
        <v>42172</v>
      </c>
    </row>
    <row r="3988" spans="1:11" x14ac:dyDescent="0.25">
      <c r="A3988">
        <f ca="1">INDIRECT("Patients!A" &amp; 'Randomized Data'!$B3988)</f>
        <v>1480614</v>
      </c>
      <c r="B3988" t="str">
        <f ca="1">INDIRECT("Patients!B" &amp; 'Randomized Data'!$B3988)</f>
        <v>EHR</v>
      </c>
      <c r="C3988" t="str">
        <f ca="1">INDIRECT("Patients!C" &amp; 'Randomized Data'!$B3988)</f>
        <v>Shirley</v>
      </c>
      <c r="D3988" t="str">
        <f ca="1">INDIRECT("Patients!D" &amp; 'Randomized Data'!$B3988)</f>
        <v>Pella</v>
      </c>
      <c r="E3988" s="3">
        <f ca="1">INDIRECT("Patients!E" &amp; 'Randomized Data'!$B3988)</f>
        <v>29001</v>
      </c>
      <c r="F3988" s="3" t="s">
        <v>141</v>
      </c>
      <c r="G3988" t="str">
        <f ca="1">INDIRECT("Phenotypes!A" &amp; 'Randomized Data'!$A3988)</f>
        <v>Warfarin metabolism</v>
      </c>
      <c r="H3988" t="str">
        <f ca="1">INDIRECT("Phenotypes!B" &amp; 'Randomized Data'!$A3988)</f>
        <v>Decreased</v>
      </c>
      <c r="I3988" t="str">
        <f ca="1">IF(INDIRECT("Phenotypes!C" &amp; 'Randomized Data'!$A3988)="", "", INDIRECT("Phenotypes!C" &amp; 'Randomized Data'!$A3988))</f>
        <v/>
      </c>
      <c r="J3988" t="str">
        <f ca="1">IF(INDIRECT("Phenotypes!D" &amp; 'Randomized Data'!$A3988)="", "", INDIRECT("Phenotypes!D" &amp; 'Randomized Data'!$A3988))</f>
        <v/>
      </c>
      <c r="K3988" s="3">
        <f>'Randomized Data'!$C3988</f>
        <v>42182</v>
      </c>
    </row>
    <row r="3989" spans="1:11" x14ac:dyDescent="0.25">
      <c r="A3989">
        <f ca="1">INDIRECT("Patients!A" &amp; 'Randomized Data'!$B3989)</f>
        <v>1480954</v>
      </c>
      <c r="B3989" t="str">
        <f ca="1">INDIRECT("Patients!B" &amp; 'Randomized Data'!$B3989)</f>
        <v>EHR</v>
      </c>
      <c r="C3989" t="str">
        <f ca="1">INDIRECT("Patients!C" &amp; 'Randomized Data'!$B3989)</f>
        <v>Meda</v>
      </c>
      <c r="D3989" t="str">
        <f ca="1">INDIRECT("Patients!D" &amp; 'Randomized Data'!$B3989)</f>
        <v>Ishii</v>
      </c>
      <c r="E3989" s="3">
        <f ca="1">INDIRECT("Patients!E" &amp; 'Randomized Data'!$B3989)</f>
        <v>17234</v>
      </c>
      <c r="F3989" s="3" t="s">
        <v>141</v>
      </c>
      <c r="G3989" t="str">
        <f ca="1">INDIRECT("Phenotypes!A" &amp; 'Randomized Data'!$A3989)</f>
        <v>Hypertrophic Cardiomyopathy</v>
      </c>
      <c r="H3989" t="str">
        <f ca="1">INDIRECT("Phenotypes!B" &amp; 'Randomized Data'!$A3989)</f>
        <v>Cardiomyopathy, Familial Hypertrophic, 4</v>
      </c>
      <c r="I3989">
        <f ca="1">IF(INDIRECT("Phenotypes!C" &amp; 'Randomized Data'!$A3989)="", "", INDIRECT("Phenotypes!C" &amp; 'Randomized Data'!$A3989))</f>
        <v>425.1</v>
      </c>
      <c r="J3989" t="str">
        <f ca="1">IF(INDIRECT("Phenotypes!D" &amp; 'Randomized Data'!$A3989)="", "", INDIRECT("Phenotypes!D" &amp; 'Randomized Data'!$A3989))</f>
        <v>ICD9-CM</v>
      </c>
      <c r="K3989" s="3">
        <f>'Randomized Data'!$C3989</f>
        <v>42174</v>
      </c>
    </row>
    <row r="3990" spans="1:11" x14ac:dyDescent="0.25">
      <c r="A3990">
        <f ca="1">INDIRECT("Patients!A" &amp; 'Randomized Data'!$B3990)</f>
        <v>1481087</v>
      </c>
      <c r="B3990" t="str">
        <f ca="1">INDIRECT("Patients!B" &amp; 'Randomized Data'!$B3990)</f>
        <v>EHR</v>
      </c>
      <c r="C3990" t="str">
        <f ca="1">INDIRECT("Patients!C" &amp; 'Randomized Data'!$B3990)</f>
        <v>Mabel</v>
      </c>
      <c r="D3990" t="str">
        <f ca="1">INDIRECT("Patients!D" &amp; 'Randomized Data'!$B3990)</f>
        <v>Pons</v>
      </c>
      <c r="E3990" s="3">
        <f ca="1">INDIRECT("Patients!E" &amp; 'Randomized Data'!$B3990)</f>
        <v>18595</v>
      </c>
      <c r="F3990" s="3" t="s">
        <v>140</v>
      </c>
      <c r="G3990" t="str">
        <f ca="1">INDIRECT("Phenotypes!A" &amp; 'Randomized Data'!$A3990)</f>
        <v>Familial Thrombophilia</v>
      </c>
      <c r="H3990" t="str">
        <f ca="1">INDIRECT("Phenotypes!B" &amp; 'Randomized Data'!$A3990)</f>
        <v>No genetic risk for thrombophilia, due to factor V Leiden</v>
      </c>
      <c r="I3990" t="str">
        <f ca="1">IF(INDIRECT("Phenotypes!C" &amp; 'Randomized Data'!$A3990)="", "", INDIRECT("Phenotypes!C" &amp; 'Randomized Data'!$A3990))</f>
        <v/>
      </c>
      <c r="J3990" t="str">
        <f ca="1">IF(INDIRECT("Phenotypes!D" &amp; 'Randomized Data'!$A3990)="", "", INDIRECT("Phenotypes!D" &amp; 'Randomized Data'!$A3990))</f>
        <v/>
      </c>
      <c r="K3990" s="3">
        <f>'Randomized Data'!$C3990</f>
        <v>42170</v>
      </c>
    </row>
    <row r="3991" spans="1:11" x14ac:dyDescent="0.25">
      <c r="A3991">
        <f ca="1">INDIRECT("Patients!A" &amp; 'Randomized Data'!$B3991)</f>
        <v>1480713</v>
      </c>
      <c r="B3991" t="str">
        <f ca="1">INDIRECT("Patients!B" &amp; 'Randomized Data'!$B3991)</f>
        <v>EHR</v>
      </c>
      <c r="C3991" t="str">
        <f ca="1">INDIRECT("Patients!C" &amp; 'Randomized Data'!$B3991)</f>
        <v>Sherill</v>
      </c>
      <c r="D3991" t="str">
        <f ca="1">INDIRECT("Patients!D" &amp; 'Randomized Data'!$B3991)</f>
        <v>Millsap</v>
      </c>
      <c r="E3991" s="3">
        <f ca="1">INDIRECT("Patients!E" &amp; 'Randomized Data'!$B3991)</f>
        <v>29657</v>
      </c>
      <c r="F3991" s="3" t="s">
        <v>139</v>
      </c>
      <c r="G3991" t="str">
        <f ca="1">INDIRECT("Phenotypes!A" &amp; 'Randomized Data'!$A3991)</f>
        <v>Familial Thrombophilia</v>
      </c>
      <c r="H3991" t="str">
        <f ca="1">INDIRECT("Phenotypes!B" &amp; 'Randomized Data'!$A3991)</f>
        <v>No genetic risk for thrombophilia, due to factor V Leiden</v>
      </c>
      <c r="I3991" t="str">
        <f ca="1">IF(INDIRECT("Phenotypes!C" &amp; 'Randomized Data'!$A3991)="", "", INDIRECT("Phenotypes!C" &amp; 'Randomized Data'!$A3991))</f>
        <v/>
      </c>
      <c r="J3991" t="str">
        <f ca="1">IF(INDIRECT("Phenotypes!D" &amp; 'Randomized Data'!$A3991)="", "", INDIRECT("Phenotypes!D" &amp; 'Randomized Data'!$A3991))</f>
        <v/>
      </c>
      <c r="K3991" s="3">
        <f>'Randomized Data'!$C3991</f>
        <v>42173</v>
      </c>
    </row>
    <row r="3992" spans="1:11" x14ac:dyDescent="0.25">
      <c r="A3992">
        <f ca="1">INDIRECT("Patients!A" &amp; 'Randomized Data'!$B3992)</f>
        <v>1480991</v>
      </c>
      <c r="B3992" t="str">
        <f ca="1">INDIRECT("Patients!B" &amp; 'Randomized Data'!$B3992)</f>
        <v>EHR</v>
      </c>
      <c r="C3992" t="str">
        <f ca="1">INDIRECT("Patients!C" &amp; 'Randomized Data'!$B3992)</f>
        <v>Ariane</v>
      </c>
      <c r="D3992" t="str">
        <f ca="1">INDIRECT("Patients!D" &amp; 'Randomized Data'!$B3992)</f>
        <v>Ishii</v>
      </c>
      <c r="E3992" s="3">
        <f ca="1">INDIRECT("Patients!E" &amp; 'Randomized Data'!$B3992)</f>
        <v>24888</v>
      </c>
      <c r="F3992" s="3" t="s">
        <v>141</v>
      </c>
      <c r="G3992" t="str">
        <f ca="1">INDIRECT("Phenotypes!A" &amp; 'Randomized Data'!$A3992)</f>
        <v>Familial Thrombophilia</v>
      </c>
      <c r="H3992" t="str">
        <f ca="1">INDIRECT("Phenotypes!B" &amp; 'Randomized Data'!$A3992)</f>
        <v>No genetic risk for thrombophilia, due to factor V Leiden</v>
      </c>
      <c r="I3992" t="str">
        <f ca="1">IF(INDIRECT("Phenotypes!C" &amp; 'Randomized Data'!$A3992)="", "", INDIRECT("Phenotypes!C" &amp; 'Randomized Data'!$A3992))</f>
        <v/>
      </c>
      <c r="J3992" t="str">
        <f ca="1">IF(INDIRECT("Phenotypes!D" &amp; 'Randomized Data'!$A3992)="", "", INDIRECT("Phenotypes!D" &amp; 'Randomized Data'!$A3992))</f>
        <v/>
      </c>
      <c r="K3992" s="3">
        <f>'Randomized Data'!$C3992</f>
        <v>42174</v>
      </c>
    </row>
    <row r="3993" spans="1:11" x14ac:dyDescent="0.25">
      <c r="A3993">
        <f ca="1">INDIRECT("Patients!A" &amp; 'Randomized Data'!$B3993)</f>
        <v>1481001</v>
      </c>
      <c r="B3993" t="str">
        <f ca="1">INDIRECT("Patients!B" &amp; 'Randomized Data'!$B3993)</f>
        <v>EHR</v>
      </c>
      <c r="C3993" t="str">
        <f ca="1">INDIRECT("Patients!C" &amp; 'Randomized Data'!$B3993)</f>
        <v>Madonna</v>
      </c>
      <c r="D3993" t="str">
        <f ca="1">INDIRECT("Patients!D" &amp; 'Randomized Data'!$B3993)</f>
        <v>Turck</v>
      </c>
      <c r="E3993" s="3">
        <f ca="1">INDIRECT("Patients!E" &amp; 'Randomized Data'!$B3993)</f>
        <v>19934</v>
      </c>
      <c r="F3993" s="3" t="s">
        <v>140</v>
      </c>
      <c r="G3993" t="str">
        <f ca="1">INDIRECT("Phenotypes!A" &amp; 'Randomized Data'!$A3993)</f>
        <v>Warfarin metabolism</v>
      </c>
      <c r="H3993" t="str">
        <f ca="1">INDIRECT("Phenotypes!B" &amp; 'Randomized Data'!$A3993)</f>
        <v>Normal</v>
      </c>
      <c r="I3993" t="str">
        <f ca="1">IF(INDIRECT("Phenotypes!C" &amp; 'Randomized Data'!$A3993)="", "", INDIRECT("Phenotypes!C" &amp; 'Randomized Data'!$A3993))</f>
        <v/>
      </c>
      <c r="J3993" t="str">
        <f ca="1">IF(INDIRECT("Phenotypes!D" &amp; 'Randomized Data'!$A3993)="", "", INDIRECT("Phenotypes!D" &amp; 'Randomized Data'!$A3993))</f>
        <v/>
      </c>
      <c r="K3993" s="3">
        <f>'Randomized Data'!$C3993</f>
        <v>42158</v>
      </c>
    </row>
    <row r="3994" spans="1:11" x14ac:dyDescent="0.25">
      <c r="A3994">
        <f ca="1">INDIRECT("Patients!A" &amp; 'Randomized Data'!$B3994)</f>
        <v>1480180</v>
      </c>
      <c r="B3994" t="str">
        <f ca="1">INDIRECT("Patients!B" &amp; 'Randomized Data'!$B3994)</f>
        <v>EHR</v>
      </c>
      <c r="C3994" t="str">
        <f ca="1">INDIRECT("Patients!C" &amp; 'Randomized Data'!$B3994)</f>
        <v>Nelly</v>
      </c>
      <c r="D3994" t="str">
        <f ca="1">INDIRECT("Patients!D" &amp; 'Randomized Data'!$B3994)</f>
        <v>Dunnam</v>
      </c>
      <c r="E3994" s="3">
        <f ca="1">INDIRECT("Patients!E" &amp; 'Randomized Data'!$B3994)</f>
        <v>33545</v>
      </c>
      <c r="F3994" s="3" t="s">
        <v>141</v>
      </c>
      <c r="G3994" t="str">
        <f ca="1">INDIRECT("Phenotypes!A" &amp; 'Randomized Data'!$A3994)</f>
        <v>Familial Thrombophilia</v>
      </c>
      <c r="H3994" t="str">
        <f ca="1">INDIRECT("Phenotypes!B" &amp; 'Randomized Data'!$A3994)</f>
        <v>Homozygous prothrombin G20210A mutation</v>
      </c>
      <c r="I3994">
        <f ca="1">IF(INDIRECT("Phenotypes!C" &amp; 'Randomized Data'!$A3994)="", "", INDIRECT("Phenotypes!C" &amp; 'Randomized Data'!$A3994))</f>
        <v>289.81</v>
      </c>
      <c r="J3994" t="str">
        <f ca="1">IF(INDIRECT("Phenotypes!D" &amp; 'Randomized Data'!$A3994)="", "", INDIRECT("Phenotypes!D" &amp; 'Randomized Data'!$A3994))</f>
        <v>ICD9-CM</v>
      </c>
      <c r="K3994" s="3">
        <f>'Randomized Data'!$C3994</f>
        <v>42198</v>
      </c>
    </row>
    <row r="3995" spans="1:11" x14ac:dyDescent="0.25">
      <c r="A3995">
        <f ca="1">INDIRECT("Patients!A" &amp; 'Randomized Data'!$B3995)</f>
        <v>1480549</v>
      </c>
      <c r="B3995" t="str">
        <f ca="1">INDIRECT("Patients!B" &amp; 'Randomized Data'!$B3995)</f>
        <v>EHR</v>
      </c>
      <c r="C3995" t="str">
        <f ca="1">INDIRECT("Patients!C" &amp; 'Randomized Data'!$B3995)</f>
        <v>Deidra</v>
      </c>
      <c r="D3995" t="str">
        <f ca="1">INDIRECT("Patients!D" &amp; 'Randomized Data'!$B3995)</f>
        <v>Ishii</v>
      </c>
      <c r="E3995" s="3">
        <f ca="1">INDIRECT("Patients!E" &amp; 'Randomized Data'!$B3995)</f>
        <v>16869</v>
      </c>
      <c r="F3995" s="3" t="s">
        <v>139</v>
      </c>
      <c r="G3995" t="str">
        <f ca="1">INDIRECT("Phenotypes!A" &amp; 'Randomized Data'!$A3995)</f>
        <v>Hypertrophic Cardiomyopathy</v>
      </c>
      <c r="H3995" t="str">
        <f ca="1">INDIRECT("Phenotypes!B" &amp; 'Randomized Data'!$A3995)</f>
        <v>Cardiomyopathy, Familial Hypertrophic, 2</v>
      </c>
      <c r="I3995">
        <f ca="1">IF(INDIRECT("Phenotypes!C" &amp; 'Randomized Data'!$A3995)="", "", INDIRECT("Phenotypes!C" &amp; 'Randomized Data'!$A3995))</f>
        <v>425.1</v>
      </c>
      <c r="J3995" t="str">
        <f ca="1">IF(INDIRECT("Phenotypes!D" &amp; 'Randomized Data'!$A3995)="", "", INDIRECT("Phenotypes!D" &amp; 'Randomized Data'!$A3995))</f>
        <v>ICD9-CM</v>
      </c>
      <c r="K3995" s="3">
        <f>'Randomized Data'!$C3995</f>
        <v>42199</v>
      </c>
    </row>
    <row r="3996" spans="1:11" x14ac:dyDescent="0.25">
      <c r="A3996">
        <f ca="1">INDIRECT("Patients!A" &amp; 'Randomized Data'!$B3996)</f>
        <v>1480466</v>
      </c>
      <c r="B3996" t="str">
        <f ca="1">INDIRECT("Patients!B" &amp; 'Randomized Data'!$B3996)</f>
        <v>EHR</v>
      </c>
      <c r="C3996" t="str">
        <f ca="1">INDIRECT("Patients!C" &amp; 'Randomized Data'!$B3996)</f>
        <v>Sherill</v>
      </c>
      <c r="D3996" t="str">
        <f ca="1">INDIRECT("Patients!D" &amp; 'Randomized Data'!$B3996)</f>
        <v>Moroz</v>
      </c>
      <c r="E3996" s="3">
        <f ca="1">INDIRECT("Patients!E" &amp; 'Randomized Data'!$B3996)</f>
        <v>28113</v>
      </c>
      <c r="F3996" s="3" t="s">
        <v>140</v>
      </c>
      <c r="G3996" t="str">
        <f ca="1">INDIRECT("Phenotypes!A" &amp; 'Randomized Data'!$A3996)</f>
        <v>Hypertrophic Cardiomyopathy</v>
      </c>
      <c r="H3996" t="str">
        <f ca="1">INDIRECT("Phenotypes!B" &amp; 'Randomized Data'!$A3996)</f>
        <v>Cardiomyopathy, Familial Hypertrophic, 3</v>
      </c>
      <c r="I3996">
        <f ca="1">IF(INDIRECT("Phenotypes!C" &amp; 'Randomized Data'!$A3996)="", "", INDIRECT("Phenotypes!C" &amp; 'Randomized Data'!$A3996))</f>
        <v>425.1</v>
      </c>
      <c r="J3996" t="str">
        <f ca="1">IF(INDIRECT("Phenotypes!D" &amp; 'Randomized Data'!$A3996)="", "", INDIRECT("Phenotypes!D" &amp; 'Randomized Data'!$A3996))</f>
        <v>ICD9-CM</v>
      </c>
      <c r="K3996" s="3">
        <f>'Randomized Data'!$C3996</f>
        <v>42161</v>
      </c>
    </row>
    <row r="3997" spans="1:11" x14ac:dyDescent="0.25">
      <c r="A3997">
        <f ca="1">INDIRECT("Patients!A" &amp; 'Randomized Data'!$B3997)</f>
        <v>1481000</v>
      </c>
      <c r="B3997" t="str">
        <f ca="1">INDIRECT("Patients!B" &amp; 'Randomized Data'!$B3997)</f>
        <v>EHR</v>
      </c>
      <c r="C3997" t="str">
        <f ca="1">INDIRECT("Patients!C" &amp; 'Randomized Data'!$B3997)</f>
        <v>Soraya</v>
      </c>
      <c r="D3997" t="str">
        <f ca="1">INDIRECT("Patients!D" &amp; 'Randomized Data'!$B3997)</f>
        <v>Koening</v>
      </c>
      <c r="E3997" s="3">
        <f ca="1">INDIRECT("Patients!E" &amp; 'Randomized Data'!$B3997)</f>
        <v>26875</v>
      </c>
      <c r="F3997" s="3" t="s">
        <v>141</v>
      </c>
      <c r="G3997" t="str">
        <f ca="1">INDIRECT("Phenotypes!A" &amp; 'Randomized Data'!$A3997)</f>
        <v>Hypertrophic Cardiomyopathy</v>
      </c>
      <c r="H3997" t="str">
        <f ca="1">INDIRECT("Phenotypes!B" &amp; 'Randomized Data'!$A3997)</f>
        <v>Cardiomyopathy, Familial Hypertrophic, 4</v>
      </c>
      <c r="I3997">
        <f ca="1">IF(INDIRECT("Phenotypes!C" &amp; 'Randomized Data'!$A3997)="", "", INDIRECT("Phenotypes!C" &amp; 'Randomized Data'!$A3997))</f>
        <v>425.1</v>
      </c>
      <c r="J3997" t="str">
        <f ca="1">IF(INDIRECT("Phenotypes!D" &amp; 'Randomized Data'!$A3997)="", "", INDIRECT("Phenotypes!D" &amp; 'Randomized Data'!$A3997))</f>
        <v>ICD9-CM</v>
      </c>
      <c r="K3997" s="3">
        <f>'Randomized Data'!$C3997</f>
        <v>42187</v>
      </c>
    </row>
    <row r="3998" spans="1:11" x14ac:dyDescent="0.25">
      <c r="A3998">
        <f ca="1">INDIRECT("Patients!A" &amp; 'Randomized Data'!$B3998)</f>
        <v>1481099</v>
      </c>
      <c r="B3998" t="str">
        <f ca="1">INDIRECT("Patients!B" &amp; 'Randomized Data'!$B3998)</f>
        <v>EHR</v>
      </c>
      <c r="C3998" t="str">
        <f ca="1">INDIRECT("Patients!C" &amp; 'Randomized Data'!$B3998)</f>
        <v>Deidra</v>
      </c>
      <c r="D3998" t="str">
        <f ca="1">INDIRECT("Patients!D" &amp; 'Randomized Data'!$B3998)</f>
        <v>Ehrlich</v>
      </c>
      <c r="E3998" s="3">
        <f ca="1">INDIRECT("Patients!E" &amp; 'Randomized Data'!$B3998)</f>
        <v>32110</v>
      </c>
      <c r="F3998" s="3" t="s">
        <v>139</v>
      </c>
      <c r="G3998" t="str">
        <f ca="1">INDIRECT("Phenotypes!A" &amp; 'Randomized Data'!$A3998)</f>
        <v>Warfarin metabolism</v>
      </c>
      <c r="H3998" t="str">
        <f ca="1">INDIRECT("Phenotypes!B" &amp; 'Randomized Data'!$A3998)</f>
        <v>Normal</v>
      </c>
      <c r="I3998" t="str">
        <f ca="1">IF(INDIRECT("Phenotypes!C" &amp; 'Randomized Data'!$A3998)="", "", INDIRECT("Phenotypes!C" &amp; 'Randomized Data'!$A3998))</f>
        <v/>
      </c>
      <c r="J3998" t="str">
        <f ca="1">IF(INDIRECT("Phenotypes!D" &amp; 'Randomized Data'!$A3998)="", "", INDIRECT("Phenotypes!D" &amp; 'Randomized Data'!$A3998))</f>
        <v/>
      </c>
      <c r="K3998" s="3">
        <f>'Randomized Data'!$C3998</f>
        <v>42200</v>
      </c>
    </row>
    <row r="3999" spans="1:11" x14ac:dyDescent="0.25">
      <c r="A3999">
        <f ca="1">INDIRECT("Patients!A" &amp; 'Randomized Data'!$B3999)</f>
        <v>1480220</v>
      </c>
      <c r="B3999" t="str">
        <f ca="1">INDIRECT("Patients!B" &amp; 'Randomized Data'!$B3999)</f>
        <v>EHR</v>
      </c>
      <c r="C3999" t="str">
        <f ca="1">INDIRECT("Patients!C" &amp; 'Randomized Data'!$B3999)</f>
        <v>Doris</v>
      </c>
      <c r="D3999" t="str">
        <f ca="1">INDIRECT("Patients!D" &amp; 'Randomized Data'!$B3999)</f>
        <v>Jayne</v>
      </c>
      <c r="E3999" s="3">
        <f ca="1">INDIRECT("Patients!E" &amp; 'Randomized Data'!$B3999)</f>
        <v>24110</v>
      </c>
      <c r="F3999" s="3" t="s">
        <v>139</v>
      </c>
      <c r="G3999" t="str">
        <f ca="1">INDIRECT("Phenotypes!A" &amp; 'Randomized Data'!$A3999)</f>
        <v>Clopidogrel metabolism</v>
      </c>
      <c r="H3999" t="str">
        <f ca="1">INDIRECT("Phenotypes!B" &amp; 'Randomized Data'!$A3999)</f>
        <v>Intermediate metabolizer</v>
      </c>
      <c r="I3999" t="str">
        <f ca="1">IF(INDIRECT("Phenotypes!C" &amp; 'Randomized Data'!$A3999)="", "", INDIRECT("Phenotypes!C" &amp; 'Randomized Data'!$A3999))</f>
        <v/>
      </c>
      <c r="J3999" t="str">
        <f ca="1">IF(INDIRECT("Phenotypes!D" &amp; 'Randomized Data'!$A3999)="", "", INDIRECT("Phenotypes!D" &amp; 'Randomized Data'!$A3999))</f>
        <v/>
      </c>
      <c r="K3999" s="3">
        <f>'Randomized Data'!$C3999</f>
        <v>42175</v>
      </c>
    </row>
    <row r="4000" spans="1:11" x14ac:dyDescent="0.25">
      <c r="A4000">
        <f ca="1">INDIRECT("Patients!A" &amp; 'Randomized Data'!$B4000)</f>
        <v>1480808</v>
      </c>
      <c r="B4000" t="str">
        <f ca="1">INDIRECT("Patients!B" &amp; 'Randomized Data'!$B4000)</f>
        <v>EHR</v>
      </c>
      <c r="C4000" t="str">
        <f ca="1">INDIRECT("Patients!C" &amp; 'Randomized Data'!$B4000)</f>
        <v>Marguerite</v>
      </c>
      <c r="D4000" t="str">
        <f ca="1">INDIRECT("Patients!D" &amp; 'Randomized Data'!$B4000)</f>
        <v>Sherman</v>
      </c>
      <c r="E4000" s="3">
        <f ca="1">INDIRECT("Patients!E" &amp; 'Randomized Data'!$B4000)</f>
        <v>18718</v>
      </c>
      <c r="F4000" s="3" t="s">
        <v>141</v>
      </c>
      <c r="G4000" t="str">
        <f ca="1">INDIRECT("Phenotypes!A" &amp; 'Randomized Data'!$A4000)</f>
        <v>Clopidogrel metabolism</v>
      </c>
      <c r="H4000" t="str">
        <f ca="1">INDIRECT("Phenotypes!B" &amp; 'Randomized Data'!$A4000)</f>
        <v>Extensive metabolizer</v>
      </c>
      <c r="I4000" t="str">
        <f ca="1">IF(INDIRECT("Phenotypes!C" &amp; 'Randomized Data'!$A4000)="", "", INDIRECT("Phenotypes!C" &amp; 'Randomized Data'!$A4000))</f>
        <v/>
      </c>
      <c r="J4000" t="str">
        <f ca="1">IF(INDIRECT("Phenotypes!D" &amp; 'Randomized Data'!$A4000)="", "", INDIRECT("Phenotypes!D" &amp; 'Randomized Data'!$A4000))</f>
        <v/>
      </c>
      <c r="K4000" s="3">
        <f>'Randomized Data'!$C4000</f>
        <v>42169</v>
      </c>
    </row>
    <row r="4001" spans="1:11" x14ac:dyDescent="0.25">
      <c r="A4001">
        <f ca="1">INDIRECT("Patients!A" &amp; 'Randomized Data'!$B4001)</f>
        <v>1480122</v>
      </c>
      <c r="B4001" t="str">
        <f ca="1">INDIRECT("Patients!B" &amp; 'Randomized Data'!$B4001)</f>
        <v>EHR</v>
      </c>
      <c r="C4001" t="str">
        <f ca="1">INDIRECT("Patients!C" &amp; 'Randomized Data'!$B4001)</f>
        <v>Estella</v>
      </c>
      <c r="D4001" t="str">
        <f ca="1">INDIRECT("Patients!D" &amp; 'Randomized Data'!$B4001)</f>
        <v>Eagle</v>
      </c>
      <c r="E4001" s="3">
        <f ca="1">INDIRECT("Patients!E" &amp; 'Randomized Data'!$B4001)</f>
        <v>18726</v>
      </c>
      <c r="F4001" s="3" t="s">
        <v>139</v>
      </c>
      <c r="G4001" t="str">
        <f ca="1">INDIRECT("Phenotypes!A" &amp; 'Randomized Data'!$A4001)</f>
        <v>Familial Thrombophilia</v>
      </c>
      <c r="H4001" t="str">
        <f ca="1">INDIRECT("Phenotypes!B" &amp; 'Randomized Data'!$A4001)</f>
        <v>Heterozygous Factor V Leiden mutation</v>
      </c>
      <c r="I4001">
        <f ca="1">IF(INDIRECT("Phenotypes!C" &amp; 'Randomized Data'!$A4001)="", "", INDIRECT("Phenotypes!C" &amp; 'Randomized Data'!$A4001))</f>
        <v>289.81</v>
      </c>
      <c r="J4001" t="str">
        <f ca="1">IF(INDIRECT("Phenotypes!D" &amp; 'Randomized Data'!$A4001)="", "", INDIRECT("Phenotypes!D" &amp; 'Randomized Data'!$A4001))</f>
        <v>ICD9-CM</v>
      </c>
      <c r="K4001" s="3">
        <f>'Randomized Data'!$C4001</f>
        <v>42194</v>
      </c>
    </row>
    <row r="4002" spans="1:11" x14ac:dyDescent="0.25">
      <c r="A4002">
        <f ca="1">INDIRECT("Patients!A" &amp; 'Randomized Data'!$B4002)</f>
        <v>1480487</v>
      </c>
      <c r="B4002" t="str">
        <f ca="1">INDIRECT("Patients!B" &amp; 'Randomized Data'!$B4002)</f>
        <v>EHR</v>
      </c>
      <c r="C4002" t="str">
        <f ca="1">INDIRECT("Patients!C" &amp; 'Randomized Data'!$B4002)</f>
        <v>Vesta</v>
      </c>
      <c r="D4002" t="str">
        <f ca="1">INDIRECT("Patients!D" &amp; 'Randomized Data'!$B4002)</f>
        <v>Platter</v>
      </c>
      <c r="E4002" s="3">
        <f ca="1">INDIRECT("Patients!E" &amp; 'Randomized Data'!$B4002)</f>
        <v>27235</v>
      </c>
      <c r="F4002" s="3" t="s">
        <v>140</v>
      </c>
      <c r="G4002" t="str">
        <f ca="1">INDIRECT("Phenotypes!A" &amp; 'Randomized Data'!$A4002)</f>
        <v>Hypertrophic Cardiomyopathy</v>
      </c>
      <c r="H4002" t="str">
        <f ca="1">INDIRECT("Phenotypes!B" &amp; 'Randomized Data'!$A4002)</f>
        <v>Cardiomyopathy, Familial Hypertrophic, 1</v>
      </c>
      <c r="I4002">
        <f ca="1">IF(INDIRECT("Phenotypes!C" &amp; 'Randomized Data'!$A4002)="", "", INDIRECT("Phenotypes!C" &amp; 'Randomized Data'!$A4002))</f>
        <v>425.1</v>
      </c>
      <c r="J4002" t="str">
        <f ca="1">IF(INDIRECT("Phenotypes!D" &amp; 'Randomized Data'!$A4002)="", "", INDIRECT("Phenotypes!D" &amp; 'Randomized Data'!$A4002))</f>
        <v>ICD9-CM</v>
      </c>
      <c r="K4002" s="3">
        <f>'Randomized Data'!$C4002</f>
        <v>42203</v>
      </c>
    </row>
    <row r="4003" spans="1:11" x14ac:dyDescent="0.25">
      <c r="A4003">
        <f ca="1">INDIRECT("Patients!A" &amp; 'Randomized Data'!$B4003)</f>
        <v>1480746</v>
      </c>
      <c r="B4003" t="str">
        <f ca="1">INDIRECT("Patients!B" &amp; 'Randomized Data'!$B4003)</f>
        <v>EHR</v>
      </c>
      <c r="C4003" t="str">
        <f ca="1">INDIRECT("Patients!C" &amp; 'Randomized Data'!$B4003)</f>
        <v>Charlie</v>
      </c>
      <c r="D4003" t="str">
        <f ca="1">INDIRECT("Patients!D" &amp; 'Randomized Data'!$B4003)</f>
        <v>Pons</v>
      </c>
      <c r="E4003" s="3">
        <f ca="1">INDIRECT("Patients!E" &amp; 'Randomized Data'!$B4003)</f>
        <v>22952</v>
      </c>
      <c r="F4003" s="3" t="s">
        <v>141</v>
      </c>
      <c r="G4003" t="str">
        <f ca="1">INDIRECT("Phenotypes!A" &amp; 'Randomized Data'!$A4003)</f>
        <v>Warfarin metabolism</v>
      </c>
      <c r="H4003" t="str">
        <f ca="1">INDIRECT("Phenotypes!B" &amp; 'Randomized Data'!$A4003)</f>
        <v>Decreased</v>
      </c>
      <c r="I4003" t="str">
        <f ca="1">IF(INDIRECT("Phenotypes!C" &amp; 'Randomized Data'!$A4003)="", "", INDIRECT("Phenotypes!C" &amp; 'Randomized Data'!$A4003))</f>
        <v/>
      </c>
      <c r="J4003" t="str">
        <f ca="1">IF(INDIRECT("Phenotypes!D" &amp; 'Randomized Data'!$A4003)="", "", INDIRECT("Phenotypes!D" &amp; 'Randomized Data'!$A4003))</f>
        <v/>
      </c>
      <c r="K4003" s="3">
        <f>'Randomized Data'!$C4003</f>
        <v>42205</v>
      </c>
    </row>
    <row r="4004" spans="1:11" x14ac:dyDescent="0.25">
      <c r="A4004">
        <f ca="1">INDIRECT("Patients!A" &amp; 'Randomized Data'!$B4004)</f>
        <v>1480137</v>
      </c>
      <c r="B4004" t="str">
        <f ca="1">INDIRECT("Patients!B" &amp; 'Randomized Data'!$B4004)</f>
        <v>EHR</v>
      </c>
      <c r="C4004" t="str">
        <f ca="1">INDIRECT("Patients!C" &amp; 'Randomized Data'!$B4004)</f>
        <v>Yajaira</v>
      </c>
      <c r="D4004" t="str">
        <f ca="1">INDIRECT("Patients!D" &amp; 'Randomized Data'!$B4004)</f>
        <v>Huot</v>
      </c>
      <c r="E4004" s="3">
        <f ca="1">INDIRECT("Patients!E" &amp; 'Randomized Data'!$B4004)</f>
        <v>32901</v>
      </c>
      <c r="F4004" s="3" t="s">
        <v>140</v>
      </c>
      <c r="G4004" t="str">
        <f ca="1">INDIRECT("Phenotypes!A" &amp; 'Randomized Data'!$A4004)</f>
        <v>Clopidogrel metabolism</v>
      </c>
      <c r="H4004" t="str">
        <f ca="1">INDIRECT("Phenotypes!B" &amp; 'Randomized Data'!$A4004)</f>
        <v>Intermediate metabolizer</v>
      </c>
      <c r="I4004" t="str">
        <f ca="1">IF(INDIRECT("Phenotypes!C" &amp; 'Randomized Data'!$A4004)="", "", INDIRECT("Phenotypes!C" &amp; 'Randomized Data'!$A4004))</f>
        <v/>
      </c>
      <c r="J4004" t="str">
        <f ca="1">IF(INDIRECT("Phenotypes!D" &amp; 'Randomized Data'!$A4004)="", "", INDIRECT("Phenotypes!D" &amp; 'Randomized Data'!$A4004))</f>
        <v/>
      </c>
      <c r="K4004" s="3">
        <f>'Randomized Data'!$C4004</f>
        <v>42187</v>
      </c>
    </row>
    <row r="4005" spans="1:11" x14ac:dyDescent="0.25">
      <c r="A4005">
        <f ca="1">INDIRECT("Patients!A" &amp; 'Randomized Data'!$B4005)</f>
        <v>1480457</v>
      </c>
      <c r="B4005" t="str">
        <f ca="1">INDIRECT("Patients!B" &amp; 'Randomized Data'!$B4005)</f>
        <v>EHR</v>
      </c>
      <c r="C4005" t="str">
        <f ca="1">INDIRECT("Patients!C" &amp; 'Randomized Data'!$B4005)</f>
        <v>Amee</v>
      </c>
      <c r="D4005" t="str">
        <f ca="1">INDIRECT("Patients!D" &amp; 'Randomized Data'!$B4005)</f>
        <v>Bedoya</v>
      </c>
      <c r="E4005" s="3">
        <f ca="1">INDIRECT("Patients!E" &amp; 'Randomized Data'!$B4005)</f>
        <v>30505</v>
      </c>
      <c r="F4005" s="3" t="s">
        <v>139</v>
      </c>
      <c r="G4005" t="str">
        <f ca="1">INDIRECT("Phenotypes!A" &amp; 'Randomized Data'!$A4005)</f>
        <v>Clopidogrel metabolism</v>
      </c>
      <c r="H4005" t="str">
        <f ca="1">INDIRECT("Phenotypes!B" &amp; 'Randomized Data'!$A4005)</f>
        <v>Extensive metabolizer</v>
      </c>
      <c r="I4005" t="str">
        <f ca="1">IF(INDIRECT("Phenotypes!C" &amp; 'Randomized Data'!$A4005)="", "", INDIRECT("Phenotypes!C" &amp; 'Randomized Data'!$A4005))</f>
        <v/>
      </c>
      <c r="J4005" t="str">
        <f ca="1">IF(INDIRECT("Phenotypes!D" &amp; 'Randomized Data'!$A4005)="", "", INDIRECT("Phenotypes!D" &amp; 'Randomized Data'!$A4005))</f>
        <v/>
      </c>
      <c r="K4005" s="3">
        <f>'Randomized Data'!$C4005</f>
        <v>42172</v>
      </c>
    </row>
    <row r="4006" spans="1:11" x14ac:dyDescent="0.25">
      <c r="A4006">
        <f ca="1">INDIRECT("Patients!A" &amp; 'Randomized Data'!$B4006)</f>
        <v>1481104</v>
      </c>
      <c r="B4006" t="str">
        <f ca="1">INDIRECT("Patients!B" &amp; 'Randomized Data'!$B4006)</f>
        <v>EHR</v>
      </c>
      <c r="C4006" t="str">
        <f ca="1">INDIRECT("Patients!C" &amp; 'Randomized Data'!$B4006)</f>
        <v>Risa</v>
      </c>
      <c r="D4006" t="str">
        <f ca="1">INDIRECT("Patients!D" &amp; 'Randomized Data'!$B4006)</f>
        <v>Ehrlich</v>
      </c>
      <c r="E4006" s="3">
        <f ca="1">INDIRECT("Patients!E" &amp; 'Randomized Data'!$B4006)</f>
        <v>33952</v>
      </c>
      <c r="F4006" s="3" t="s">
        <v>141</v>
      </c>
      <c r="G4006" t="str">
        <f ca="1">INDIRECT("Phenotypes!A" &amp; 'Randomized Data'!$A4006)</f>
        <v>Familial Thrombophilia</v>
      </c>
      <c r="H4006" t="str">
        <f ca="1">INDIRECT("Phenotypes!B" &amp; 'Randomized Data'!$A4006)</f>
        <v>Heterozygous prothrombin G20210A mutation</v>
      </c>
      <c r="I4006">
        <f ca="1">IF(INDIRECT("Phenotypes!C" &amp; 'Randomized Data'!$A4006)="", "", INDIRECT("Phenotypes!C" &amp; 'Randomized Data'!$A4006))</f>
        <v>289.81</v>
      </c>
      <c r="J4006" t="str">
        <f ca="1">IF(INDIRECT("Phenotypes!D" &amp; 'Randomized Data'!$A4006)="", "", INDIRECT("Phenotypes!D" &amp; 'Randomized Data'!$A4006))</f>
        <v>ICD9-CM</v>
      </c>
      <c r="K4006" s="3">
        <f>'Randomized Data'!$C4006</f>
        <v>42153</v>
      </c>
    </row>
    <row r="4007" spans="1:11" x14ac:dyDescent="0.25">
      <c r="A4007">
        <f ca="1">INDIRECT("Patients!A" &amp; 'Randomized Data'!$B4007)</f>
        <v>1480957</v>
      </c>
      <c r="B4007" t="str">
        <f ca="1">INDIRECT("Patients!B" &amp; 'Randomized Data'!$B4007)</f>
        <v>EHR</v>
      </c>
      <c r="C4007" t="str">
        <f ca="1">INDIRECT("Patients!C" &amp; 'Randomized Data'!$B4007)</f>
        <v>Vesta</v>
      </c>
      <c r="D4007" t="str">
        <f ca="1">INDIRECT("Patients!D" &amp; 'Randomized Data'!$B4007)</f>
        <v>Needleman</v>
      </c>
      <c r="E4007" s="3">
        <f ca="1">INDIRECT("Patients!E" &amp; 'Randomized Data'!$B4007)</f>
        <v>23771</v>
      </c>
      <c r="F4007" s="3" t="s">
        <v>139</v>
      </c>
      <c r="G4007" t="str">
        <f ca="1">INDIRECT("Phenotypes!A" &amp; 'Randomized Data'!$A4007)</f>
        <v>Clopidogrel metabolism</v>
      </c>
      <c r="H4007" t="str">
        <f ca="1">INDIRECT("Phenotypes!B" &amp; 'Randomized Data'!$A4007)</f>
        <v>Intermediate metabolizer</v>
      </c>
      <c r="I4007" t="str">
        <f ca="1">IF(INDIRECT("Phenotypes!C" &amp; 'Randomized Data'!$A4007)="", "", INDIRECT("Phenotypes!C" &amp; 'Randomized Data'!$A4007))</f>
        <v/>
      </c>
      <c r="J4007" t="str">
        <f ca="1">IF(INDIRECT("Phenotypes!D" &amp; 'Randomized Data'!$A4007)="", "", INDIRECT("Phenotypes!D" &amp; 'Randomized Data'!$A4007))</f>
        <v/>
      </c>
      <c r="K4007" s="3">
        <f>'Randomized Data'!$C4007</f>
        <v>42183</v>
      </c>
    </row>
    <row r="4008" spans="1:11" x14ac:dyDescent="0.25">
      <c r="A4008">
        <f ca="1">INDIRECT("Patients!A" &amp; 'Randomized Data'!$B4008)</f>
        <v>1480983</v>
      </c>
      <c r="B4008" t="str">
        <f ca="1">INDIRECT("Patients!B" &amp; 'Randomized Data'!$B4008)</f>
        <v>EHR</v>
      </c>
      <c r="C4008" t="str">
        <f ca="1">INDIRECT("Patients!C" &amp; 'Randomized Data'!$B4008)</f>
        <v>Savanna</v>
      </c>
      <c r="D4008" t="str">
        <f ca="1">INDIRECT("Patients!D" &amp; 'Randomized Data'!$B4008)</f>
        <v>Jaeger</v>
      </c>
      <c r="E4008" s="3">
        <f ca="1">INDIRECT("Patients!E" &amp; 'Randomized Data'!$B4008)</f>
        <v>29606</v>
      </c>
      <c r="F4008" s="3" t="s">
        <v>141</v>
      </c>
      <c r="G4008" t="str">
        <f ca="1">INDIRECT("Phenotypes!A" &amp; 'Randomized Data'!$A4008)</f>
        <v>Hypertrophic Cardiomyopathy</v>
      </c>
      <c r="H4008" t="str">
        <f ca="1">INDIRECT("Phenotypes!B" &amp; 'Randomized Data'!$A4008)</f>
        <v>Cardiomyopathy, Familial Hypertrophic, 3</v>
      </c>
      <c r="I4008">
        <f ca="1">IF(INDIRECT("Phenotypes!C" &amp; 'Randomized Data'!$A4008)="", "", INDIRECT("Phenotypes!C" &amp; 'Randomized Data'!$A4008))</f>
        <v>425.1</v>
      </c>
      <c r="J4008" t="str">
        <f ca="1">IF(INDIRECT("Phenotypes!D" &amp; 'Randomized Data'!$A4008)="", "", INDIRECT("Phenotypes!D" &amp; 'Randomized Data'!$A4008))</f>
        <v>ICD9-CM</v>
      </c>
      <c r="K4008" s="3">
        <f>'Randomized Data'!$C4008</f>
        <v>42161</v>
      </c>
    </row>
    <row r="4009" spans="1:11" x14ac:dyDescent="0.25">
      <c r="A4009">
        <f ca="1">INDIRECT("Patients!A" &amp; 'Randomized Data'!$B4009)</f>
        <v>1480532</v>
      </c>
      <c r="B4009" t="str">
        <f ca="1">INDIRECT("Patients!B" &amp; 'Randomized Data'!$B4009)</f>
        <v>EHR</v>
      </c>
      <c r="C4009" t="str">
        <f ca="1">INDIRECT("Patients!C" &amp; 'Randomized Data'!$B4009)</f>
        <v>Imelda</v>
      </c>
      <c r="D4009" t="str">
        <f ca="1">INDIRECT("Patients!D" &amp; 'Randomized Data'!$B4009)</f>
        <v>Platter</v>
      </c>
      <c r="E4009" s="3">
        <f ca="1">INDIRECT("Patients!E" &amp; 'Randomized Data'!$B4009)</f>
        <v>26482</v>
      </c>
      <c r="F4009" s="3" t="s">
        <v>141</v>
      </c>
      <c r="G4009" t="str">
        <f ca="1">INDIRECT("Phenotypes!A" &amp; 'Randomized Data'!$A4009)</f>
        <v>Warfarin metabolism</v>
      </c>
      <c r="H4009" t="str">
        <f ca="1">INDIRECT("Phenotypes!B" &amp; 'Randomized Data'!$A4009)</f>
        <v>Decreased</v>
      </c>
      <c r="I4009" t="str">
        <f ca="1">IF(INDIRECT("Phenotypes!C" &amp; 'Randomized Data'!$A4009)="", "", INDIRECT("Phenotypes!C" &amp; 'Randomized Data'!$A4009))</f>
        <v/>
      </c>
      <c r="J4009" t="str">
        <f ca="1">IF(INDIRECT("Phenotypes!D" &amp; 'Randomized Data'!$A4009)="", "", INDIRECT("Phenotypes!D" &amp; 'Randomized Data'!$A4009))</f>
        <v/>
      </c>
      <c r="K4009" s="3">
        <f>'Randomized Data'!$C4009</f>
        <v>42173</v>
      </c>
    </row>
    <row r="4010" spans="1:11" x14ac:dyDescent="0.25">
      <c r="A4010">
        <f ca="1">INDIRECT("Patients!A" &amp; 'Randomized Data'!$B4010)</f>
        <v>1480840</v>
      </c>
      <c r="B4010" t="str">
        <f ca="1">INDIRECT("Patients!B" &amp; 'Randomized Data'!$B4010)</f>
        <v>EHR</v>
      </c>
      <c r="C4010" t="str">
        <f ca="1">INDIRECT("Patients!C" &amp; 'Randomized Data'!$B4010)</f>
        <v>Ariane</v>
      </c>
      <c r="D4010" t="str">
        <f ca="1">INDIRECT("Patients!D" &amp; 'Randomized Data'!$B4010)</f>
        <v>Montaluo</v>
      </c>
      <c r="E4010" s="3">
        <f ca="1">INDIRECT("Patients!E" &amp; 'Randomized Data'!$B4010)</f>
        <v>32825</v>
      </c>
      <c r="F4010" s="3" t="s">
        <v>141</v>
      </c>
      <c r="G4010" t="str">
        <f ca="1">INDIRECT("Phenotypes!A" &amp; 'Randomized Data'!$A4010)</f>
        <v>Hypertrophic Cardiomyopathy</v>
      </c>
      <c r="H4010" t="str">
        <f ca="1">INDIRECT("Phenotypes!B" &amp; 'Randomized Data'!$A4010)</f>
        <v>Cardiomyopathy, Familial Hypertrophic, 1</v>
      </c>
      <c r="I4010">
        <f ca="1">IF(INDIRECT("Phenotypes!C" &amp; 'Randomized Data'!$A4010)="", "", INDIRECT("Phenotypes!C" &amp; 'Randomized Data'!$A4010))</f>
        <v>425.1</v>
      </c>
      <c r="J4010" t="str">
        <f ca="1">IF(INDIRECT("Phenotypes!D" &amp; 'Randomized Data'!$A4010)="", "", INDIRECT("Phenotypes!D" &amp; 'Randomized Data'!$A4010))</f>
        <v>ICD9-CM</v>
      </c>
      <c r="K4010" s="3">
        <f>'Randomized Data'!$C4010</f>
        <v>42171</v>
      </c>
    </row>
    <row r="4011" spans="1:11" x14ac:dyDescent="0.25">
      <c r="A4011">
        <f ca="1">INDIRECT("Patients!A" &amp; 'Randomized Data'!$B4011)</f>
        <v>1480278</v>
      </c>
      <c r="B4011" t="str">
        <f ca="1">INDIRECT("Patients!B" &amp; 'Randomized Data'!$B4011)</f>
        <v>EHR</v>
      </c>
      <c r="C4011" t="str">
        <f ca="1">INDIRECT("Patients!C" &amp; 'Randomized Data'!$B4011)</f>
        <v>Annemarie</v>
      </c>
      <c r="D4011" t="str">
        <f ca="1">INDIRECT("Patients!D" &amp; 'Randomized Data'!$B4011)</f>
        <v>Hedley</v>
      </c>
      <c r="E4011" s="3">
        <f ca="1">INDIRECT("Patients!E" &amp; 'Randomized Data'!$B4011)</f>
        <v>28901</v>
      </c>
      <c r="F4011" s="3" t="s">
        <v>140</v>
      </c>
      <c r="G4011" t="str">
        <f ca="1">INDIRECT("Phenotypes!A" &amp; 'Randomized Data'!$A4011)</f>
        <v>Familial Thrombophilia</v>
      </c>
      <c r="H4011" t="str">
        <f ca="1">INDIRECT("Phenotypes!B" &amp; 'Randomized Data'!$A4011)</f>
        <v>Heterozygous Factor V Leiden mutation</v>
      </c>
      <c r="I4011">
        <f ca="1">IF(INDIRECT("Phenotypes!C" &amp; 'Randomized Data'!$A4011)="", "", INDIRECT("Phenotypes!C" &amp; 'Randomized Data'!$A4011))</f>
        <v>289.81</v>
      </c>
      <c r="J4011" t="str">
        <f ca="1">IF(INDIRECT("Phenotypes!D" &amp; 'Randomized Data'!$A4011)="", "", INDIRECT("Phenotypes!D" &amp; 'Randomized Data'!$A4011))</f>
        <v>ICD9-CM</v>
      </c>
      <c r="K4011" s="3">
        <f>'Randomized Data'!$C4011</f>
        <v>42158</v>
      </c>
    </row>
    <row r="4012" spans="1:11" x14ac:dyDescent="0.25">
      <c r="A4012">
        <f ca="1">INDIRECT("Patients!A" &amp; 'Randomized Data'!$B4012)</f>
        <v>1480713</v>
      </c>
      <c r="B4012" t="str">
        <f ca="1">INDIRECT("Patients!B" &amp; 'Randomized Data'!$B4012)</f>
        <v>EHR</v>
      </c>
      <c r="C4012" t="str">
        <f ca="1">INDIRECT("Patients!C" &amp; 'Randomized Data'!$B4012)</f>
        <v>Sherill</v>
      </c>
      <c r="D4012" t="str">
        <f ca="1">INDIRECT("Patients!D" &amp; 'Randomized Data'!$B4012)</f>
        <v>Millsap</v>
      </c>
      <c r="E4012" s="3">
        <f ca="1">INDIRECT("Patients!E" &amp; 'Randomized Data'!$B4012)</f>
        <v>29657</v>
      </c>
      <c r="F4012" s="3" t="s">
        <v>139</v>
      </c>
      <c r="G4012" t="str">
        <f ca="1">INDIRECT("Phenotypes!A" &amp; 'Randomized Data'!$A4012)</f>
        <v>Clopidogrel metabolism</v>
      </c>
      <c r="H4012" t="str">
        <f ca="1">INDIRECT("Phenotypes!B" &amp; 'Randomized Data'!$A4012)</f>
        <v>Poor metabolizer</v>
      </c>
      <c r="I4012" t="str">
        <f ca="1">IF(INDIRECT("Phenotypes!C" &amp; 'Randomized Data'!$A4012)="", "", INDIRECT("Phenotypes!C" &amp; 'Randomized Data'!$A4012))</f>
        <v/>
      </c>
      <c r="J4012" t="str">
        <f ca="1">IF(INDIRECT("Phenotypes!D" &amp; 'Randomized Data'!$A4012)="", "", INDIRECT("Phenotypes!D" &amp; 'Randomized Data'!$A4012))</f>
        <v/>
      </c>
      <c r="K4012" s="3">
        <f>'Randomized Data'!$C4012</f>
        <v>42160</v>
      </c>
    </row>
    <row r="4013" spans="1:11" x14ac:dyDescent="0.25">
      <c r="A4013">
        <f ca="1">INDIRECT("Patients!A" &amp; 'Randomized Data'!$B4013)</f>
        <v>1481029</v>
      </c>
      <c r="B4013" t="str">
        <f ca="1">INDIRECT("Patients!B" &amp; 'Randomized Data'!$B4013)</f>
        <v>EHR</v>
      </c>
      <c r="C4013" t="str">
        <f ca="1">INDIRECT("Patients!C" &amp; 'Randomized Data'!$B4013)</f>
        <v>Nichelle</v>
      </c>
      <c r="D4013" t="str">
        <f ca="1">INDIRECT("Patients!D" &amp; 'Randomized Data'!$B4013)</f>
        <v>Dunnam</v>
      </c>
      <c r="E4013" s="3">
        <f ca="1">INDIRECT("Patients!E" &amp; 'Randomized Data'!$B4013)</f>
        <v>31358</v>
      </c>
      <c r="F4013" s="3" t="s">
        <v>141</v>
      </c>
      <c r="G4013" t="str">
        <f ca="1">INDIRECT("Phenotypes!A" &amp; 'Randomized Data'!$A4013)</f>
        <v>Familial Thrombophilia</v>
      </c>
      <c r="H4013" t="str">
        <f ca="1">INDIRECT("Phenotypes!B" &amp; 'Randomized Data'!$A4013)</f>
        <v>No genetic risk for prothrombin-related thrombophilia</v>
      </c>
      <c r="I4013" t="str">
        <f ca="1">IF(INDIRECT("Phenotypes!C" &amp; 'Randomized Data'!$A4013)="", "", INDIRECT("Phenotypes!C" &amp; 'Randomized Data'!$A4013))</f>
        <v/>
      </c>
      <c r="J4013" t="str">
        <f ca="1">IF(INDIRECT("Phenotypes!D" &amp; 'Randomized Data'!$A4013)="", "", INDIRECT("Phenotypes!D" &amp; 'Randomized Data'!$A4013))</f>
        <v/>
      </c>
      <c r="K4013" s="3">
        <f>'Randomized Data'!$C4013</f>
        <v>42162</v>
      </c>
    </row>
    <row r="4014" spans="1:11" x14ac:dyDescent="0.25">
      <c r="A4014">
        <f ca="1">INDIRECT("Patients!A" &amp; 'Randomized Data'!$B4014)</f>
        <v>1481068</v>
      </c>
      <c r="B4014" t="str">
        <f ca="1">INDIRECT("Patients!B" &amp; 'Randomized Data'!$B4014)</f>
        <v>EHR</v>
      </c>
      <c r="C4014" t="str">
        <f ca="1">INDIRECT("Patients!C" &amp; 'Randomized Data'!$B4014)</f>
        <v>Sherill</v>
      </c>
      <c r="D4014" t="str">
        <f ca="1">INDIRECT("Patients!D" &amp; 'Randomized Data'!$B4014)</f>
        <v>Teran</v>
      </c>
      <c r="E4014" s="3">
        <f ca="1">INDIRECT("Patients!E" &amp; 'Randomized Data'!$B4014)</f>
        <v>33850</v>
      </c>
      <c r="F4014" s="3" t="s">
        <v>141</v>
      </c>
      <c r="G4014" t="str">
        <f ca="1">INDIRECT("Phenotypes!A" &amp; 'Randomized Data'!$A4014)</f>
        <v>Warfarin metabolism</v>
      </c>
      <c r="H4014" t="str">
        <f ca="1">INDIRECT("Phenotypes!B" &amp; 'Randomized Data'!$A4014)</f>
        <v>Decreased</v>
      </c>
      <c r="I4014" t="str">
        <f ca="1">IF(INDIRECT("Phenotypes!C" &amp; 'Randomized Data'!$A4014)="", "", INDIRECT("Phenotypes!C" &amp; 'Randomized Data'!$A4014))</f>
        <v/>
      </c>
      <c r="J4014" t="str">
        <f ca="1">IF(INDIRECT("Phenotypes!D" &amp; 'Randomized Data'!$A4014)="", "", INDIRECT("Phenotypes!D" &amp; 'Randomized Data'!$A4014))</f>
        <v/>
      </c>
      <c r="K4014" s="3">
        <f>'Randomized Data'!$C4014</f>
        <v>42187</v>
      </c>
    </row>
    <row r="4015" spans="1:11" x14ac:dyDescent="0.25">
      <c r="A4015">
        <f ca="1">INDIRECT("Patients!A" &amp; 'Randomized Data'!$B4015)</f>
        <v>1480538</v>
      </c>
      <c r="B4015" t="str">
        <f ca="1">INDIRECT("Patients!B" &amp; 'Randomized Data'!$B4015)</f>
        <v>EHR</v>
      </c>
      <c r="C4015" t="str">
        <f ca="1">INDIRECT("Patients!C" &amp; 'Randomized Data'!$B4015)</f>
        <v>Rickey</v>
      </c>
      <c r="D4015" t="str">
        <f ca="1">INDIRECT("Patients!D" &amp; 'Randomized Data'!$B4015)</f>
        <v>Montaluo</v>
      </c>
      <c r="E4015" s="3">
        <f ca="1">INDIRECT("Patients!E" &amp; 'Randomized Data'!$B4015)</f>
        <v>32273</v>
      </c>
      <c r="F4015" s="3" t="s">
        <v>141</v>
      </c>
      <c r="G4015" t="str">
        <f ca="1">INDIRECT("Phenotypes!A" &amp; 'Randomized Data'!$A4015)</f>
        <v>Warfarin metabolism</v>
      </c>
      <c r="H4015" t="str">
        <f ca="1">INDIRECT("Phenotypes!B" &amp; 'Randomized Data'!$A4015)</f>
        <v>Decreased</v>
      </c>
      <c r="I4015" t="str">
        <f ca="1">IF(INDIRECT("Phenotypes!C" &amp; 'Randomized Data'!$A4015)="", "", INDIRECT("Phenotypes!C" &amp; 'Randomized Data'!$A4015))</f>
        <v/>
      </c>
      <c r="J4015" t="str">
        <f ca="1">IF(INDIRECT("Phenotypes!D" &amp; 'Randomized Data'!$A4015)="", "", INDIRECT("Phenotypes!D" &amp; 'Randomized Data'!$A4015))</f>
        <v/>
      </c>
      <c r="K4015" s="3">
        <f>'Randomized Data'!$C4015</f>
        <v>42156</v>
      </c>
    </row>
    <row r="4016" spans="1:11" x14ac:dyDescent="0.25">
      <c r="A4016">
        <f ca="1">INDIRECT("Patients!A" &amp; 'Randomized Data'!$B4016)</f>
        <v>1480943</v>
      </c>
      <c r="B4016" t="str">
        <f ca="1">INDIRECT("Patients!B" &amp; 'Randomized Data'!$B4016)</f>
        <v>EHR</v>
      </c>
      <c r="C4016" t="str">
        <f ca="1">INDIRECT("Patients!C" &amp; 'Randomized Data'!$B4016)</f>
        <v>Halley</v>
      </c>
      <c r="D4016" t="str">
        <f ca="1">INDIRECT("Patients!D" &amp; 'Randomized Data'!$B4016)</f>
        <v>Millsap</v>
      </c>
      <c r="E4016" s="3">
        <f ca="1">INDIRECT("Patients!E" &amp; 'Randomized Data'!$B4016)</f>
        <v>33567</v>
      </c>
      <c r="F4016" s="3" t="s">
        <v>140</v>
      </c>
      <c r="G4016" t="str">
        <f ca="1">INDIRECT("Phenotypes!A" &amp; 'Randomized Data'!$A4016)</f>
        <v>Warfarin metabolism</v>
      </c>
      <c r="H4016" t="str">
        <f ca="1">INDIRECT("Phenotypes!B" &amp; 'Randomized Data'!$A4016)</f>
        <v>Normal</v>
      </c>
      <c r="I4016" t="str">
        <f ca="1">IF(INDIRECT("Phenotypes!C" &amp; 'Randomized Data'!$A4016)="", "", INDIRECT("Phenotypes!C" &amp; 'Randomized Data'!$A4016))</f>
        <v/>
      </c>
      <c r="J4016" t="str">
        <f ca="1">IF(INDIRECT("Phenotypes!D" &amp; 'Randomized Data'!$A4016)="", "", INDIRECT("Phenotypes!D" &amp; 'Randomized Data'!$A4016))</f>
        <v/>
      </c>
      <c r="K4016" s="3">
        <f>'Randomized Data'!$C4016</f>
        <v>42191</v>
      </c>
    </row>
    <row r="4017" spans="1:11" x14ac:dyDescent="0.25">
      <c r="A4017">
        <f ca="1">INDIRECT("Patients!A" &amp; 'Randomized Data'!$B4017)</f>
        <v>1480336</v>
      </c>
      <c r="B4017" t="str">
        <f ca="1">INDIRECT("Patients!B" &amp; 'Randomized Data'!$B4017)</f>
        <v>EHR</v>
      </c>
      <c r="C4017" t="str">
        <f ca="1">INDIRECT("Patients!C" &amp; 'Randomized Data'!$B4017)</f>
        <v>Patricia</v>
      </c>
      <c r="D4017" t="str">
        <f ca="1">INDIRECT("Patients!D" &amp; 'Randomized Data'!$B4017)</f>
        <v>Moroz</v>
      </c>
      <c r="E4017" s="3">
        <f ca="1">INDIRECT("Patients!E" &amp; 'Randomized Data'!$B4017)</f>
        <v>18816</v>
      </c>
      <c r="F4017" s="3" t="s">
        <v>139</v>
      </c>
      <c r="G4017" t="str">
        <f ca="1">INDIRECT("Phenotypes!A" &amp; 'Randomized Data'!$A4017)</f>
        <v>Hypertrophic Cardiomyopathy</v>
      </c>
      <c r="H4017" t="str">
        <f ca="1">INDIRECT("Phenotypes!B" &amp; 'Randomized Data'!$A4017)</f>
        <v>Cardiomyopathy, Familial Hypertrophic, 1</v>
      </c>
      <c r="I4017">
        <f ca="1">IF(INDIRECT("Phenotypes!C" &amp; 'Randomized Data'!$A4017)="", "", INDIRECT("Phenotypes!C" &amp; 'Randomized Data'!$A4017))</f>
        <v>425.1</v>
      </c>
      <c r="J4017" t="str">
        <f ca="1">IF(INDIRECT("Phenotypes!D" &amp; 'Randomized Data'!$A4017)="", "", INDIRECT("Phenotypes!D" &amp; 'Randomized Data'!$A4017))</f>
        <v>ICD9-CM</v>
      </c>
      <c r="K4017" s="3">
        <f>'Randomized Data'!$C4017</f>
        <v>42152</v>
      </c>
    </row>
    <row r="4018" spans="1:11" x14ac:dyDescent="0.25">
      <c r="A4018">
        <f ca="1">INDIRECT("Patients!A" &amp; 'Randomized Data'!$B4018)</f>
        <v>1480753</v>
      </c>
      <c r="B4018" t="str">
        <f ca="1">INDIRECT("Patients!B" &amp; 'Randomized Data'!$B4018)</f>
        <v>EHR</v>
      </c>
      <c r="C4018" t="str">
        <f ca="1">INDIRECT("Patients!C" &amp; 'Randomized Data'!$B4018)</f>
        <v>Risa</v>
      </c>
      <c r="D4018" t="str">
        <f ca="1">INDIRECT("Patients!D" &amp; 'Randomized Data'!$B4018)</f>
        <v>Dempsey</v>
      </c>
      <c r="E4018" s="3">
        <f ca="1">INDIRECT("Patients!E" &amp; 'Randomized Data'!$B4018)</f>
        <v>19049</v>
      </c>
      <c r="F4018" s="3" t="s">
        <v>140</v>
      </c>
      <c r="G4018" t="str">
        <f ca="1">INDIRECT("Phenotypes!A" &amp; 'Randomized Data'!$A4018)</f>
        <v>Familial Thrombophilia</v>
      </c>
      <c r="H4018" t="str">
        <f ca="1">INDIRECT("Phenotypes!B" &amp; 'Randomized Data'!$A4018)</f>
        <v>Homozygous Factor V Leiden mutation</v>
      </c>
      <c r="I4018">
        <f ca="1">IF(INDIRECT("Phenotypes!C" &amp; 'Randomized Data'!$A4018)="", "", INDIRECT("Phenotypes!C" &amp; 'Randomized Data'!$A4018))</f>
        <v>289.81</v>
      </c>
      <c r="J4018" t="str">
        <f ca="1">IF(INDIRECT("Phenotypes!D" &amp; 'Randomized Data'!$A4018)="", "", INDIRECT("Phenotypes!D" &amp; 'Randomized Data'!$A4018))</f>
        <v>ICD9-CM</v>
      </c>
      <c r="K4018" s="3">
        <f>'Randomized Data'!$C4018</f>
        <v>42146</v>
      </c>
    </row>
    <row r="4019" spans="1:11" x14ac:dyDescent="0.25">
      <c r="A4019">
        <f ca="1">INDIRECT("Patients!A" &amp; 'Randomized Data'!$B4019)</f>
        <v>1480306</v>
      </c>
      <c r="B4019" t="str">
        <f ca="1">INDIRECT("Patients!B" &amp; 'Randomized Data'!$B4019)</f>
        <v>EHR</v>
      </c>
      <c r="C4019" t="str">
        <f ca="1">INDIRECT("Patients!C" &amp; 'Randomized Data'!$B4019)</f>
        <v>Madonna</v>
      </c>
      <c r="D4019" t="str">
        <f ca="1">INDIRECT("Patients!D" &amp; 'Randomized Data'!$B4019)</f>
        <v>Dunnam</v>
      </c>
      <c r="E4019" s="3">
        <f ca="1">INDIRECT("Patients!E" &amp; 'Randomized Data'!$B4019)</f>
        <v>17600</v>
      </c>
      <c r="F4019" s="3" t="s">
        <v>139</v>
      </c>
      <c r="G4019" t="str">
        <f ca="1">INDIRECT("Phenotypes!A" &amp; 'Randomized Data'!$A4019)</f>
        <v>Clopidogrel metabolism</v>
      </c>
      <c r="H4019" t="str">
        <f ca="1">INDIRECT("Phenotypes!B" &amp; 'Randomized Data'!$A4019)</f>
        <v>Extensive metabolizer</v>
      </c>
      <c r="I4019" t="str">
        <f ca="1">IF(INDIRECT("Phenotypes!C" &amp; 'Randomized Data'!$A4019)="", "", INDIRECT("Phenotypes!C" &amp; 'Randomized Data'!$A4019))</f>
        <v/>
      </c>
      <c r="J4019" t="str">
        <f ca="1">IF(INDIRECT("Phenotypes!D" &amp; 'Randomized Data'!$A4019)="", "", INDIRECT("Phenotypes!D" &amp; 'Randomized Data'!$A4019))</f>
        <v/>
      </c>
      <c r="K4019" s="3">
        <f>'Randomized Data'!$C4019</f>
        <v>42194</v>
      </c>
    </row>
    <row r="4020" spans="1:11" x14ac:dyDescent="0.25">
      <c r="A4020">
        <f ca="1">INDIRECT("Patients!A" &amp; 'Randomized Data'!$B4020)</f>
        <v>1481108</v>
      </c>
      <c r="B4020" t="str">
        <f ca="1">INDIRECT("Patients!B" &amp; 'Randomized Data'!$B4020)</f>
        <v>EHR</v>
      </c>
      <c r="C4020" t="str">
        <f ca="1">INDIRECT("Patients!C" &amp; 'Randomized Data'!$B4020)</f>
        <v>Keira</v>
      </c>
      <c r="D4020" t="str">
        <f ca="1">INDIRECT("Patients!D" &amp; 'Randomized Data'!$B4020)</f>
        <v>Beers</v>
      </c>
      <c r="E4020" s="3">
        <f ca="1">INDIRECT("Patients!E" &amp; 'Randomized Data'!$B4020)</f>
        <v>16489</v>
      </c>
      <c r="F4020" s="3" t="s">
        <v>139</v>
      </c>
      <c r="G4020" t="str">
        <f ca="1">INDIRECT("Phenotypes!A" &amp; 'Randomized Data'!$A4020)</f>
        <v>Clopidogrel metabolism</v>
      </c>
      <c r="H4020" t="str">
        <f ca="1">INDIRECT("Phenotypes!B" &amp; 'Randomized Data'!$A4020)</f>
        <v>Intermediate metabolizer</v>
      </c>
      <c r="I4020" t="str">
        <f ca="1">IF(INDIRECT("Phenotypes!C" &amp; 'Randomized Data'!$A4020)="", "", INDIRECT("Phenotypes!C" &amp; 'Randomized Data'!$A4020))</f>
        <v/>
      </c>
      <c r="J4020" t="str">
        <f ca="1">IF(INDIRECT("Phenotypes!D" &amp; 'Randomized Data'!$A4020)="", "", INDIRECT("Phenotypes!D" &amp; 'Randomized Data'!$A4020))</f>
        <v/>
      </c>
      <c r="K4020" s="3">
        <f>'Randomized Data'!$C4020</f>
        <v>42195</v>
      </c>
    </row>
    <row r="4021" spans="1:11" x14ac:dyDescent="0.25">
      <c r="A4021">
        <f ca="1">INDIRECT("Patients!A" &amp; 'Randomized Data'!$B4021)</f>
        <v>1481035</v>
      </c>
      <c r="B4021" t="str">
        <f ca="1">INDIRECT("Patients!B" &amp; 'Randomized Data'!$B4021)</f>
        <v>EHR</v>
      </c>
      <c r="C4021" t="str">
        <f ca="1">INDIRECT("Patients!C" &amp; 'Randomized Data'!$B4021)</f>
        <v>Wilmer</v>
      </c>
      <c r="D4021" t="str">
        <f ca="1">INDIRECT("Patients!D" &amp; 'Randomized Data'!$B4021)</f>
        <v>Abril</v>
      </c>
      <c r="E4021" s="3">
        <f ca="1">INDIRECT("Patients!E" &amp; 'Randomized Data'!$B4021)</f>
        <v>18989</v>
      </c>
      <c r="F4021" s="3" t="s">
        <v>140</v>
      </c>
      <c r="G4021" t="str">
        <f ca="1">INDIRECT("Phenotypes!A" &amp; 'Randomized Data'!$A4021)</f>
        <v>Familial Thrombophilia</v>
      </c>
      <c r="H4021" t="str">
        <f ca="1">INDIRECT("Phenotypes!B" &amp; 'Randomized Data'!$A4021)</f>
        <v>Double heterozygous for prothrombin G20210A mutation and Factor V Leiden mutation</v>
      </c>
      <c r="I4021">
        <f ca="1">IF(INDIRECT("Phenotypes!C" &amp; 'Randomized Data'!$A4021)="", "", INDIRECT("Phenotypes!C" &amp; 'Randomized Data'!$A4021))</f>
        <v>289.81</v>
      </c>
      <c r="J4021" t="str">
        <f ca="1">IF(INDIRECT("Phenotypes!D" &amp; 'Randomized Data'!$A4021)="", "", INDIRECT("Phenotypes!D" &amp; 'Randomized Data'!$A4021))</f>
        <v>ICD9-CM</v>
      </c>
      <c r="K4021" s="3">
        <f>'Randomized Data'!$C4021</f>
        <v>42155</v>
      </c>
    </row>
    <row r="4022" spans="1:11" x14ac:dyDescent="0.25">
      <c r="A4022">
        <f ca="1">INDIRECT("Patients!A" &amp; 'Randomized Data'!$B4022)</f>
        <v>1480994</v>
      </c>
      <c r="B4022" t="str">
        <f ca="1">INDIRECT("Patients!B" &amp; 'Randomized Data'!$B4022)</f>
        <v>EHR</v>
      </c>
      <c r="C4022" t="str">
        <f ca="1">INDIRECT("Patients!C" &amp; 'Randomized Data'!$B4022)</f>
        <v>Halley</v>
      </c>
      <c r="D4022" t="str">
        <f ca="1">INDIRECT("Patients!D" &amp; 'Randomized Data'!$B4022)</f>
        <v>Mansfield</v>
      </c>
      <c r="E4022" s="3">
        <f ca="1">INDIRECT("Patients!E" &amp; 'Randomized Data'!$B4022)</f>
        <v>22591</v>
      </c>
      <c r="F4022" s="3" t="s">
        <v>139</v>
      </c>
      <c r="G4022" t="str">
        <f ca="1">INDIRECT("Phenotypes!A" &amp; 'Randomized Data'!$A4022)</f>
        <v>Clopidogrel metabolism</v>
      </c>
      <c r="H4022" t="str">
        <f ca="1">INDIRECT("Phenotypes!B" &amp; 'Randomized Data'!$A4022)</f>
        <v>Intermediate metabolizer</v>
      </c>
      <c r="I4022" t="str">
        <f ca="1">IF(INDIRECT("Phenotypes!C" &amp; 'Randomized Data'!$A4022)="", "", INDIRECT("Phenotypes!C" &amp; 'Randomized Data'!$A4022))</f>
        <v/>
      </c>
      <c r="J4022" t="str">
        <f ca="1">IF(INDIRECT("Phenotypes!D" &amp; 'Randomized Data'!$A4022)="", "", INDIRECT("Phenotypes!D" &amp; 'Randomized Data'!$A4022))</f>
        <v/>
      </c>
      <c r="K4022" s="3">
        <f>'Randomized Data'!$C4022</f>
        <v>42156</v>
      </c>
    </row>
    <row r="4023" spans="1:11" x14ac:dyDescent="0.25">
      <c r="A4023">
        <f ca="1">INDIRECT("Patients!A" &amp; 'Randomized Data'!$B4023)</f>
        <v>1480808</v>
      </c>
      <c r="B4023" t="str">
        <f ca="1">INDIRECT("Patients!B" &amp; 'Randomized Data'!$B4023)</f>
        <v>EHR</v>
      </c>
      <c r="C4023" t="str">
        <f ca="1">INDIRECT("Patients!C" &amp; 'Randomized Data'!$B4023)</f>
        <v>Marguerite</v>
      </c>
      <c r="D4023" t="str">
        <f ca="1">INDIRECT("Patients!D" &amp; 'Randomized Data'!$B4023)</f>
        <v>Sherman</v>
      </c>
      <c r="E4023" s="3">
        <f ca="1">INDIRECT("Patients!E" &amp; 'Randomized Data'!$B4023)</f>
        <v>18718</v>
      </c>
      <c r="F4023" s="3" t="s">
        <v>139</v>
      </c>
      <c r="G4023" t="str">
        <f ca="1">INDIRECT("Phenotypes!A" &amp; 'Randomized Data'!$A4023)</f>
        <v>Hypertrophic Cardiomyopathy</v>
      </c>
      <c r="H4023" t="str">
        <f ca="1">INDIRECT("Phenotypes!B" &amp; 'Randomized Data'!$A4023)</f>
        <v>No genetic risk found</v>
      </c>
      <c r="I4023" t="str">
        <f ca="1">IF(INDIRECT("Phenotypes!C" &amp; 'Randomized Data'!$A4023)="", "", INDIRECT("Phenotypes!C" &amp; 'Randomized Data'!$A4023))</f>
        <v/>
      </c>
      <c r="J4023" t="str">
        <f ca="1">IF(INDIRECT("Phenotypes!D" &amp; 'Randomized Data'!$A4023)="", "", INDIRECT("Phenotypes!D" &amp; 'Randomized Data'!$A4023))</f>
        <v/>
      </c>
      <c r="K4023" s="3">
        <f>'Randomized Data'!$C4023</f>
        <v>42163</v>
      </c>
    </row>
    <row r="4024" spans="1:11" x14ac:dyDescent="0.25">
      <c r="A4024">
        <f ca="1">INDIRECT("Patients!A" &amp; 'Randomized Data'!$B4024)</f>
        <v>1480689</v>
      </c>
      <c r="B4024" t="str">
        <f ca="1">INDIRECT("Patients!B" &amp; 'Randomized Data'!$B4024)</f>
        <v>EHR</v>
      </c>
      <c r="C4024" t="str">
        <f ca="1">INDIRECT("Patients!C" &amp; 'Randomized Data'!$B4024)</f>
        <v>Amee</v>
      </c>
      <c r="D4024" t="str">
        <f ca="1">INDIRECT("Patients!D" &amp; 'Randomized Data'!$B4024)</f>
        <v>Platter</v>
      </c>
      <c r="E4024" s="3">
        <f ca="1">INDIRECT("Patients!E" &amp; 'Randomized Data'!$B4024)</f>
        <v>26038</v>
      </c>
      <c r="F4024" s="3" t="s">
        <v>140</v>
      </c>
      <c r="G4024" t="str">
        <f ca="1">INDIRECT("Phenotypes!A" &amp; 'Randomized Data'!$A4024)</f>
        <v>Familial Thrombophilia</v>
      </c>
      <c r="H4024" t="str">
        <f ca="1">INDIRECT("Phenotypes!B" &amp; 'Randomized Data'!$A4024)</f>
        <v>Homozygous prothrombin G20210A mutation</v>
      </c>
      <c r="I4024">
        <f ca="1">IF(INDIRECT("Phenotypes!C" &amp; 'Randomized Data'!$A4024)="", "", INDIRECT("Phenotypes!C" &amp; 'Randomized Data'!$A4024))</f>
        <v>289.81</v>
      </c>
      <c r="J4024" t="str">
        <f ca="1">IF(INDIRECT("Phenotypes!D" &amp; 'Randomized Data'!$A4024)="", "", INDIRECT("Phenotypes!D" &amp; 'Randomized Data'!$A4024))</f>
        <v>ICD9-CM</v>
      </c>
      <c r="K4024" s="3">
        <f>'Randomized Data'!$C4024</f>
        <v>42172</v>
      </c>
    </row>
    <row r="4025" spans="1:11" x14ac:dyDescent="0.25">
      <c r="A4025">
        <f ca="1">INDIRECT("Patients!A" &amp; 'Randomized Data'!$B4025)</f>
        <v>1480630</v>
      </c>
      <c r="B4025" t="str">
        <f ca="1">INDIRECT("Patients!B" &amp; 'Randomized Data'!$B4025)</f>
        <v>EHR</v>
      </c>
      <c r="C4025" t="str">
        <f ca="1">INDIRECT("Patients!C" &amp; 'Randomized Data'!$B4025)</f>
        <v>Kittie</v>
      </c>
      <c r="D4025" t="str">
        <f ca="1">INDIRECT("Patients!D" &amp; 'Randomized Data'!$B4025)</f>
        <v>Lipp</v>
      </c>
      <c r="E4025" s="3">
        <f ca="1">INDIRECT("Patients!E" &amp; 'Randomized Data'!$B4025)</f>
        <v>30344</v>
      </c>
      <c r="F4025" s="3" t="s">
        <v>139</v>
      </c>
      <c r="G4025" t="str">
        <f ca="1">INDIRECT("Phenotypes!A" &amp; 'Randomized Data'!$A4025)</f>
        <v>Familial Thrombophilia</v>
      </c>
      <c r="H4025" t="str">
        <f ca="1">INDIRECT("Phenotypes!B" &amp; 'Randomized Data'!$A4025)</f>
        <v>Homozygous Factor V Leiden mutation</v>
      </c>
      <c r="I4025">
        <f ca="1">IF(INDIRECT("Phenotypes!C" &amp; 'Randomized Data'!$A4025)="", "", INDIRECT("Phenotypes!C" &amp; 'Randomized Data'!$A4025))</f>
        <v>289.81</v>
      </c>
      <c r="J4025" t="str">
        <f ca="1">IF(INDIRECT("Phenotypes!D" &amp; 'Randomized Data'!$A4025)="", "", INDIRECT("Phenotypes!D" &amp; 'Randomized Data'!$A4025))</f>
        <v>ICD9-CM</v>
      </c>
      <c r="K4025" s="3">
        <f>'Randomized Data'!$C4025</f>
        <v>42201</v>
      </c>
    </row>
    <row r="4026" spans="1:11" x14ac:dyDescent="0.25">
      <c r="A4026">
        <f ca="1">INDIRECT("Patients!A" &amp; 'Randomized Data'!$B4026)</f>
        <v>1480896</v>
      </c>
      <c r="B4026" t="str">
        <f ca="1">INDIRECT("Patients!B" &amp; 'Randomized Data'!$B4026)</f>
        <v>EHR</v>
      </c>
      <c r="C4026" t="str">
        <f ca="1">INDIRECT("Patients!C" &amp; 'Randomized Data'!$B4026)</f>
        <v>Melissa</v>
      </c>
      <c r="D4026" t="str">
        <f ca="1">INDIRECT("Patients!D" &amp; 'Randomized Data'!$B4026)</f>
        <v>Lemarr</v>
      </c>
      <c r="E4026" s="3">
        <f ca="1">INDIRECT("Patients!E" &amp; 'Randomized Data'!$B4026)</f>
        <v>16667</v>
      </c>
      <c r="F4026" s="3" t="s">
        <v>141</v>
      </c>
      <c r="G4026" t="str">
        <f ca="1">INDIRECT("Phenotypes!A" &amp; 'Randomized Data'!$A4026)</f>
        <v>Warfarin metabolism</v>
      </c>
      <c r="H4026" t="str">
        <f ca="1">INDIRECT("Phenotypes!B" &amp; 'Randomized Data'!$A4026)</f>
        <v>Decreased</v>
      </c>
      <c r="I4026" t="str">
        <f ca="1">IF(INDIRECT("Phenotypes!C" &amp; 'Randomized Data'!$A4026)="", "", INDIRECT("Phenotypes!C" &amp; 'Randomized Data'!$A4026))</f>
        <v/>
      </c>
      <c r="J4026" t="str">
        <f ca="1">IF(INDIRECT("Phenotypes!D" &amp; 'Randomized Data'!$A4026)="", "", INDIRECT("Phenotypes!D" &amp; 'Randomized Data'!$A4026))</f>
        <v/>
      </c>
      <c r="K4026" s="3">
        <f>'Randomized Data'!$C4026</f>
        <v>42196</v>
      </c>
    </row>
    <row r="4027" spans="1:11" x14ac:dyDescent="0.25">
      <c r="A4027">
        <f ca="1">INDIRECT("Patients!A" &amp; 'Randomized Data'!$B4027)</f>
        <v>1481053</v>
      </c>
      <c r="B4027" t="str">
        <f ca="1">INDIRECT("Patients!B" &amp; 'Randomized Data'!$B4027)</f>
        <v>EHR</v>
      </c>
      <c r="C4027" t="str">
        <f ca="1">INDIRECT("Patients!C" &amp; 'Randomized Data'!$B4027)</f>
        <v>Genny</v>
      </c>
      <c r="D4027" t="str">
        <f ca="1">INDIRECT("Patients!D" &amp; 'Randomized Data'!$B4027)</f>
        <v>Chiang</v>
      </c>
      <c r="E4027" s="3">
        <f ca="1">INDIRECT("Patients!E" &amp; 'Randomized Data'!$B4027)</f>
        <v>26143</v>
      </c>
      <c r="F4027" s="3" t="s">
        <v>139</v>
      </c>
      <c r="G4027" t="str">
        <f ca="1">INDIRECT("Phenotypes!A" &amp; 'Randomized Data'!$A4027)</f>
        <v>Clopidogrel metabolism</v>
      </c>
      <c r="H4027" t="str">
        <f ca="1">INDIRECT("Phenotypes!B" &amp; 'Randomized Data'!$A4027)</f>
        <v>Extensive metabolizer</v>
      </c>
      <c r="I4027" t="str">
        <f ca="1">IF(INDIRECT("Phenotypes!C" &amp; 'Randomized Data'!$A4027)="", "", INDIRECT("Phenotypes!C" &amp; 'Randomized Data'!$A4027))</f>
        <v/>
      </c>
      <c r="J4027" t="str">
        <f ca="1">IF(INDIRECT("Phenotypes!D" &amp; 'Randomized Data'!$A4027)="", "", INDIRECT("Phenotypes!D" &amp; 'Randomized Data'!$A4027))</f>
        <v/>
      </c>
      <c r="K4027" s="3">
        <f>'Randomized Data'!$C4027</f>
        <v>42176</v>
      </c>
    </row>
    <row r="4028" spans="1:11" x14ac:dyDescent="0.25">
      <c r="A4028">
        <f ca="1">INDIRECT("Patients!A" &amp; 'Randomized Data'!$B4028)</f>
        <v>1480947</v>
      </c>
      <c r="B4028" t="str">
        <f ca="1">INDIRECT("Patients!B" &amp; 'Randomized Data'!$B4028)</f>
        <v>EHR</v>
      </c>
      <c r="C4028" t="str">
        <f ca="1">INDIRECT("Patients!C" &amp; 'Randomized Data'!$B4028)</f>
        <v>Debera</v>
      </c>
      <c r="D4028" t="str">
        <f ca="1">INDIRECT("Patients!D" &amp; 'Randomized Data'!$B4028)</f>
        <v>Pawlowicz</v>
      </c>
      <c r="E4028" s="3">
        <f ca="1">INDIRECT("Patients!E" &amp; 'Randomized Data'!$B4028)</f>
        <v>32160</v>
      </c>
      <c r="F4028" s="3" t="s">
        <v>139</v>
      </c>
      <c r="G4028" t="str">
        <f ca="1">INDIRECT("Phenotypes!A" &amp; 'Randomized Data'!$A4028)</f>
        <v>Familial Thrombophilia</v>
      </c>
      <c r="H4028" t="str">
        <f ca="1">INDIRECT("Phenotypes!B" &amp; 'Randomized Data'!$A4028)</f>
        <v>No genetic risk for prothrombin-related thrombophilia</v>
      </c>
      <c r="I4028" t="str">
        <f ca="1">IF(INDIRECT("Phenotypes!C" &amp; 'Randomized Data'!$A4028)="", "", INDIRECT("Phenotypes!C" &amp; 'Randomized Data'!$A4028))</f>
        <v/>
      </c>
      <c r="J4028" t="str">
        <f ca="1">IF(INDIRECT("Phenotypes!D" &amp; 'Randomized Data'!$A4028)="", "", INDIRECT("Phenotypes!D" &amp; 'Randomized Data'!$A4028))</f>
        <v/>
      </c>
      <c r="K4028" s="3">
        <f>'Randomized Data'!$C4028</f>
        <v>42177</v>
      </c>
    </row>
    <row r="4029" spans="1:11" x14ac:dyDescent="0.25">
      <c r="A4029">
        <f ca="1">INDIRECT("Patients!A" &amp; 'Randomized Data'!$B4029)</f>
        <v>1481031</v>
      </c>
      <c r="B4029" t="str">
        <f ca="1">INDIRECT("Patients!B" &amp; 'Randomized Data'!$B4029)</f>
        <v>EHR</v>
      </c>
      <c r="C4029" t="str">
        <f ca="1">INDIRECT("Patients!C" &amp; 'Randomized Data'!$B4029)</f>
        <v>Erline</v>
      </c>
      <c r="D4029" t="str">
        <f ca="1">INDIRECT("Patients!D" &amp; 'Randomized Data'!$B4029)</f>
        <v>Turck</v>
      </c>
      <c r="E4029" s="3">
        <f ca="1">INDIRECT("Patients!E" &amp; 'Randomized Data'!$B4029)</f>
        <v>22994</v>
      </c>
      <c r="F4029" s="3" t="s">
        <v>139</v>
      </c>
      <c r="G4029" t="str">
        <f ca="1">INDIRECT("Phenotypes!A" &amp; 'Randomized Data'!$A4029)</f>
        <v>Hypertrophic Cardiomyopathy</v>
      </c>
      <c r="H4029" t="str">
        <f ca="1">INDIRECT("Phenotypes!B" &amp; 'Randomized Data'!$A4029)</f>
        <v>Cardiomyopathy, Familial Hypertrophic, 3</v>
      </c>
      <c r="I4029">
        <f ca="1">IF(INDIRECT("Phenotypes!C" &amp; 'Randomized Data'!$A4029)="", "", INDIRECT("Phenotypes!C" &amp; 'Randomized Data'!$A4029))</f>
        <v>425.1</v>
      </c>
      <c r="J4029" t="str">
        <f ca="1">IF(INDIRECT("Phenotypes!D" &amp; 'Randomized Data'!$A4029)="", "", INDIRECT("Phenotypes!D" &amp; 'Randomized Data'!$A4029))</f>
        <v>ICD9-CM</v>
      </c>
      <c r="K4029" s="3">
        <f>'Randomized Data'!$C4029</f>
        <v>42196</v>
      </c>
    </row>
    <row r="4030" spans="1:11" x14ac:dyDescent="0.25">
      <c r="A4030">
        <f ca="1">INDIRECT("Patients!A" &amp; 'Randomized Data'!$B4030)</f>
        <v>1480676</v>
      </c>
      <c r="B4030" t="str">
        <f ca="1">INDIRECT("Patients!B" &amp; 'Randomized Data'!$B4030)</f>
        <v>EHR</v>
      </c>
      <c r="C4030" t="str">
        <f ca="1">INDIRECT("Patients!C" &amp; 'Randomized Data'!$B4030)</f>
        <v>Kittie</v>
      </c>
      <c r="D4030" t="str">
        <f ca="1">INDIRECT("Patients!D" &amp; 'Randomized Data'!$B4030)</f>
        <v>Fairman</v>
      </c>
      <c r="E4030" s="3">
        <f ca="1">INDIRECT("Patients!E" &amp; 'Randomized Data'!$B4030)</f>
        <v>23351</v>
      </c>
      <c r="F4030" s="3" t="s">
        <v>139</v>
      </c>
      <c r="G4030" t="str">
        <f ca="1">INDIRECT("Phenotypes!A" &amp; 'Randomized Data'!$A4030)</f>
        <v>Clopidogrel metabolism</v>
      </c>
      <c r="H4030" t="str">
        <f ca="1">INDIRECT("Phenotypes!B" &amp; 'Randomized Data'!$A4030)</f>
        <v>Extensive metabolizer</v>
      </c>
      <c r="I4030" t="str">
        <f ca="1">IF(INDIRECT("Phenotypes!C" &amp; 'Randomized Data'!$A4030)="", "", INDIRECT("Phenotypes!C" &amp; 'Randomized Data'!$A4030))</f>
        <v/>
      </c>
      <c r="J4030" t="str">
        <f ca="1">IF(INDIRECT("Phenotypes!D" &amp; 'Randomized Data'!$A4030)="", "", INDIRECT("Phenotypes!D" &amp; 'Randomized Data'!$A4030))</f>
        <v/>
      </c>
      <c r="K4030" s="3">
        <f>'Randomized Data'!$C4030</f>
        <v>42174</v>
      </c>
    </row>
    <row r="4031" spans="1:11" x14ac:dyDescent="0.25">
      <c r="A4031">
        <f ca="1">INDIRECT("Patients!A" &amp; 'Randomized Data'!$B4031)</f>
        <v>1480895</v>
      </c>
      <c r="B4031" t="str">
        <f ca="1">INDIRECT("Patients!B" &amp; 'Randomized Data'!$B4031)</f>
        <v>EHR</v>
      </c>
      <c r="C4031" t="str">
        <f ca="1">INDIRECT("Patients!C" &amp; 'Randomized Data'!$B4031)</f>
        <v>Patricia</v>
      </c>
      <c r="D4031" t="str">
        <f ca="1">INDIRECT("Patients!D" &amp; 'Randomized Data'!$B4031)</f>
        <v>Purkey</v>
      </c>
      <c r="E4031" s="3">
        <f ca="1">INDIRECT("Patients!E" &amp; 'Randomized Data'!$B4031)</f>
        <v>25350</v>
      </c>
      <c r="F4031" s="3" t="s">
        <v>140</v>
      </c>
      <c r="G4031" t="str">
        <f ca="1">INDIRECT("Phenotypes!A" &amp; 'Randomized Data'!$A4031)</f>
        <v>Clopidogrel metabolism</v>
      </c>
      <c r="H4031" t="str">
        <f ca="1">INDIRECT("Phenotypes!B" &amp; 'Randomized Data'!$A4031)</f>
        <v>Poor metabolizer</v>
      </c>
      <c r="I4031" t="str">
        <f ca="1">IF(INDIRECT("Phenotypes!C" &amp; 'Randomized Data'!$A4031)="", "", INDIRECT("Phenotypes!C" &amp; 'Randomized Data'!$A4031))</f>
        <v/>
      </c>
      <c r="J4031" t="str">
        <f ca="1">IF(INDIRECT("Phenotypes!D" &amp; 'Randomized Data'!$A4031)="", "", INDIRECT("Phenotypes!D" &amp; 'Randomized Data'!$A4031))</f>
        <v/>
      </c>
      <c r="K4031" s="3">
        <f>'Randomized Data'!$C4031</f>
        <v>42157</v>
      </c>
    </row>
    <row r="4032" spans="1:11" x14ac:dyDescent="0.25">
      <c r="A4032">
        <f ca="1">INDIRECT("Patients!A" &amp; 'Randomized Data'!$B4032)</f>
        <v>1480630</v>
      </c>
      <c r="B4032" t="str">
        <f ca="1">INDIRECT("Patients!B" &amp; 'Randomized Data'!$B4032)</f>
        <v>EHR</v>
      </c>
      <c r="C4032" t="str">
        <f ca="1">INDIRECT("Patients!C" &amp; 'Randomized Data'!$B4032)</f>
        <v>Kittie</v>
      </c>
      <c r="D4032" t="str">
        <f ca="1">INDIRECT("Patients!D" &amp; 'Randomized Data'!$B4032)</f>
        <v>Lipp</v>
      </c>
      <c r="E4032" s="3">
        <f ca="1">INDIRECT("Patients!E" &amp; 'Randomized Data'!$B4032)</f>
        <v>30344</v>
      </c>
      <c r="F4032" s="3" t="s">
        <v>141</v>
      </c>
      <c r="G4032" t="str">
        <f ca="1">INDIRECT("Phenotypes!A" &amp; 'Randomized Data'!$A4032)</f>
        <v>Hypertrophic Cardiomyopathy</v>
      </c>
      <c r="H4032" t="str">
        <f ca="1">INDIRECT("Phenotypes!B" &amp; 'Randomized Data'!$A4032)</f>
        <v>Cardiomyopathy, Familial Hypertrophic, 3</v>
      </c>
      <c r="I4032">
        <f ca="1">IF(INDIRECT("Phenotypes!C" &amp; 'Randomized Data'!$A4032)="", "", INDIRECT("Phenotypes!C" &amp; 'Randomized Data'!$A4032))</f>
        <v>425.1</v>
      </c>
      <c r="J4032" t="str">
        <f ca="1">IF(INDIRECT("Phenotypes!D" &amp; 'Randomized Data'!$A4032)="", "", INDIRECT("Phenotypes!D" &amp; 'Randomized Data'!$A4032))</f>
        <v>ICD9-CM</v>
      </c>
      <c r="K4032" s="3">
        <f>'Randomized Data'!$C4032</f>
        <v>42148</v>
      </c>
    </row>
    <row r="4033" spans="1:11" x14ac:dyDescent="0.25">
      <c r="A4033">
        <f ca="1">INDIRECT("Patients!A" &amp; 'Randomized Data'!$B4033)</f>
        <v>1480755</v>
      </c>
      <c r="B4033" t="str">
        <f ca="1">INDIRECT("Patients!B" &amp; 'Randomized Data'!$B4033)</f>
        <v>EHR</v>
      </c>
      <c r="C4033" t="str">
        <f ca="1">INDIRECT("Patients!C" &amp; 'Randomized Data'!$B4033)</f>
        <v>Sherill</v>
      </c>
      <c r="D4033" t="str">
        <f ca="1">INDIRECT("Patients!D" &amp; 'Randomized Data'!$B4033)</f>
        <v>Sherman</v>
      </c>
      <c r="E4033" s="3">
        <f ca="1">INDIRECT("Patients!E" &amp; 'Randomized Data'!$B4033)</f>
        <v>29938</v>
      </c>
      <c r="F4033" s="3" t="s">
        <v>140</v>
      </c>
      <c r="G4033" t="str">
        <f ca="1">INDIRECT("Phenotypes!A" &amp; 'Randomized Data'!$A4033)</f>
        <v>Familial Thrombophilia</v>
      </c>
      <c r="H4033" t="str">
        <f ca="1">INDIRECT("Phenotypes!B" &amp; 'Randomized Data'!$A4033)</f>
        <v>No genetic risk for prothrombin-related thrombophilia</v>
      </c>
      <c r="I4033" t="str">
        <f ca="1">IF(INDIRECT("Phenotypes!C" &amp; 'Randomized Data'!$A4033)="", "", INDIRECT("Phenotypes!C" &amp; 'Randomized Data'!$A4033))</f>
        <v/>
      </c>
      <c r="J4033" t="str">
        <f ca="1">IF(INDIRECT("Phenotypes!D" &amp; 'Randomized Data'!$A4033)="", "", INDIRECT("Phenotypes!D" &amp; 'Randomized Data'!$A4033))</f>
        <v/>
      </c>
      <c r="K4033" s="3">
        <f>'Randomized Data'!$C4033</f>
        <v>42177</v>
      </c>
    </row>
    <row r="4034" spans="1:11" x14ac:dyDescent="0.25">
      <c r="A4034">
        <f ca="1">INDIRECT("Patients!A" &amp; 'Randomized Data'!$B4034)</f>
        <v>1480882</v>
      </c>
      <c r="B4034" t="str">
        <f ca="1">INDIRECT("Patients!B" &amp; 'Randomized Data'!$B4034)</f>
        <v>EHR</v>
      </c>
      <c r="C4034" t="str">
        <f ca="1">INDIRECT("Patients!C" &amp; 'Randomized Data'!$B4034)</f>
        <v>Valene</v>
      </c>
      <c r="D4034" t="str">
        <f ca="1">INDIRECT("Patients!D" &amp; 'Randomized Data'!$B4034)</f>
        <v>Eagle</v>
      </c>
      <c r="E4034" s="3">
        <f ca="1">INDIRECT("Patients!E" &amp; 'Randomized Data'!$B4034)</f>
        <v>32625</v>
      </c>
      <c r="F4034" s="3" t="s">
        <v>141</v>
      </c>
      <c r="G4034" t="str">
        <f ca="1">INDIRECT("Phenotypes!A" &amp; 'Randomized Data'!$A4034)</f>
        <v>Familial Thrombophilia</v>
      </c>
      <c r="H4034" t="str">
        <f ca="1">INDIRECT("Phenotypes!B" &amp; 'Randomized Data'!$A4034)</f>
        <v>Homozygous Factor V Leiden mutation</v>
      </c>
      <c r="I4034">
        <f ca="1">IF(INDIRECT("Phenotypes!C" &amp; 'Randomized Data'!$A4034)="", "", INDIRECT("Phenotypes!C" &amp; 'Randomized Data'!$A4034))</f>
        <v>289.81</v>
      </c>
      <c r="J4034" t="str">
        <f ca="1">IF(INDIRECT("Phenotypes!D" &amp; 'Randomized Data'!$A4034)="", "", INDIRECT("Phenotypes!D" &amp; 'Randomized Data'!$A4034))</f>
        <v>ICD9-CM</v>
      </c>
      <c r="K4034" s="3">
        <f>'Randomized Data'!$C4034</f>
        <v>42192</v>
      </c>
    </row>
    <row r="4035" spans="1:11" x14ac:dyDescent="0.25">
      <c r="A4035">
        <f ca="1">INDIRECT("Patients!A" &amp; 'Randomized Data'!$B4035)</f>
        <v>1481031</v>
      </c>
      <c r="B4035" t="str">
        <f ca="1">INDIRECT("Patients!B" &amp; 'Randomized Data'!$B4035)</f>
        <v>EHR</v>
      </c>
      <c r="C4035" t="str">
        <f ca="1">INDIRECT("Patients!C" &amp; 'Randomized Data'!$B4035)</f>
        <v>Erline</v>
      </c>
      <c r="D4035" t="str">
        <f ca="1">INDIRECT("Patients!D" &amp; 'Randomized Data'!$B4035)</f>
        <v>Turck</v>
      </c>
      <c r="E4035" s="3">
        <f ca="1">INDIRECT("Patients!E" &amp; 'Randomized Data'!$B4035)</f>
        <v>22994</v>
      </c>
      <c r="F4035" s="3" t="s">
        <v>139</v>
      </c>
      <c r="G4035" t="str">
        <f ca="1">INDIRECT("Phenotypes!A" &amp; 'Randomized Data'!$A4035)</f>
        <v>Clopidogrel metabolism</v>
      </c>
      <c r="H4035" t="str">
        <f ca="1">INDIRECT("Phenotypes!B" &amp; 'Randomized Data'!$A4035)</f>
        <v>Poor metabolizer</v>
      </c>
      <c r="I4035" t="str">
        <f ca="1">IF(INDIRECT("Phenotypes!C" &amp; 'Randomized Data'!$A4035)="", "", INDIRECT("Phenotypes!C" &amp; 'Randomized Data'!$A4035))</f>
        <v/>
      </c>
      <c r="J4035" t="str">
        <f ca="1">IF(INDIRECT("Phenotypes!D" &amp; 'Randomized Data'!$A4035)="", "", INDIRECT("Phenotypes!D" &amp; 'Randomized Data'!$A4035))</f>
        <v/>
      </c>
      <c r="K4035" s="3">
        <f>'Randomized Data'!$C4035</f>
        <v>42173</v>
      </c>
    </row>
    <row r="4036" spans="1:11" x14ac:dyDescent="0.25">
      <c r="A4036">
        <f ca="1">INDIRECT("Patients!A" &amp; 'Randomized Data'!$B4036)</f>
        <v>1480268</v>
      </c>
      <c r="B4036" t="str">
        <f ca="1">INDIRECT("Patients!B" &amp; 'Randomized Data'!$B4036)</f>
        <v>EHR</v>
      </c>
      <c r="C4036" t="str">
        <f ca="1">INDIRECT("Patients!C" &amp; 'Randomized Data'!$B4036)</f>
        <v>Mariella</v>
      </c>
      <c r="D4036" t="str">
        <f ca="1">INDIRECT("Patients!D" &amp; 'Randomized Data'!$B4036)</f>
        <v>Munroe</v>
      </c>
      <c r="E4036" s="3">
        <f ca="1">INDIRECT("Patients!E" &amp; 'Randomized Data'!$B4036)</f>
        <v>19421</v>
      </c>
      <c r="F4036" s="3" t="s">
        <v>140</v>
      </c>
      <c r="G4036" t="str">
        <f ca="1">INDIRECT("Phenotypes!A" &amp; 'Randomized Data'!$A4036)</f>
        <v>Hypertrophic Cardiomyopathy</v>
      </c>
      <c r="H4036" t="str">
        <f ca="1">INDIRECT("Phenotypes!B" &amp; 'Randomized Data'!$A4036)</f>
        <v>Cardiomyopathy, Familial Hypertrophic, 1</v>
      </c>
      <c r="I4036">
        <f ca="1">IF(INDIRECT("Phenotypes!C" &amp; 'Randomized Data'!$A4036)="", "", INDIRECT("Phenotypes!C" &amp; 'Randomized Data'!$A4036))</f>
        <v>425.1</v>
      </c>
      <c r="J4036" t="str">
        <f ca="1">IF(INDIRECT("Phenotypes!D" &amp; 'Randomized Data'!$A4036)="", "", INDIRECT("Phenotypes!D" &amp; 'Randomized Data'!$A4036))</f>
        <v>ICD9-CM</v>
      </c>
      <c r="K4036" s="3">
        <f>'Randomized Data'!$C4036</f>
        <v>42200</v>
      </c>
    </row>
    <row r="4037" spans="1:11" x14ac:dyDescent="0.25">
      <c r="A4037">
        <f ca="1">INDIRECT("Patients!A" &amp; 'Randomized Data'!$B4037)</f>
        <v>1480125</v>
      </c>
      <c r="B4037" t="str">
        <f ca="1">INDIRECT("Patients!B" &amp; 'Randomized Data'!$B4037)</f>
        <v>EHR</v>
      </c>
      <c r="C4037" t="str">
        <f ca="1">INDIRECT("Patients!C" &amp; 'Randomized Data'!$B4037)</f>
        <v>Milissa</v>
      </c>
      <c r="D4037" t="str">
        <f ca="1">INDIRECT("Patients!D" &amp; 'Randomized Data'!$B4037)</f>
        <v>Abril</v>
      </c>
      <c r="E4037" s="3">
        <f ca="1">INDIRECT("Patients!E" &amp; 'Randomized Data'!$B4037)</f>
        <v>17398</v>
      </c>
      <c r="F4037" s="3" t="s">
        <v>140</v>
      </c>
      <c r="G4037" t="str">
        <f ca="1">INDIRECT("Phenotypes!A" &amp; 'Randomized Data'!$A4037)</f>
        <v>Hypertrophic Cardiomyopathy</v>
      </c>
      <c r="H4037" t="str">
        <f ca="1">INDIRECT("Phenotypes!B" &amp; 'Randomized Data'!$A4037)</f>
        <v>Cardiomyopathy, Familial Hypertrophic, 1</v>
      </c>
      <c r="I4037">
        <f ca="1">IF(INDIRECT("Phenotypes!C" &amp; 'Randomized Data'!$A4037)="", "", INDIRECT("Phenotypes!C" &amp; 'Randomized Data'!$A4037))</f>
        <v>425.1</v>
      </c>
      <c r="J4037" t="str">
        <f ca="1">IF(INDIRECT("Phenotypes!D" &amp; 'Randomized Data'!$A4037)="", "", INDIRECT("Phenotypes!D" &amp; 'Randomized Data'!$A4037))</f>
        <v>ICD9-CM</v>
      </c>
      <c r="K4037" s="3">
        <f>'Randomized Data'!$C4037</f>
        <v>42187</v>
      </c>
    </row>
    <row r="4038" spans="1:11" x14ac:dyDescent="0.25">
      <c r="A4038">
        <f ca="1">INDIRECT("Patients!A" &amp; 'Randomized Data'!$B4038)</f>
        <v>1480516</v>
      </c>
      <c r="B4038" t="str">
        <f ca="1">INDIRECT("Patients!B" &amp; 'Randomized Data'!$B4038)</f>
        <v>EHR</v>
      </c>
      <c r="C4038" t="str">
        <f ca="1">INDIRECT("Patients!C" &amp; 'Randomized Data'!$B4038)</f>
        <v>Shirley</v>
      </c>
      <c r="D4038" t="str">
        <f ca="1">INDIRECT("Patients!D" &amp; 'Randomized Data'!$B4038)</f>
        <v>Sherman</v>
      </c>
      <c r="E4038" s="3">
        <f ca="1">INDIRECT("Patients!E" &amp; 'Randomized Data'!$B4038)</f>
        <v>21261</v>
      </c>
      <c r="F4038" s="3" t="s">
        <v>140</v>
      </c>
      <c r="G4038" t="str">
        <f ca="1">INDIRECT("Phenotypes!A" &amp; 'Randomized Data'!$A4038)</f>
        <v>Familial Thrombophilia</v>
      </c>
      <c r="H4038" t="str">
        <f ca="1">INDIRECT("Phenotypes!B" &amp; 'Randomized Data'!$A4038)</f>
        <v>Heterozygous prothrombin G20210A mutation</v>
      </c>
      <c r="I4038">
        <f ca="1">IF(INDIRECT("Phenotypes!C" &amp; 'Randomized Data'!$A4038)="", "", INDIRECT("Phenotypes!C" &amp; 'Randomized Data'!$A4038))</f>
        <v>289.81</v>
      </c>
      <c r="J4038" t="str">
        <f ca="1">IF(INDIRECT("Phenotypes!D" &amp; 'Randomized Data'!$A4038)="", "", INDIRECT("Phenotypes!D" &amp; 'Randomized Data'!$A4038))</f>
        <v>ICD9-CM</v>
      </c>
      <c r="K4038" s="3">
        <f>'Randomized Data'!$C4038</f>
        <v>42151</v>
      </c>
    </row>
    <row r="4039" spans="1:11" x14ac:dyDescent="0.25">
      <c r="A4039">
        <f ca="1">INDIRECT("Patients!A" &amp; 'Randomized Data'!$B4039)</f>
        <v>1480426</v>
      </c>
      <c r="B4039" t="str">
        <f ca="1">INDIRECT("Patients!B" &amp; 'Randomized Data'!$B4039)</f>
        <v>EHR</v>
      </c>
      <c r="C4039" t="str">
        <f ca="1">INDIRECT("Patients!C" &amp; 'Randomized Data'!$B4039)</f>
        <v>Ariane</v>
      </c>
      <c r="D4039" t="str">
        <f ca="1">INDIRECT("Patients!D" &amp; 'Randomized Data'!$B4039)</f>
        <v>Chiang</v>
      </c>
      <c r="E4039" s="3">
        <f ca="1">INDIRECT("Patients!E" &amp; 'Randomized Data'!$B4039)</f>
        <v>30123</v>
      </c>
      <c r="F4039" s="3" t="s">
        <v>141</v>
      </c>
      <c r="G4039" t="str">
        <f ca="1">INDIRECT("Phenotypes!A" &amp; 'Randomized Data'!$A4039)</f>
        <v>Familial Thrombophilia</v>
      </c>
      <c r="H4039" t="str">
        <f ca="1">INDIRECT("Phenotypes!B" &amp; 'Randomized Data'!$A4039)</f>
        <v>No genetic risk for prothrombin-related thrombophilia</v>
      </c>
      <c r="I4039" t="str">
        <f ca="1">IF(INDIRECT("Phenotypes!C" &amp; 'Randomized Data'!$A4039)="", "", INDIRECT("Phenotypes!C" &amp; 'Randomized Data'!$A4039))</f>
        <v/>
      </c>
      <c r="J4039" t="str">
        <f ca="1">IF(INDIRECT("Phenotypes!D" &amp; 'Randomized Data'!$A4039)="", "", INDIRECT("Phenotypes!D" &amp; 'Randomized Data'!$A4039))</f>
        <v/>
      </c>
      <c r="K4039" s="3">
        <f>'Randomized Data'!$C4039</f>
        <v>42162</v>
      </c>
    </row>
    <row r="4040" spans="1:11" x14ac:dyDescent="0.25">
      <c r="A4040">
        <f ca="1">INDIRECT("Patients!A" &amp; 'Randomized Data'!$B4040)</f>
        <v>1481105</v>
      </c>
      <c r="B4040" t="str">
        <f ca="1">INDIRECT("Patients!B" &amp; 'Randomized Data'!$B4040)</f>
        <v>EHR</v>
      </c>
      <c r="C4040" t="str">
        <f ca="1">INDIRECT("Patients!C" &amp; 'Randomized Data'!$B4040)</f>
        <v>Melissa</v>
      </c>
      <c r="D4040" t="str">
        <f ca="1">INDIRECT("Patients!D" &amp; 'Randomized Data'!$B4040)</f>
        <v>Ashe</v>
      </c>
      <c r="E4040" s="3">
        <f ca="1">INDIRECT("Patients!E" &amp; 'Randomized Data'!$B4040)</f>
        <v>16974</v>
      </c>
      <c r="F4040" s="3" t="s">
        <v>141</v>
      </c>
      <c r="G4040" t="str">
        <f ca="1">INDIRECT("Phenotypes!A" &amp; 'Randomized Data'!$A4040)</f>
        <v>Clopidogrel metabolism</v>
      </c>
      <c r="H4040" t="str">
        <f ca="1">INDIRECT("Phenotypes!B" &amp; 'Randomized Data'!$A4040)</f>
        <v>Ultrarapid metabolizer</v>
      </c>
      <c r="I4040" t="str">
        <f ca="1">IF(INDIRECT("Phenotypes!C" &amp; 'Randomized Data'!$A4040)="", "", INDIRECT("Phenotypes!C" &amp; 'Randomized Data'!$A4040))</f>
        <v/>
      </c>
      <c r="J4040" t="str">
        <f ca="1">IF(INDIRECT("Phenotypes!D" &amp; 'Randomized Data'!$A4040)="", "", INDIRECT("Phenotypes!D" &amp; 'Randomized Data'!$A4040))</f>
        <v/>
      </c>
      <c r="K4040" s="3">
        <f>'Randomized Data'!$C4040</f>
        <v>42156</v>
      </c>
    </row>
    <row r="4041" spans="1:11" x14ac:dyDescent="0.25">
      <c r="A4041">
        <f ca="1">INDIRECT("Patients!A" &amp; 'Randomized Data'!$B4041)</f>
        <v>1480246</v>
      </c>
      <c r="B4041" t="str">
        <f ca="1">INDIRECT("Patients!B" &amp; 'Randomized Data'!$B4041)</f>
        <v>EHR</v>
      </c>
      <c r="C4041" t="str">
        <f ca="1">INDIRECT("Patients!C" &amp; 'Randomized Data'!$B4041)</f>
        <v>Soraya</v>
      </c>
      <c r="D4041" t="str">
        <f ca="1">INDIRECT("Patients!D" &amp; 'Randomized Data'!$B4041)</f>
        <v>Mcmath</v>
      </c>
      <c r="E4041" s="3">
        <f ca="1">INDIRECT("Patients!E" &amp; 'Randomized Data'!$B4041)</f>
        <v>19989</v>
      </c>
      <c r="F4041" s="3" t="s">
        <v>141</v>
      </c>
      <c r="G4041" t="str">
        <f ca="1">INDIRECT("Phenotypes!A" &amp; 'Randomized Data'!$A4041)</f>
        <v>Hypertrophic Cardiomyopathy</v>
      </c>
      <c r="H4041" t="str">
        <f ca="1">INDIRECT("Phenotypes!B" &amp; 'Randomized Data'!$A4041)</f>
        <v>Cardiomyopathy, Familial Hypertrophic, 4</v>
      </c>
      <c r="I4041">
        <f ca="1">IF(INDIRECT("Phenotypes!C" &amp; 'Randomized Data'!$A4041)="", "", INDIRECT("Phenotypes!C" &amp; 'Randomized Data'!$A4041))</f>
        <v>425.1</v>
      </c>
      <c r="J4041" t="str">
        <f ca="1">IF(INDIRECT("Phenotypes!D" &amp; 'Randomized Data'!$A4041)="", "", INDIRECT("Phenotypes!D" &amp; 'Randomized Data'!$A4041))</f>
        <v>ICD9-CM</v>
      </c>
      <c r="K4041" s="3">
        <f>'Randomized Data'!$C4041</f>
        <v>42153</v>
      </c>
    </row>
    <row r="4042" spans="1:11" x14ac:dyDescent="0.25">
      <c r="A4042">
        <f ca="1">INDIRECT("Patients!A" &amp; 'Randomized Data'!$B4042)</f>
        <v>1480376</v>
      </c>
      <c r="B4042" t="str">
        <f ca="1">INDIRECT("Patients!B" &amp; 'Randomized Data'!$B4042)</f>
        <v>EHR</v>
      </c>
      <c r="C4042" t="str">
        <f ca="1">INDIRECT("Patients!C" &amp; 'Randomized Data'!$B4042)</f>
        <v>Charlie</v>
      </c>
      <c r="D4042" t="str">
        <f ca="1">INDIRECT("Patients!D" &amp; 'Randomized Data'!$B4042)</f>
        <v>Lor</v>
      </c>
      <c r="E4042" s="3">
        <f ca="1">INDIRECT("Patients!E" &amp; 'Randomized Data'!$B4042)</f>
        <v>24270</v>
      </c>
      <c r="F4042" s="3" t="s">
        <v>141</v>
      </c>
      <c r="G4042" t="str">
        <f ca="1">INDIRECT("Phenotypes!A" &amp; 'Randomized Data'!$A4042)</f>
        <v>Hypertrophic Cardiomyopathy</v>
      </c>
      <c r="H4042" t="str">
        <f ca="1">INDIRECT("Phenotypes!B" &amp; 'Randomized Data'!$A4042)</f>
        <v>Cardiomyopathy, Familial Hypertrophic, 1</v>
      </c>
      <c r="I4042">
        <f ca="1">IF(INDIRECT("Phenotypes!C" &amp; 'Randomized Data'!$A4042)="", "", INDIRECT("Phenotypes!C" &amp; 'Randomized Data'!$A4042))</f>
        <v>425.1</v>
      </c>
      <c r="J4042" t="str">
        <f ca="1">IF(INDIRECT("Phenotypes!D" &amp; 'Randomized Data'!$A4042)="", "", INDIRECT("Phenotypes!D" &amp; 'Randomized Data'!$A4042))</f>
        <v>ICD9-CM</v>
      </c>
      <c r="K4042" s="3">
        <f>'Randomized Data'!$C4042</f>
        <v>42156</v>
      </c>
    </row>
    <row r="4043" spans="1:11" x14ac:dyDescent="0.25">
      <c r="A4043">
        <f ca="1">INDIRECT("Patients!A" &amp; 'Randomized Data'!$B4043)</f>
        <v>1480802</v>
      </c>
      <c r="B4043" t="str">
        <f ca="1">INDIRECT("Patients!B" &amp; 'Randomized Data'!$B4043)</f>
        <v>EHR</v>
      </c>
      <c r="C4043" t="str">
        <f ca="1">INDIRECT("Patients!C" &amp; 'Randomized Data'!$B4043)</f>
        <v>Angeline</v>
      </c>
      <c r="D4043" t="str">
        <f ca="1">INDIRECT("Patients!D" &amp; 'Randomized Data'!$B4043)</f>
        <v>Platter</v>
      </c>
      <c r="E4043" s="3">
        <f ca="1">INDIRECT("Patients!E" &amp; 'Randomized Data'!$B4043)</f>
        <v>26347</v>
      </c>
      <c r="F4043" s="3" t="s">
        <v>140</v>
      </c>
      <c r="G4043" t="str">
        <f ca="1">INDIRECT("Phenotypes!A" &amp; 'Randomized Data'!$A4043)</f>
        <v>Hypertrophic Cardiomyopathy</v>
      </c>
      <c r="H4043" t="str">
        <f ca="1">INDIRECT("Phenotypes!B" &amp; 'Randomized Data'!$A4043)</f>
        <v>Cardiomyopathy, Familial Hypertrophic, 1</v>
      </c>
      <c r="I4043">
        <f ca="1">IF(INDIRECT("Phenotypes!C" &amp; 'Randomized Data'!$A4043)="", "", INDIRECT("Phenotypes!C" &amp; 'Randomized Data'!$A4043))</f>
        <v>425.1</v>
      </c>
      <c r="J4043" t="str">
        <f ca="1">IF(INDIRECT("Phenotypes!D" &amp; 'Randomized Data'!$A4043)="", "", INDIRECT("Phenotypes!D" &amp; 'Randomized Data'!$A4043))</f>
        <v>ICD9-CM</v>
      </c>
      <c r="K4043" s="3">
        <f>'Randomized Data'!$C4043</f>
        <v>42176</v>
      </c>
    </row>
    <row r="4044" spans="1:11" x14ac:dyDescent="0.25">
      <c r="A4044">
        <f ca="1">INDIRECT("Patients!A" &amp; 'Randomized Data'!$B4044)</f>
        <v>1481097</v>
      </c>
      <c r="B4044" t="str">
        <f ca="1">INDIRECT("Patients!B" &amp; 'Randomized Data'!$B4044)</f>
        <v>EHR</v>
      </c>
      <c r="C4044" t="str">
        <f ca="1">INDIRECT("Patients!C" &amp; 'Randomized Data'!$B4044)</f>
        <v>Keira</v>
      </c>
      <c r="D4044" t="str">
        <f ca="1">INDIRECT("Patients!D" &amp; 'Randomized Data'!$B4044)</f>
        <v>Turck</v>
      </c>
      <c r="E4044" s="3">
        <f ca="1">INDIRECT("Patients!E" &amp; 'Randomized Data'!$B4044)</f>
        <v>26367</v>
      </c>
      <c r="F4044" s="3" t="s">
        <v>139</v>
      </c>
      <c r="G4044" t="str">
        <f ca="1">INDIRECT("Phenotypes!A" &amp; 'Randomized Data'!$A4044)</f>
        <v>Familial Thrombophilia</v>
      </c>
      <c r="H4044" t="str">
        <f ca="1">INDIRECT("Phenotypes!B" &amp; 'Randomized Data'!$A4044)</f>
        <v>No genetic risk for thrombophilia, due to factor V Leiden</v>
      </c>
      <c r="I4044" t="str">
        <f ca="1">IF(INDIRECT("Phenotypes!C" &amp; 'Randomized Data'!$A4044)="", "", INDIRECT("Phenotypes!C" &amp; 'Randomized Data'!$A4044))</f>
        <v/>
      </c>
      <c r="J4044" t="str">
        <f ca="1">IF(INDIRECT("Phenotypes!D" &amp; 'Randomized Data'!$A4044)="", "", INDIRECT("Phenotypes!D" &amp; 'Randomized Data'!$A4044))</f>
        <v/>
      </c>
      <c r="K4044" s="3">
        <f>'Randomized Data'!$C4044</f>
        <v>42203</v>
      </c>
    </row>
    <row r="4045" spans="1:11" x14ac:dyDescent="0.25">
      <c r="A4045">
        <f ca="1">INDIRECT("Patients!A" &amp; 'Randomized Data'!$B4045)</f>
        <v>1480715</v>
      </c>
      <c r="B4045" t="str">
        <f ca="1">INDIRECT("Patients!B" &amp; 'Randomized Data'!$B4045)</f>
        <v>EHR</v>
      </c>
      <c r="C4045" t="str">
        <f ca="1">INDIRECT("Patients!C" &amp; 'Randomized Data'!$B4045)</f>
        <v>Sherill</v>
      </c>
      <c r="D4045" t="str">
        <f ca="1">INDIRECT("Patients!D" &amp; 'Randomized Data'!$B4045)</f>
        <v>Munroe</v>
      </c>
      <c r="E4045" s="3">
        <f ca="1">INDIRECT("Patients!E" &amp; 'Randomized Data'!$B4045)</f>
        <v>21081</v>
      </c>
      <c r="F4045" s="3" t="s">
        <v>140</v>
      </c>
      <c r="G4045" t="str">
        <f ca="1">INDIRECT("Phenotypes!A" &amp; 'Randomized Data'!$A4045)</f>
        <v>Familial Thrombophilia</v>
      </c>
      <c r="H4045" t="str">
        <f ca="1">INDIRECT("Phenotypes!B" &amp; 'Randomized Data'!$A4045)</f>
        <v>Heterozygous Factor V Leiden mutation</v>
      </c>
      <c r="I4045">
        <f ca="1">IF(INDIRECT("Phenotypes!C" &amp; 'Randomized Data'!$A4045)="", "", INDIRECT("Phenotypes!C" &amp; 'Randomized Data'!$A4045))</f>
        <v>289.81</v>
      </c>
      <c r="J4045" t="str">
        <f ca="1">IF(INDIRECT("Phenotypes!D" &amp; 'Randomized Data'!$A4045)="", "", INDIRECT("Phenotypes!D" &amp; 'Randomized Data'!$A4045))</f>
        <v>ICD9-CM</v>
      </c>
      <c r="K4045" s="3">
        <f>'Randomized Data'!$C4045</f>
        <v>42165</v>
      </c>
    </row>
    <row r="4046" spans="1:11" x14ac:dyDescent="0.25">
      <c r="A4046">
        <f ca="1">INDIRECT("Patients!A" &amp; 'Randomized Data'!$B4046)</f>
        <v>1481084</v>
      </c>
      <c r="B4046" t="str">
        <f ca="1">INDIRECT("Patients!B" &amp; 'Randomized Data'!$B4046)</f>
        <v>EHR</v>
      </c>
      <c r="C4046" t="str">
        <f ca="1">INDIRECT("Patients!C" &amp; 'Randomized Data'!$B4046)</f>
        <v>Valene</v>
      </c>
      <c r="D4046" t="str">
        <f ca="1">INDIRECT("Patients!D" &amp; 'Randomized Data'!$B4046)</f>
        <v>Munroe</v>
      </c>
      <c r="E4046" s="3">
        <f ca="1">INDIRECT("Patients!E" &amp; 'Randomized Data'!$B4046)</f>
        <v>30668</v>
      </c>
      <c r="F4046" s="3" t="s">
        <v>140</v>
      </c>
      <c r="G4046" t="str">
        <f ca="1">INDIRECT("Phenotypes!A" &amp; 'Randomized Data'!$A4046)</f>
        <v>Familial Thrombophilia</v>
      </c>
      <c r="H4046" t="str">
        <f ca="1">INDIRECT("Phenotypes!B" &amp; 'Randomized Data'!$A4046)</f>
        <v>Heterozygous Factor V Leiden mutation</v>
      </c>
      <c r="I4046">
        <f ca="1">IF(INDIRECT("Phenotypes!C" &amp; 'Randomized Data'!$A4046)="", "", INDIRECT("Phenotypes!C" &amp; 'Randomized Data'!$A4046))</f>
        <v>289.81</v>
      </c>
      <c r="J4046" t="str">
        <f ca="1">IF(INDIRECT("Phenotypes!D" &amp; 'Randomized Data'!$A4046)="", "", INDIRECT("Phenotypes!D" &amp; 'Randomized Data'!$A4046))</f>
        <v>ICD9-CM</v>
      </c>
      <c r="K4046" s="3">
        <f>'Randomized Data'!$C4046</f>
        <v>42199</v>
      </c>
    </row>
    <row r="4047" spans="1:11" x14ac:dyDescent="0.25">
      <c r="A4047">
        <f ca="1">INDIRECT("Patients!A" &amp; 'Randomized Data'!$B4047)</f>
        <v>1480295</v>
      </c>
      <c r="B4047" t="str">
        <f ca="1">INDIRECT("Patients!B" &amp; 'Randomized Data'!$B4047)</f>
        <v>EHR</v>
      </c>
      <c r="C4047" t="str">
        <f ca="1">INDIRECT("Patients!C" &amp; 'Randomized Data'!$B4047)</f>
        <v>Kareem</v>
      </c>
      <c r="D4047" t="str">
        <f ca="1">INDIRECT("Patients!D" &amp; 'Randomized Data'!$B4047)</f>
        <v>Munroe</v>
      </c>
      <c r="E4047" s="3">
        <f ca="1">INDIRECT("Patients!E" &amp; 'Randomized Data'!$B4047)</f>
        <v>17338</v>
      </c>
      <c r="F4047" s="3" t="s">
        <v>141</v>
      </c>
      <c r="G4047" t="str">
        <f ca="1">INDIRECT("Phenotypes!A" &amp; 'Randomized Data'!$A4047)</f>
        <v>Clopidogrel metabolism</v>
      </c>
      <c r="H4047" t="str">
        <f ca="1">INDIRECT("Phenotypes!B" &amp; 'Randomized Data'!$A4047)</f>
        <v>Ultrarapid metabolizer</v>
      </c>
      <c r="I4047" t="str">
        <f ca="1">IF(INDIRECT("Phenotypes!C" &amp; 'Randomized Data'!$A4047)="", "", INDIRECT("Phenotypes!C" &amp; 'Randomized Data'!$A4047))</f>
        <v/>
      </c>
      <c r="J4047" t="str">
        <f ca="1">IF(INDIRECT("Phenotypes!D" &amp; 'Randomized Data'!$A4047)="", "", INDIRECT("Phenotypes!D" &amp; 'Randomized Data'!$A4047))</f>
        <v/>
      </c>
      <c r="K4047" s="3">
        <f>'Randomized Data'!$C4047</f>
        <v>42145</v>
      </c>
    </row>
    <row r="4048" spans="1:11" x14ac:dyDescent="0.25">
      <c r="A4048">
        <f ca="1">INDIRECT("Patients!A" &amp; 'Randomized Data'!$B4048)</f>
        <v>1480857</v>
      </c>
      <c r="B4048" t="str">
        <f ca="1">INDIRECT("Patients!B" &amp; 'Randomized Data'!$B4048)</f>
        <v>EHR</v>
      </c>
      <c r="C4048" t="str">
        <f ca="1">INDIRECT("Patients!C" &amp; 'Randomized Data'!$B4048)</f>
        <v>Kittie</v>
      </c>
      <c r="D4048" t="str">
        <f ca="1">INDIRECT("Patients!D" &amp; 'Randomized Data'!$B4048)</f>
        <v>Swensen</v>
      </c>
      <c r="E4048" s="3">
        <f ca="1">INDIRECT("Patients!E" &amp; 'Randomized Data'!$B4048)</f>
        <v>26203</v>
      </c>
      <c r="F4048" s="3" t="s">
        <v>139</v>
      </c>
      <c r="G4048" t="str">
        <f ca="1">INDIRECT("Phenotypes!A" &amp; 'Randomized Data'!$A4048)</f>
        <v>Warfarin metabolism</v>
      </c>
      <c r="H4048" t="str">
        <f ca="1">INDIRECT("Phenotypes!B" &amp; 'Randomized Data'!$A4048)</f>
        <v>Decreased</v>
      </c>
      <c r="I4048" t="str">
        <f ca="1">IF(INDIRECT("Phenotypes!C" &amp; 'Randomized Data'!$A4048)="", "", INDIRECT("Phenotypes!C" &amp; 'Randomized Data'!$A4048))</f>
        <v/>
      </c>
      <c r="J4048" t="str">
        <f ca="1">IF(INDIRECT("Phenotypes!D" &amp; 'Randomized Data'!$A4048)="", "", INDIRECT("Phenotypes!D" &amp; 'Randomized Data'!$A4048))</f>
        <v/>
      </c>
      <c r="K4048" s="3">
        <f>'Randomized Data'!$C4048</f>
        <v>42149</v>
      </c>
    </row>
    <row r="4049" spans="1:11" x14ac:dyDescent="0.25">
      <c r="A4049">
        <f ca="1">INDIRECT("Patients!A" &amp; 'Randomized Data'!$B4049)</f>
        <v>1480632</v>
      </c>
      <c r="B4049" t="str">
        <f ca="1">INDIRECT("Patients!B" &amp; 'Randomized Data'!$B4049)</f>
        <v>EHR</v>
      </c>
      <c r="C4049" t="str">
        <f ca="1">INDIRECT("Patients!C" &amp; 'Randomized Data'!$B4049)</f>
        <v>Rickey</v>
      </c>
      <c r="D4049" t="str">
        <f ca="1">INDIRECT("Patients!D" &amp; 'Randomized Data'!$B4049)</f>
        <v>Entwistle</v>
      </c>
      <c r="E4049" s="3">
        <f ca="1">INDIRECT("Patients!E" &amp; 'Randomized Data'!$B4049)</f>
        <v>31272</v>
      </c>
      <c r="F4049" s="3" t="s">
        <v>140</v>
      </c>
      <c r="G4049" t="str">
        <f ca="1">INDIRECT("Phenotypes!A" &amp; 'Randomized Data'!$A4049)</f>
        <v>Familial Thrombophilia</v>
      </c>
      <c r="H4049" t="str">
        <f ca="1">INDIRECT("Phenotypes!B" &amp; 'Randomized Data'!$A4049)</f>
        <v>Double heterozygous for prothrombin G20210A mutation and Factor V Leiden mutation</v>
      </c>
      <c r="I4049">
        <f ca="1">IF(INDIRECT("Phenotypes!C" &amp; 'Randomized Data'!$A4049)="", "", INDIRECT("Phenotypes!C" &amp; 'Randomized Data'!$A4049))</f>
        <v>289.81</v>
      </c>
      <c r="J4049" t="str">
        <f ca="1">IF(INDIRECT("Phenotypes!D" &amp; 'Randomized Data'!$A4049)="", "", INDIRECT("Phenotypes!D" &amp; 'Randomized Data'!$A4049))</f>
        <v>ICD9-CM</v>
      </c>
      <c r="K4049" s="3">
        <f>'Randomized Data'!$C4049</f>
        <v>42194</v>
      </c>
    </row>
    <row r="4050" spans="1:11" x14ac:dyDescent="0.25">
      <c r="A4050">
        <f ca="1">INDIRECT("Patients!A" &amp; 'Randomized Data'!$B4050)</f>
        <v>1480283</v>
      </c>
      <c r="B4050" t="str">
        <f ca="1">INDIRECT("Patients!B" &amp; 'Randomized Data'!$B4050)</f>
        <v>EHR</v>
      </c>
      <c r="C4050" t="str">
        <f ca="1">INDIRECT("Patients!C" &amp; 'Randomized Data'!$B4050)</f>
        <v>Erline</v>
      </c>
      <c r="D4050" t="str">
        <f ca="1">INDIRECT("Patients!D" &amp; 'Randomized Data'!$B4050)</f>
        <v>Dunnam</v>
      </c>
      <c r="E4050" s="3">
        <f ca="1">INDIRECT("Patients!E" &amp; 'Randomized Data'!$B4050)</f>
        <v>26729</v>
      </c>
      <c r="F4050" s="3" t="s">
        <v>141</v>
      </c>
      <c r="G4050" t="str">
        <f ca="1">INDIRECT("Phenotypes!A" &amp; 'Randomized Data'!$A4050)</f>
        <v>Clopidogrel metabolism</v>
      </c>
      <c r="H4050" t="str">
        <f ca="1">INDIRECT("Phenotypes!B" &amp; 'Randomized Data'!$A4050)</f>
        <v>Intermediate metabolizer</v>
      </c>
      <c r="I4050" t="str">
        <f ca="1">IF(INDIRECT("Phenotypes!C" &amp; 'Randomized Data'!$A4050)="", "", INDIRECT("Phenotypes!C" &amp; 'Randomized Data'!$A4050))</f>
        <v/>
      </c>
      <c r="J4050" t="str">
        <f ca="1">IF(INDIRECT("Phenotypes!D" &amp; 'Randomized Data'!$A4050)="", "", INDIRECT("Phenotypes!D" &amp; 'Randomized Data'!$A4050))</f>
        <v/>
      </c>
      <c r="K4050" s="3">
        <f>'Randomized Data'!$C4050</f>
        <v>42170</v>
      </c>
    </row>
    <row r="4051" spans="1:11" x14ac:dyDescent="0.25">
      <c r="A4051">
        <f ca="1">INDIRECT("Patients!A" &amp; 'Randomized Data'!$B4051)</f>
        <v>1480259</v>
      </c>
      <c r="B4051" t="str">
        <f ca="1">INDIRECT("Patients!B" &amp; 'Randomized Data'!$B4051)</f>
        <v>EHR</v>
      </c>
      <c r="C4051" t="str">
        <f ca="1">INDIRECT("Patients!C" &amp; 'Randomized Data'!$B4051)</f>
        <v>Everette</v>
      </c>
      <c r="D4051" t="str">
        <f ca="1">INDIRECT("Patients!D" &amp; 'Randomized Data'!$B4051)</f>
        <v>Eagle</v>
      </c>
      <c r="E4051" s="3">
        <f ca="1">INDIRECT("Patients!E" &amp; 'Randomized Data'!$B4051)</f>
        <v>24695</v>
      </c>
      <c r="F4051" s="3" t="s">
        <v>139</v>
      </c>
      <c r="G4051" t="str">
        <f ca="1">INDIRECT("Phenotypes!A" &amp; 'Randomized Data'!$A4051)</f>
        <v>Familial Thrombophilia</v>
      </c>
      <c r="H4051" t="str">
        <f ca="1">INDIRECT("Phenotypes!B" &amp; 'Randomized Data'!$A4051)</f>
        <v>Double heterozygous for prothrombin G20210A mutation and Factor V Leiden mutation</v>
      </c>
      <c r="I4051">
        <f ca="1">IF(INDIRECT("Phenotypes!C" &amp; 'Randomized Data'!$A4051)="", "", INDIRECT("Phenotypes!C" &amp; 'Randomized Data'!$A4051))</f>
        <v>289.81</v>
      </c>
      <c r="J4051" t="str">
        <f ca="1">IF(INDIRECT("Phenotypes!D" &amp; 'Randomized Data'!$A4051)="", "", INDIRECT("Phenotypes!D" &amp; 'Randomized Data'!$A4051))</f>
        <v>ICD9-CM</v>
      </c>
      <c r="K4051" s="3">
        <f>'Randomized Data'!$C4051</f>
        <v>42200</v>
      </c>
    </row>
    <row r="4052" spans="1:11" x14ac:dyDescent="0.25">
      <c r="A4052">
        <f ca="1">INDIRECT("Patients!A" &amp; 'Randomized Data'!$B4052)</f>
        <v>1480844</v>
      </c>
      <c r="B4052" t="str">
        <f ca="1">INDIRECT("Patients!B" &amp; 'Randomized Data'!$B4052)</f>
        <v>EHR</v>
      </c>
      <c r="C4052" t="str">
        <f ca="1">INDIRECT("Patients!C" &amp; 'Randomized Data'!$B4052)</f>
        <v>Savanna</v>
      </c>
      <c r="D4052" t="str">
        <f ca="1">INDIRECT("Patients!D" &amp; 'Randomized Data'!$B4052)</f>
        <v>Chiang</v>
      </c>
      <c r="E4052" s="3">
        <f ca="1">INDIRECT("Patients!E" &amp; 'Randomized Data'!$B4052)</f>
        <v>18533</v>
      </c>
      <c r="F4052" s="3" t="s">
        <v>139</v>
      </c>
      <c r="G4052" t="str">
        <f ca="1">INDIRECT("Phenotypes!A" &amp; 'Randomized Data'!$A4052)</f>
        <v>Familial Thrombophilia</v>
      </c>
      <c r="H4052" t="str">
        <f ca="1">INDIRECT("Phenotypes!B" &amp; 'Randomized Data'!$A4052)</f>
        <v>Double heterozygous for prothrombin G20210A mutation and Factor V Leiden mutation</v>
      </c>
      <c r="I4052">
        <f ca="1">IF(INDIRECT("Phenotypes!C" &amp; 'Randomized Data'!$A4052)="", "", INDIRECT("Phenotypes!C" &amp; 'Randomized Data'!$A4052))</f>
        <v>289.81</v>
      </c>
      <c r="J4052" t="str">
        <f ca="1">IF(INDIRECT("Phenotypes!D" &amp; 'Randomized Data'!$A4052)="", "", INDIRECT("Phenotypes!D" &amp; 'Randomized Data'!$A4052))</f>
        <v>ICD9-CM</v>
      </c>
      <c r="K4052" s="3">
        <f>'Randomized Data'!$C4052</f>
        <v>42193</v>
      </c>
    </row>
    <row r="4053" spans="1:11" x14ac:dyDescent="0.25">
      <c r="A4053">
        <f ca="1">INDIRECT("Patients!A" &amp; 'Randomized Data'!$B4053)</f>
        <v>1480750</v>
      </c>
      <c r="B4053" t="str">
        <f ca="1">INDIRECT("Patients!B" &amp; 'Randomized Data'!$B4053)</f>
        <v>EHR</v>
      </c>
      <c r="C4053" t="str">
        <f ca="1">INDIRECT("Patients!C" &amp; 'Randomized Data'!$B4053)</f>
        <v>Charlie</v>
      </c>
      <c r="D4053" t="str">
        <f ca="1">INDIRECT("Patients!D" &amp; 'Randomized Data'!$B4053)</f>
        <v>Farthing</v>
      </c>
      <c r="E4053" s="3">
        <f ca="1">INDIRECT("Patients!E" &amp; 'Randomized Data'!$B4053)</f>
        <v>32324</v>
      </c>
      <c r="F4053" s="3" t="s">
        <v>139</v>
      </c>
      <c r="G4053" t="str">
        <f ca="1">INDIRECT("Phenotypes!A" &amp; 'Randomized Data'!$A4053)</f>
        <v>Hypertrophic Cardiomyopathy</v>
      </c>
      <c r="H4053" t="str">
        <f ca="1">INDIRECT("Phenotypes!B" &amp; 'Randomized Data'!$A4053)</f>
        <v>Cardiomyopathy, Familial Hypertrophic, 4</v>
      </c>
      <c r="I4053">
        <f ca="1">IF(INDIRECT("Phenotypes!C" &amp; 'Randomized Data'!$A4053)="", "", INDIRECT("Phenotypes!C" &amp; 'Randomized Data'!$A4053))</f>
        <v>425.1</v>
      </c>
      <c r="J4053" t="str">
        <f ca="1">IF(INDIRECT("Phenotypes!D" &amp; 'Randomized Data'!$A4053)="", "", INDIRECT("Phenotypes!D" &amp; 'Randomized Data'!$A4053))</f>
        <v>ICD9-CM</v>
      </c>
      <c r="K4053" s="3">
        <f>'Randomized Data'!$C4053</f>
        <v>42166</v>
      </c>
    </row>
    <row r="4054" spans="1:11" x14ac:dyDescent="0.25">
      <c r="A4054">
        <f ca="1">INDIRECT("Patients!A" &amp; 'Randomized Data'!$B4054)</f>
        <v>1481086</v>
      </c>
      <c r="B4054" t="str">
        <f ca="1">INDIRECT("Patients!B" &amp; 'Randomized Data'!$B4054)</f>
        <v>EHR</v>
      </c>
      <c r="C4054" t="str">
        <f ca="1">INDIRECT("Patients!C" &amp; 'Randomized Data'!$B4054)</f>
        <v>Charlie</v>
      </c>
      <c r="D4054" t="str">
        <f ca="1">INDIRECT("Patients!D" &amp; 'Randomized Data'!$B4054)</f>
        <v>Raasch</v>
      </c>
      <c r="E4054" s="3">
        <f ca="1">INDIRECT("Patients!E" &amp; 'Randomized Data'!$B4054)</f>
        <v>27854</v>
      </c>
      <c r="F4054" s="3" t="s">
        <v>139</v>
      </c>
      <c r="G4054" t="str">
        <f ca="1">INDIRECT("Phenotypes!A" &amp; 'Randomized Data'!$A4054)</f>
        <v>Clopidogrel metabolism</v>
      </c>
      <c r="H4054" t="str">
        <f ca="1">INDIRECT("Phenotypes!B" &amp; 'Randomized Data'!$A4054)</f>
        <v>Extensive metabolizer</v>
      </c>
      <c r="I4054" t="str">
        <f ca="1">IF(INDIRECT("Phenotypes!C" &amp; 'Randomized Data'!$A4054)="", "", INDIRECT("Phenotypes!C" &amp; 'Randomized Data'!$A4054))</f>
        <v/>
      </c>
      <c r="J4054" t="str">
        <f ca="1">IF(INDIRECT("Phenotypes!D" &amp; 'Randomized Data'!$A4054)="", "", INDIRECT("Phenotypes!D" &amp; 'Randomized Data'!$A4054))</f>
        <v/>
      </c>
      <c r="K4054" s="3">
        <f>'Randomized Data'!$C4054</f>
        <v>42193</v>
      </c>
    </row>
    <row r="4055" spans="1:11" x14ac:dyDescent="0.25">
      <c r="A4055">
        <f ca="1">INDIRECT("Patients!A" &amp; 'Randomized Data'!$B4055)</f>
        <v>1481107</v>
      </c>
      <c r="B4055" t="str">
        <f ca="1">INDIRECT("Patients!B" &amp; 'Randomized Data'!$B4055)</f>
        <v>EHR</v>
      </c>
      <c r="C4055" t="str">
        <f ca="1">INDIRECT("Patients!C" &amp; 'Randomized Data'!$B4055)</f>
        <v>Cynthia</v>
      </c>
      <c r="D4055" t="str">
        <f ca="1">INDIRECT("Patients!D" &amp; 'Randomized Data'!$B4055)</f>
        <v>Ashe</v>
      </c>
      <c r="E4055" s="3">
        <f ca="1">INDIRECT("Patients!E" &amp; 'Randomized Data'!$B4055)</f>
        <v>23847</v>
      </c>
      <c r="F4055" s="3" t="s">
        <v>141</v>
      </c>
      <c r="G4055" t="str">
        <f ca="1">INDIRECT("Phenotypes!A" &amp; 'Randomized Data'!$A4055)</f>
        <v>Familial Thrombophilia</v>
      </c>
      <c r="H4055" t="str">
        <f ca="1">INDIRECT("Phenotypes!B" &amp; 'Randomized Data'!$A4055)</f>
        <v>No genetic risk for prothrombin-related thrombophilia</v>
      </c>
      <c r="I4055" t="str">
        <f ca="1">IF(INDIRECT("Phenotypes!C" &amp; 'Randomized Data'!$A4055)="", "", INDIRECT("Phenotypes!C" &amp; 'Randomized Data'!$A4055))</f>
        <v/>
      </c>
      <c r="J4055" t="str">
        <f ca="1">IF(INDIRECT("Phenotypes!D" &amp; 'Randomized Data'!$A4055)="", "", INDIRECT("Phenotypes!D" &amp; 'Randomized Data'!$A4055))</f>
        <v/>
      </c>
      <c r="K4055" s="3">
        <f>'Randomized Data'!$C4055</f>
        <v>42145</v>
      </c>
    </row>
    <row r="4056" spans="1:11" x14ac:dyDescent="0.25">
      <c r="A4056">
        <f ca="1">INDIRECT("Patients!A" &amp; 'Randomized Data'!$B4056)</f>
        <v>1480601</v>
      </c>
      <c r="B4056" t="str">
        <f ca="1">INDIRECT("Patients!B" &amp; 'Randomized Data'!$B4056)</f>
        <v>EHR</v>
      </c>
      <c r="C4056" t="str">
        <f ca="1">INDIRECT("Patients!C" &amp; 'Randomized Data'!$B4056)</f>
        <v>Margery</v>
      </c>
      <c r="D4056" t="str">
        <f ca="1">INDIRECT("Patients!D" &amp; 'Randomized Data'!$B4056)</f>
        <v>Woodard</v>
      </c>
      <c r="E4056" s="3">
        <f ca="1">INDIRECT("Patients!E" &amp; 'Randomized Data'!$B4056)</f>
        <v>19240</v>
      </c>
      <c r="F4056" s="3" t="s">
        <v>140</v>
      </c>
      <c r="G4056" t="str">
        <f ca="1">INDIRECT("Phenotypes!A" &amp; 'Randomized Data'!$A4056)</f>
        <v>Familial Thrombophilia</v>
      </c>
      <c r="H4056" t="str">
        <f ca="1">INDIRECT("Phenotypes!B" &amp; 'Randomized Data'!$A4056)</f>
        <v>Homozygous Factor V Leiden mutation</v>
      </c>
      <c r="I4056">
        <f ca="1">IF(INDIRECT("Phenotypes!C" &amp; 'Randomized Data'!$A4056)="", "", INDIRECT("Phenotypes!C" &amp; 'Randomized Data'!$A4056))</f>
        <v>289.81</v>
      </c>
      <c r="J4056" t="str">
        <f ca="1">IF(INDIRECT("Phenotypes!D" &amp; 'Randomized Data'!$A4056)="", "", INDIRECT("Phenotypes!D" &amp; 'Randomized Data'!$A4056))</f>
        <v>ICD9-CM</v>
      </c>
      <c r="K4056" s="3">
        <f>'Randomized Data'!$C4056</f>
        <v>42201</v>
      </c>
    </row>
    <row r="4057" spans="1:11" x14ac:dyDescent="0.25">
      <c r="A4057">
        <f ca="1">INDIRECT("Patients!A" &amp; 'Randomized Data'!$B4057)</f>
        <v>1480671</v>
      </c>
      <c r="B4057" t="str">
        <f ca="1">INDIRECT("Patients!B" &amp; 'Randomized Data'!$B4057)</f>
        <v>EHR</v>
      </c>
      <c r="C4057" t="str">
        <f ca="1">INDIRECT("Patients!C" &amp; 'Randomized Data'!$B4057)</f>
        <v>Wilmer</v>
      </c>
      <c r="D4057" t="str">
        <f ca="1">INDIRECT("Patients!D" &amp; 'Randomized Data'!$B4057)</f>
        <v>Mansfield</v>
      </c>
      <c r="E4057" s="3">
        <f ca="1">INDIRECT("Patients!E" &amp; 'Randomized Data'!$B4057)</f>
        <v>26777</v>
      </c>
      <c r="F4057" s="3" t="s">
        <v>141</v>
      </c>
      <c r="G4057" t="str">
        <f ca="1">INDIRECT("Phenotypes!A" &amp; 'Randomized Data'!$A4057)</f>
        <v>Clopidogrel metabolism</v>
      </c>
      <c r="H4057" t="str">
        <f ca="1">INDIRECT("Phenotypes!B" &amp; 'Randomized Data'!$A4057)</f>
        <v>Poor metabolizer</v>
      </c>
      <c r="I4057" t="str">
        <f ca="1">IF(INDIRECT("Phenotypes!C" &amp; 'Randomized Data'!$A4057)="", "", INDIRECT("Phenotypes!C" &amp; 'Randomized Data'!$A4057))</f>
        <v/>
      </c>
      <c r="J4057" t="str">
        <f ca="1">IF(INDIRECT("Phenotypes!D" &amp; 'Randomized Data'!$A4057)="", "", INDIRECT("Phenotypes!D" &amp; 'Randomized Data'!$A4057))</f>
        <v/>
      </c>
      <c r="K4057" s="3">
        <f>'Randomized Data'!$C4057</f>
        <v>42156</v>
      </c>
    </row>
    <row r="4058" spans="1:11" x14ac:dyDescent="0.25">
      <c r="A4058">
        <f ca="1">INDIRECT("Patients!A" &amp; 'Randomized Data'!$B4058)</f>
        <v>1480943</v>
      </c>
      <c r="B4058" t="str">
        <f ca="1">INDIRECT("Patients!B" &amp; 'Randomized Data'!$B4058)</f>
        <v>EHR</v>
      </c>
      <c r="C4058" t="str">
        <f ca="1">INDIRECT("Patients!C" &amp; 'Randomized Data'!$B4058)</f>
        <v>Halley</v>
      </c>
      <c r="D4058" t="str">
        <f ca="1">INDIRECT("Patients!D" &amp; 'Randomized Data'!$B4058)</f>
        <v>Millsap</v>
      </c>
      <c r="E4058" s="3">
        <f ca="1">INDIRECT("Patients!E" &amp; 'Randomized Data'!$B4058)</f>
        <v>33567</v>
      </c>
      <c r="F4058" s="3" t="s">
        <v>139</v>
      </c>
      <c r="G4058" t="str">
        <f ca="1">INDIRECT("Phenotypes!A" &amp; 'Randomized Data'!$A4058)</f>
        <v>Hypertrophic Cardiomyopathy</v>
      </c>
      <c r="H4058" t="str">
        <f ca="1">INDIRECT("Phenotypes!B" &amp; 'Randomized Data'!$A4058)</f>
        <v>No genetic risk found</v>
      </c>
      <c r="I4058" t="str">
        <f ca="1">IF(INDIRECT("Phenotypes!C" &amp; 'Randomized Data'!$A4058)="", "", INDIRECT("Phenotypes!C" &amp; 'Randomized Data'!$A4058))</f>
        <v/>
      </c>
      <c r="J4058" t="str">
        <f ca="1">IF(INDIRECT("Phenotypes!D" &amp; 'Randomized Data'!$A4058)="", "", INDIRECT("Phenotypes!D" &amp; 'Randomized Data'!$A4058))</f>
        <v/>
      </c>
      <c r="K4058" s="3">
        <f>'Randomized Data'!$C4058</f>
        <v>42189</v>
      </c>
    </row>
    <row r="4059" spans="1:11" x14ac:dyDescent="0.25">
      <c r="A4059">
        <f ca="1">INDIRECT("Patients!A" &amp; 'Randomized Data'!$B4059)</f>
        <v>1480440</v>
      </c>
      <c r="B4059" t="str">
        <f ca="1">INDIRECT("Patients!B" &amp; 'Randomized Data'!$B4059)</f>
        <v>EHR</v>
      </c>
      <c r="C4059" t="str">
        <f ca="1">INDIRECT("Patients!C" &amp; 'Randomized Data'!$B4059)</f>
        <v>Shirley</v>
      </c>
      <c r="D4059" t="str">
        <f ca="1">INDIRECT("Patients!D" &amp; 'Randomized Data'!$B4059)</f>
        <v>Ishii</v>
      </c>
      <c r="E4059" s="3">
        <f ca="1">INDIRECT("Patients!E" &amp; 'Randomized Data'!$B4059)</f>
        <v>22714</v>
      </c>
      <c r="F4059" s="3" t="s">
        <v>139</v>
      </c>
      <c r="G4059" t="str">
        <f ca="1">INDIRECT("Phenotypes!A" &amp; 'Randomized Data'!$A4059)</f>
        <v>Warfarin metabolism</v>
      </c>
      <c r="H4059" t="str">
        <f ca="1">INDIRECT("Phenotypes!B" &amp; 'Randomized Data'!$A4059)</f>
        <v>Normal</v>
      </c>
      <c r="I4059" t="str">
        <f ca="1">IF(INDIRECT("Phenotypes!C" &amp; 'Randomized Data'!$A4059)="", "", INDIRECT("Phenotypes!C" &amp; 'Randomized Data'!$A4059))</f>
        <v/>
      </c>
      <c r="J4059" t="str">
        <f ca="1">IF(INDIRECT("Phenotypes!D" &amp; 'Randomized Data'!$A4059)="", "", INDIRECT("Phenotypes!D" &amp; 'Randomized Data'!$A4059))</f>
        <v/>
      </c>
      <c r="K4059" s="3">
        <f>'Randomized Data'!$C4059</f>
        <v>42180</v>
      </c>
    </row>
    <row r="4060" spans="1:11" x14ac:dyDescent="0.25">
      <c r="A4060">
        <f ca="1">INDIRECT("Patients!A" &amp; 'Randomized Data'!$B4060)</f>
        <v>1480136</v>
      </c>
      <c r="B4060" t="str">
        <f ca="1">INDIRECT("Patients!B" &amp; 'Randomized Data'!$B4060)</f>
        <v>EHR</v>
      </c>
      <c r="C4060" t="str">
        <f ca="1">INDIRECT("Patients!C" &amp; 'Randomized Data'!$B4060)</f>
        <v>Milissa</v>
      </c>
      <c r="D4060" t="str">
        <f ca="1">INDIRECT("Patients!D" &amp; 'Randomized Data'!$B4060)</f>
        <v>Lor</v>
      </c>
      <c r="E4060" s="3">
        <f ca="1">INDIRECT("Patients!E" &amp; 'Randomized Data'!$B4060)</f>
        <v>22703</v>
      </c>
      <c r="F4060" s="3" t="s">
        <v>141</v>
      </c>
      <c r="G4060" t="str">
        <f ca="1">INDIRECT("Phenotypes!A" &amp; 'Randomized Data'!$A4060)</f>
        <v>Hypertrophic Cardiomyopathy</v>
      </c>
      <c r="H4060" t="str">
        <f ca="1">INDIRECT("Phenotypes!B" &amp; 'Randomized Data'!$A4060)</f>
        <v>Cardiomyopathy, Familial Hypertrophic, 4</v>
      </c>
      <c r="I4060">
        <f ca="1">IF(INDIRECT("Phenotypes!C" &amp; 'Randomized Data'!$A4060)="", "", INDIRECT("Phenotypes!C" &amp; 'Randomized Data'!$A4060))</f>
        <v>425.1</v>
      </c>
      <c r="J4060" t="str">
        <f ca="1">IF(INDIRECT("Phenotypes!D" &amp; 'Randomized Data'!$A4060)="", "", INDIRECT("Phenotypes!D" &amp; 'Randomized Data'!$A4060))</f>
        <v>ICD9-CM</v>
      </c>
      <c r="K4060" s="3">
        <f>'Randomized Data'!$C4060</f>
        <v>42159</v>
      </c>
    </row>
    <row r="4061" spans="1:11" x14ac:dyDescent="0.25">
      <c r="A4061">
        <f ca="1">INDIRECT("Patients!A" &amp; 'Randomized Data'!$B4061)</f>
        <v>1480815</v>
      </c>
      <c r="B4061" t="str">
        <f ca="1">INDIRECT("Patients!B" &amp; 'Randomized Data'!$B4061)</f>
        <v>EHR</v>
      </c>
      <c r="C4061" t="str">
        <f ca="1">INDIRECT("Patients!C" &amp; 'Randomized Data'!$B4061)</f>
        <v>Ariane</v>
      </c>
      <c r="D4061" t="str">
        <f ca="1">INDIRECT("Patients!D" &amp; 'Randomized Data'!$B4061)</f>
        <v>Hedley</v>
      </c>
      <c r="E4061" s="3">
        <f ca="1">INDIRECT("Patients!E" &amp; 'Randomized Data'!$B4061)</f>
        <v>23892</v>
      </c>
      <c r="F4061" s="3" t="s">
        <v>140</v>
      </c>
      <c r="G4061" t="str">
        <f ca="1">INDIRECT("Phenotypes!A" &amp; 'Randomized Data'!$A4061)</f>
        <v>Hypertrophic Cardiomyopathy</v>
      </c>
      <c r="H4061" t="str">
        <f ca="1">INDIRECT("Phenotypes!B" &amp; 'Randomized Data'!$A4061)</f>
        <v>Cardiomyopathy, Familial Hypertrophic, 1</v>
      </c>
      <c r="I4061">
        <f ca="1">IF(INDIRECT("Phenotypes!C" &amp; 'Randomized Data'!$A4061)="", "", INDIRECT("Phenotypes!C" &amp; 'Randomized Data'!$A4061))</f>
        <v>425.1</v>
      </c>
      <c r="J4061" t="str">
        <f ca="1">IF(INDIRECT("Phenotypes!D" &amp; 'Randomized Data'!$A4061)="", "", INDIRECT("Phenotypes!D" &amp; 'Randomized Data'!$A4061))</f>
        <v>ICD9-CM</v>
      </c>
      <c r="K4061" s="3">
        <f>'Randomized Data'!$C4061</f>
        <v>42164</v>
      </c>
    </row>
    <row r="4062" spans="1:11" x14ac:dyDescent="0.25">
      <c r="A4062">
        <f ca="1">INDIRECT("Patients!A" &amp; 'Randomized Data'!$B4062)</f>
        <v>1480960</v>
      </c>
      <c r="B4062" t="str">
        <f ca="1">INDIRECT("Patients!B" &amp; 'Randomized Data'!$B4062)</f>
        <v>EHR</v>
      </c>
      <c r="C4062" t="str">
        <f ca="1">INDIRECT("Patients!C" &amp; 'Randomized Data'!$B4062)</f>
        <v>Nelly</v>
      </c>
      <c r="D4062" t="str">
        <f ca="1">INDIRECT("Patients!D" &amp; 'Randomized Data'!$B4062)</f>
        <v>Ehrlich</v>
      </c>
      <c r="E4062" s="3">
        <f ca="1">INDIRECT("Patients!E" &amp; 'Randomized Data'!$B4062)</f>
        <v>20358</v>
      </c>
      <c r="F4062" s="3" t="s">
        <v>140</v>
      </c>
      <c r="G4062" t="str">
        <f ca="1">INDIRECT("Phenotypes!A" &amp; 'Randomized Data'!$A4062)</f>
        <v>Clopidogrel metabolism</v>
      </c>
      <c r="H4062" t="str">
        <f ca="1">INDIRECT("Phenotypes!B" &amp; 'Randomized Data'!$A4062)</f>
        <v>Poor metabolizer</v>
      </c>
      <c r="I4062" t="str">
        <f ca="1">IF(INDIRECT("Phenotypes!C" &amp; 'Randomized Data'!$A4062)="", "", INDIRECT("Phenotypes!C" &amp; 'Randomized Data'!$A4062))</f>
        <v/>
      </c>
      <c r="J4062" t="str">
        <f ca="1">IF(INDIRECT("Phenotypes!D" &amp; 'Randomized Data'!$A4062)="", "", INDIRECT("Phenotypes!D" &amp; 'Randomized Data'!$A4062))</f>
        <v/>
      </c>
      <c r="K4062" s="3">
        <f>'Randomized Data'!$C4062</f>
        <v>42145</v>
      </c>
    </row>
    <row r="4063" spans="1:11" x14ac:dyDescent="0.25">
      <c r="A4063">
        <f ca="1">INDIRECT("Patients!A" &amp; 'Randomized Data'!$B4063)</f>
        <v>1480205</v>
      </c>
      <c r="B4063" t="str">
        <f ca="1">INDIRECT("Patients!B" &amp; 'Randomized Data'!$B4063)</f>
        <v>EHR</v>
      </c>
      <c r="C4063" t="str">
        <f ca="1">INDIRECT("Patients!C" &amp; 'Randomized Data'!$B4063)</f>
        <v>Patricia</v>
      </c>
      <c r="D4063" t="str">
        <f ca="1">INDIRECT("Patients!D" &amp; 'Randomized Data'!$B4063)</f>
        <v>Ishii</v>
      </c>
      <c r="E4063" s="3">
        <f ca="1">INDIRECT("Patients!E" &amp; 'Randomized Data'!$B4063)</f>
        <v>24940</v>
      </c>
      <c r="F4063" s="3" t="s">
        <v>139</v>
      </c>
      <c r="G4063" t="str">
        <f ca="1">INDIRECT("Phenotypes!A" &amp; 'Randomized Data'!$A4063)</f>
        <v>Familial Thrombophilia</v>
      </c>
      <c r="H4063" t="str">
        <f ca="1">INDIRECT("Phenotypes!B" &amp; 'Randomized Data'!$A4063)</f>
        <v>Homozygous Factor V Leiden mutation</v>
      </c>
      <c r="I4063">
        <f ca="1">IF(INDIRECT("Phenotypes!C" &amp; 'Randomized Data'!$A4063)="", "", INDIRECT("Phenotypes!C" &amp; 'Randomized Data'!$A4063))</f>
        <v>289.81</v>
      </c>
      <c r="J4063" t="str">
        <f ca="1">IF(INDIRECT("Phenotypes!D" &amp; 'Randomized Data'!$A4063)="", "", INDIRECT("Phenotypes!D" &amp; 'Randomized Data'!$A4063))</f>
        <v>ICD9-CM</v>
      </c>
      <c r="K4063" s="3">
        <f>'Randomized Data'!$C4063</f>
        <v>42167</v>
      </c>
    </row>
    <row r="4064" spans="1:11" x14ac:dyDescent="0.25">
      <c r="A4064">
        <f ca="1">INDIRECT("Patients!A" &amp; 'Randomized Data'!$B4064)</f>
        <v>1480564</v>
      </c>
      <c r="B4064" t="str">
        <f ca="1">INDIRECT("Patients!B" &amp; 'Randomized Data'!$B4064)</f>
        <v>EHR</v>
      </c>
      <c r="C4064" t="str">
        <f ca="1">INDIRECT("Patients!C" &amp; 'Randomized Data'!$B4064)</f>
        <v>Yajaira</v>
      </c>
      <c r="D4064" t="str">
        <f ca="1">INDIRECT("Patients!D" &amp; 'Randomized Data'!$B4064)</f>
        <v>Beers</v>
      </c>
      <c r="E4064" s="3">
        <f ca="1">INDIRECT("Patients!E" &amp; 'Randomized Data'!$B4064)</f>
        <v>26423</v>
      </c>
      <c r="F4064" s="3" t="s">
        <v>141</v>
      </c>
      <c r="G4064" t="str">
        <f ca="1">INDIRECT("Phenotypes!A" &amp; 'Randomized Data'!$A4064)</f>
        <v>Hypertrophic Cardiomyopathy</v>
      </c>
      <c r="H4064" t="str">
        <f ca="1">INDIRECT("Phenotypes!B" &amp; 'Randomized Data'!$A4064)</f>
        <v>No genetic risk found</v>
      </c>
      <c r="I4064" t="str">
        <f ca="1">IF(INDIRECT("Phenotypes!C" &amp; 'Randomized Data'!$A4064)="", "", INDIRECT("Phenotypes!C" &amp; 'Randomized Data'!$A4064))</f>
        <v/>
      </c>
      <c r="J4064" t="str">
        <f ca="1">IF(INDIRECT("Phenotypes!D" &amp; 'Randomized Data'!$A4064)="", "", INDIRECT("Phenotypes!D" &amp; 'Randomized Data'!$A4064))</f>
        <v/>
      </c>
      <c r="K4064" s="3">
        <f>'Randomized Data'!$C4064</f>
        <v>42144</v>
      </c>
    </row>
    <row r="4065" spans="1:11" x14ac:dyDescent="0.25">
      <c r="A4065">
        <f ca="1">INDIRECT("Patients!A" &amp; 'Randomized Data'!$B4065)</f>
        <v>1481033</v>
      </c>
      <c r="B4065" t="str">
        <f ca="1">INDIRECT("Patients!B" &amp; 'Randomized Data'!$B4065)</f>
        <v>EHR</v>
      </c>
      <c r="C4065" t="str">
        <f ca="1">INDIRECT("Patients!C" &amp; 'Randomized Data'!$B4065)</f>
        <v>Nichelle</v>
      </c>
      <c r="D4065" t="str">
        <f ca="1">INDIRECT("Patients!D" &amp; 'Randomized Data'!$B4065)</f>
        <v>Needleman</v>
      </c>
      <c r="E4065" s="3">
        <f ca="1">INDIRECT("Patients!E" &amp; 'Randomized Data'!$B4065)</f>
        <v>18566</v>
      </c>
      <c r="F4065" s="3" t="s">
        <v>139</v>
      </c>
      <c r="G4065" t="str">
        <f ca="1">INDIRECT("Phenotypes!A" &amp; 'Randomized Data'!$A4065)</f>
        <v>Familial Thrombophilia</v>
      </c>
      <c r="H4065" t="str">
        <f ca="1">INDIRECT("Phenotypes!B" &amp; 'Randomized Data'!$A4065)</f>
        <v>No genetic risk for thrombophilia, due to factor V Leiden</v>
      </c>
      <c r="I4065" t="str">
        <f ca="1">IF(INDIRECT("Phenotypes!C" &amp; 'Randomized Data'!$A4065)="", "", INDIRECT("Phenotypes!C" &amp; 'Randomized Data'!$A4065))</f>
        <v/>
      </c>
      <c r="J4065" t="str">
        <f ca="1">IF(INDIRECT("Phenotypes!D" &amp; 'Randomized Data'!$A4065)="", "", INDIRECT("Phenotypes!D" &amp; 'Randomized Data'!$A4065))</f>
        <v/>
      </c>
      <c r="K4065" s="3">
        <f>'Randomized Data'!$C4065</f>
        <v>42204</v>
      </c>
    </row>
    <row r="4066" spans="1:11" x14ac:dyDescent="0.25">
      <c r="A4066">
        <f ca="1">INDIRECT("Patients!A" &amp; 'Randomized Data'!$B4066)</f>
        <v>1481046</v>
      </c>
      <c r="B4066" t="str">
        <f ca="1">INDIRECT("Patients!B" &amp; 'Randomized Data'!$B4066)</f>
        <v>EHR</v>
      </c>
      <c r="C4066" t="str">
        <f ca="1">INDIRECT("Patients!C" &amp; 'Randomized Data'!$B4066)</f>
        <v>Deidra</v>
      </c>
      <c r="D4066" t="str">
        <f ca="1">INDIRECT("Patients!D" &amp; 'Randomized Data'!$B4066)</f>
        <v>Dempsey</v>
      </c>
      <c r="E4066" s="3">
        <f ca="1">INDIRECT("Patients!E" &amp; 'Randomized Data'!$B4066)</f>
        <v>24547</v>
      </c>
      <c r="F4066" s="3" t="s">
        <v>140</v>
      </c>
      <c r="G4066" t="str">
        <f ca="1">INDIRECT("Phenotypes!A" &amp; 'Randomized Data'!$A4066)</f>
        <v>Hypertrophic Cardiomyopathy</v>
      </c>
      <c r="H4066" t="str">
        <f ca="1">INDIRECT("Phenotypes!B" &amp; 'Randomized Data'!$A4066)</f>
        <v>Cardiomyopathy, Familial Hypertrophic, 3</v>
      </c>
      <c r="I4066">
        <f ca="1">IF(INDIRECT("Phenotypes!C" &amp; 'Randomized Data'!$A4066)="", "", INDIRECT("Phenotypes!C" &amp; 'Randomized Data'!$A4066))</f>
        <v>425.1</v>
      </c>
      <c r="J4066" t="str">
        <f ca="1">IF(INDIRECT("Phenotypes!D" &amp; 'Randomized Data'!$A4066)="", "", INDIRECT("Phenotypes!D" &amp; 'Randomized Data'!$A4066))</f>
        <v>ICD9-CM</v>
      </c>
      <c r="K4066" s="3">
        <f>'Randomized Data'!$C4066</f>
        <v>42158</v>
      </c>
    </row>
    <row r="4067" spans="1:11" x14ac:dyDescent="0.25">
      <c r="A4067">
        <f ca="1">INDIRECT("Patients!A" &amp; 'Randomized Data'!$B4067)</f>
        <v>1480712</v>
      </c>
      <c r="B4067" t="str">
        <f ca="1">INDIRECT("Patients!B" &amp; 'Randomized Data'!$B4067)</f>
        <v>EHR</v>
      </c>
      <c r="C4067" t="str">
        <f ca="1">INDIRECT("Patients!C" &amp; 'Randomized Data'!$B4067)</f>
        <v>Patricia</v>
      </c>
      <c r="D4067" t="str">
        <f ca="1">INDIRECT("Patients!D" &amp; 'Randomized Data'!$B4067)</f>
        <v>Wenrich</v>
      </c>
      <c r="E4067" s="3">
        <f ca="1">INDIRECT("Patients!E" &amp; 'Randomized Data'!$B4067)</f>
        <v>30203</v>
      </c>
      <c r="F4067" s="3" t="s">
        <v>140</v>
      </c>
      <c r="G4067" t="str">
        <f ca="1">INDIRECT("Phenotypes!A" &amp; 'Randomized Data'!$A4067)</f>
        <v>Familial Thrombophilia</v>
      </c>
      <c r="H4067" t="str">
        <f ca="1">INDIRECT("Phenotypes!B" &amp; 'Randomized Data'!$A4067)</f>
        <v>No genetic risk for thrombophilia, due to factor V Leiden</v>
      </c>
      <c r="I4067" t="str">
        <f ca="1">IF(INDIRECT("Phenotypes!C" &amp; 'Randomized Data'!$A4067)="", "", INDIRECT("Phenotypes!C" &amp; 'Randomized Data'!$A4067))</f>
        <v/>
      </c>
      <c r="J4067" t="str">
        <f ca="1">IF(INDIRECT("Phenotypes!D" &amp; 'Randomized Data'!$A4067)="", "", INDIRECT("Phenotypes!D" &amp; 'Randomized Data'!$A4067))</f>
        <v/>
      </c>
      <c r="K4067" s="3">
        <f>'Randomized Data'!$C4067</f>
        <v>42184</v>
      </c>
    </row>
    <row r="4068" spans="1:11" x14ac:dyDescent="0.25">
      <c r="A4068">
        <f ca="1">INDIRECT("Patients!A" &amp; 'Randomized Data'!$B4068)</f>
        <v>1480681</v>
      </c>
      <c r="B4068" t="str">
        <f ca="1">INDIRECT("Patients!B" &amp; 'Randomized Data'!$B4068)</f>
        <v>EHR</v>
      </c>
      <c r="C4068" t="str">
        <f ca="1">INDIRECT("Patients!C" &amp; 'Randomized Data'!$B4068)</f>
        <v>Marguerite</v>
      </c>
      <c r="D4068" t="str">
        <f ca="1">INDIRECT("Patients!D" &amp; 'Randomized Data'!$B4068)</f>
        <v>Langhorne</v>
      </c>
      <c r="E4068" s="3">
        <f ca="1">INDIRECT("Patients!E" &amp; 'Randomized Data'!$B4068)</f>
        <v>22879</v>
      </c>
      <c r="F4068" s="3" t="s">
        <v>141</v>
      </c>
      <c r="G4068" t="str">
        <f ca="1">INDIRECT("Phenotypes!A" &amp; 'Randomized Data'!$A4068)</f>
        <v>Familial Thrombophilia</v>
      </c>
      <c r="H4068" t="str">
        <f ca="1">INDIRECT("Phenotypes!B" &amp; 'Randomized Data'!$A4068)</f>
        <v>No genetic risk for prothrombin-related thrombophilia</v>
      </c>
      <c r="I4068" t="str">
        <f ca="1">IF(INDIRECT("Phenotypes!C" &amp; 'Randomized Data'!$A4068)="", "", INDIRECT("Phenotypes!C" &amp; 'Randomized Data'!$A4068))</f>
        <v/>
      </c>
      <c r="J4068" t="str">
        <f ca="1">IF(INDIRECT("Phenotypes!D" &amp; 'Randomized Data'!$A4068)="", "", INDIRECT("Phenotypes!D" &amp; 'Randomized Data'!$A4068))</f>
        <v/>
      </c>
      <c r="K4068" s="3">
        <f>'Randomized Data'!$C4068</f>
        <v>42181</v>
      </c>
    </row>
    <row r="4069" spans="1:11" x14ac:dyDescent="0.25">
      <c r="A4069">
        <f ca="1">INDIRECT("Patients!A" &amp; 'Randomized Data'!$B4069)</f>
        <v>1480850</v>
      </c>
      <c r="B4069" t="str">
        <f ca="1">INDIRECT("Patients!B" &amp; 'Randomized Data'!$B4069)</f>
        <v>EHR</v>
      </c>
      <c r="C4069" t="str">
        <f ca="1">INDIRECT("Patients!C" &amp; 'Randomized Data'!$B4069)</f>
        <v>Estella</v>
      </c>
      <c r="D4069" t="str">
        <f ca="1">INDIRECT("Patients!D" &amp; 'Randomized Data'!$B4069)</f>
        <v>Raasch</v>
      </c>
      <c r="E4069" s="3">
        <f ca="1">INDIRECT("Patients!E" &amp; 'Randomized Data'!$B4069)</f>
        <v>19626</v>
      </c>
      <c r="F4069" s="3" t="s">
        <v>141</v>
      </c>
      <c r="G4069" t="str">
        <f ca="1">INDIRECT("Phenotypes!A" &amp; 'Randomized Data'!$A4069)</f>
        <v>Clopidogrel metabolism</v>
      </c>
      <c r="H4069" t="str">
        <f ca="1">INDIRECT("Phenotypes!B" &amp; 'Randomized Data'!$A4069)</f>
        <v>Extensive metabolizer</v>
      </c>
      <c r="I4069" t="str">
        <f ca="1">IF(INDIRECT("Phenotypes!C" &amp; 'Randomized Data'!$A4069)="", "", INDIRECT("Phenotypes!C" &amp; 'Randomized Data'!$A4069))</f>
        <v/>
      </c>
      <c r="J4069" t="str">
        <f ca="1">IF(INDIRECT("Phenotypes!D" &amp; 'Randomized Data'!$A4069)="", "", INDIRECT("Phenotypes!D" &amp; 'Randomized Data'!$A4069))</f>
        <v/>
      </c>
      <c r="K4069" s="3">
        <f>'Randomized Data'!$C4069</f>
        <v>42147</v>
      </c>
    </row>
    <row r="4070" spans="1:11" x14ac:dyDescent="0.25">
      <c r="A4070">
        <f ca="1">INDIRECT("Patients!A" &amp; 'Randomized Data'!$B4070)</f>
        <v>1480677</v>
      </c>
      <c r="B4070" t="str">
        <f ca="1">INDIRECT("Patients!B" &amp; 'Randomized Data'!$B4070)</f>
        <v>EHR</v>
      </c>
      <c r="C4070" t="str">
        <f ca="1">INDIRECT("Patients!C" &amp; 'Randomized Data'!$B4070)</f>
        <v>Erline</v>
      </c>
      <c r="D4070" t="str">
        <f ca="1">INDIRECT("Patients!D" &amp; 'Randomized Data'!$B4070)</f>
        <v>Sherman</v>
      </c>
      <c r="E4070" s="3">
        <f ca="1">INDIRECT("Patients!E" &amp; 'Randomized Data'!$B4070)</f>
        <v>28167</v>
      </c>
      <c r="F4070" s="3" t="s">
        <v>140</v>
      </c>
      <c r="G4070" t="str">
        <f ca="1">INDIRECT("Phenotypes!A" &amp; 'Randomized Data'!$A4070)</f>
        <v>Warfarin metabolism</v>
      </c>
      <c r="H4070" t="str">
        <f ca="1">INDIRECT("Phenotypes!B" &amp; 'Randomized Data'!$A4070)</f>
        <v>Normal</v>
      </c>
      <c r="I4070" t="str">
        <f ca="1">IF(INDIRECT("Phenotypes!C" &amp; 'Randomized Data'!$A4070)="", "", INDIRECT("Phenotypes!C" &amp; 'Randomized Data'!$A4070))</f>
        <v/>
      </c>
      <c r="J4070" t="str">
        <f ca="1">IF(INDIRECT("Phenotypes!D" &amp; 'Randomized Data'!$A4070)="", "", INDIRECT("Phenotypes!D" &amp; 'Randomized Data'!$A4070))</f>
        <v/>
      </c>
      <c r="K4070" s="3">
        <f>'Randomized Data'!$C4070</f>
        <v>42177</v>
      </c>
    </row>
    <row r="4071" spans="1:11" x14ac:dyDescent="0.25">
      <c r="A4071">
        <f ca="1">INDIRECT("Patients!A" &amp; 'Randomized Data'!$B4071)</f>
        <v>1480738</v>
      </c>
      <c r="B4071" t="str">
        <f ca="1">INDIRECT("Patients!B" &amp; 'Randomized Data'!$B4071)</f>
        <v>EHR</v>
      </c>
      <c r="C4071" t="str">
        <f ca="1">INDIRECT("Patients!C" &amp; 'Randomized Data'!$B4071)</f>
        <v>Annemarie</v>
      </c>
      <c r="D4071" t="str">
        <f ca="1">INDIRECT("Patients!D" &amp; 'Randomized Data'!$B4071)</f>
        <v>Xu</v>
      </c>
      <c r="E4071" s="3">
        <f ca="1">INDIRECT("Patients!E" &amp; 'Randomized Data'!$B4071)</f>
        <v>22480</v>
      </c>
      <c r="F4071" s="3" t="s">
        <v>141</v>
      </c>
      <c r="G4071" t="str">
        <f ca="1">INDIRECT("Phenotypes!A" &amp; 'Randomized Data'!$A4071)</f>
        <v>Hypertrophic Cardiomyopathy</v>
      </c>
      <c r="H4071" t="str">
        <f ca="1">INDIRECT("Phenotypes!B" &amp; 'Randomized Data'!$A4071)</f>
        <v>Cardiomyopathy, Familial Hypertrophic, 1</v>
      </c>
      <c r="I4071">
        <f ca="1">IF(INDIRECT("Phenotypes!C" &amp; 'Randomized Data'!$A4071)="", "", INDIRECT("Phenotypes!C" &amp; 'Randomized Data'!$A4071))</f>
        <v>425.1</v>
      </c>
      <c r="J4071" t="str">
        <f ca="1">IF(INDIRECT("Phenotypes!D" &amp; 'Randomized Data'!$A4071)="", "", INDIRECT("Phenotypes!D" &amp; 'Randomized Data'!$A4071))</f>
        <v>ICD9-CM</v>
      </c>
      <c r="K4071" s="3">
        <f>'Randomized Data'!$C4071</f>
        <v>42146</v>
      </c>
    </row>
    <row r="4072" spans="1:11" x14ac:dyDescent="0.25">
      <c r="A4072">
        <f ca="1">INDIRECT("Patients!A" &amp; 'Randomized Data'!$B4072)</f>
        <v>1481057</v>
      </c>
      <c r="B4072" t="str">
        <f ca="1">INDIRECT("Patients!B" &amp; 'Randomized Data'!$B4072)</f>
        <v>EHR</v>
      </c>
      <c r="C4072" t="str">
        <f ca="1">INDIRECT("Patients!C" &amp; 'Randomized Data'!$B4072)</f>
        <v>Rickey</v>
      </c>
      <c r="D4072" t="str">
        <f ca="1">INDIRECT("Patients!D" &amp; 'Randomized Data'!$B4072)</f>
        <v>Driggs</v>
      </c>
      <c r="E4072" s="3">
        <f ca="1">INDIRECT("Patients!E" &amp; 'Randomized Data'!$B4072)</f>
        <v>18741</v>
      </c>
      <c r="F4072" s="3" t="s">
        <v>141</v>
      </c>
      <c r="G4072" t="str">
        <f ca="1">INDIRECT("Phenotypes!A" &amp; 'Randomized Data'!$A4072)</f>
        <v>Hypertrophic Cardiomyopathy</v>
      </c>
      <c r="H4072" t="str">
        <f ca="1">INDIRECT("Phenotypes!B" &amp; 'Randomized Data'!$A4072)</f>
        <v>Cardiomyopathy, Familial Hypertrophic, 4</v>
      </c>
      <c r="I4072">
        <f ca="1">IF(INDIRECT("Phenotypes!C" &amp; 'Randomized Data'!$A4072)="", "", INDIRECT("Phenotypes!C" &amp; 'Randomized Data'!$A4072))</f>
        <v>425.1</v>
      </c>
      <c r="J4072" t="str">
        <f ca="1">IF(INDIRECT("Phenotypes!D" &amp; 'Randomized Data'!$A4072)="", "", INDIRECT("Phenotypes!D" &amp; 'Randomized Data'!$A4072))</f>
        <v>ICD9-CM</v>
      </c>
      <c r="K4072" s="3">
        <f>'Randomized Data'!$C4072</f>
        <v>42164</v>
      </c>
    </row>
    <row r="4073" spans="1:11" x14ac:dyDescent="0.25">
      <c r="A4073">
        <f ca="1">INDIRECT("Patients!A" &amp; 'Randomized Data'!$B4073)</f>
        <v>1480354</v>
      </c>
      <c r="B4073" t="str">
        <f ca="1">INDIRECT("Patients!B" &amp; 'Randomized Data'!$B4073)</f>
        <v>EHR</v>
      </c>
      <c r="C4073" t="str">
        <f ca="1">INDIRECT("Patients!C" &amp; 'Randomized Data'!$B4073)</f>
        <v>Kittie</v>
      </c>
      <c r="D4073" t="str">
        <f ca="1">INDIRECT("Patients!D" &amp; 'Randomized Data'!$B4073)</f>
        <v>Munroe</v>
      </c>
      <c r="E4073" s="3">
        <f ca="1">INDIRECT("Patients!E" &amp; 'Randomized Data'!$B4073)</f>
        <v>18168</v>
      </c>
      <c r="F4073" s="3" t="s">
        <v>141</v>
      </c>
      <c r="G4073" t="str">
        <f ca="1">INDIRECT("Phenotypes!A" &amp; 'Randomized Data'!$A4073)</f>
        <v>Hypertrophic Cardiomyopathy</v>
      </c>
      <c r="H4073" t="str">
        <f ca="1">INDIRECT("Phenotypes!B" &amp; 'Randomized Data'!$A4073)</f>
        <v>Cardiomyopathy, Familial Hypertrophic, 1</v>
      </c>
      <c r="I4073">
        <f ca="1">IF(INDIRECT("Phenotypes!C" &amp; 'Randomized Data'!$A4073)="", "", INDIRECT("Phenotypes!C" &amp; 'Randomized Data'!$A4073))</f>
        <v>425.1</v>
      </c>
      <c r="J4073" t="str">
        <f ca="1">IF(INDIRECT("Phenotypes!D" &amp; 'Randomized Data'!$A4073)="", "", INDIRECT("Phenotypes!D" &amp; 'Randomized Data'!$A4073))</f>
        <v>ICD9-CM</v>
      </c>
      <c r="K4073" s="3">
        <f>'Randomized Data'!$C4073</f>
        <v>42203</v>
      </c>
    </row>
    <row r="4074" spans="1:11" x14ac:dyDescent="0.25">
      <c r="A4074">
        <f ca="1">INDIRECT("Patients!A" &amp; 'Randomized Data'!$B4074)</f>
        <v>1481068</v>
      </c>
      <c r="B4074" t="str">
        <f ca="1">INDIRECT("Patients!B" &amp; 'Randomized Data'!$B4074)</f>
        <v>EHR</v>
      </c>
      <c r="C4074" t="str">
        <f ca="1">INDIRECT("Patients!C" &amp; 'Randomized Data'!$B4074)</f>
        <v>Sherill</v>
      </c>
      <c r="D4074" t="str">
        <f ca="1">INDIRECT("Patients!D" &amp; 'Randomized Data'!$B4074)</f>
        <v>Teran</v>
      </c>
      <c r="E4074" s="3">
        <f ca="1">INDIRECT("Patients!E" &amp; 'Randomized Data'!$B4074)</f>
        <v>33850</v>
      </c>
      <c r="F4074" s="3" t="s">
        <v>139</v>
      </c>
      <c r="G4074" t="str">
        <f ca="1">INDIRECT("Phenotypes!A" &amp; 'Randomized Data'!$A4074)</f>
        <v>Familial Thrombophilia</v>
      </c>
      <c r="H4074" t="str">
        <f ca="1">INDIRECT("Phenotypes!B" &amp; 'Randomized Data'!$A4074)</f>
        <v>Heterozygous Factor V Leiden mutation</v>
      </c>
      <c r="I4074">
        <f ca="1">IF(INDIRECT("Phenotypes!C" &amp; 'Randomized Data'!$A4074)="", "", INDIRECT("Phenotypes!C" &amp; 'Randomized Data'!$A4074))</f>
        <v>289.81</v>
      </c>
      <c r="J4074" t="str">
        <f ca="1">IF(INDIRECT("Phenotypes!D" &amp; 'Randomized Data'!$A4074)="", "", INDIRECT("Phenotypes!D" &amp; 'Randomized Data'!$A4074))</f>
        <v>ICD9-CM</v>
      </c>
      <c r="K4074" s="3">
        <f>'Randomized Data'!$C4074</f>
        <v>42180</v>
      </c>
    </row>
    <row r="4075" spans="1:11" x14ac:dyDescent="0.25">
      <c r="A4075">
        <f ca="1">INDIRECT("Patients!A" &amp; 'Randomized Data'!$B4075)</f>
        <v>1480579</v>
      </c>
      <c r="B4075" t="str">
        <f ca="1">INDIRECT("Patients!B" &amp; 'Randomized Data'!$B4075)</f>
        <v>EHR</v>
      </c>
      <c r="C4075" t="str">
        <f ca="1">INDIRECT("Patients!C" &amp; 'Randomized Data'!$B4075)</f>
        <v>Marguerite</v>
      </c>
      <c r="D4075" t="str">
        <f ca="1">INDIRECT("Patients!D" &amp; 'Randomized Data'!$B4075)</f>
        <v>Herriott</v>
      </c>
      <c r="E4075" s="3">
        <f ca="1">INDIRECT("Patients!E" &amp; 'Randomized Data'!$B4075)</f>
        <v>18602</v>
      </c>
      <c r="F4075" s="3" t="s">
        <v>141</v>
      </c>
      <c r="G4075" t="str">
        <f ca="1">INDIRECT("Phenotypes!A" &amp; 'Randomized Data'!$A4075)</f>
        <v>Clopidogrel metabolism</v>
      </c>
      <c r="H4075" t="str">
        <f ca="1">INDIRECT("Phenotypes!B" &amp; 'Randomized Data'!$A4075)</f>
        <v>Intermediate metabolizer</v>
      </c>
      <c r="I4075" t="str">
        <f ca="1">IF(INDIRECT("Phenotypes!C" &amp; 'Randomized Data'!$A4075)="", "", INDIRECT("Phenotypes!C" &amp; 'Randomized Data'!$A4075))</f>
        <v/>
      </c>
      <c r="J4075" t="str">
        <f ca="1">IF(INDIRECT("Phenotypes!D" &amp; 'Randomized Data'!$A4075)="", "", INDIRECT("Phenotypes!D" &amp; 'Randomized Data'!$A4075))</f>
        <v/>
      </c>
      <c r="K4075" s="3">
        <f>'Randomized Data'!$C4075</f>
        <v>42202</v>
      </c>
    </row>
    <row r="4076" spans="1:11" x14ac:dyDescent="0.25">
      <c r="A4076">
        <f ca="1">INDIRECT("Patients!A" &amp; 'Randomized Data'!$B4076)</f>
        <v>1480249</v>
      </c>
      <c r="B4076" t="str">
        <f ca="1">INDIRECT("Patients!B" &amp; 'Randomized Data'!$B4076)</f>
        <v>EHR</v>
      </c>
      <c r="C4076" t="str">
        <f ca="1">INDIRECT("Patients!C" &amp; 'Randomized Data'!$B4076)</f>
        <v>Soraya</v>
      </c>
      <c r="D4076" t="str">
        <f ca="1">INDIRECT("Patients!D" &amp; 'Randomized Data'!$B4076)</f>
        <v>Lipp</v>
      </c>
      <c r="E4076" s="3">
        <f ca="1">INDIRECT("Patients!E" &amp; 'Randomized Data'!$B4076)</f>
        <v>29849</v>
      </c>
      <c r="F4076" s="3" t="s">
        <v>141</v>
      </c>
      <c r="G4076" t="str">
        <f ca="1">INDIRECT("Phenotypes!A" &amp; 'Randomized Data'!$A4076)</f>
        <v>Familial Thrombophilia</v>
      </c>
      <c r="H4076" t="str">
        <f ca="1">INDIRECT("Phenotypes!B" &amp; 'Randomized Data'!$A4076)</f>
        <v>Heterozygous Factor V Leiden mutation</v>
      </c>
      <c r="I4076">
        <f ca="1">IF(INDIRECT("Phenotypes!C" &amp; 'Randomized Data'!$A4076)="", "", INDIRECT("Phenotypes!C" &amp; 'Randomized Data'!$A4076))</f>
        <v>289.81</v>
      </c>
      <c r="J4076" t="str">
        <f ca="1">IF(INDIRECT("Phenotypes!D" &amp; 'Randomized Data'!$A4076)="", "", INDIRECT("Phenotypes!D" &amp; 'Randomized Data'!$A4076))</f>
        <v>ICD9-CM</v>
      </c>
      <c r="K4076" s="3">
        <f>'Randomized Data'!$C4076</f>
        <v>42196</v>
      </c>
    </row>
    <row r="4077" spans="1:11" x14ac:dyDescent="0.25">
      <c r="A4077">
        <f ca="1">INDIRECT("Patients!A" &amp; 'Randomized Data'!$B4077)</f>
        <v>1481070</v>
      </c>
      <c r="B4077" t="str">
        <f ca="1">INDIRECT("Patients!B" &amp; 'Randomized Data'!$B4077)</f>
        <v>EHR</v>
      </c>
      <c r="C4077" t="str">
        <f ca="1">INDIRECT("Patients!C" &amp; 'Randomized Data'!$B4077)</f>
        <v>Jeni</v>
      </c>
      <c r="D4077" t="str">
        <f ca="1">INDIRECT("Patients!D" &amp; 'Randomized Data'!$B4077)</f>
        <v>Langhorne</v>
      </c>
      <c r="E4077" s="3">
        <f ca="1">INDIRECT("Patients!E" &amp; 'Randomized Data'!$B4077)</f>
        <v>29595</v>
      </c>
      <c r="F4077" s="3" t="s">
        <v>141</v>
      </c>
      <c r="G4077" t="str">
        <f ca="1">INDIRECT("Phenotypes!A" &amp; 'Randomized Data'!$A4077)</f>
        <v>Clopidogrel metabolism</v>
      </c>
      <c r="H4077" t="str">
        <f ca="1">INDIRECT("Phenotypes!B" &amp; 'Randomized Data'!$A4077)</f>
        <v>Poor metabolizer</v>
      </c>
      <c r="I4077" t="str">
        <f ca="1">IF(INDIRECT("Phenotypes!C" &amp; 'Randomized Data'!$A4077)="", "", INDIRECT("Phenotypes!C" &amp; 'Randomized Data'!$A4077))</f>
        <v/>
      </c>
      <c r="J4077" t="str">
        <f ca="1">IF(INDIRECT("Phenotypes!D" &amp; 'Randomized Data'!$A4077)="", "", INDIRECT("Phenotypes!D" &amp; 'Randomized Data'!$A4077))</f>
        <v/>
      </c>
      <c r="K4077" s="3">
        <f>'Randomized Data'!$C4077</f>
        <v>42181</v>
      </c>
    </row>
    <row r="4078" spans="1:11" x14ac:dyDescent="0.25">
      <c r="A4078">
        <f ca="1">INDIRECT("Patients!A" &amp; 'Randomized Data'!$B4078)</f>
        <v>1480705</v>
      </c>
      <c r="B4078" t="str">
        <f ca="1">INDIRECT("Patients!B" &amp; 'Randomized Data'!$B4078)</f>
        <v>EHR</v>
      </c>
      <c r="C4078" t="str">
        <f ca="1">INDIRECT("Patients!C" &amp; 'Randomized Data'!$B4078)</f>
        <v>Margery</v>
      </c>
      <c r="D4078" t="str">
        <f ca="1">INDIRECT("Patients!D" &amp; 'Randomized Data'!$B4078)</f>
        <v>Koening</v>
      </c>
      <c r="E4078" s="3">
        <f ca="1">INDIRECT("Patients!E" &amp; 'Randomized Data'!$B4078)</f>
        <v>20354</v>
      </c>
      <c r="F4078" s="3" t="s">
        <v>140</v>
      </c>
      <c r="G4078" t="str">
        <f ca="1">INDIRECT("Phenotypes!A" &amp; 'Randomized Data'!$A4078)</f>
        <v>Familial Thrombophilia</v>
      </c>
      <c r="H4078" t="str">
        <f ca="1">INDIRECT("Phenotypes!B" &amp; 'Randomized Data'!$A4078)</f>
        <v>Homozygous prothrombin G20210A mutation</v>
      </c>
      <c r="I4078">
        <f ca="1">IF(INDIRECT("Phenotypes!C" &amp; 'Randomized Data'!$A4078)="", "", INDIRECT("Phenotypes!C" &amp; 'Randomized Data'!$A4078))</f>
        <v>289.81</v>
      </c>
      <c r="J4078" t="str">
        <f ca="1">IF(INDIRECT("Phenotypes!D" &amp; 'Randomized Data'!$A4078)="", "", INDIRECT("Phenotypes!D" &amp; 'Randomized Data'!$A4078))</f>
        <v>ICD9-CM</v>
      </c>
      <c r="K4078" s="3">
        <f>'Randomized Data'!$C4078</f>
        <v>42204</v>
      </c>
    </row>
    <row r="4079" spans="1:11" x14ac:dyDescent="0.25">
      <c r="A4079">
        <f ca="1">INDIRECT("Patients!A" &amp; 'Randomized Data'!$B4079)</f>
        <v>1480477</v>
      </c>
      <c r="B4079" t="str">
        <f ca="1">INDIRECT("Patients!B" &amp; 'Randomized Data'!$B4079)</f>
        <v>EHR</v>
      </c>
      <c r="C4079" t="str">
        <f ca="1">INDIRECT("Patients!C" &amp; 'Randomized Data'!$B4079)</f>
        <v>Madonna</v>
      </c>
      <c r="D4079" t="str">
        <f ca="1">INDIRECT("Patients!D" &amp; 'Randomized Data'!$B4079)</f>
        <v>Montaluo</v>
      </c>
      <c r="E4079" s="3">
        <f ca="1">INDIRECT("Patients!E" &amp; 'Randomized Data'!$B4079)</f>
        <v>22988</v>
      </c>
      <c r="F4079" s="3" t="s">
        <v>139</v>
      </c>
      <c r="G4079" t="str">
        <f ca="1">INDIRECT("Phenotypes!A" &amp; 'Randomized Data'!$A4079)</f>
        <v>Familial Thrombophilia</v>
      </c>
      <c r="H4079" t="str">
        <f ca="1">INDIRECT("Phenotypes!B" &amp; 'Randomized Data'!$A4079)</f>
        <v>Double heterozygous for prothrombin G20210A mutation and Factor V Leiden mutation</v>
      </c>
      <c r="I4079">
        <f ca="1">IF(INDIRECT("Phenotypes!C" &amp; 'Randomized Data'!$A4079)="", "", INDIRECT("Phenotypes!C" &amp; 'Randomized Data'!$A4079))</f>
        <v>289.81</v>
      </c>
      <c r="J4079" t="str">
        <f ca="1">IF(INDIRECT("Phenotypes!D" &amp; 'Randomized Data'!$A4079)="", "", INDIRECT("Phenotypes!D" &amp; 'Randomized Data'!$A4079))</f>
        <v>ICD9-CM</v>
      </c>
      <c r="K4079" s="3">
        <f>'Randomized Data'!$C4079</f>
        <v>42162</v>
      </c>
    </row>
    <row r="4080" spans="1:11" x14ac:dyDescent="0.25">
      <c r="A4080">
        <f ca="1">INDIRECT("Patients!A" &amp; 'Randomized Data'!$B4080)</f>
        <v>1480378</v>
      </c>
      <c r="B4080" t="str">
        <f ca="1">INDIRECT("Patients!B" &amp; 'Randomized Data'!$B4080)</f>
        <v>EHR</v>
      </c>
      <c r="C4080" t="str">
        <f ca="1">INDIRECT("Patients!C" &amp; 'Randomized Data'!$B4080)</f>
        <v>Melissa</v>
      </c>
      <c r="D4080" t="str">
        <f ca="1">INDIRECT("Patients!D" &amp; 'Randomized Data'!$B4080)</f>
        <v>Ishii</v>
      </c>
      <c r="E4080" s="3">
        <f ca="1">INDIRECT("Patients!E" &amp; 'Randomized Data'!$B4080)</f>
        <v>21775</v>
      </c>
      <c r="F4080" s="3" t="s">
        <v>139</v>
      </c>
      <c r="G4080" t="str">
        <f ca="1">INDIRECT("Phenotypes!A" &amp; 'Randomized Data'!$A4080)</f>
        <v>Clopidogrel metabolism</v>
      </c>
      <c r="H4080" t="str">
        <f ca="1">INDIRECT("Phenotypes!B" &amp; 'Randomized Data'!$A4080)</f>
        <v>Poor metabolizer</v>
      </c>
      <c r="I4080" t="str">
        <f ca="1">IF(INDIRECT("Phenotypes!C" &amp; 'Randomized Data'!$A4080)="", "", INDIRECT("Phenotypes!C" &amp; 'Randomized Data'!$A4080))</f>
        <v/>
      </c>
      <c r="J4080" t="str">
        <f ca="1">IF(INDIRECT("Phenotypes!D" &amp; 'Randomized Data'!$A4080)="", "", INDIRECT("Phenotypes!D" &amp; 'Randomized Data'!$A4080))</f>
        <v/>
      </c>
      <c r="K4080" s="3">
        <f>'Randomized Data'!$C4080</f>
        <v>42199</v>
      </c>
    </row>
    <row r="4081" spans="1:11" x14ac:dyDescent="0.25">
      <c r="A4081">
        <f ca="1">INDIRECT("Patients!A" &amp; 'Randomized Data'!$B4081)</f>
        <v>1480174</v>
      </c>
      <c r="B4081" t="str">
        <f ca="1">INDIRECT("Patients!B" &amp; 'Randomized Data'!$B4081)</f>
        <v>EHR</v>
      </c>
      <c r="C4081" t="str">
        <f ca="1">INDIRECT("Patients!C" &amp; 'Randomized Data'!$B4081)</f>
        <v>Kareem</v>
      </c>
      <c r="D4081" t="str">
        <f ca="1">INDIRECT("Patients!D" &amp; 'Randomized Data'!$B4081)</f>
        <v>Needleman</v>
      </c>
      <c r="E4081" s="3">
        <f ca="1">INDIRECT("Patients!E" &amp; 'Randomized Data'!$B4081)</f>
        <v>18315</v>
      </c>
      <c r="F4081" s="3" t="s">
        <v>141</v>
      </c>
      <c r="G4081" t="str">
        <f ca="1">INDIRECT("Phenotypes!A" &amp; 'Randomized Data'!$A4081)</f>
        <v>Hypertrophic Cardiomyopathy</v>
      </c>
      <c r="H4081" t="str">
        <f ca="1">INDIRECT("Phenotypes!B" &amp; 'Randomized Data'!$A4081)</f>
        <v>No genetic risk found</v>
      </c>
      <c r="I4081" t="str">
        <f ca="1">IF(INDIRECT("Phenotypes!C" &amp; 'Randomized Data'!$A4081)="", "", INDIRECT("Phenotypes!C" &amp; 'Randomized Data'!$A4081))</f>
        <v/>
      </c>
      <c r="J4081" t="str">
        <f ca="1">IF(INDIRECT("Phenotypes!D" &amp; 'Randomized Data'!$A4081)="", "", INDIRECT("Phenotypes!D" &amp; 'Randomized Data'!$A4081))</f>
        <v/>
      </c>
      <c r="K4081" s="3">
        <f>'Randomized Data'!$C4081</f>
        <v>42176</v>
      </c>
    </row>
    <row r="4082" spans="1:11" x14ac:dyDescent="0.25">
      <c r="A4082">
        <f ca="1">INDIRECT("Patients!A" &amp; 'Randomized Data'!$B4082)</f>
        <v>1480567</v>
      </c>
      <c r="B4082" t="str">
        <f ca="1">INDIRECT("Patients!B" &amp; 'Randomized Data'!$B4082)</f>
        <v>EHR</v>
      </c>
      <c r="C4082" t="str">
        <f ca="1">INDIRECT("Patients!C" &amp; 'Randomized Data'!$B4082)</f>
        <v>Soraya</v>
      </c>
      <c r="D4082" t="str">
        <f ca="1">INDIRECT("Patients!D" &amp; 'Randomized Data'!$B4082)</f>
        <v>Hedley</v>
      </c>
      <c r="E4082" s="3">
        <f ca="1">INDIRECT("Patients!E" &amp; 'Randomized Data'!$B4082)</f>
        <v>19072</v>
      </c>
      <c r="F4082" s="3" t="s">
        <v>139</v>
      </c>
      <c r="G4082" t="str">
        <f ca="1">INDIRECT("Phenotypes!A" &amp; 'Randomized Data'!$A4082)</f>
        <v>Familial Thrombophilia</v>
      </c>
      <c r="H4082" t="str">
        <f ca="1">INDIRECT("Phenotypes!B" &amp; 'Randomized Data'!$A4082)</f>
        <v>Homozygous Factor V Leiden mutation</v>
      </c>
      <c r="I4082">
        <f ca="1">IF(INDIRECT("Phenotypes!C" &amp; 'Randomized Data'!$A4082)="", "", INDIRECT("Phenotypes!C" &amp; 'Randomized Data'!$A4082))</f>
        <v>289.81</v>
      </c>
      <c r="J4082" t="str">
        <f ca="1">IF(INDIRECT("Phenotypes!D" &amp; 'Randomized Data'!$A4082)="", "", INDIRECT("Phenotypes!D" &amp; 'Randomized Data'!$A4082))</f>
        <v>ICD9-CM</v>
      </c>
      <c r="K4082" s="3">
        <f>'Randomized Data'!$C4082</f>
        <v>42164</v>
      </c>
    </row>
    <row r="4083" spans="1:11" x14ac:dyDescent="0.25">
      <c r="A4083">
        <f ca="1">INDIRECT("Patients!A" &amp; 'Randomized Data'!$B4083)</f>
        <v>1480218</v>
      </c>
      <c r="B4083" t="str">
        <f ca="1">INDIRECT("Patients!B" &amp; 'Randomized Data'!$B4083)</f>
        <v>EHR</v>
      </c>
      <c r="C4083" t="str">
        <f ca="1">INDIRECT("Patients!C" &amp; 'Randomized Data'!$B4083)</f>
        <v>Charlie</v>
      </c>
      <c r="D4083" t="str">
        <f ca="1">INDIRECT("Patients!D" &amp; 'Randomized Data'!$B4083)</f>
        <v>Castaldi</v>
      </c>
      <c r="E4083" s="3">
        <f ca="1">INDIRECT("Patients!E" &amp; 'Randomized Data'!$B4083)</f>
        <v>25163</v>
      </c>
      <c r="F4083" s="3" t="s">
        <v>140</v>
      </c>
      <c r="G4083" t="str">
        <f ca="1">INDIRECT("Phenotypes!A" &amp; 'Randomized Data'!$A4083)</f>
        <v>Warfarin metabolism</v>
      </c>
      <c r="H4083" t="str">
        <f ca="1">INDIRECT("Phenotypes!B" &amp; 'Randomized Data'!$A4083)</f>
        <v>Normal</v>
      </c>
      <c r="I4083" t="str">
        <f ca="1">IF(INDIRECT("Phenotypes!C" &amp; 'Randomized Data'!$A4083)="", "", INDIRECT("Phenotypes!C" &amp; 'Randomized Data'!$A4083))</f>
        <v/>
      </c>
      <c r="J4083" t="str">
        <f ca="1">IF(INDIRECT("Phenotypes!D" &amp; 'Randomized Data'!$A4083)="", "", INDIRECT("Phenotypes!D" &amp; 'Randomized Data'!$A4083))</f>
        <v/>
      </c>
      <c r="K4083" s="3">
        <f>'Randomized Data'!$C4083</f>
        <v>42166</v>
      </c>
    </row>
    <row r="4084" spans="1:11" x14ac:dyDescent="0.25">
      <c r="A4084">
        <f ca="1">INDIRECT("Patients!A" &amp; 'Randomized Data'!$B4084)</f>
        <v>1480357</v>
      </c>
      <c r="B4084" t="str">
        <f ca="1">INDIRECT("Patients!B" &amp; 'Randomized Data'!$B4084)</f>
        <v>EHR</v>
      </c>
      <c r="C4084" t="str">
        <f ca="1">INDIRECT("Patients!C" &amp; 'Randomized Data'!$B4084)</f>
        <v>Melissa</v>
      </c>
      <c r="D4084" t="str">
        <f ca="1">INDIRECT("Patients!D" &amp; 'Randomized Data'!$B4084)</f>
        <v>Needleman</v>
      </c>
      <c r="E4084" s="3">
        <f ca="1">INDIRECT("Patients!E" &amp; 'Randomized Data'!$B4084)</f>
        <v>21279</v>
      </c>
      <c r="F4084" s="3" t="s">
        <v>141</v>
      </c>
      <c r="G4084" t="str">
        <f ca="1">INDIRECT("Phenotypes!A" &amp; 'Randomized Data'!$A4084)</f>
        <v>Familial Thrombophilia</v>
      </c>
      <c r="H4084" t="str">
        <f ca="1">INDIRECT("Phenotypes!B" &amp; 'Randomized Data'!$A4084)</f>
        <v>No genetic risk for prothrombin-related thrombophilia</v>
      </c>
      <c r="I4084" t="str">
        <f ca="1">IF(INDIRECT("Phenotypes!C" &amp; 'Randomized Data'!$A4084)="", "", INDIRECT("Phenotypes!C" &amp; 'Randomized Data'!$A4084))</f>
        <v/>
      </c>
      <c r="J4084" t="str">
        <f ca="1">IF(INDIRECT("Phenotypes!D" &amp; 'Randomized Data'!$A4084)="", "", INDIRECT("Phenotypes!D" &amp; 'Randomized Data'!$A4084))</f>
        <v/>
      </c>
      <c r="K4084" s="3">
        <f>'Randomized Data'!$C4084</f>
        <v>42200</v>
      </c>
    </row>
    <row r="4085" spans="1:11" x14ac:dyDescent="0.25">
      <c r="A4085">
        <f ca="1">INDIRECT("Patients!A" &amp; 'Randomized Data'!$B4085)</f>
        <v>1480234</v>
      </c>
      <c r="B4085" t="str">
        <f ca="1">INDIRECT("Patients!B" &amp; 'Randomized Data'!$B4085)</f>
        <v>EHR</v>
      </c>
      <c r="C4085" t="str">
        <f ca="1">INDIRECT("Patients!C" &amp; 'Randomized Data'!$B4085)</f>
        <v>Risa</v>
      </c>
      <c r="D4085" t="str">
        <f ca="1">INDIRECT("Patients!D" &amp; 'Randomized Data'!$B4085)</f>
        <v>Lipp</v>
      </c>
      <c r="E4085" s="3">
        <f ca="1">INDIRECT("Patients!E" &amp; 'Randomized Data'!$B4085)</f>
        <v>16778</v>
      </c>
      <c r="F4085" s="3" t="s">
        <v>141</v>
      </c>
      <c r="G4085" t="str">
        <f ca="1">INDIRECT("Phenotypes!A" &amp; 'Randomized Data'!$A4085)</f>
        <v>Clopidogrel metabolism</v>
      </c>
      <c r="H4085" t="str">
        <f ca="1">INDIRECT("Phenotypes!B" &amp; 'Randomized Data'!$A4085)</f>
        <v>Poor metabolizer</v>
      </c>
      <c r="I4085" t="str">
        <f ca="1">IF(INDIRECT("Phenotypes!C" &amp; 'Randomized Data'!$A4085)="", "", INDIRECT("Phenotypes!C" &amp; 'Randomized Data'!$A4085))</f>
        <v/>
      </c>
      <c r="J4085" t="str">
        <f ca="1">IF(INDIRECT("Phenotypes!D" &amp; 'Randomized Data'!$A4085)="", "", INDIRECT("Phenotypes!D" &amp; 'Randomized Data'!$A4085))</f>
        <v/>
      </c>
      <c r="K4085" s="3">
        <f>'Randomized Data'!$C4085</f>
        <v>42156</v>
      </c>
    </row>
    <row r="4086" spans="1:11" x14ac:dyDescent="0.25">
      <c r="A4086">
        <f ca="1">INDIRECT("Patients!A" &amp; 'Randomized Data'!$B4086)</f>
        <v>1480808</v>
      </c>
      <c r="B4086" t="str">
        <f ca="1">INDIRECT("Patients!B" &amp; 'Randomized Data'!$B4086)</f>
        <v>EHR</v>
      </c>
      <c r="C4086" t="str">
        <f ca="1">INDIRECT("Patients!C" &amp; 'Randomized Data'!$B4086)</f>
        <v>Marguerite</v>
      </c>
      <c r="D4086" t="str">
        <f ca="1">INDIRECT("Patients!D" &amp; 'Randomized Data'!$B4086)</f>
        <v>Sherman</v>
      </c>
      <c r="E4086" s="3">
        <f ca="1">INDIRECT("Patients!E" &amp; 'Randomized Data'!$B4086)</f>
        <v>18718</v>
      </c>
      <c r="F4086" s="3" t="s">
        <v>139</v>
      </c>
      <c r="G4086" t="str">
        <f ca="1">INDIRECT("Phenotypes!A" &amp; 'Randomized Data'!$A4086)</f>
        <v>Clopidogrel metabolism</v>
      </c>
      <c r="H4086" t="str">
        <f ca="1">INDIRECT("Phenotypes!B" &amp; 'Randomized Data'!$A4086)</f>
        <v>Poor metabolizer</v>
      </c>
      <c r="I4086" t="str">
        <f ca="1">IF(INDIRECT("Phenotypes!C" &amp; 'Randomized Data'!$A4086)="", "", INDIRECT("Phenotypes!C" &amp; 'Randomized Data'!$A4086))</f>
        <v/>
      </c>
      <c r="J4086" t="str">
        <f ca="1">IF(INDIRECT("Phenotypes!D" &amp; 'Randomized Data'!$A4086)="", "", INDIRECT("Phenotypes!D" &amp; 'Randomized Data'!$A4086))</f>
        <v/>
      </c>
      <c r="K4086" s="3">
        <f>'Randomized Data'!$C4086</f>
        <v>42171</v>
      </c>
    </row>
    <row r="4087" spans="1:11" x14ac:dyDescent="0.25">
      <c r="A4087">
        <f ca="1">INDIRECT("Patients!A" &amp; 'Randomized Data'!$B4087)</f>
        <v>1481015</v>
      </c>
      <c r="B4087" t="str">
        <f ca="1">INDIRECT("Patients!B" &amp; 'Randomized Data'!$B4087)</f>
        <v>EHR</v>
      </c>
      <c r="C4087" t="str">
        <f ca="1">INDIRECT("Patients!C" &amp; 'Randomized Data'!$B4087)</f>
        <v>Angeline</v>
      </c>
      <c r="D4087" t="str">
        <f ca="1">INDIRECT("Patients!D" &amp; 'Randomized Data'!$B4087)</f>
        <v>Driggs</v>
      </c>
      <c r="E4087" s="3">
        <f ca="1">INDIRECT("Patients!E" &amp; 'Randomized Data'!$B4087)</f>
        <v>23852</v>
      </c>
      <c r="F4087" s="3" t="s">
        <v>139</v>
      </c>
      <c r="G4087" t="str">
        <f ca="1">INDIRECT("Phenotypes!A" &amp; 'Randomized Data'!$A4087)</f>
        <v>Hypertrophic Cardiomyopathy</v>
      </c>
      <c r="H4087" t="str">
        <f ca="1">INDIRECT("Phenotypes!B" &amp; 'Randomized Data'!$A4087)</f>
        <v>Cardiomyopathy, Familial Hypertrophic, 2</v>
      </c>
      <c r="I4087">
        <f ca="1">IF(INDIRECT("Phenotypes!C" &amp; 'Randomized Data'!$A4087)="", "", INDIRECT("Phenotypes!C" &amp; 'Randomized Data'!$A4087))</f>
        <v>425.1</v>
      </c>
      <c r="J4087" t="str">
        <f ca="1">IF(INDIRECT("Phenotypes!D" &amp; 'Randomized Data'!$A4087)="", "", INDIRECT("Phenotypes!D" &amp; 'Randomized Data'!$A4087))</f>
        <v>ICD9-CM</v>
      </c>
      <c r="K4087" s="3">
        <f>'Randomized Data'!$C4087</f>
        <v>42185</v>
      </c>
    </row>
    <row r="4088" spans="1:11" x14ac:dyDescent="0.25">
      <c r="A4088">
        <f ca="1">INDIRECT("Patients!A" &amp; 'Randomized Data'!$B4088)</f>
        <v>1480343</v>
      </c>
      <c r="B4088" t="str">
        <f ca="1">INDIRECT("Patients!B" &amp; 'Randomized Data'!$B4088)</f>
        <v>EHR</v>
      </c>
      <c r="C4088" t="str">
        <f ca="1">INDIRECT("Patients!C" &amp; 'Randomized Data'!$B4088)</f>
        <v>Susie</v>
      </c>
      <c r="D4088" t="str">
        <f ca="1">INDIRECT("Patients!D" &amp; 'Randomized Data'!$B4088)</f>
        <v>Teran</v>
      </c>
      <c r="E4088" s="3">
        <f ca="1">INDIRECT("Patients!E" &amp; 'Randomized Data'!$B4088)</f>
        <v>30986</v>
      </c>
      <c r="F4088" s="3" t="s">
        <v>139</v>
      </c>
      <c r="G4088" t="str">
        <f ca="1">INDIRECT("Phenotypes!A" &amp; 'Randomized Data'!$A4088)</f>
        <v>Familial Thrombophilia</v>
      </c>
      <c r="H4088" t="str">
        <f ca="1">INDIRECT("Phenotypes!B" &amp; 'Randomized Data'!$A4088)</f>
        <v>Homozygous Factor V Leiden mutation</v>
      </c>
      <c r="I4088">
        <f ca="1">IF(INDIRECT("Phenotypes!C" &amp; 'Randomized Data'!$A4088)="", "", INDIRECT("Phenotypes!C" &amp; 'Randomized Data'!$A4088))</f>
        <v>289.81</v>
      </c>
      <c r="J4088" t="str">
        <f ca="1">IF(INDIRECT("Phenotypes!D" &amp; 'Randomized Data'!$A4088)="", "", INDIRECT("Phenotypes!D" &amp; 'Randomized Data'!$A4088))</f>
        <v>ICD9-CM</v>
      </c>
      <c r="K4088" s="3">
        <f>'Randomized Data'!$C4088</f>
        <v>42151</v>
      </c>
    </row>
    <row r="4089" spans="1:11" x14ac:dyDescent="0.25">
      <c r="A4089">
        <f ca="1">INDIRECT("Patients!A" &amp; 'Randomized Data'!$B4089)</f>
        <v>1480238</v>
      </c>
      <c r="B4089" t="str">
        <f ca="1">INDIRECT("Patients!B" &amp; 'Randomized Data'!$B4089)</f>
        <v>EHR</v>
      </c>
      <c r="C4089" t="str">
        <f ca="1">INDIRECT("Patients!C" &amp; 'Randomized Data'!$B4089)</f>
        <v>Shawnna</v>
      </c>
      <c r="D4089" t="str">
        <f ca="1">INDIRECT("Patients!D" &amp; 'Randomized Data'!$B4089)</f>
        <v>Beers</v>
      </c>
      <c r="E4089" s="3">
        <f ca="1">INDIRECT("Patients!E" &amp; 'Randomized Data'!$B4089)</f>
        <v>19899</v>
      </c>
      <c r="F4089" s="3" t="s">
        <v>140</v>
      </c>
      <c r="G4089" t="str">
        <f ca="1">INDIRECT("Phenotypes!A" &amp; 'Randomized Data'!$A4089)</f>
        <v>Familial Thrombophilia</v>
      </c>
      <c r="H4089" t="str">
        <f ca="1">INDIRECT("Phenotypes!B" &amp; 'Randomized Data'!$A4089)</f>
        <v>Heterozygous prothrombin G20210A mutation</v>
      </c>
      <c r="I4089">
        <f ca="1">IF(INDIRECT("Phenotypes!C" &amp; 'Randomized Data'!$A4089)="", "", INDIRECT("Phenotypes!C" &amp; 'Randomized Data'!$A4089))</f>
        <v>289.81</v>
      </c>
      <c r="J4089" t="str">
        <f ca="1">IF(INDIRECT("Phenotypes!D" &amp; 'Randomized Data'!$A4089)="", "", INDIRECT("Phenotypes!D" &amp; 'Randomized Data'!$A4089))</f>
        <v>ICD9-CM</v>
      </c>
      <c r="K4089" s="3">
        <f>'Randomized Data'!$C4089</f>
        <v>42170</v>
      </c>
    </row>
    <row r="4090" spans="1:11" x14ac:dyDescent="0.25">
      <c r="A4090">
        <f ca="1">INDIRECT("Patients!A" &amp; 'Randomized Data'!$B4090)</f>
        <v>1480289</v>
      </c>
      <c r="B4090" t="str">
        <f ca="1">INDIRECT("Patients!B" &amp; 'Randomized Data'!$B4090)</f>
        <v>EHR</v>
      </c>
      <c r="C4090" t="str">
        <f ca="1">INDIRECT("Patients!C" &amp; 'Randomized Data'!$B4090)</f>
        <v>Angelique</v>
      </c>
      <c r="D4090" t="str">
        <f ca="1">INDIRECT("Patients!D" &amp; 'Randomized Data'!$B4090)</f>
        <v>Needleman</v>
      </c>
      <c r="E4090" s="3">
        <f ca="1">INDIRECT("Patients!E" &amp; 'Randomized Data'!$B4090)</f>
        <v>28525</v>
      </c>
      <c r="F4090" s="3" t="s">
        <v>139</v>
      </c>
      <c r="G4090" t="str">
        <f ca="1">INDIRECT("Phenotypes!A" &amp; 'Randomized Data'!$A4090)</f>
        <v>Familial Thrombophilia</v>
      </c>
      <c r="H4090" t="str">
        <f ca="1">INDIRECT("Phenotypes!B" &amp; 'Randomized Data'!$A4090)</f>
        <v>No genetic risk for thrombophilia, due to factor V Leiden</v>
      </c>
      <c r="I4090" t="str">
        <f ca="1">IF(INDIRECT("Phenotypes!C" &amp; 'Randomized Data'!$A4090)="", "", INDIRECT("Phenotypes!C" &amp; 'Randomized Data'!$A4090))</f>
        <v/>
      </c>
      <c r="J4090" t="str">
        <f ca="1">IF(INDIRECT("Phenotypes!D" &amp; 'Randomized Data'!$A4090)="", "", INDIRECT("Phenotypes!D" &amp; 'Randomized Data'!$A4090))</f>
        <v/>
      </c>
      <c r="K4090" s="3">
        <f>'Randomized Data'!$C4090</f>
        <v>42197</v>
      </c>
    </row>
    <row r="4091" spans="1:11" x14ac:dyDescent="0.25">
      <c r="A4091">
        <f ca="1">INDIRECT("Patients!A" &amp; 'Randomized Data'!$B4091)</f>
        <v>1481044</v>
      </c>
      <c r="B4091" t="str">
        <f ca="1">INDIRECT("Patients!B" &amp; 'Randomized Data'!$B4091)</f>
        <v>EHR</v>
      </c>
      <c r="C4091" t="str">
        <f ca="1">INDIRECT("Patients!C" &amp; 'Randomized Data'!$B4091)</f>
        <v>Milissa</v>
      </c>
      <c r="D4091" t="str">
        <f ca="1">INDIRECT("Patients!D" &amp; 'Randomized Data'!$B4091)</f>
        <v>Jaeger</v>
      </c>
      <c r="E4091" s="3">
        <f ca="1">INDIRECT("Patients!E" &amp; 'Randomized Data'!$B4091)</f>
        <v>21000</v>
      </c>
      <c r="F4091" s="3" t="s">
        <v>139</v>
      </c>
      <c r="G4091" t="str">
        <f ca="1">INDIRECT("Phenotypes!A" &amp; 'Randomized Data'!$A4091)</f>
        <v>Hypertrophic Cardiomyopathy</v>
      </c>
      <c r="H4091" t="str">
        <f ca="1">INDIRECT("Phenotypes!B" &amp; 'Randomized Data'!$A4091)</f>
        <v>Cardiomyopathy, Familial Hypertrophic, 1</v>
      </c>
      <c r="I4091">
        <f ca="1">IF(INDIRECT("Phenotypes!C" &amp; 'Randomized Data'!$A4091)="", "", INDIRECT("Phenotypes!C" &amp; 'Randomized Data'!$A4091))</f>
        <v>425.1</v>
      </c>
      <c r="J4091" t="str">
        <f ca="1">IF(INDIRECT("Phenotypes!D" &amp; 'Randomized Data'!$A4091)="", "", INDIRECT("Phenotypes!D" &amp; 'Randomized Data'!$A4091))</f>
        <v>ICD9-CM</v>
      </c>
      <c r="K4091" s="3">
        <f>'Randomized Data'!$C4091</f>
        <v>42165</v>
      </c>
    </row>
    <row r="4092" spans="1:11" x14ac:dyDescent="0.25">
      <c r="A4092">
        <f ca="1">INDIRECT("Patients!A" &amp; 'Randomized Data'!$B4092)</f>
        <v>1480352</v>
      </c>
      <c r="B4092" t="str">
        <f ca="1">INDIRECT("Patients!B" &amp; 'Randomized Data'!$B4092)</f>
        <v>EHR</v>
      </c>
      <c r="C4092" t="str">
        <f ca="1">INDIRECT("Patients!C" &amp; 'Randomized Data'!$B4092)</f>
        <v>Shirley</v>
      </c>
      <c r="D4092" t="str">
        <f ca="1">INDIRECT("Patients!D" &amp; 'Randomized Data'!$B4092)</f>
        <v>Driggs</v>
      </c>
      <c r="E4092" s="3">
        <f ca="1">INDIRECT("Patients!E" &amp; 'Randomized Data'!$B4092)</f>
        <v>25809</v>
      </c>
      <c r="F4092" s="3" t="s">
        <v>139</v>
      </c>
      <c r="G4092" t="str">
        <f ca="1">INDIRECT("Phenotypes!A" &amp; 'Randomized Data'!$A4092)</f>
        <v>Familial Thrombophilia</v>
      </c>
      <c r="H4092" t="str">
        <f ca="1">INDIRECT("Phenotypes!B" &amp; 'Randomized Data'!$A4092)</f>
        <v>Heterozygous prothrombin G20210A mutation</v>
      </c>
      <c r="I4092">
        <f ca="1">IF(INDIRECT("Phenotypes!C" &amp; 'Randomized Data'!$A4092)="", "", INDIRECT("Phenotypes!C" &amp; 'Randomized Data'!$A4092))</f>
        <v>289.81</v>
      </c>
      <c r="J4092" t="str">
        <f ca="1">IF(INDIRECT("Phenotypes!D" &amp; 'Randomized Data'!$A4092)="", "", INDIRECT("Phenotypes!D" &amp; 'Randomized Data'!$A4092))</f>
        <v>ICD9-CM</v>
      </c>
      <c r="K4092" s="3">
        <f>'Randomized Data'!$C4092</f>
        <v>42191</v>
      </c>
    </row>
    <row r="4093" spans="1:11" x14ac:dyDescent="0.25">
      <c r="A4093">
        <f ca="1">INDIRECT("Patients!A" &amp; 'Randomized Data'!$B4093)</f>
        <v>1480871</v>
      </c>
      <c r="B4093" t="str">
        <f ca="1">INDIRECT("Patients!B" &amp; 'Randomized Data'!$B4093)</f>
        <v>EHR</v>
      </c>
      <c r="C4093" t="str">
        <f ca="1">INDIRECT("Patients!C" &amp; 'Randomized Data'!$B4093)</f>
        <v>Shawnna</v>
      </c>
      <c r="D4093" t="str">
        <f ca="1">INDIRECT("Patients!D" &amp; 'Randomized Data'!$B4093)</f>
        <v>Beers</v>
      </c>
      <c r="E4093" s="3">
        <f ca="1">INDIRECT("Patients!E" &amp; 'Randomized Data'!$B4093)</f>
        <v>29212</v>
      </c>
      <c r="F4093" s="3" t="s">
        <v>139</v>
      </c>
      <c r="G4093" t="str">
        <f ca="1">INDIRECT("Phenotypes!A" &amp; 'Randomized Data'!$A4093)</f>
        <v>Hypertrophic Cardiomyopathy</v>
      </c>
      <c r="H4093" t="str">
        <f ca="1">INDIRECT("Phenotypes!B" &amp; 'Randomized Data'!$A4093)</f>
        <v>Cardiomyopathy, Familial Hypertrophic, 2</v>
      </c>
      <c r="I4093">
        <f ca="1">IF(INDIRECT("Phenotypes!C" &amp; 'Randomized Data'!$A4093)="", "", INDIRECT("Phenotypes!C" &amp; 'Randomized Data'!$A4093))</f>
        <v>425.1</v>
      </c>
      <c r="J4093" t="str">
        <f ca="1">IF(INDIRECT("Phenotypes!D" &amp; 'Randomized Data'!$A4093)="", "", INDIRECT("Phenotypes!D" &amp; 'Randomized Data'!$A4093))</f>
        <v>ICD9-CM</v>
      </c>
      <c r="K4093" s="3">
        <f>'Randomized Data'!$C4093</f>
        <v>42173</v>
      </c>
    </row>
    <row r="4094" spans="1:11" x14ac:dyDescent="0.25">
      <c r="A4094">
        <f ca="1">INDIRECT("Patients!A" &amp; 'Randomized Data'!$B4094)</f>
        <v>1480143</v>
      </c>
      <c r="B4094" t="str">
        <f ca="1">INDIRECT("Patients!B" &amp; 'Randomized Data'!$B4094)</f>
        <v>EHR</v>
      </c>
      <c r="C4094" t="str">
        <f ca="1">INDIRECT("Patients!C" &amp; 'Randomized Data'!$B4094)</f>
        <v>Savanna</v>
      </c>
      <c r="D4094" t="str">
        <f ca="1">INDIRECT("Patients!D" &amp; 'Randomized Data'!$B4094)</f>
        <v>Pella</v>
      </c>
      <c r="E4094" s="3">
        <f ca="1">INDIRECT("Patients!E" &amp; 'Randomized Data'!$B4094)</f>
        <v>33688</v>
      </c>
      <c r="F4094" s="3" t="s">
        <v>140</v>
      </c>
      <c r="G4094" t="str">
        <f ca="1">INDIRECT("Phenotypes!A" &amp; 'Randomized Data'!$A4094)</f>
        <v>Familial Thrombophilia</v>
      </c>
      <c r="H4094" t="str">
        <f ca="1">INDIRECT("Phenotypes!B" &amp; 'Randomized Data'!$A4094)</f>
        <v>No genetic risk for thrombophilia, due to factor V Leiden</v>
      </c>
      <c r="I4094" t="str">
        <f ca="1">IF(INDIRECT("Phenotypes!C" &amp; 'Randomized Data'!$A4094)="", "", INDIRECT("Phenotypes!C" &amp; 'Randomized Data'!$A4094))</f>
        <v/>
      </c>
      <c r="J4094" t="str">
        <f ca="1">IF(INDIRECT("Phenotypes!D" &amp; 'Randomized Data'!$A4094)="", "", INDIRECT("Phenotypes!D" &amp; 'Randomized Data'!$A4094))</f>
        <v/>
      </c>
      <c r="K4094" s="3">
        <f>'Randomized Data'!$C4094</f>
        <v>42160</v>
      </c>
    </row>
    <row r="4095" spans="1:11" x14ac:dyDescent="0.25">
      <c r="A4095">
        <f ca="1">INDIRECT("Patients!A" &amp; 'Randomized Data'!$B4095)</f>
        <v>1480473</v>
      </c>
      <c r="B4095" t="str">
        <f ca="1">INDIRECT("Patients!B" &amp; 'Randomized Data'!$B4095)</f>
        <v>EHR</v>
      </c>
      <c r="C4095" t="str">
        <f ca="1">INDIRECT("Patients!C" &amp; 'Randomized Data'!$B4095)</f>
        <v>Deidra</v>
      </c>
      <c r="D4095" t="str">
        <f ca="1">INDIRECT("Patients!D" &amp; 'Randomized Data'!$B4095)</f>
        <v>Piel</v>
      </c>
      <c r="E4095" s="3">
        <f ca="1">INDIRECT("Patients!E" &amp; 'Randomized Data'!$B4095)</f>
        <v>31327</v>
      </c>
      <c r="F4095" s="3" t="s">
        <v>141</v>
      </c>
      <c r="G4095" t="str">
        <f ca="1">INDIRECT("Phenotypes!A" &amp; 'Randomized Data'!$A4095)</f>
        <v>Familial Thrombophilia</v>
      </c>
      <c r="H4095" t="str">
        <f ca="1">INDIRECT("Phenotypes!B" &amp; 'Randomized Data'!$A4095)</f>
        <v>Heterozygous prothrombin G20210A mutation</v>
      </c>
      <c r="I4095">
        <f ca="1">IF(INDIRECT("Phenotypes!C" &amp; 'Randomized Data'!$A4095)="", "", INDIRECT("Phenotypes!C" &amp; 'Randomized Data'!$A4095))</f>
        <v>289.81</v>
      </c>
      <c r="J4095" t="str">
        <f ca="1">IF(INDIRECT("Phenotypes!D" &amp; 'Randomized Data'!$A4095)="", "", INDIRECT("Phenotypes!D" &amp; 'Randomized Data'!$A4095))</f>
        <v>ICD9-CM</v>
      </c>
      <c r="K4095" s="3">
        <f>'Randomized Data'!$C4095</f>
        <v>42198</v>
      </c>
    </row>
    <row r="4096" spans="1:11" x14ac:dyDescent="0.25">
      <c r="A4096">
        <f ca="1">INDIRECT("Patients!A" &amp; 'Randomized Data'!$B4096)</f>
        <v>1481028</v>
      </c>
      <c r="B4096" t="str">
        <f ca="1">INDIRECT("Patients!B" &amp; 'Randomized Data'!$B4096)</f>
        <v>EHR</v>
      </c>
      <c r="C4096" t="str">
        <f ca="1">INDIRECT("Patients!C" &amp; 'Randomized Data'!$B4096)</f>
        <v>Keira</v>
      </c>
      <c r="D4096" t="str">
        <f ca="1">INDIRECT("Patients!D" &amp; 'Randomized Data'!$B4096)</f>
        <v>Raasch</v>
      </c>
      <c r="E4096" s="3">
        <f ca="1">INDIRECT("Patients!E" &amp; 'Randomized Data'!$B4096)</f>
        <v>32361</v>
      </c>
      <c r="F4096" s="3" t="s">
        <v>139</v>
      </c>
      <c r="G4096" t="str">
        <f ca="1">INDIRECT("Phenotypes!A" &amp; 'Randomized Data'!$A4096)</f>
        <v>Clopidogrel metabolism</v>
      </c>
      <c r="H4096" t="str">
        <f ca="1">INDIRECT("Phenotypes!B" &amp; 'Randomized Data'!$A4096)</f>
        <v>Poor metabolizer</v>
      </c>
      <c r="I4096" t="str">
        <f ca="1">IF(INDIRECT("Phenotypes!C" &amp; 'Randomized Data'!$A4096)="", "", INDIRECT("Phenotypes!C" &amp; 'Randomized Data'!$A4096))</f>
        <v/>
      </c>
      <c r="J4096" t="str">
        <f ca="1">IF(INDIRECT("Phenotypes!D" &amp; 'Randomized Data'!$A4096)="", "", INDIRECT("Phenotypes!D" &amp; 'Randomized Data'!$A4096))</f>
        <v/>
      </c>
      <c r="K4096" s="3">
        <f>'Randomized Data'!$C4096</f>
        <v>42200</v>
      </c>
    </row>
    <row r="4097" spans="1:11" x14ac:dyDescent="0.25">
      <c r="A4097">
        <f ca="1">INDIRECT("Patients!A" &amp; 'Randomized Data'!$B4097)</f>
        <v>1480277</v>
      </c>
      <c r="B4097" t="str">
        <f ca="1">INDIRECT("Patients!B" &amp; 'Randomized Data'!$B4097)</f>
        <v>EHR</v>
      </c>
      <c r="C4097" t="str">
        <f ca="1">INDIRECT("Patients!C" &amp; 'Randomized Data'!$B4097)</f>
        <v>Debera</v>
      </c>
      <c r="D4097" t="str">
        <f ca="1">INDIRECT("Patients!D" &amp; 'Randomized Data'!$B4097)</f>
        <v>Wenrich</v>
      </c>
      <c r="E4097" s="3">
        <f ca="1">INDIRECT("Patients!E" &amp; 'Randomized Data'!$B4097)</f>
        <v>32482</v>
      </c>
      <c r="F4097" s="3" t="s">
        <v>140</v>
      </c>
      <c r="G4097" t="str">
        <f ca="1">INDIRECT("Phenotypes!A" &amp; 'Randomized Data'!$A4097)</f>
        <v>Familial Thrombophilia</v>
      </c>
      <c r="H4097" t="str">
        <f ca="1">INDIRECT("Phenotypes!B" &amp; 'Randomized Data'!$A4097)</f>
        <v>No genetic risk for prothrombin-related thrombophilia</v>
      </c>
      <c r="I4097" t="str">
        <f ca="1">IF(INDIRECT("Phenotypes!C" &amp; 'Randomized Data'!$A4097)="", "", INDIRECT("Phenotypes!C" &amp; 'Randomized Data'!$A4097))</f>
        <v/>
      </c>
      <c r="J4097" t="str">
        <f ca="1">IF(INDIRECT("Phenotypes!D" &amp; 'Randomized Data'!$A4097)="", "", INDIRECT("Phenotypes!D" &amp; 'Randomized Data'!$A4097))</f>
        <v/>
      </c>
      <c r="K4097" s="3">
        <f>'Randomized Data'!$C4097</f>
        <v>42189</v>
      </c>
    </row>
    <row r="4098" spans="1:11" x14ac:dyDescent="0.25">
      <c r="A4098">
        <f ca="1">INDIRECT("Patients!A" &amp; 'Randomized Data'!$B4098)</f>
        <v>1481037</v>
      </c>
      <c r="B4098" t="str">
        <f ca="1">INDIRECT("Patients!B" &amp; 'Randomized Data'!$B4098)</f>
        <v>EHR</v>
      </c>
      <c r="C4098" t="str">
        <f ca="1">INDIRECT("Patients!C" &amp; 'Randomized Data'!$B4098)</f>
        <v>Angeline</v>
      </c>
      <c r="D4098" t="str">
        <f ca="1">INDIRECT("Patients!D" &amp; 'Randomized Data'!$B4098)</f>
        <v>Sherman</v>
      </c>
      <c r="E4098" s="3">
        <f ca="1">INDIRECT("Patients!E" &amp; 'Randomized Data'!$B4098)</f>
        <v>31141</v>
      </c>
      <c r="F4098" s="3" t="s">
        <v>140</v>
      </c>
      <c r="G4098" t="str">
        <f ca="1">INDIRECT("Phenotypes!A" &amp; 'Randomized Data'!$A4098)</f>
        <v>Clopidogrel metabolism</v>
      </c>
      <c r="H4098" t="str">
        <f ca="1">INDIRECT("Phenotypes!B" &amp; 'Randomized Data'!$A4098)</f>
        <v>Ultrarapid metabolizer</v>
      </c>
      <c r="I4098" t="str">
        <f ca="1">IF(INDIRECT("Phenotypes!C" &amp; 'Randomized Data'!$A4098)="", "", INDIRECT("Phenotypes!C" &amp; 'Randomized Data'!$A4098))</f>
        <v/>
      </c>
      <c r="J4098" t="str">
        <f ca="1">IF(INDIRECT("Phenotypes!D" &amp; 'Randomized Data'!$A4098)="", "", INDIRECT("Phenotypes!D" &amp; 'Randomized Data'!$A4098))</f>
        <v/>
      </c>
      <c r="K4098" s="3">
        <f>'Randomized Data'!$C4098</f>
        <v>42202</v>
      </c>
    </row>
    <row r="4099" spans="1:11" x14ac:dyDescent="0.25">
      <c r="A4099">
        <f ca="1">INDIRECT("Patients!A" &amp; 'Randomized Data'!$B4099)</f>
        <v>1481002</v>
      </c>
      <c r="B4099" t="str">
        <f ca="1">INDIRECT("Patients!B" &amp; 'Randomized Data'!$B4099)</f>
        <v>EHR</v>
      </c>
      <c r="C4099" t="str">
        <f ca="1">INDIRECT("Patients!C" &amp; 'Randomized Data'!$B4099)</f>
        <v>Estella</v>
      </c>
      <c r="D4099" t="str">
        <f ca="1">INDIRECT("Patients!D" &amp; 'Randomized Data'!$B4099)</f>
        <v>Xu</v>
      </c>
      <c r="E4099" s="3">
        <f ca="1">INDIRECT("Patients!E" &amp; 'Randomized Data'!$B4099)</f>
        <v>29678</v>
      </c>
      <c r="F4099" s="3" t="s">
        <v>141</v>
      </c>
      <c r="G4099" t="str">
        <f ca="1">INDIRECT("Phenotypes!A" &amp; 'Randomized Data'!$A4099)</f>
        <v>Clopidogrel metabolism</v>
      </c>
      <c r="H4099" t="str">
        <f ca="1">INDIRECT("Phenotypes!B" &amp; 'Randomized Data'!$A4099)</f>
        <v>Intermediate metabolizer</v>
      </c>
      <c r="I4099" t="str">
        <f ca="1">IF(INDIRECT("Phenotypes!C" &amp; 'Randomized Data'!$A4099)="", "", INDIRECT("Phenotypes!C" &amp; 'Randomized Data'!$A4099))</f>
        <v/>
      </c>
      <c r="J4099" t="str">
        <f ca="1">IF(INDIRECT("Phenotypes!D" &amp; 'Randomized Data'!$A4099)="", "", INDIRECT("Phenotypes!D" &amp; 'Randomized Data'!$A4099))</f>
        <v/>
      </c>
      <c r="K4099" s="3">
        <f>'Randomized Data'!$C4099</f>
        <v>42197</v>
      </c>
    </row>
    <row r="4100" spans="1:11" x14ac:dyDescent="0.25">
      <c r="A4100">
        <f ca="1">INDIRECT("Patients!A" &amp; 'Randomized Data'!$B4100)</f>
        <v>1481042</v>
      </c>
      <c r="B4100" t="str">
        <f ca="1">INDIRECT("Patients!B" &amp; 'Randomized Data'!$B4100)</f>
        <v>EHR</v>
      </c>
      <c r="C4100" t="str">
        <f ca="1">INDIRECT("Patients!C" &amp; 'Randomized Data'!$B4100)</f>
        <v>Vesta</v>
      </c>
      <c r="D4100" t="str">
        <f ca="1">INDIRECT("Patients!D" &amp; 'Randomized Data'!$B4100)</f>
        <v>Jaeger</v>
      </c>
      <c r="E4100" s="3">
        <f ca="1">INDIRECT("Patients!E" &amp; 'Randomized Data'!$B4100)</f>
        <v>26872</v>
      </c>
      <c r="F4100" s="3" t="s">
        <v>141</v>
      </c>
      <c r="G4100" t="str">
        <f ca="1">INDIRECT("Phenotypes!A" &amp; 'Randomized Data'!$A4100)</f>
        <v>Hypertrophic Cardiomyopathy</v>
      </c>
      <c r="H4100" t="str">
        <f ca="1">INDIRECT("Phenotypes!B" &amp; 'Randomized Data'!$A4100)</f>
        <v>Cardiomyopathy, Familial Hypertrophic, 4</v>
      </c>
      <c r="I4100">
        <f ca="1">IF(INDIRECT("Phenotypes!C" &amp; 'Randomized Data'!$A4100)="", "", INDIRECT("Phenotypes!C" &amp; 'Randomized Data'!$A4100))</f>
        <v>425.1</v>
      </c>
      <c r="J4100" t="str">
        <f ca="1">IF(INDIRECT("Phenotypes!D" &amp; 'Randomized Data'!$A4100)="", "", INDIRECT("Phenotypes!D" &amp; 'Randomized Data'!$A4100))</f>
        <v>ICD9-CM</v>
      </c>
      <c r="K4100" s="3">
        <f>'Randomized Data'!$C4100</f>
        <v>42193</v>
      </c>
    </row>
    <row r="4101" spans="1:11" x14ac:dyDescent="0.25">
      <c r="A4101">
        <f ca="1">INDIRECT("Patients!A" &amp; 'Randomized Data'!$B4101)</f>
        <v>1480263</v>
      </c>
      <c r="B4101" t="str">
        <f ca="1">INDIRECT("Patients!B" &amp; 'Randomized Data'!$B4101)</f>
        <v>EHR</v>
      </c>
      <c r="C4101" t="str">
        <f ca="1">INDIRECT("Patients!C" &amp; 'Randomized Data'!$B4101)</f>
        <v>Mathilda</v>
      </c>
      <c r="D4101" t="str">
        <f ca="1">INDIRECT("Patients!D" &amp; 'Randomized Data'!$B4101)</f>
        <v>Millsap</v>
      </c>
      <c r="E4101" s="3">
        <f ca="1">INDIRECT("Patients!E" &amp; 'Randomized Data'!$B4101)</f>
        <v>33192</v>
      </c>
      <c r="F4101" s="3" t="s">
        <v>139</v>
      </c>
      <c r="G4101" t="str">
        <f ca="1">INDIRECT("Phenotypes!A" &amp; 'Randomized Data'!$A4101)</f>
        <v>Familial Thrombophilia</v>
      </c>
      <c r="H4101" t="str">
        <f ca="1">INDIRECT("Phenotypes!B" &amp; 'Randomized Data'!$A4101)</f>
        <v>No genetic risk for prothrombin-related thrombophilia</v>
      </c>
      <c r="I4101" t="str">
        <f ca="1">IF(INDIRECT("Phenotypes!C" &amp; 'Randomized Data'!$A4101)="", "", INDIRECT("Phenotypes!C" &amp; 'Randomized Data'!$A4101))</f>
        <v/>
      </c>
      <c r="J4101" t="str">
        <f ca="1">IF(INDIRECT("Phenotypes!D" &amp; 'Randomized Data'!$A4101)="", "", INDIRECT("Phenotypes!D" &amp; 'Randomized Data'!$A4101))</f>
        <v/>
      </c>
      <c r="K4101" s="3">
        <f>'Randomized Data'!$C4101</f>
        <v>42163</v>
      </c>
    </row>
    <row r="4102" spans="1:11" x14ac:dyDescent="0.25">
      <c r="A4102">
        <f ca="1">INDIRECT("Patients!A" &amp; 'Randomized Data'!$B4102)</f>
        <v>1480843</v>
      </c>
      <c r="B4102" t="str">
        <f ca="1">INDIRECT("Patients!B" &amp; 'Randomized Data'!$B4102)</f>
        <v>EHR</v>
      </c>
      <c r="C4102" t="str">
        <f ca="1">INDIRECT("Patients!C" &amp; 'Randomized Data'!$B4102)</f>
        <v>Estella</v>
      </c>
      <c r="D4102" t="str">
        <f ca="1">INDIRECT("Patients!D" &amp; 'Randomized Data'!$B4102)</f>
        <v>Lemarr</v>
      </c>
      <c r="E4102" s="3">
        <f ca="1">INDIRECT("Patients!E" &amp; 'Randomized Data'!$B4102)</f>
        <v>32118</v>
      </c>
      <c r="F4102" s="3" t="s">
        <v>139</v>
      </c>
      <c r="G4102" t="str">
        <f ca="1">INDIRECT("Phenotypes!A" &amp; 'Randomized Data'!$A4102)</f>
        <v>Familial Thrombophilia</v>
      </c>
      <c r="H4102" t="str">
        <f ca="1">INDIRECT("Phenotypes!B" &amp; 'Randomized Data'!$A4102)</f>
        <v>Double heterozygous for prothrombin G20210A mutation and Factor V Leiden mutation</v>
      </c>
      <c r="I4102">
        <f ca="1">IF(INDIRECT("Phenotypes!C" &amp; 'Randomized Data'!$A4102)="", "", INDIRECT("Phenotypes!C" &amp; 'Randomized Data'!$A4102))</f>
        <v>289.81</v>
      </c>
      <c r="J4102" t="str">
        <f ca="1">IF(INDIRECT("Phenotypes!D" &amp; 'Randomized Data'!$A4102)="", "", INDIRECT("Phenotypes!D" &amp; 'Randomized Data'!$A4102))</f>
        <v>ICD9-CM</v>
      </c>
      <c r="K4102" s="3">
        <f>'Randomized Data'!$C4102</f>
        <v>42184</v>
      </c>
    </row>
    <row r="4103" spans="1:11" x14ac:dyDescent="0.25">
      <c r="A4103">
        <f ca="1">INDIRECT("Patients!A" &amp; 'Randomized Data'!$B4103)</f>
        <v>1480752</v>
      </c>
      <c r="B4103" t="str">
        <f ca="1">INDIRECT("Patients!B" &amp; 'Randomized Data'!$B4103)</f>
        <v>EHR</v>
      </c>
      <c r="C4103" t="str">
        <f ca="1">INDIRECT("Patients!C" &amp; 'Randomized Data'!$B4103)</f>
        <v>Estella</v>
      </c>
      <c r="D4103" t="str">
        <f ca="1">INDIRECT("Patients!D" &amp; 'Randomized Data'!$B4103)</f>
        <v>Moroz</v>
      </c>
      <c r="E4103" s="3">
        <f ca="1">INDIRECT("Patients!E" &amp; 'Randomized Data'!$B4103)</f>
        <v>25904</v>
      </c>
      <c r="F4103" s="3" t="s">
        <v>140</v>
      </c>
      <c r="G4103" t="str">
        <f ca="1">INDIRECT("Phenotypes!A" &amp; 'Randomized Data'!$A4103)</f>
        <v>Hypertrophic Cardiomyopathy</v>
      </c>
      <c r="H4103" t="str">
        <f ca="1">INDIRECT("Phenotypes!B" &amp; 'Randomized Data'!$A4103)</f>
        <v>No genetic risk found</v>
      </c>
      <c r="I4103" t="str">
        <f ca="1">IF(INDIRECT("Phenotypes!C" &amp; 'Randomized Data'!$A4103)="", "", INDIRECT("Phenotypes!C" &amp; 'Randomized Data'!$A4103))</f>
        <v/>
      </c>
      <c r="J4103" t="str">
        <f ca="1">IF(INDIRECT("Phenotypes!D" &amp; 'Randomized Data'!$A4103)="", "", INDIRECT("Phenotypes!D" &amp; 'Randomized Data'!$A4103))</f>
        <v/>
      </c>
      <c r="K4103" s="3">
        <f>'Randomized Data'!$C4103</f>
        <v>42174</v>
      </c>
    </row>
    <row r="4104" spans="1:11" x14ac:dyDescent="0.25">
      <c r="A4104">
        <f ca="1">INDIRECT("Patients!A" &amp; 'Randomized Data'!$B4104)</f>
        <v>1480577</v>
      </c>
      <c r="B4104" t="str">
        <f ca="1">INDIRECT("Patients!B" &amp; 'Randomized Data'!$B4104)</f>
        <v>EHR</v>
      </c>
      <c r="C4104" t="str">
        <f ca="1">INDIRECT("Patients!C" &amp; 'Randomized Data'!$B4104)</f>
        <v>Charlie</v>
      </c>
      <c r="D4104" t="str">
        <f ca="1">INDIRECT("Patients!D" &amp; 'Randomized Data'!$B4104)</f>
        <v>Beers</v>
      </c>
      <c r="E4104" s="3">
        <f ca="1">INDIRECT("Patients!E" &amp; 'Randomized Data'!$B4104)</f>
        <v>32404</v>
      </c>
      <c r="F4104" s="3" t="s">
        <v>139</v>
      </c>
      <c r="G4104" t="str">
        <f ca="1">INDIRECT("Phenotypes!A" &amp; 'Randomized Data'!$A4104)</f>
        <v>Clopidogrel metabolism</v>
      </c>
      <c r="H4104" t="str">
        <f ca="1">INDIRECT("Phenotypes!B" &amp; 'Randomized Data'!$A4104)</f>
        <v>Poor metabolizer</v>
      </c>
      <c r="I4104" t="str">
        <f ca="1">IF(INDIRECT("Phenotypes!C" &amp; 'Randomized Data'!$A4104)="", "", INDIRECT("Phenotypes!C" &amp; 'Randomized Data'!$A4104))</f>
        <v/>
      </c>
      <c r="J4104" t="str">
        <f ca="1">IF(INDIRECT("Phenotypes!D" &amp; 'Randomized Data'!$A4104)="", "", INDIRECT("Phenotypes!D" &amp; 'Randomized Data'!$A4104))</f>
        <v/>
      </c>
      <c r="K4104" s="3">
        <f>'Randomized Data'!$C4104</f>
        <v>42176</v>
      </c>
    </row>
    <row r="4105" spans="1:11" x14ac:dyDescent="0.25">
      <c r="A4105">
        <f ca="1">INDIRECT("Patients!A" &amp; 'Randomized Data'!$B4105)</f>
        <v>1480791</v>
      </c>
      <c r="B4105" t="str">
        <f ca="1">INDIRECT("Patients!B" &amp; 'Randomized Data'!$B4105)</f>
        <v>EHR</v>
      </c>
      <c r="C4105" t="str">
        <f ca="1">INDIRECT("Patients!C" &amp; 'Randomized Data'!$B4105)</f>
        <v>Lance</v>
      </c>
      <c r="D4105" t="str">
        <f ca="1">INDIRECT("Patients!D" &amp; 'Randomized Data'!$B4105)</f>
        <v>Farthing</v>
      </c>
      <c r="E4105" s="3">
        <f ca="1">INDIRECT("Patients!E" &amp; 'Randomized Data'!$B4105)</f>
        <v>24687</v>
      </c>
      <c r="F4105" s="3" t="s">
        <v>140</v>
      </c>
      <c r="G4105" t="str">
        <f ca="1">INDIRECT("Phenotypes!A" &amp; 'Randomized Data'!$A4105)</f>
        <v>Clopidogrel metabolism</v>
      </c>
      <c r="H4105" t="str">
        <f ca="1">INDIRECT("Phenotypes!B" &amp; 'Randomized Data'!$A4105)</f>
        <v>Ultrarapid metabolizer</v>
      </c>
      <c r="I4105" t="str">
        <f ca="1">IF(INDIRECT("Phenotypes!C" &amp; 'Randomized Data'!$A4105)="", "", INDIRECT("Phenotypes!C" &amp; 'Randomized Data'!$A4105))</f>
        <v/>
      </c>
      <c r="J4105" t="str">
        <f ca="1">IF(INDIRECT("Phenotypes!D" &amp; 'Randomized Data'!$A4105)="", "", INDIRECT("Phenotypes!D" &amp; 'Randomized Data'!$A4105))</f>
        <v/>
      </c>
      <c r="K4105" s="3">
        <f>'Randomized Data'!$C4105</f>
        <v>42174</v>
      </c>
    </row>
    <row r="4106" spans="1:11" x14ac:dyDescent="0.25">
      <c r="A4106">
        <f ca="1">INDIRECT("Patients!A" &amp; 'Randomized Data'!$B4106)</f>
        <v>1480128</v>
      </c>
      <c r="B4106" t="str">
        <f ca="1">INDIRECT("Patients!B" &amp; 'Randomized Data'!$B4106)</f>
        <v>EHR</v>
      </c>
      <c r="C4106" t="str">
        <f ca="1">INDIRECT("Patients!C" &amp; 'Randomized Data'!$B4106)</f>
        <v>Kelle</v>
      </c>
      <c r="D4106" t="str">
        <f ca="1">INDIRECT("Patients!D" &amp; 'Randomized Data'!$B4106)</f>
        <v>Bedoya</v>
      </c>
      <c r="E4106" s="3">
        <f ca="1">INDIRECT("Patients!E" &amp; 'Randomized Data'!$B4106)</f>
        <v>18993</v>
      </c>
      <c r="F4106" s="3" t="s">
        <v>141</v>
      </c>
      <c r="G4106" t="str">
        <f ca="1">INDIRECT("Phenotypes!A" &amp; 'Randomized Data'!$A4106)</f>
        <v>Familial Thrombophilia</v>
      </c>
      <c r="H4106" t="str">
        <f ca="1">INDIRECT("Phenotypes!B" &amp; 'Randomized Data'!$A4106)</f>
        <v>Homozygous Factor V Leiden mutation</v>
      </c>
      <c r="I4106">
        <f ca="1">IF(INDIRECT("Phenotypes!C" &amp; 'Randomized Data'!$A4106)="", "", INDIRECT("Phenotypes!C" &amp; 'Randomized Data'!$A4106))</f>
        <v>289.81</v>
      </c>
      <c r="J4106" t="str">
        <f ca="1">IF(INDIRECT("Phenotypes!D" &amp; 'Randomized Data'!$A4106)="", "", INDIRECT("Phenotypes!D" &amp; 'Randomized Data'!$A4106))</f>
        <v>ICD9-CM</v>
      </c>
      <c r="K4106" s="3">
        <f>'Randomized Data'!$C4106</f>
        <v>42185</v>
      </c>
    </row>
    <row r="4107" spans="1:11" x14ac:dyDescent="0.25">
      <c r="A4107">
        <f ca="1">INDIRECT("Patients!A" &amp; 'Randomized Data'!$B4107)</f>
        <v>1480747</v>
      </c>
      <c r="B4107" t="str">
        <f ca="1">INDIRECT("Patients!B" &amp; 'Randomized Data'!$B4107)</f>
        <v>EHR</v>
      </c>
      <c r="C4107" t="str">
        <f ca="1">INDIRECT("Patients!C" &amp; 'Randomized Data'!$B4107)</f>
        <v>Imelda</v>
      </c>
      <c r="D4107" t="str">
        <f ca="1">INDIRECT("Patients!D" &amp; 'Randomized Data'!$B4107)</f>
        <v>Teran</v>
      </c>
      <c r="E4107" s="3">
        <f ca="1">INDIRECT("Patients!E" &amp; 'Randomized Data'!$B4107)</f>
        <v>20872</v>
      </c>
      <c r="F4107" s="3" t="s">
        <v>141</v>
      </c>
      <c r="G4107" t="str">
        <f ca="1">INDIRECT("Phenotypes!A" &amp; 'Randomized Data'!$A4107)</f>
        <v>Familial Thrombophilia</v>
      </c>
      <c r="H4107" t="str">
        <f ca="1">INDIRECT("Phenotypes!B" &amp; 'Randomized Data'!$A4107)</f>
        <v>Homozygous prothrombin G20210A mutation</v>
      </c>
      <c r="I4107">
        <f ca="1">IF(INDIRECT("Phenotypes!C" &amp; 'Randomized Data'!$A4107)="", "", INDIRECT("Phenotypes!C" &amp; 'Randomized Data'!$A4107))</f>
        <v>289.81</v>
      </c>
      <c r="J4107" t="str">
        <f ca="1">IF(INDIRECT("Phenotypes!D" &amp; 'Randomized Data'!$A4107)="", "", INDIRECT("Phenotypes!D" &amp; 'Randomized Data'!$A4107))</f>
        <v>ICD9-CM</v>
      </c>
      <c r="K4107" s="3">
        <f>'Randomized Data'!$C4107</f>
        <v>42150</v>
      </c>
    </row>
    <row r="4108" spans="1:11" x14ac:dyDescent="0.25">
      <c r="A4108">
        <f ca="1">INDIRECT("Patients!A" &amp; 'Randomized Data'!$B4108)</f>
        <v>1480471</v>
      </c>
      <c r="B4108" t="str">
        <f ca="1">INDIRECT("Patients!B" &amp; 'Randomized Data'!$B4108)</f>
        <v>EHR</v>
      </c>
      <c r="C4108" t="str">
        <f ca="1">INDIRECT("Patients!C" &amp; 'Randomized Data'!$B4108)</f>
        <v>Angeline</v>
      </c>
      <c r="D4108" t="str">
        <f ca="1">INDIRECT("Patients!D" &amp; 'Randomized Data'!$B4108)</f>
        <v>Xu</v>
      </c>
      <c r="E4108" s="3">
        <f ca="1">INDIRECT("Patients!E" &amp; 'Randomized Data'!$B4108)</f>
        <v>21939</v>
      </c>
      <c r="F4108" s="3" t="s">
        <v>139</v>
      </c>
      <c r="G4108" t="str">
        <f ca="1">INDIRECT("Phenotypes!A" &amp; 'Randomized Data'!$A4108)</f>
        <v>Familial Thrombophilia</v>
      </c>
      <c r="H4108" t="str">
        <f ca="1">INDIRECT("Phenotypes!B" &amp; 'Randomized Data'!$A4108)</f>
        <v>No genetic risk for prothrombin-related thrombophilia</v>
      </c>
      <c r="I4108" t="str">
        <f ca="1">IF(INDIRECT("Phenotypes!C" &amp; 'Randomized Data'!$A4108)="", "", INDIRECT("Phenotypes!C" &amp; 'Randomized Data'!$A4108))</f>
        <v/>
      </c>
      <c r="J4108" t="str">
        <f ca="1">IF(INDIRECT("Phenotypes!D" &amp; 'Randomized Data'!$A4108)="", "", INDIRECT("Phenotypes!D" &amp; 'Randomized Data'!$A4108))</f>
        <v/>
      </c>
      <c r="K4108" s="3">
        <f>'Randomized Data'!$C4108</f>
        <v>42171</v>
      </c>
    </row>
    <row r="4109" spans="1:11" x14ac:dyDescent="0.25">
      <c r="A4109">
        <f ca="1">INDIRECT("Patients!A" &amp; 'Randomized Data'!$B4109)</f>
        <v>1480472</v>
      </c>
      <c r="B4109" t="str">
        <f ca="1">INDIRECT("Patients!B" &amp; 'Randomized Data'!$B4109)</f>
        <v>EHR</v>
      </c>
      <c r="C4109" t="str">
        <f ca="1">INDIRECT("Patients!C" &amp; 'Randomized Data'!$B4109)</f>
        <v>Everette</v>
      </c>
      <c r="D4109" t="str">
        <f ca="1">INDIRECT("Patients!D" &amp; 'Randomized Data'!$B4109)</f>
        <v>Xu</v>
      </c>
      <c r="E4109" s="3">
        <f ca="1">INDIRECT("Patients!E" &amp; 'Randomized Data'!$B4109)</f>
        <v>24833</v>
      </c>
      <c r="F4109" s="3" t="s">
        <v>139</v>
      </c>
      <c r="G4109" t="str">
        <f ca="1">INDIRECT("Phenotypes!A" &amp; 'Randomized Data'!$A4109)</f>
        <v>Hypertrophic Cardiomyopathy</v>
      </c>
      <c r="H4109" t="str">
        <f ca="1">INDIRECT("Phenotypes!B" &amp; 'Randomized Data'!$A4109)</f>
        <v>Cardiomyopathy, Familial Hypertrophic, 1</v>
      </c>
      <c r="I4109">
        <f ca="1">IF(INDIRECT("Phenotypes!C" &amp; 'Randomized Data'!$A4109)="", "", INDIRECT("Phenotypes!C" &amp; 'Randomized Data'!$A4109))</f>
        <v>425.1</v>
      </c>
      <c r="J4109" t="str">
        <f ca="1">IF(INDIRECT("Phenotypes!D" &amp; 'Randomized Data'!$A4109)="", "", INDIRECT("Phenotypes!D" &amp; 'Randomized Data'!$A4109))</f>
        <v>ICD9-CM</v>
      </c>
      <c r="K4109" s="3">
        <f>'Randomized Data'!$C4109</f>
        <v>42174</v>
      </c>
    </row>
    <row r="4110" spans="1:11" x14ac:dyDescent="0.25">
      <c r="A4110">
        <f ca="1">INDIRECT("Patients!A" &amp; 'Randomized Data'!$B4110)</f>
        <v>1481062</v>
      </c>
      <c r="B4110" t="str">
        <f ca="1">INDIRECT("Patients!B" &amp; 'Randomized Data'!$B4110)</f>
        <v>EHR</v>
      </c>
      <c r="C4110" t="str">
        <f ca="1">INDIRECT("Patients!C" &amp; 'Randomized Data'!$B4110)</f>
        <v>Rickey</v>
      </c>
      <c r="D4110" t="str">
        <f ca="1">INDIRECT("Patients!D" &amp; 'Randomized Data'!$B4110)</f>
        <v>Mansfield</v>
      </c>
      <c r="E4110" s="3">
        <f ca="1">INDIRECT("Patients!E" &amp; 'Randomized Data'!$B4110)</f>
        <v>17024</v>
      </c>
      <c r="F4110" s="3" t="s">
        <v>141</v>
      </c>
      <c r="G4110" t="str">
        <f ca="1">INDIRECT("Phenotypes!A" &amp; 'Randomized Data'!$A4110)</f>
        <v>Clopidogrel metabolism</v>
      </c>
      <c r="H4110" t="str">
        <f ca="1">INDIRECT("Phenotypes!B" &amp; 'Randomized Data'!$A4110)</f>
        <v>Extensive metabolizer</v>
      </c>
      <c r="I4110" t="str">
        <f ca="1">IF(INDIRECT("Phenotypes!C" &amp; 'Randomized Data'!$A4110)="", "", INDIRECT("Phenotypes!C" &amp; 'Randomized Data'!$A4110))</f>
        <v/>
      </c>
      <c r="J4110" t="str">
        <f ca="1">IF(INDIRECT("Phenotypes!D" &amp; 'Randomized Data'!$A4110)="", "", INDIRECT("Phenotypes!D" &amp; 'Randomized Data'!$A4110))</f>
        <v/>
      </c>
      <c r="K4110" s="3">
        <f>'Randomized Data'!$C4110</f>
        <v>42178</v>
      </c>
    </row>
    <row r="4111" spans="1:11" x14ac:dyDescent="0.25">
      <c r="A4111">
        <f ca="1">INDIRECT("Patients!A" &amp; 'Randomized Data'!$B4111)</f>
        <v>1480713</v>
      </c>
      <c r="B4111" t="str">
        <f ca="1">INDIRECT("Patients!B" &amp; 'Randomized Data'!$B4111)</f>
        <v>EHR</v>
      </c>
      <c r="C4111" t="str">
        <f ca="1">INDIRECT("Patients!C" &amp; 'Randomized Data'!$B4111)</f>
        <v>Sherill</v>
      </c>
      <c r="D4111" t="str">
        <f ca="1">INDIRECT("Patients!D" &amp; 'Randomized Data'!$B4111)</f>
        <v>Millsap</v>
      </c>
      <c r="E4111" s="3">
        <f ca="1">INDIRECT("Patients!E" &amp; 'Randomized Data'!$B4111)</f>
        <v>29657</v>
      </c>
      <c r="F4111" s="3" t="s">
        <v>139</v>
      </c>
      <c r="G4111" t="str">
        <f ca="1">INDIRECT("Phenotypes!A" &amp; 'Randomized Data'!$A4111)</f>
        <v>Familial Thrombophilia</v>
      </c>
      <c r="H4111" t="str">
        <f ca="1">INDIRECT("Phenotypes!B" &amp; 'Randomized Data'!$A4111)</f>
        <v>Homozygous prothrombin G20210A mutation</v>
      </c>
      <c r="I4111">
        <f ca="1">IF(INDIRECT("Phenotypes!C" &amp; 'Randomized Data'!$A4111)="", "", INDIRECT("Phenotypes!C" &amp; 'Randomized Data'!$A4111))</f>
        <v>289.81</v>
      </c>
      <c r="J4111" t="str">
        <f ca="1">IF(INDIRECT("Phenotypes!D" &amp; 'Randomized Data'!$A4111)="", "", INDIRECT("Phenotypes!D" &amp; 'Randomized Data'!$A4111))</f>
        <v>ICD9-CM</v>
      </c>
      <c r="K4111" s="3">
        <f>'Randomized Data'!$C4111</f>
        <v>42155</v>
      </c>
    </row>
    <row r="4112" spans="1:11" x14ac:dyDescent="0.25">
      <c r="A4112">
        <f ca="1">INDIRECT("Patients!A" &amp; 'Randomized Data'!$B4112)</f>
        <v>1480381</v>
      </c>
      <c r="B4112" t="str">
        <f ca="1">INDIRECT("Patients!B" &amp; 'Randomized Data'!$B4112)</f>
        <v>EHR</v>
      </c>
      <c r="C4112" t="str">
        <f ca="1">INDIRECT("Patients!C" &amp; 'Randomized Data'!$B4112)</f>
        <v>Angeline</v>
      </c>
      <c r="D4112" t="str">
        <f ca="1">INDIRECT("Patients!D" &amp; 'Randomized Data'!$B4112)</f>
        <v>Sherman</v>
      </c>
      <c r="E4112" s="3">
        <f ca="1">INDIRECT("Patients!E" &amp; 'Randomized Data'!$B4112)</f>
        <v>24964</v>
      </c>
      <c r="F4112" s="3" t="s">
        <v>139</v>
      </c>
      <c r="G4112" t="str">
        <f ca="1">INDIRECT("Phenotypes!A" &amp; 'Randomized Data'!$A4112)</f>
        <v>Familial Thrombophilia</v>
      </c>
      <c r="H4112" t="str">
        <f ca="1">INDIRECT("Phenotypes!B" &amp; 'Randomized Data'!$A4112)</f>
        <v>Double heterozygous for prothrombin G20210A mutation and Factor V Leiden mutation</v>
      </c>
      <c r="I4112">
        <f ca="1">IF(INDIRECT("Phenotypes!C" &amp; 'Randomized Data'!$A4112)="", "", INDIRECT("Phenotypes!C" &amp; 'Randomized Data'!$A4112))</f>
        <v>289.81</v>
      </c>
      <c r="J4112" t="str">
        <f ca="1">IF(INDIRECT("Phenotypes!D" &amp; 'Randomized Data'!$A4112)="", "", INDIRECT("Phenotypes!D" &amp; 'Randomized Data'!$A4112))</f>
        <v>ICD9-CM</v>
      </c>
      <c r="K4112" s="3">
        <f>'Randomized Data'!$C4112</f>
        <v>42182</v>
      </c>
    </row>
    <row r="4113" spans="1:11" x14ac:dyDescent="0.25">
      <c r="A4113">
        <f ca="1">INDIRECT("Patients!A" &amp; 'Randomized Data'!$B4113)</f>
        <v>1481056</v>
      </c>
      <c r="B4113" t="str">
        <f ca="1">INDIRECT("Patients!B" &amp; 'Randomized Data'!$B4113)</f>
        <v>EHR</v>
      </c>
      <c r="C4113" t="str">
        <f ca="1">INDIRECT("Patients!C" &amp; 'Randomized Data'!$B4113)</f>
        <v>Genny</v>
      </c>
      <c r="D4113" t="str">
        <f ca="1">INDIRECT("Patients!D" &amp; 'Randomized Data'!$B4113)</f>
        <v>Millsap</v>
      </c>
      <c r="E4113" s="3">
        <f ca="1">INDIRECT("Patients!E" &amp; 'Randomized Data'!$B4113)</f>
        <v>29314</v>
      </c>
      <c r="F4113" s="3" t="s">
        <v>140</v>
      </c>
      <c r="G4113" t="str">
        <f ca="1">INDIRECT("Phenotypes!A" &amp; 'Randomized Data'!$A4113)</f>
        <v>Clopidogrel metabolism</v>
      </c>
      <c r="H4113" t="str">
        <f ca="1">INDIRECT("Phenotypes!B" &amp; 'Randomized Data'!$A4113)</f>
        <v>Intermediate metabolizer</v>
      </c>
      <c r="I4113" t="str">
        <f ca="1">IF(INDIRECT("Phenotypes!C" &amp; 'Randomized Data'!$A4113)="", "", INDIRECT("Phenotypes!C" &amp; 'Randomized Data'!$A4113))</f>
        <v/>
      </c>
      <c r="J4113" t="str">
        <f ca="1">IF(INDIRECT("Phenotypes!D" &amp; 'Randomized Data'!$A4113)="", "", INDIRECT("Phenotypes!D" &amp; 'Randomized Data'!$A4113))</f>
        <v/>
      </c>
      <c r="K4113" s="3">
        <f>'Randomized Data'!$C4113</f>
        <v>42204</v>
      </c>
    </row>
    <row r="4114" spans="1:11" x14ac:dyDescent="0.25">
      <c r="A4114">
        <f ca="1">INDIRECT("Patients!A" &amp; 'Randomized Data'!$B4114)</f>
        <v>1480498</v>
      </c>
      <c r="B4114" t="str">
        <f ca="1">INDIRECT("Patients!B" &amp; 'Randomized Data'!$B4114)</f>
        <v>EHR</v>
      </c>
      <c r="C4114" t="str">
        <f ca="1">INDIRECT("Patients!C" &amp; 'Randomized Data'!$B4114)</f>
        <v>Marguerite</v>
      </c>
      <c r="D4114" t="str">
        <f ca="1">INDIRECT("Patients!D" &amp; 'Randomized Data'!$B4114)</f>
        <v>Mcmath</v>
      </c>
      <c r="E4114" s="3">
        <f ca="1">INDIRECT("Patients!E" &amp; 'Randomized Data'!$B4114)</f>
        <v>28985</v>
      </c>
      <c r="F4114" s="3" t="s">
        <v>141</v>
      </c>
      <c r="G4114" t="str">
        <f ca="1">INDIRECT("Phenotypes!A" &amp; 'Randomized Data'!$A4114)</f>
        <v>Hypertrophic Cardiomyopathy</v>
      </c>
      <c r="H4114" t="str">
        <f ca="1">INDIRECT("Phenotypes!B" &amp; 'Randomized Data'!$A4114)</f>
        <v>Cardiomyopathy, Familial Hypertrophic, 3</v>
      </c>
      <c r="I4114">
        <f ca="1">IF(INDIRECT("Phenotypes!C" &amp; 'Randomized Data'!$A4114)="", "", INDIRECT("Phenotypes!C" &amp; 'Randomized Data'!$A4114))</f>
        <v>425.1</v>
      </c>
      <c r="J4114" t="str">
        <f ca="1">IF(INDIRECT("Phenotypes!D" &amp; 'Randomized Data'!$A4114)="", "", INDIRECT("Phenotypes!D" &amp; 'Randomized Data'!$A4114))</f>
        <v>ICD9-CM</v>
      </c>
      <c r="K4114" s="3">
        <f>'Randomized Data'!$C4114</f>
        <v>42205</v>
      </c>
    </row>
    <row r="4115" spans="1:11" x14ac:dyDescent="0.25">
      <c r="A4115">
        <f ca="1">INDIRECT("Patients!A" &amp; 'Randomized Data'!$B4115)</f>
        <v>1481027</v>
      </c>
      <c r="B4115" t="str">
        <f ca="1">INDIRECT("Patients!B" &amp; 'Randomized Data'!$B4115)</f>
        <v>EHR</v>
      </c>
      <c r="C4115" t="str">
        <f ca="1">INDIRECT("Patients!C" &amp; 'Randomized Data'!$B4115)</f>
        <v>Nichelle</v>
      </c>
      <c r="D4115" t="str">
        <f ca="1">INDIRECT("Patients!D" &amp; 'Randomized Data'!$B4115)</f>
        <v>Platter</v>
      </c>
      <c r="E4115" s="3">
        <f ca="1">INDIRECT("Patients!E" &amp; 'Randomized Data'!$B4115)</f>
        <v>22847</v>
      </c>
      <c r="F4115" s="3" t="s">
        <v>139</v>
      </c>
      <c r="G4115" t="str">
        <f ca="1">INDIRECT("Phenotypes!A" &amp; 'Randomized Data'!$A4115)</f>
        <v>Hypertrophic Cardiomyopathy</v>
      </c>
      <c r="H4115" t="str">
        <f ca="1">INDIRECT("Phenotypes!B" &amp; 'Randomized Data'!$A4115)</f>
        <v>Cardiomyopathy, Familial Hypertrophic, 1</v>
      </c>
      <c r="I4115">
        <f ca="1">IF(INDIRECT("Phenotypes!C" &amp; 'Randomized Data'!$A4115)="", "", INDIRECT("Phenotypes!C" &amp; 'Randomized Data'!$A4115))</f>
        <v>425.1</v>
      </c>
      <c r="J4115" t="str">
        <f ca="1">IF(INDIRECT("Phenotypes!D" &amp; 'Randomized Data'!$A4115)="", "", INDIRECT("Phenotypes!D" &amp; 'Randomized Data'!$A4115))</f>
        <v>ICD9-CM</v>
      </c>
      <c r="K4115" s="3">
        <f>'Randomized Data'!$C4115</f>
        <v>42189</v>
      </c>
    </row>
    <row r="4116" spans="1:11" x14ac:dyDescent="0.25">
      <c r="A4116">
        <f ca="1">INDIRECT("Patients!A" &amp; 'Randomized Data'!$B4116)</f>
        <v>1480983</v>
      </c>
      <c r="B4116" t="str">
        <f ca="1">INDIRECT("Patients!B" &amp; 'Randomized Data'!$B4116)</f>
        <v>EHR</v>
      </c>
      <c r="C4116" t="str">
        <f ca="1">INDIRECT("Patients!C" &amp; 'Randomized Data'!$B4116)</f>
        <v>Savanna</v>
      </c>
      <c r="D4116" t="str">
        <f ca="1">INDIRECT("Patients!D" &amp; 'Randomized Data'!$B4116)</f>
        <v>Jaeger</v>
      </c>
      <c r="E4116" s="3">
        <f ca="1">INDIRECT("Patients!E" &amp; 'Randomized Data'!$B4116)</f>
        <v>29606</v>
      </c>
      <c r="F4116" s="3" t="s">
        <v>141</v>
      </c>
      <c r="G4116" t="str">
        <f ca="1">INDIRECT("Phenotypes!A" &amp; 'Randomized Data'!$A4116)</f>
        <v>Hypertrophic Cardiomyopathy</v>
      </c>
      <c r="H4116" t="str">
        <f ca="1">INDIRECT("Phenotypes!B" &amp; 'Randomized Data'!$A4116)</f>
        <v>Cardiomyopathy, Familial Hypertrophic, 3</v>
      </c>
      <c r="I4116">
        <f ca="1">IF(INDIRECT("Phenotypes!C" &amp; 'Randomized Data'!$A4116)="", "", INDIRECT("Phenotypes!C" &amp; 'Randomized Data'!$A4116))</f>
        <v>425.1</v>
      </c>
      <c r="J4116" t="str">
        <f ca="1">IF(INDIRECT("Phenotypes!D" &amp; 'Randomized Data'!$A4116)="", "", INDIRECT("Phenotypes!D" &amp; 'Randomized Data'!$A4116))</f>
        <v>ICD9-CM</v>
      </c>
      <c r="K4116" s="3">
        <f>'Randomized Data'!$C4116</f>
        <v>42200</v>
      </c>
    </row>
    <row r="4117" spans="1:11" x14ac:dyDescent="0.25">
      <c r="A4117">
        <f ca="1">INDIRECT("Patients!A" &amp; 'Randomized Data'!$B4117)</f>
        <v>1480651</v>
      </c>
      <c r="B4117" t="str">
        <f ca="1">INDIRECT("Patients!B" &amp; 'Randomized Data'!$B4117)</f>
        <v>EHR</v>
      </c>
      <c r="C4117" t="str">
        <f ca="1">INDIRECT("Patients!C" &amp; 'Randomized Data'!$B4117)</f>
        <v>Genny</v>
      </c>
      <c r="D4117" t="str">
        <f ca="1">INDIRECT("Patients!D" &amp; 'Randomized Data'!$B4117)</f>
        <v>Lemarr</v>
      </c>
      <c r="E4117" s="3">
        <f ca="1">INDIRECT("Patients!E" &amp; 'Randomized Data'!$B4117)</f>
        <v>19614</v>
      </c>
      <c r="F4117" s="3" t="s">
        <v>139</v>
      </c>
      <c r="G4117" t="str">
        <f ca="1">INDIRECT("Phenotypes!A" &amp; 'Randomized Data'!$A4117)</f>
        <v>Familial Thrombophilia</v>
      </c>
      <c r="H4117" t="str">
        <f ca="1">INDIRECT("Phenotypes!B" &amp; 'Randomized Data'!$A4117)</f>
        <v>Homozygous prothrombin G20210A mutation</v>
      </c>
      <c r="I4117">
        <f ca="1">IF(INDIRECT("Phenotypes!C" &amp; 'Randomized Data'!$A4117)="", "", INDIRECT("Phenotypes!C" &amp; 'Randomized Data'!$A4117))</f>
        <v>289.81</v>
      </c>
      <c r="J4117" t="str">
        <f ca="1">IF(INDIRECT("Phenotypes!D" &amp; 'Randomized Data'!$A4117)="", "", INDIRECT("Phenotypes!D" &amp; 'Randomized Data'!$A4117))</f>
        <v>ICD9-CM</v>
      </c>
      <c r="K4117" s="3">
        <f>'Randomized Data'!$C4117</f>
        <v>42149</v>
      </c>
    </row>
    <row r="4118" spans="1:11" x14ac:dyDescent="0.25">
      <c r="A4118">
        <f ca="1">INDIRECT("Patients!A" &amp; 'Randomized Data'!$B4118)</f>
        <v>1480695</v>
      </c>
      <c r="B4118" t="str">
        <f ca="1">INDIRECT("Patients!B" &amp; 'Randomized Data'!$B4118)</f>
        <v>EHR</v>
      </c>
      <c r="C4118" t="str">
        <f ca="1">INDIRECT("Patients!C" &amp; 'Randomized Data'!$B4118)</f>
        <v>Henry</v>
      </c>
      <c r="D4118" t="str">
        <f ca="1">INDIRECT("Patients!D" &amp; 'Randomized Data'!$B4118)</f>
        <v>Jayne</v>
      </c>
      <c r="E4118" s="3">
        <f ca="1">INDIRECT("Patients!E" &amp; 'Randomized Data'!$B4118)</f>
        <v>18114</v>
      </c>
      <c r="F4118" s="3" t="s">
        <v>139</v>
      </c>
      <c r="G4118" t="str">
        <f ca="1">INDIRECT("Phenotypes!A" &amp; 'Randomized Data'!$A4118)</f>
        <v>Hypertrophic Cardiomyopathy</v>
      </c>
      <c r="H4118" t="str">
        <f ca="1">INDIRECT("Phenotypes!B" &amp; 'Randomized Data'!$A4118)</f>
        <v>No genetic risk found</v>
      </c>
      <c r="I4118" t="str">
        <f ca="1">IF(INDIRECT("Phenotypes!C" &amp; 'Randomized Data'!$A4118)="", "", INDIRECT("Phenotypes!C" &amp; 'Randomized Data'!$A4118))</f>
        <v/>
      </c>
      <c r="J4118" t="str">
        <f ca="1">IF(INDIRECT("Phenotypes!D" &amp; 'Randomized Data'!$A4118)="", "", INDIRECT("Phenotypes!D" &amp; 'Randomized Data'!$A4118))</f>
        <v/>
      </c>
      <c r="K4118" s="3">
        <f>'Randomized Data'!$C4118</f>
        <v>42157</v>
      </c>
    </row>
    <row r="4119" spans="1:11" x14ac:dyDescent="0.25">
      <c r="A4119">
        <f ca="1">INDIRECT("Patients!A" &amp; 'Randomized Data'!$B4119)</f>
        <v>1480443</v>
      </c>
      <c r="B4119" t="str">
        <f ca="1">INDIRECT("Patients!B" &amp; 'Randomized Data'!$B4119)</f>
        <v>EHR</v>
      </c>
      <c r="C4119" t="str">
        <f ca="1">INDIRECT("Patients!C" &amp; 'Randomized Data'!$B4119)</f>
        <v>Amee</v>
      </c>
      <c r="D4119" t="str">
        <f ca="1">INDIRECT("Patients!D" &amp; 'Randomized Data'!$B4119)</f>
        <v>Raasch</v>
      </c>
      <c r="E4119" s="3">
        <f ca="1">INDIRECT("Patients!E" &amp; 'Randomized Data'!$B4119)</f>
        <v>20477</v>
      </c>
      <c r="F4119" s="3" t="s">
        <v>139</v>
      </c>
      <c r="G4119" t="str">
        <f ca="1">INDIRECT("Phenotypes!A" &amp; 'Randomized Data'!$A4119)</f>
        <v>Familial Thrombophilia</v>
      </c>
      <c r="H4119" t="str">
        <f ca="1">INDIRECT("Phenotypes!B" &amp; 'Randomized Data'!$A4119)</f>
        <v>Heterozygous prothrombin G20210A mutation</v>
      </c>
      <c r="I4119">
        <f ca="1">IF(INDIRECT("Phenotypes!C" &amp; 'Randomized Data'!$A4119)="", "", INDIRECT("Phenotypes!C" &amp; 'Randomized Data'!$A4119))</f>
        <v>289.81</v>
      </c>
      <c r="J4119" t="str">
        <f ca="1">IF(INDIRECT("Phenotypes!D" &amp; 'Randomized Data'!$A4119)="", "", INDIRECT("Phenotypes!D" &amp; 'Randomized Data'!$A4119))</f>
        <v>ICD9-CM</v>
      </c>
      <c r="K4119" s="3">
        <f>'Randomized Data'!$C4119</f>
        <v>42168</v>
      </c>
    </row>
    <row r="4120" spans="1:11" x14ac:dyDescent="0.25">
      <c r="A4120">
        <f ca="1">INDIRECT("Patients!A" &amp; 'Randomized Data'!$B4120)</f>
        <v>1480154</v>
      </c>
      <c r="B4120" t="str">
        <f ca="1">INDIRECT("Patients!B" &amp; 'Randomized Data'!$B4120)</f>
        <v>EHR</v>
      </c>
      <c r="C4120" t="str">
        <f ca="1">INDIRECT("Patients!C" &amp; 'Randomized Data'!$B4120)</f>
        <v>Cynthia</v>
      </c>
      <c r="D4120" t="str">
        <f ca="1">INDIRECT("Patients!D" &amp; 'Randomized Data'!$B4120)</f>
        <v>Lemarr</v>
      </c>
      <c r="E4120" s="3">
        <f ca="1">INDIRECT("Patients!E" &amp; 'Randomized Data'!$B4120)</f>
        <v>23869</v>
      </c>
      <c r="F4120" s="3" t="s">
        <v>139</v>
      </c>
      <c r="G4120" t="str">
        <f ca="1">INDIRECT("Phenotypes!A" &amp; 'Randomized Data'!$A4120)</f>
        <v>Clopidogrel metabolism</v>
      </c>
      <c r="H4120" t="str">
        <f ca="1">INDIRECT("Phenotypes!B" &amp; 'Randomized Data'!$A4120)</f>
        <v>Ultrarapid metabolizer</v>
      </c>
      <c r="I4120" t="str">
        <f ca="1">IF(INDIRECT("Phenotypes!C" &amp; 'Randomized Data'!$A4120)="", "", INDIRECT("Phenotypes!C" &amp; 'Randomized Data'!$A4120))</f>
        <v/>
      </c>
      <c r="J4120" t="str">
        <f ca="1">IF(INDIRECT("Phenotypes!D" &amp; 'Randomized Data'!$A4120)="", "", INDIRECT("Phenotypes!D" &amp; 'Randomized Data'!$A4120))</f>
        <v/>
      </c>
      <c r="K4120" s="3">
        <f>'Randomized Data'!$C4120</f>
        <v>42173</v>
      </c>
    </row>
    <row r="4121" spans="1:11" x14ac:dyDescent="0.25">
      <c r="A4121">
        <f ca="1">INDIRECT("Patients!A" &amp; 'Randomized Data'!$B4121)</f>
        <v>1480765</v>
      </c>
      <c r="B4121" t="str">
        <f ca="1">INDIRECT("Patients!B" &amp; 'Randomized Data'!$B4121)</f>
        <v>EHR</v>
      </c>
      <c r="C4121" t="str">
        <f ca="1">INDIRECT("Patients!C" &amp; 'Randomized Data'!$B4121)</f>
        <v>Henry</v>
      </c>
      <c r="D4121" t="str">
        <f ca="1">INDIRECT("Patients!D" &amp; 'Randomized Data'!$B4121)</f>
        <v>Fairman</v>
      </c>
      <c r="E4121" s="3">
        <f ca="1">INDIRECT("Patients!E" &amp; 'Randomized Data'!$B4121)</f>
        <v>27248</v>
      </c>
      <c r="F4121" s="3" t="s">
        <v>139</v>
      </c>
      <c r="G4121" t="str">
        <f ca="1">INDIRECT("Phenotypes!A" &amp; 'Randomized Data'!$A4121)</f>
        <v>Familial Thrombophilia</v>
      </c>
      <c r="H4121" t="str">
        <f ca="1">INDIRECT("Phenotypes!B" &amp; 'Randomized Data'!$A4121)</f>
        <v>Heterozygous prothrombin G20210A mutation</v>
      </c>
      <c r="I4121">
        <f ca="1">IF(INDIRECT("Phenotypes!C" &amp; 'Randomized Data'!$A4121)="", "", INDIRECT("Phenotypes!C" &amp; 'Randomized Data'!$A4121))</f>
        <v>289.81</v>
      </c>
      <c r="J4121" t="str">
        <f ca="1">IF(INDIRECT("Phenotypes!D" &amp; 'Randomized Data'!$A4121)="", "", INDIRECT("Phenotypes!D" &amp; 'Randomized Data'!$A4121))</f>
        <v>ICD9-CM</v>
      </c>
      <c r="K4121" s="3">
        <f>'Randomized Data'!$C4121</f>
        <v>42172</v>
      </c>
    </row>
    <row r="4122" spans="1:11" x14ac:dyDescent="0.25">
      <c r="A4122">
        <f ca="1">INDIRECT("Patients!A" &amp; 'Randomized Data'!$B4122)</f>
        <v>1480778</v>
      </c>
      <c r="B4122" t="str">
        <f ca="1">INDIRECT("Patients!B" &amp; 'Randomized Data'!$B4122)</f>
        <v>EHR</v>
      </c>
      <c r="C4122" t="str">
        <f ca="1">INDIRECT("Patients!C" &amp; 'Randomized Data'!$B4122)</f>
        <v>Angelique</v>
      </c>
      <c r="D4122" t="str">
        <f ca="1">INDIRECT("Patients!D" &amp; 'Randomized Data'!$B4122)</f>
        <v>Herriott</v>
      </c>
      <c r="E4122" s="3">
        <f ca="1">INDIRECT("Patients!E" &amp; 'Randomized Data'!$B4122)</f>
        <v>17061</v>
      </c>
      <c r="F4122" s="3" t="s">
        <v>141</v>
      </c>
      <c r="G4122" t="str">
        <f ca="1">INDIRECT("Phenotypes!A" &amp; 'Randomized Data'!$A4122)</f>
        <v>Warfarin metabolism</v>
      </c>
      <c r="H4122" t="str">
        <f ca="1">INDIRECT("Phenotypes!B" &amp; 'Randomized Data'!$A4122)</f>
        <v>Normal</v>
      </c>
      <c r="I4122" t="str">
        <f ca="1">IF(INDIRECT("Phenotypes!C" &amp; 'Randomized Data'!$A4122)="", "", INDIRECT("Phenotypes!C" &amp; 'Randomized Data'!$A4122))</f>
        <v/>
      </c>
      <c r="J4122" t="str">
        <f ca="1">IF(INDIRECT("Phenotypes!D" &amp; 'Randomized Data'!$A4122)="", "", INDIRECT("Phenotypes!D" &amp; 'Randomized Data'!$A4122))</f>
        <v/>
      </c>
      <c r="K4122" s="3">
        <f>'Randomized Data'!$C4122</f>
        <v>42169</v>
      </c>
    </row>
    <row r="4123" spans="1:11" x14ac:dyDescent="0.25">
      <c r="A4123">
        <f ca="1">INDIRECT("Patients!A" &amp; 'Randomized Data'!$B4123)</f>
        <v>1480164</v>
      </c>
      <c r="B4123" t="str">
        <f ca="1">INDIRECT("Patients!B" &amp; 'Randomized Data'!$B4123)</f>
        <v>EHR</v>
      </c>
      <c r="C4123" t="str">
        <f ca="1">INDIRECT("Patients!C" &amp; 'Randomized Data'!$B4123)</f>
        <v>Debera</v>
      </c>
      <c r="D4123" t="str">
        <f ca="1">INDIRECT("Patients!D" &amp; 'Randomized Data'!$B4123)</f>
        <v>Feely</v>
      </c>
      <c r="E4123" s="3">
        <f ca="1">INDIRECT("Patients!E" &amp; 'Randomized Data'!$B4123)</f>
        <v>19425</v>
      </c>
      <c r="F4123" s="3" t="s">
        <v>139</v>
      </c>
      <c r="G4123" t="str">
        <f ca="1">INDIRECT("Phenotypes!A" &amp; 'Randomized Data'!$A4123)</f>
        <v>Familial Thrombophilia</v>
      </c>
      <c r="H4123" t="str">
        <f ca="1">INDIRECT("Phenotypes!B" &amp; 'Randomized Data'!$A4123)</f>
        <v>No genetic risk for thrombophilia, due to factor V Leiden</v>
      </c>
      <c r="I4123" t="str">
        <f ca="1">IF(INDIRECT("Phenotypes!C" &amp; 'Randomized Data'!$A4123)="", "", INDIRECT("Phenotypes!C" &amp; 'Randomized Data'!$A4123))</f>
        <v/>
      </c>
      <c r="J4123" t="str">
        <f ca="1">IF(INDIRECT("Phenotypes!D" &amp; 'Randomized Data'!$A4123)="", "", INDIRECT("Phenotypes!D" &amp; 'Randomized Data'!$A4123))</f>
        <v/>
      </c>
      <c r="K4123" s="3">
        <f>'Randomized Data'!$C4123</f>
        <v>42168</v>
      </c>
    </row>
    <row r="4124" spans="1:11" x14ac:dyDescent="0.25">
      <c r="A4124">
        <f ca="1">INDIRECT("Patients!A" &amp; 'Randomized Data'!$B4124)</f>
        <v>1481077</v>
      </c>
      <c r="B4124" t="str">
        <f ca="1">INDIRECT("Patients!B" &amp; 'Randomized Data'!$B4124)</f>
        <v>EHR</v>
      </c>
      <c r="C4124" t="str">
        <f ca="1">INDIRECT("Patients!C" &amp; 'Randomized Data'!$B4124)</f>
        <v>Shirley</v>
      </c>
      <c r="D4124" t="str">
        <f ca="1">INDIRECT("Patients!D" &amp; 'Randomized Data'!$B4124)</f>
        <v>Lor</v>
      </c>
      <c r="E4124" s="3">
        <f ca="1">INDIRECT("Patients!E" &amp; 'Randomized Data'!$B4124)</f>
        <v>23902</v>
      </c>
      <c r="F4124" s="3" t="s">
        <v>141</v>
      </c>
      <c r="G4124" t="str">
        <f ca="1">INDIRECT("Phenotypes!A" &amp; 'Randomized Data'!$A4124)</f>
        <v>Familial Thrombophilia</v>
      </c>
      <c r="H4124" t="str">
        <f ca="1">INDIRECT("Phenotypes!B" &amp; 'Randomized Data'!$A4124)</f>
        <v>Homozygous Factor V Leiden mutation</v>
      </c>
      <c r="I4124">
        <f ca="1">IF(INDIRECT("Phenotypes!C" &amp; 'Randomized Data'!$A4124)="", "", INDIRECT("Phenotypes!C" &amp; 'Randomized Data'!$A4124))</f>
        <v>289.81</v>
      </c>
      <c r="J4124" t="str">
        <f ca="1">IF(INDIRECT("Phenotypes!D" &amp; 'Randomized Data'!$A4124)="", "", INDIRECT("Phenotypes!D" &amp; 'Randomized Data'!$A4124))</f>
        <v>ICD9-CM</v>
      </c>
      <c r="K4124" s="3">
        <f>'Randomized Data'!$C4124</f>
        <v>42187</v>
      </c>
    </row>
    <row r="4125" spans="1:11" x14ac:dyDescent="0.25">
      <c r="A4125">
        <f ca="1">INDIRECT("Patients!A" &amp; 'Randomized Data'!$B4125)</f>
        <v>1480462</v>
      </c>
      <c r="B4125" t="str">
        <f ca="1">INDIRECT("Patients!B" &amp; 'Randomized Data'!$B4125)</f>
        <v>EHR</v>
      </c>
      <c r="C4125" t="str">
        <f ca="1">INDIRECT("Patients!C" &amp; 'Randomized Data'!$B4125)</f>
        <v>Kareem</v>
      </c>
      <c r="D4125" t="str">
        <f ca="1">INDIRECT("Patients!D" &amp; 'Randomized Data'!$B4125)</f>
        <v>Mcmath</v>
      </c>
      <c r="E4125" s="3">
        <f ca="1">INDIRECT("Patients!E" &amp; 'Randomized Data'!$B4125)</f>
        <v>32932</v>
      </c>
      <c r="F4125" s="3" t="s">
        <v>139</v>
      </c>
      <c r="G4125" t="str">
        <f ca="1">INDIRECT("Phenotypes!A" &amp; 'Randomized Data'!$A4125)</f>
        <v>Clopidogrel metabolism</v>
      </c>
      <c r="H4125" t="str">
        <f ca="1">INDIRECT("Phenotypes!B" &amp; 'Randomized Data'!$A4125)</f>
        <v>Intermediate metabolizer</v>
      </c>
      <c r="I4125" t="str">
        <f ca="1">IF(INDIRECT("Phenotypes!C" &amp; 'Randomized Data'!$A4125)="", "", INDIRECT("Phenotypes!C" &amp; 'Randomized Data'!$A4125))</f>
        <v/>
      </c>
      <c r="J4125" t="str">
        <f ca="1">IF(INDIRECT("Phenotypes!D" &amp; 'Randomized Data'!$A4125)="", "", INDIRECT("Phenotypes!D" &amp; 'Randomized Data'!$A4125))</f>
        <v/>
      </c>
      <c r="K4125" s="3">
        <f>'Randomized Data'!$C4125</f>
        <v>42178</v>
      </c>
    </row>
    <row r="4126" spans="1:11" x14ac:dyDescent="0.25">
      <c r="A4126">
        <f ca="1">INDIRECT("Patients!A" &amp; 'Randomized Data'!$B4126)</f>
        <v>1480154</v>
      </c>
      <c r="B4126" t="str">
        <f ca="1">INDIRECT("Patients!B" &amp; 'Randomized Data'!$B4126)</f>
        <v>EHR</v>
      </c>
      <c r="C4126" t="str">
        <f ca="1">INDIRECT("Patients!C" &amp; 'Randomized Data'!$B4126)</f>
        <v>Cynthia</v>
      </c>
      <c r="D4126" t="str">
        <f ca="1">INDIRECT("Patients!D" &amp; 'Randomized Data'!$B4126)</f>
        <v>Lemarr</v>
      </c>
      <c r="E4126" s="3">
        <f ca="1">INDIRECT("Patients!E" &amp; 'Randomized Data'!$B4126)</f>
        <v>23869</v>
      </c>
      <c r="F4126" s="3" t="s">
        <v>139</v>
      </c>
      <c r="G4126" t="str">
        <f ca="1">INDIRECT("Phenotypes!A" &amp; 'Randomized Data'!$A4126)</f>
        <v>Warfarin metabolism</v>
      </c>
      <c r="H4126" t="str">
        <f ca="1">INDIRECT("Phenotypes!B" &amp; 'Randomized Data'!$A4126)</f>
        <v>Normal</v>
      </c>
      <c r="I4126" t="str">
        <f ca="1">IF(INDIRECT("Phenotypes!C" &amp; 'Randomized Data'!$A4126)="", "", INDIRECT("Phenotypes!C" &amp; 'Randomized Data'!$A4126))</f>
        <v/>
      </c>
      <c r="J4126" t="str">
        <f ca="1">IF(INDIRECT("Phenotypes!D" &amp; 'Randomized Data'!$A4126)="", "", INDIRECT("Phenotypes!D" &amp; 'Randomized Data'!$A4126))</f>
        <v/>
      </c>
      <c r="K4126" s="3">
        <f>'Randomized Data'!$C4126</f>
        <v>42146</v>
      </c>
    </row>
    <row r="4127" spans="1:11" x14ac:dyDescent="0.25">
      <c r="A4127">
        <f ca="1">INDIRECT("Patients!A" &amp; 'Randomized Data'!$B4127)</f>
        <v>1481110</v>
      </c>
      <c r="B4127" t="str">
        <f ca="1">INDIRECT("Patients!B" &amp; 'Randomized Data'!$B4127)</f>
        <v>EHR</v>
      </c>
      <c r="C4127" t="str">
        <f ca="1">INDIRECT("Patients!C" &amp; 'Randomized Data'!$B4127)</f>
        <v>Debera</v>
      </c>
      <c r="D4127" t="str">
        <f ca="1">INDIRECT("Patients!D" &amp; 'Randomized Data'!$B4127)</f>
        <v>Platter</v>
      </c>
      <c r="E4127" s="3">
        <f ca="1">INDIRECT("Patients!E" &amp; 'Randomized Data'!$B4127)</f>
        <v>21989</v>
      </c>
      <c r="F4127" s="3" t="s">
        <v>139</v>
      </c>
      <c r="G4127" t="str">
        <f ca="1">INDIRECT("Phenotypes!A" &amp; 'Randomized Data'!$A4127)</f>
        <v>Familial Thrombophilia</v>
      </c>
      <c r="H4127" t="str">
        <f ca="1">INDIRECT("Phenotypes!B" &amp; 'Randomized Data'!$A4127)</f>
        <v>No genetic risk for prothrombin-related thrombophilia</v>
      </c>
      <c r="I4127" t="str">
        <f ca="1">IF(INDIRECT("Phenotypes!C" &amp; 'Randomized Data'!$A4127)="", "", INDIRECT("Phenotypes!C" &amp; 'Randomized Data'!$A4127))</f>
        <v/>
      </c>
      <c r="J4127" t="str">
        <f ca="1">IF(INDIRECT("Phenotypes!D" &amp; 'Randomized Data'!$A4127)="", "", INDIRECT("Phenotypes!D" &amp; 'Randomized Data'!$A4127))</f>
        <v/>
      </c>
      <c r="K4127" s="3">
        <f>'Randomized Data'!$C4127</f>
        <v>42170</v>
      </c>
    </row>
    <row r="4128" spans="1:11" x14ac:dyDescent="0.25">
      <c r="A4128">
        <f ca="1">INDIRECT("Patients!A" &amp; 'Randomized Data'!$B4128)</f>
        <v>1480941</v>
      </c>
      <c r="B4128" t="str">
        <f ca="1">INDIRECT("Patients!B" &amp; 'Randomized Data'!$B4128)</f>
        <v>EHR</v>
      </c>
      <c r="C4128" t="str">
        <f ca="1">INDIRECT("Patients!C" &amp; 'Randomized Data'!$B4128)</f>
        <v>Kareem</v>
      </c>
      <c r="D4128" t="str">
        <f ca="1">INDIRECT("Patients!D" &amp; 'Randomized Data'!$B4128)</f>
        <v>Markland</v>
      </c>
      <c r="E4128" s="3">
        <f ca="1">INDIRECT("Patients!E" &amp; 'Randomized Data'!$B4128)</f>
        <v>30789</v>
      </c>
      <c r="F4128" s="3" t="s">
        <v>141</v>
      </c>
      <c r="G4128" t="str">
        <f ca="1">INDIRECT("Phenotypes!A" &amp; 'Randomized Data'!$A4128)</f>
        <v>Familial Thrombophilia</v>
      </c>
      <c r="H4128" t="str">
        <f ca="1">INDIRECT("Phenotypes!B" &amp; 'Randomized Data'!$A4128)</f>
        <v>Heterozygous prothrombin G20210A mutation</v>
      </c>
      <c r="I4128">
        <f ca="1">IF(INDIRECT("Phenotypes!C" &amp; 'Randomized Data'!$A4128)="", "", INDIRECT("Phenotypes!C" &amp; 'Randomized Data'!$A4128))</f>
        <v>289.81</v>
      </c>
      <c r="J4128" t="str">
        <f ca="1">IF(INDIRECT("Phenotypes!D" &amp; 'Randomized Data'!$A4128)="", "", INDIRECT("Phenotypes!D" &amp; 'Randomized Data'!$A4128))</f>
        <v>ICD9-CM</v>
      </c>
      <c r="K4128" s="3">
        <f>'Randomized Data'!$C4128</f>
        <v>42173</v>
      </c>
    </row>
    <row r="4129" spans="1:11" x14ac:dyDescent="0.25">
      <c r="A4129">
        <f ca="1">INDIRECT("Patients!A" &amp; 'Randomized Data'!$B4129)</f>
        <v>1481035</v>
      </c>
      <c r="B4129" t="str">
        <f ca="1">INDIRECT("Patients!B" &amp; 'Randomized Data'!$B4129)</f>
        <v>EHR</v>
      </c>
      <c r="C4129" t="str">
        <f ca="1">INDIRECT("Patients!C" &amp; 'Randomized Data'!$B4129)</f>
        <v>Wilmer</v>
      </c>
      <c r="D4129" t="str">
        <f ca="1">INDIRECT("Patients!D" &amp; 'Randomized Data'!$B4129)</f>
        <v>Abril</v>
      </c>
      <c r="E4129" s="3">
        <f ca="1">INDIRECT("Patients!E" &amp; 'Randomized Data'!$B4129)</f>
        <v>18989</v>
      </c>
      <c r="F4129" s="3" t="s">
        <v>141</v>
      </c>
      <c r="G4129" t="str">
        <f ca="1">INDIRECT("Phenotypes!A" &amp; 'Randomized Data'!$A4129)</f>
        <v>Familial Thrombophilia</v>
      </c>
      <c r="H4129" t="str">
        <f ca="1">INDIRECT("Phenotypes!B" &amp; 'Randomized Data'!$A4129)</f>
        <v>No genetic risk for thrombophilia, due to factor V Leiden</v>
      </c>
      <c r="I4129" t="str">
        <f ca="1">IF(INDIRECT("Phenotypes!C" &amp; 'Randomized Data'!$A4129)="", "", INDIRECT("Phenotypes!C" &amp; 'Randomized Data'!$A4129))</f>
        <v/>
      </c>
      <c r="J4129" t="str">
        <f ca="1">IF(INDIRECT("Phenotypes!D" &amp; 'Randomized Data'!$A4129)="", "", INDIRECT("Phenotypes!D" &amp; 'Randomized Data'!$A4129))</f>
        <v/>
      </c>
      <c r="K4129" s="3">
        <f>'Randomized Data'!$C4129</f>
        <v>42156</v>
      </c>
    </row>
    <row r="4130" spans="1:11" x14ac:dyDescent="0.25">
      <c r="A4130">
        <f ca="1">INDIRECT("Patients!A" &amp; 'Randomized Data'!$B4130)</f>
        <v>1480992</v>
      </c>
      <c r="B4130" t="str">
        <f ca="1">INDIRECT("Patients!B" &amp; 'Randomized Data'!$B4130)</f>
        <v>EHR</v>
      </c>
      <c r="C4130" t="str">
        <f ca="1">INDIRECT("Patients!C" &amp; 'Randomized Data'!$B4130)</f>
        <v>Milissa</v>
      </c>
      <c r="D4130" t="str">
        <f ca="1">INDIRECT("Patients!D" &amp; 'Randomized Data'!$B4130)</f>
        <v>Bleich</v>
      </c>
      <c r="E4130" s="3">
        <f ca="1">INDIRECT("Patients!E" &amp; 'Randomized Data'!$B4130)</f>
        <v>29707</v>
      </c>
      <c r="F4130" s="3" t="s">
        <v>141</v>
      </c>
      <c r="G4130" t="str">
        <f ca="1">INDIRECT("Phenotypes!A" &amp; 'Randomized Data'!$A4130)</f>
        <v>Familial Thrombophilia</v>
      </c>
      <c r="H4130" t="str">
        <f ca="1">INDIRECT("Phenotypes!B" &amp; 'Randomized Data'!$A4130)</f>
        <v>Homozygous prothrombin G20210A mutation</v>
      </c>
      <c r="I4130">
        <f ca="1">IF(INDIRECT("Phenotypes!C" &amp; 'Randomized Data'!$A4130)="", "", INDIRECT("Phenotypes!C" &amp; 'Randomized Data'!$A4130))</f>
        <v>289.81</v>
      </c>
      <c r="J4130" t="str">
        <f ca="1">IF(INDIRECT("Phenotypes!D" &amp; 'Randomized Data'!$A4130)="", "", INDIRECT("Phenotypes!D" &amp; 'Randomized Data'!$A4130))</f>
        <v>ICD9-CM</v>
      </c>
      <c r="K4130" s="3">
        <f>'Randomized Data'!$C4130</f>
        <v>42184</v>
      </c>
    </row>
    <row r="4131" spans="1:11" x14ac:dyDescent="0.25">
      <c r="A4131">
        <f ca="1">INDIRECT("Patients!A" &amp; 'Randomized Data'!$B4131)</f>
        <v>1480267</v>
      </c>
      <c r="B4131" t="str">
        <f ca="1">INDIRECT("Patients!B" &amp; 'Randomized Data'!$B4131)</f>
        <v>EHR</v>
      </c>
      <c r="C4131" t="str">
        <f ca="1">INDIRECT("Patients!C" &amp; 'Randomized Data'!$B4131)</f>
        <v>Meda</v>
      </c>
      <c r="D4131" t="str">
        <f ca="1">INDIRECT("Patients!D" &amp; 'Randomized Data'!$B4131)</f>
        <v>Bedoya</v>
      </c>
      <c r="E4131" s="3">
        <f ca="1">INDIRECT("Patients!E" &amp; 'Randomized Data'!$B4131)</f>
        <v>32477</v>
      </c>
      <c r="F4131" s="3" t="s">
        <v>141</v>
      </c>
      <c r="G4131" t="str">
        <f ca="1">INDIRECT("Phenotypes!A" &amp; 'Randomized Data'!$A4131)</f>
        <v>Familial Thrombophilia</v>
      </c>
      <c r="H4131" t="str">
        <f ca="1">INDIRECT("Phenotypes!B" &amp; 'Randomized Data'!$A4131)</f>
        <v>Homozygous prothrombin G20210A mutation</v>
      </c>
      <c r="I4131">
        <f ca="1">IF(INDIRECT("Phenotypes!C" &amp; 'Randomized Data'!$A4131)="", "", INDIRECT("Phenotypes!C" &amp; 'Randomized Data'!$A4131))</f>
        <v>289.81</v>
      </c>
      <c r="J4131" t="str">
        <f ca="1">IF(INDIRECT("Phenotypes!D" &amp; 'Randomized Data'!$A4131)="", "", INDIRECT("Phenotypes!D" &amp; 'Randomized Data'!$A4131))</f>
        <v>ICD9-CM</v>
      </c>
      <c r="K4131" s="3">
        <f>'Randomized Data'!$C4131</f>
        <v>42185</v>
      </c>
    </row>
    <row r="4132" spans="1:11" x14ac:dyDescent="0.25">
      <c r="A4132">
        <f ca="1">INDIRECT("Patients!A" &amp; 'Randomized Data'!$B4132)</f>
        <v>1480637</v>
      </c>
      <c r="B4132" t="str">
        <f ca="1">INDIRECT("Patients!B" &amp; 'Randomized Data'!$B4132)</f>
        <v>EHR</v>
      </c>
      <c r="C4132" t="str">
        <f ca="1">INDIRECT("Patients!C" &amp; 'Randomized Data'!$B4132)</f>
        <v>Shawnna</v>
      </c>
      <c r="D4132" t="str">
        <f ca="1">INDIRECT("Patients!D" &amp; 'Randomized Data'!$B4132)</f>
        <v>Needleman</v>
      </c>
      <c r="E4132" s="3">
        <f ca="1">INDIRECT("Patients!E" &amp; 'Randomized Data'!$B4132)</f>
        <v>29106</v>
      </c>
      <c r="F4132" s="3" t="s">
        <v>140</v>
      </c>
      <c r="G4132" t="str">
        <f ca="1">INDIRECT("Phenotypes!A" &amp; 'Randomized Data'!$A4132)</f>
        <v>Familial Thrombophilia</v>
      </c>
      <c r="H4132" t="str">
        <f ca="1">INDIRECT("Phenotypes!B" &amp; 'Randomized Data'!$A4132)</f>
        <v>Homozygous prothrombin G20210A mutation</v>
      </c>
      <c r="I4132">
        <f ca="1">IF(INDIRECT("Phenotypes!C" &amp; 'Randomized Data'!$A4132)="", "", INDIRECT("Phenotypes!C" &amp; 'Randomized Data'!$A4132))</f>
        <v>289.81</v>
      </c>
      <c r="J4132" t="str">
        <f ca="1">IF(INDIRECT("Phenotypes!D" &amp; 'Randomized Data'!$A4132)="", "", INDIRECT("Phenotypes!D" &amp; 'Randomized Data'!$A4132))</f>
        <v>ICD9-CM</v>
      </c>
      <c r="K4132" s="3">
        <f>'Randomized Data'!$C4132</f>
        <v>42159</v>
      </c>
    </row>
    <row r="4133" spans="1:11" x14ac:dyDescent="0.25">
      <c r="A4133">
        <f ca="1">INDIRECT("Patients!A" &amp; 'Randomized Data'!$B4133)</f>
        <v>1480622</v>
      </c>
      <c r="B4133" t="str">
        <f ca="1">INDIRECT("Patients!B" &amp; 'Randomized Data'!$B4133)</f>
        <v>EHR</v>
      </c>
      <c r="C4133" t="str">
        <f ca="1">INDIRECT("Patients!C" &amp; 'Randomized Data'!$B4133)</f>
        <v>Keira</v>
      </c>
      <c r="D4133" t="str">
        <f ca="1">INDIRECT("Patients!D" &amp; 'Randomized Data'!$B4133)</f>
        <v>Ehrlich</v>
      </c>
      <c r="E4133" s="3">
        <f ca="1">INDIRECT("Patients!E" &amp; 'Randomized Data'!$B4133)</f>
        <v>27845</v>
      </c>
      <c r="F4133" s="3" t="s">
        <v>139</v>
      </c>
      <c r="G4133" t="str">
        <f ca="1">INDIRECT("Phenotypes!A" &amp; 'Randomized Data'!$A4133)</f>
        <v>Familial Thrombophilia</v>
      </c>
      <c r="H4133" t="str">
        <f ca="1">INDIRECT("Phenotypes!B" &amp; 'Randomized Data'!$A4133)</f>
        <v>No genetic risk for thrombophilia, due to factor V Leiden</v>
      </c>
      <c r="I4133" t="str">
        <f ca="1">IF(INDIRECT("Phenotypes!C" &amp; 'Randomized Data'!$A4133)="", "", INDIRECT("Phenotypes!C" &amp; 'Randomized Data'!$A4133))</f>
        <v/>
      </c>
      <c r="J4133" t="str">
        <f ca="1">IF(INDIRECT("Phenotypes!D" &amp; 'Randomized Data'!$A4133)="", "", INDIRECT("Phenotypes!D" &amp; 'Randomized Data'!$A4133))</f>
        <v/>
      </c>
      <c r="K4133" s="3">
        <f>'Randomized Data'!$C4133</f>
        <v>42183</v>
      </c>
    </row>
    <row r="4134" spans="1:11" x14ac:dyDescent="0.25">
      <c r="A4134">
        <f ca="1">INDIRECT("Patients!A" &amp; 'Randomized Data'!$B4134)</f>
        <v>1480918</v>
      </c>
      <c r="B4134" t="str">
        <f ca="1">INDIRECT("Patients!B" &amp; 'Randomized Data'!$B4134)</f>
        <v>EHR</v>
      </c>
      <c r="C4134" t="str">
        <f ca="1">INDIRECT("Patients!C" &amp; 'Randomized Data'!$B4134)</f>
        <v>Eleni</v>
      </c>
      <c r="D4134" t="str">
        <f ca="1">INDIRECT("Patients!D" &amp; 'Randomized Data'!$B4134)</f>
        <v>Platter</v>
      </c>
      <c r="E4134" s="3">
        <f ca="1">INDIRECT("Patients!E" &amp; 'Randomized Data'!$B4134)</f>
        <v>28852</v>
      </c>
      <c r="F4134" s="3" t="s">
        <v>141</v>
      </c>
      <c r="G4134" t="str">
        <f ca="1">INDIRECT("Phenotypes!A" &amp; 'Randomized Data'!$A4134)</f>
        <v>Clopidogrel metabolism</v>
      </c>
      <c r="H4134" t="str">
        <f ca="1">INDIRECT("Phenotypes!B" &amp; 'Randomized Data'!$A4134)</f>
        <v>Poor metabolizer</v>
      </c>
      <c r="I4134" t="str">
        <f ca="1">IF(INDIRECT("Phenotypes!C" &amp; 'Randomized Data'!$A4134)="", "", INDIRECT("Phenotypes!C" &amp; 'Randomized Data'!$A4134))</f>
        <v/>
      </c>
      <c r="J4134" t="str">
        <f ca="1">IF(INDIRECT("Phenotypes!D" &amp; 'Randomized Data'!$A4134)="", "", INDIRECT("Phenotypes!D" &amp; 'Randomized Data'!$A4134))</f>
        <v/>
      </c>
      <c r="K4134" s="3">
        <f>'Randomized Data'!$C4134</f>
        <v>42182</v>
      </c>
    </row>
    <row r="4135" spans="1:11" x14ac:dyDescent="0.25">
      <c r="A4135">
        <f ca="1">INDIRECT("Patients!A" &amp; 'Randomized Data'!$B4135)</f>
        <v>1480183</v>
      </c>
      <c r="B4135" t="str">
        <f ca="1">INDIRECT("Patients!B" &amp; 'Randomized Data'!$B4135)</f>
        <v>EHR</v>
      </c>
      <c r="C4135" t="str">
        <f ca="1">INDIRECT("Patients!C" &amp; 'Randomized Data'!$B4135)</f>
        <v>Vesta</v>
      </c>
      <c r="D4135" t="str">
        <f ca="1">INDIRECT("Patients!D" &amp; 'Randomized Data'!$B4135)</f>
        <v>Pella</v>
      </c>
      <c r="E4135" s="3">
        <f ca="1">INDIRECT("Patients!E" &amp; 'Randomized Data'!$B4135)</f>
        <v>21664</v>
      </c>
      <c r="F4135" s="3" t="s">
        <v>141</v>
      </c>
      <c r="G4135" t="str">
        <f ca="1">INDIRECT("Phenotypes!A" &amp; 'Randomized Data'!$A4135)</f>
        <v>Clopidogrel metabolism</v>
      </c>
      <c r="H4135" t="str">
        <f ca="1">INDIRECT("Phenotypes!B" &amp; 'Randomized Data'!$A4135)</f>
        <v>Ultrarapid metabolizer</v>
      </c>
      <c r="I4135" t="str">
        <f ca="1">IF(INDIRECT("Phenotypes!C" &amp; 'Randomized Data'!$A4135)="", "", INDIRECT("Phenotypes!C" &amp; 'Randomized Data'!$A4135))</f>
        <v/>
      </c>
      <c r="J4135" t="str">
        <f ca="1">IF(INDIRECT("Phenotypes!D" &amp; 'Randomized Data'!$A4135)="", "", INDIRECT("Phenotypes!D" &amp; 'Randomized Data'!$A4135))</f>
        <v/>
      </c>
      <c r="K4135" s="3">
        <f>'Randomized Data'!$C4135</f>
        <v>42170</v>
      </c>
    </row>
    <row r="4136" spans="1:11" x14ac:dyDescent="0.25">
      <c r="A4136">
        <f ca="1">INDIRECT("Patients!A" &amp; 'Randomized Data'!$B4136)</f>
        <v>1480628</v>
      </c>
      <c r="B4136" t="str">
        <f ca="1">INDIRECT("Patients!B" &amp; 'Randomized Data'!$B4136)</f>
        <v>EHR</v>
      </c>
      <c r="C4136" t="str">
        <f ca="1">INDIRECT("Patients!C" &amp; 'Randomized Data'!$B4136)</f>
        <v>Savanna</v>
      </c>
      <c r="D4136" t="str">
        <f ca="1">INDIRECT("Patients!D" &amp; 'Randomized Data'!$B4136)</f>
        <v>Mansfield</v>
      </c>
      <c r="E4136" s="3">
        <f ca="1">INDIRECT("Patients!E" &amp; 'Randomized Data'!$B4136)</f>
        <v>23845</v>
      </c>
      <c r="F4136" s="3" t="s">
        <v>141</v>
      </c>
      <c r="G4136" t="str">
        <f ca="1">INDIRECT("Phenotypes!A" &amp; 'Randomized Data'!$A4136)</f>
        <v>Hypertrophic Cardiomyopathy</v>
      </c>
      <c r="H4136" t="str">
        <f ca="1">INDIRECT("Phenotypes!B" &amp; 'Randomized Data'!$A4136)</f>
        <v>Cardiomyopathy, Familial Hypertrophic, 1</v>
      </c>
      <c r="I4136">
        <f ca="1">IF(INDIRECT("Phenotypes!C" &amp; 'Randomized Data'!$A4136)="", "", INDIRECT("Phenotypes!C" &amp; 'Randomized Data'!$A4136))</f>
        <v>425.1</v>
      </c>
      <c r="J4136" t="str">
        <f ca="1">IF(INDIRECT("Phenotypes!D" &amp; 'Randomized Data'!$A4136)="", "", INDIRECT("Phenotypes!D" &amp; 'Randomized Data'!$A4136))</f>
        <v>ICD9-CM</v>
      </c>
      <c r="K4136" s="3">
        <f>'Randomized Data'!$C4136</f>
        <v>42149</v>
      </c>
    </row>
    <row r="4137" spans="1:11" x14ac:dyDescent="0.25">
      <c r="A4137">
        <f ca="1">INDIRECT("Patients!A" &amp; 'Randomized Data'!$B4137)</f>
        <v>1480858</v>
      </c>
      <c r="B4137" t="str">
        <f ca="1">INDIRECT("Patients!B" &amp; 'Randomized Data'!$B4137)</f>
        <v>EHR</v>
      </c>
      <c r="C4137" t="str">
        <f ca="1">INDIRECT("Patients!C" &amp; 'Randomized Data'!$B4137)</f>
        <v>Debera</v>
      </c>
      <c r="D4137" t="str">
        <f ca="1">INDIRECT("Patients!D" &amp; 'Randomized Data'!$B4137)</f>
        <v>Raasch</v>
      </c>
      <c r="E4137" s="3">
        <f ca="1">INDIRECT("Patients!E" &amp; 'Randomized Data'!$B4137)</f>
        <v>23653</v>
      </c>
      <c r="F4137" s="3" t="s">
        <v>139</v>
      </c>
      <c r="G4137" t="str">
        <f ca="1">INDIRECT("Phenotypes!A" &amp; 'Randomized Data'!$A4137)</f>
        <v>Clopidogrel metabolism</v>
      </c>
      <c r="H4137" t="str">
        <f ca="1">INDIRECT("Phenotypes!B" &amp; 'Randomized Data'!$A4137)</f>
        <v>Extensive metabolizer</v>
      </c>
      <c r="I4137" t="str">
        <f ca="1">IF(INDIRECT("Phenotypes!C" &amp; 'Randomized Data'!$A4137)="", "", INDIRECT("Phenotypes!C" &amp; 'Randomized Data'!$A4137))</f>
        <v/>
      </c>
      <c r="J4137" t="str">
        <f ca="1">IF(INDIRECT("Phenotypes!D" &amp; 'Randomized Data'!$A4137)="", "", INDIRECT("Phenotypes!D" &amp; 'Randomized Data'!$A4137))</f>
        <v/>
      </c>
      <c r="K4137" s="3">
        <f>'Randomized Data'!$C4137</f>
        <v>42152</v>
      </c>
    </row>
    <row r="4138" spans="1:11" x14ac:dyDescent="0.25">
      <c r="A4138">
        <f ca="1">INDIRECT("Patients!A" &amp; 'Randomized Data'!$B4138)</f>
        <v>1481005</v>
      </c>
      <c r="B4138" t="str">
        <f ca="1">INDIRECT("Patients!B" &amp; 'Randomized Data'!$B4138)</f>
        <v>EHR</v>
      </c>
      <c r="C4138" t="str">
        <f ca="1">INDIRECT("Patients!C" &amp; 'Randomized Data'!$B4138)</f>
        <v>Lance</v>
      </c>
      <c r="D4138" t="str">
        <f ca="1">INDIRECT("Patients!D" &amp; 'Randomized Data'!$B4138)</f>
        <v>Swensen</v>
      </c>
      <c r="E4138" s="3">
        <f ca="1">INDIRECT("Patients!E" &amp; 'Randomized Data'!$B4138)</f>
        <v>26672</v>
      </c>
      <c r="F4138" s="3" t="s">
        <v>141</v>
      </c>
      <c r="G4138" t="str">
        <f ca="1">INDIRECT("Phenotypes!A" &amp; 'Randomized Data'!$A4138)</f>
        <v>Familial Thrombophilia</v>
      </c>
      <c r="H4138" t="str">
        <f ca="1">INDIRECT("Phenotypes!B" &amp; 'Randomized Data'!$A4138)</f>
        <v>Homozygous Factor V Leiden mutation</v>
      </c>
      <c r="I4138">
        <f ca="1">IF(INDIRECT("Phenotypes!C" &amp; 'Randomized Data'!$A4138)="", "", INDIRECT("Phenotypes!C" &amp; 'Randomized Data'!$A4138))</f>
        <v>289.81</v>
      </c>
      <c r="J4138" t="str">
        <f ca="1">IF(INDIRECT("Phenotypes!D" &amp; 'Randomized Data'!$A4138)="", "", INDIRECT("Phenotypes!D" &amp; 'Randomized Data'!$A4138))</f>
        <v>ICD9-CM</v>
      </c>
      <c r="K4138" s="3">
        <f>'Randomized Data'!$C4138</f>
        <v>42150</v>
      </c>
    </row>
    <row r="4139" spans="1:11" x14ac:dyDescent="0.25">
      <c r="A4139">
        <f ca="1">INDIRECT("Patients!A" &amp; 'Randomized Data'!$B4139)</f>
        <v>1481066</v>
      </c>
      <c r="B4139" t="str">
        <f ca="1">INDIRECT("Patients!B" &amp; 'Randomized Data'!$B4139)</f>
        <v>EHR</v>
      </c>
      <c r="C4139" t="str">
        <f ca="1">INDIRECT("Patients!C" &amp; 'Randomized Data'!$B4139)</f>
        <v>Marguerite</v>
      </c>
      <c r="D4139" t="str">
        <f ca="1">INDIRECT("Patients!D" &amp; 'Randomized Data'!$B4139)</f>
        <v>Feely</v>
      </c>
      <c r="E4139" s="3">
        <f ca="1">INDIRECT("Patients!E" &amp; 'Randomized Data'!$B4139)</f>
        <v>24694</v>
      </c>
      <c r="F4139" s="3" t="s">
        <v>141</v>
      </c>
      <c r="G4139" t="str">
        <f ca="1">INDIRECT("Phenotypes!A" &amp; 'Randomized Data'!$A4139)</f>
        <v>Familial Thrombophilia</v>
      </c>
      <c r="H4139" t="str">
        <f ca="1">INDIRECT("Phenotypes!B" &amp; 'Randomized Data'!$A4139)</f>
        <v>Homozygous prothrombin G20210A mutation</v>
      </c>
      <c r="I4139">
        <f ca="1">IF(INDIRECT("Phenotypes!C" &amp; 'Randomized Data'!$A4139)="", "", INDIRECT("Phenotypes!C" &amp; 'Randomized Data'!$A4139))</f>
        <v>289.81</v>
      </c>
      <c r="J4139" t="str">
        <f ca="1">IF(INDIRECT("Phenotypes!D" &amp; 'Randomized Data'!$A4139)="", "", INDIRECT("Phenotypes!D" &amp; 'Randomized Data'!$A4139))</f>
        <v>ICD9-CM</v>
      </c>
      <c r="K4139" s="3">
        <f>'Randomized Data'!$C4139</f>
        <v>42195</v>
      </c>
    </row>
    <row r="4140" spans="1:11" x14ac:dyDescent="0.25">
      <c r="A4140">
        <f ca="1">INDIRECT("Patients!A" &amp; 'Randomized Data'!$B4140)</f>
        <v>1481056</v>
      </c>
      <c r="B4140" t="str">
        <f ca="1">INDIRECT("Patients!B" &amp; 'Randomized Data'!$B4140)</f>
        <v>EHR</v>
      </c>
      <c r="C4140" t="str">
        <f ca="1">INDIRECT("Patients!C" &amp; 'Randomized Data'!$B4140)</f>
        <v>Genny</v>
      </c>
      <c r="D4140" t="str">
        <f ca="1">INDIRECT("Patients!D" &amp; 'Randomized Data'!$B4140)</f>
        <v>Millsap</v>
      </c>
      <c r="E4140" s="3">
        <f ca="1">INDIRECT("Patients!E" &amp; 'Randomized Data'!$B4140)</f>
        <v>29314</v>
      </c>
      <c r="F4140" s="3" t="s">
        <v>139</v>
      </c>
      <c r="G4140" t="str">
        <f ca="1">INDIRECT("Phenotypes!A" &amp; 'Randomized Data'!$A4140)</f>
        <v>Familial Thrombophilia</v>
      </c>
      <c r="H4140" t="str">
        <f ca="1">INDIRECT("Phenotypes!B" &amp; 'Randomized Data'!$A4140)</f>
        <v>No genetic risk for thrombophilia, due to factor V Leiden</v>
      </c>
      <c r="I4140" t="str">
        <f ca="1">IF(INDIRECT("Phenotypes!C" &amp; 'Randomized Data'!$A4140)="", "", INDIRECT("Phenotypes!C" &amp; 'Randomized Data'!$A4140))</f>
        <v/>
      </c>
      <c r="J4140" t="str">
        <f ca="1">IF(INDIRECT("Phenotypes!D" &amp; 'Randomized Data'!$A4140)="", "", INDIRECT("Phenotypes!D" &amp; 'Randomized Data'!$A4140))</f>
        <v/>
      </c>
      <c r="K4140" s="3">
        <f>'Randomized Data'!$C4140</f>
        <v>42156</v>
      </c>
    </row>
    <row r="4141" spans="1:11" x14ac:dyDescent="0.25">
      <c r="A4141">
        <f ca="1">INDIRECT("Patients!A" &amp; 'Randomized Data'!$B4141)</f>
        <v>1480685</v>
      </c>
      <c r="B4141" t="str">
        <f ca="1">INDIRECT("Patients!B" &amp; 'Randomized Data'!$B4141)</f>
        <v>EHR</v>
      </c>
      <c r="C4141" t="str">
        <f ca="1">INDIRECT("Patients!C" &amp; 'Randomized Data'!$B4141)</f>
        <v>Kareem</v>
      </c>
      <c r="D4141" t="str">
        <f ca="1">INDIRECT("Patients!D" &amp; 'Randomized Data'!$B4141)</f>
        <v>Montaluo</v>
      </c>
      <c r="E4141" s="3">
        <f ca="1">INDIRECT("Patients!E" &amp; 'Randomized Data'!$B4141)</f>
        <v>17805</v>
      </c>
      <c r="F4141" s="3" t="s">
        <v>140</v>
      </c>
      <c r="G4141" t="str">
        <f ca="1">INDIRECT("Phenotypes!A" &amp; 'Randomized Data'!$A4141)</f>
        <v>Familial Thrombophilia</v>
      </c>
      <c r="H4141" t="str">
        <f ca="1">INDIRECT("Phenotypes!B" &amp; 'Randomized Data'!$A4141)</f>
        <v>Double heterozygous for prothrombin G20210A mutation and Factor V Leiden mutation</v>
      </c>
      <c r="I4141">
        <f ca="1">IF(INDIRECT("Phenotypes!C" &amp; 'Randomized Data'!$A4141)="", "", INDIRECT("Phenotypes!C" &amp; 'Randomized Data'!$A4141))</f>
        <v>289.81</v>
      </c>
      <c r="J4141" t="str">
        <f ca="1">IF(INDIRECT("Phenotypes!D" &amp; 'Randomized Data'!$A4141)="", "", INDIRECT("Phenotypes!D" &amp; 'Randomized Data'!$A4141))</f>
        <v>ICD9-CM</v>
      </c>
      <c r="K4141" s="3">
        <f>'Randomized Data'!$C4141</f>
        <v>42190</v>
      </c>
    </row>
    <row r="4142" spans="1:11" x14ac:dyDescent="0.25">
      <c r="A4142">
        <f ca="1">INDIRECT("Patients!A" &amp; 'Randomized Data'!$B4142)</f>
        <v>1480547</v>
      </c>
      <c r="B4142" t="str">
        <f ca="1">INDIRECT("Patients!B" &amp; 'Randomized Data'!$B4142)</f>
        <v>EHR</v>
      </c>
      <c r="C4142" t="str">
        <f ca="1">INDIRECT("Patients!C" &amp; 'Randomized Data'!$B4142)</f>
        <v>Deidra</v>
      </c>
      <c r="D4142" t="str">
        <f ca="1">INDIRECT("Patients!D" &amp; 'Randomized Data'!$B4142)</f>
        <v>Jayne</v>
      </c>
      <c r="E4142" s="3">
        <f ca="1">INDIRECT("Patients!E" &amp; 'Randomized Data'!$B4142)</f>
        <v>24450</v>
      </c>
      <c r="F4142" s="3" t="s">
        <v>140</v>
      </c>
      <c r="G4142" t="str">
        <f ca="1">INDIRECT("Phenotypes!A" &amp; 'Randomized Data'!$A4142)</f>
        <v>Familial Thrombophilia</v>
      </c>
      <c r="H4142" t="str">
        <f ca="1">INDIRECT("Phenotypes!B" &amp; 'Randomized Data'!$A4142)</f>
        <v>Homozygous prothrombin G20210A mutation</v>
      </c>
      <c r="I4142">
        <f ca="1">IF(INDIRECT("Phenotypes!C" &amp; 'Randomized Data'!$A4142)="", "", INDIRECT("Phenotypes!C" &amp; 'Randomized Data'!$A4142))</f>
        <v>289.81</v>
      </c>
      <c r="J4142" t="str">
        <f ca="1">IF(INDIRECT("Phenotypes!D" &amp; 'Randomized Data'!$A4142)="", "", INDIRECT("Phenotypes!D" &amp; 'Randomized Data'!$A4142))</f>
        <v>ICD9-CM</v>
      </c>
      <c r="K4142" s="3">
        <f>'Randomized Data'!$C4142</f>
        <v>42193</v>
      </c>
    </row>
    <row r="4143" spans="1:11" x14ac:dyDescent="0.25">
      <c r="A4143">
        <f ca="1">INDIRECT("Patients!A" &amp; 'Randomized Data'!$B4143)</f>
        <v>1480566</v>
      </c>
      <c r="B4143" t="str">
        <f ca="1">INDIRECT("Patients!B" &amp; 'Randomized Data'!$B4143)</f>
        <v>EHR</v>
      </c>
      <c r="C4143" t="str">
        <f ca="1">INDIRECT("Patients!C" &amp; 'Randomized Data'!$B4143)</f>
        <v>Yajaira</v>
      </c>
      <c r="D4143" t="str">
        <f ca="1">INDIRECT("Patients!D" &amp; 'Randomized Data'!$B4143)</f>
        <v>Fairman</v>
      </c>
      <c r="E4143" s="3">
        <f ca="1">INDIRECT("Patients!E" &amp; 'Randomized Data'!$B4143)</f>
        <v>31390</v>
      </c>
      <c r="F4143" s="3" t="s">
        <v>141</v>
      </c>
      <c r="G4143" t="str">
        <f ca="1">INDIRECT("Phenotypes!A" &amp; 'Randomized Data'!$A4143)</f>
        <v>Warfarin metabolism</v>
      </c>
      <c r="H4143" t="str">
        <f ca="1">INDIRECT("Phenotypes!B" &amp; 'Randomized Data'!$A4143)</f>
        <v>Decreased</v>
      </c>
      <c r="I4143" t="str">
        <f ca="1">IF(INDIRECT("Phenotypes!C" &amp; 'Randomized Data'!$A4143)="", "", INDIRECT("Phenotypes!C" &amp; 'Randomized Data'!$A4143))</f>
        <v/>
      </c>
      <c r="J4143" t="str">
        <f ca="1">IF(INDIRECT("Phenotypes!D" &amp; 'Randomized Data'!$A4143)="", "", INDIRECT("Phenotypes!D" &amp; 'Randomized Data'!$A4143))</f>
        <v/>
      </c>
      <c r="K4143" s="3">
        <f>'Randomized Data'!$C4143</f>
        <v>42174</v>
      </c>
    </row>
    <row r="4144" spans="1:11" x14ac:dyDescent="0.25">
      <c r="A4144">
        <f ca="1">INDIRECT("Patients!A" &amp; 'Randomized Data'!$B4144)</f>
        <v>1480244</v>
      </c>
      <c r="B4144" t="str">
        <f ca="1">INDIRECT("Patients!B" &amp; 'Randomized Data'!$B4144)</f>
        <v>EHR</v>
      </c>
      <c r="C4144" t="str">
        <f ca="1">INDIRECT("Patients!C" &amp; 'Randomized Data'!$B4144)</f>
        <v>Savanna</v>
      </c>
      <c r="D4144" t="str">
        <f ca="1">INDIRECT("Patients!D" &amp; 'Randomized Data'!$B4144)</f>
        <v>Priestley</v>
      </c>
      <c r="E4144" s="3">
        <f ca="1">INDIRECT("Patients!E" &amp; 'Randomized Data'!$B4144)</f>
        <v>25925</v>
      </c>
      <c r="F4144" s="3" t="s">
        <v>140</v>
      </c>
      <c r="G4144" t="str">
        <f ca="1">INDIRECT("Phenotypes!A" &amp; 'Randomized Data'!$A4144)</f>
        <v>Clopidogrel metabolism</v>
      </c>
      <c r="H4144" t="str">
        <f ca="1">INDIRECT("Phenotypes!B" &amp; 'Randomized Data'!$A4144)</f>
        <v>Poor metabolizer</v>
      </c>
      <c r="I4144" t="str">
        <f ca="1">IF(INDIRECT("Phenotypes!C" &amp; 'Randomized Data'!$A4144)="", "", INDIRECT("Phenotypes!C" &amp; 'Randomized Data'!$A4144))</f>
        <v/>
      </c>
      <c r="J4144" t="str">
        <f ca="1">IF(INDIRECT("Phenotypes!D" &amp; 'Randomized Data'!$A4144)="", "", INDIRECT("Phenotypes!D" &amp; 'Randomized Data'!$A4144))</f>
        <v/>
      </c>
      <c r="K4144" s="3">
        <f>'Randomized Data'!$C4144</f>
        <v>42201</v>
      </c>
    </row>
    <row r="4145" spans="1:11" x14ac:dyDescent="0.25">
      <c r="A4145">
        <f ca="1">INDIRECT("Patients!A" &amp; 'Randomized Data'!$B4145)</f>
        <v>1480939</v>
      </c>
      <c r="B4145" t="str">
        <f ca="1">INDIRECT("Patients!B" &amp; 'Randomized Data'!$B4145)</f>
        <v>EHR</v>
      </c>
      <c r="C4145" t="str">
        <f ca="1">INDIRECT("Patients!C" &amp; 'Randomized Data'!$B4145)</f>
        <v>Soraya</v>
      </c>
      <c r="D4145" t="str">
        <f ca="1">INDIRECT("Patients!D" &amp; 'Randomized Data'!$B4145)</f>
        <v>Langhorne</v>
      </c>
      <c r="E4145" s="3">
        <f ca="1">INDIRECT("Patients!E" &amp; 'Randomized Data'!$B4145)</f>
        <v>27178</v>
      </c>
      <c r="F4145" s="3" t="s">
        <v>140</v>
      </c>
      <c r="G4145" t="str">
        <f ca="1">INDIRECT("Phenotypes!A" &amp; 'Randomized Data'!$A4145)</f>
        <v>Familial Thrombophilia</v>
      </c>
      <c r="H4145" t="str">
        <f ca="1">INDIRECT("Phenotypes!B" &amp; 'Randomized Data'!$A4145)</f>
        <v>No genetic risk for prothrombin-related thrombophilia</v>
      </c>
      <c r="I4145" t="str">
        <f ca="1">IF(INDIRECT("Phenotypes!C" &amp; 'Randomized Data'!$A4145)="", "", INDIRECT("Phenotypes!C" &amp; 'Randomized Data'!$A4145))</f>
        <v/>
      </c>
      <c r="J4145" t="str">
        <f ca="1">IF(INDIRECT("Phenotypes!D" &amp; 'Randomized Data'!$A4145)="", "", INDIRECT("Phenotypes!D" &amp; 'Randomized Data'!$A4145))</f>
        <v/>
      </c>
      <c r="K4145" s="3">
        <f>'Randomized Data'!$C4145</f>
        <v>42184</v>
      </c>
    </row>
    <row r="4146" spans="1:11" x14ac:dyDescent="0.25">
      <c r="A4146">
        <f ca="1">INDIRECT("Patients!A" &amp; 'Randomized Data'!$B4146)</f>
        <v>1480157</v>
      </c>
      <c r="B4146" t="str">
        <f ca="1">INDIRECT("Patients!B" &amp; 'Randomized Data'!$B4146)</f>
        <v>EHR</v>
      </c>
      <c r="C4146" t="str">
        <f ca="1">INDIRECT("Patients!C" &amp; 'Randomized Data'!$B4146)</f>
        <v>Mabel</v>
      </c>
      <c r="D4146" t="str">
        <f ca="1">INDIRECT("Patients!D" &amp; 'Randomized Data'!$B4146)</f>
        <v>Priestley</v>
      </c>
      <c r="E4146" s="3">
        <f ca="1">INDIRECT("Patients!E" &amp; 'Randomized Data'!$B4146)</f>
        <v>34272</v>
      </c>
      <c r="F4146" s="3" t="s">
        <v>139</v>
      </c>
      <c r="G4146" t="str">
        <f ca="1">INDIRECT("Phenotypes!A" &amp; 'Randomized Data'!$A4146)</f>
        <v>Familial Thrombophilia</v>
      </c>
      <c r="H4146" t="str">
        <f ca="1">INDIRECT("Phenotypes!B" &amp; 'Randomized Data'!$A4146)</f>
        <v>Heterozygous prothrombin G20210A mutation</v>
      </c>
      <c r="I4146">
        <f ca="1">IF(INDIRECT("Phenotypes!C" &amp; 'Randomized Data'!$A4146)="", "", INDIRECT("Phenotypes!C" &amp; 'Randomized Data'!$A4146))</f>
        <v>289.81</v>
      </c>
      <c r="J4146" t="str">
        <f ca="1">IF(INDIRECT("Phenotypes!D" &amp; 'Randomized Data'!$A4146)="", "", INDIRECT("Phenotypes!D" &amp; 'Randomized Data'!$A4146))</f>
        <v>ICD9-CM</v>
      </c>
      <c r="K4146" s="3">
        <f>'Randomized Data'!$C4146</f>
        <v>42188</v>
      </c>
    </row>
    <row r="4147" spans="1:11" x14ac:dyDescent="0.25">
      <c r="A4147">
        <f ca="1">INDIRECT("Patients!A" &amp; 'Randomized Data'!$B4147)</f>
        <v>1480539</v>
      </c>
      <c r="B4147" t="str">
        <f ca="1">INDIRECT("Patients!B" &amp; 'Randomized Data'!$B4147)</f>
        <v>EHR</v>
      </c>
      <c r="C4147" t="str">
        <f ca="1">INDIRECT("Patients!C" &amp; 'Randomized Data'!$B4147)</f>
        <v>Erline</v>
      </c>
      <c r="D4147" t="str">
        <f ca="1">INDIRECT("Patients!D" &amp; 'Randomized Data'!$B4147)</f>
        <v>Entwistle</v>
      </c>
      <c r="E4147" s="3">
        <f ca="1">INDIRECT("Patients!E" &amp; 'Randomized Data'!$B4147)</f>
        <v>30196</v>
      </c>
      <c r="F4147" s="3" t="s">
        <v>139</v>
      </c>
      <c r="G4147" t="str">
        <f ca="1">INDIRECT("Phenotypes!A" &amp; 'Randomized Data'!$A4147)</f>
        <v>Hypertrophic Cardiomyopathy</v>
      </c>
      <c r="H4147" t="str">
        <f ca="1">INDIRECT("Phenotypes!B" &amp; 'Randomized Data'!$A4147)</f>
        <v>Cardiomyopathy, Familial Hypertrophic, 3</v>
      </c>
      <c r="I4147">
        <f ca="1">IF(INDIRECT("Phenotypes!C" &amp; 'Randomized Data'!$A4147)="", "", INDIRECT("Phenotypes!C" &amp; 'Randomized Data'!$A4147))</f>
        <v>425.1</v>
      </c>
      <c r="J4147" t="str">
        <f ca="1">IF(INDIRECT("Phenotypes!D" &amp; 'Randomized Data'!$A4147)="", "", INDIRECT("Phenotypes!D" &amp; 'Randomized Data'!$A4147))</f>
        <v>ICD9-CM</v>
      </c>
      <c r="K4147" s="3">
        <f>'Randomized Data'!$C4147</f>
        <v>42180</v>
      </c>
    </row>
    <row r="4148" spans="1:11" x14ac:dyDescent="0.25">
      <c r="A4148">
        <f ca="1">INDIRECT("Patients!A" &amp; 'Randomized Data'!$B4148)</f>
        <v>1480401</v>
      </c>
      <c r="B4148" t="str">
        <f ca="1">INDIRECT("Patients!B" &amp; 'Randomized Data'!$B4148)</f>
        <v>EHR</v>
      </c>
      <c r="C4148" t="str">
        <f ca="1">INDIRECT("Patients!C" &amp; 'Randomized Data'!$B4148)</f>
        <v>Imelda</v>
      </c>
      <c r="D4148" t="str">
        <f ca="1">INDIRECT("Patients!D" &amp; 'Randomized Data'!$B4148)</f>
        <v>Eagle</v>
      </c>
      <c r="E4148" s="3">
        <f ca="1">INDIRECT("Patients!E" &amp; 'Randomized Data'!$B4148)</f>
        <v>27317</v>
      </c>
      <c r="F4148" s="3" t="s">
        <v>140</v>
      </c>
      <c r="G4148" t="str">
        <f ca="1">INDIRECT("Phenotypes!A" &amp; 'Randomized Data'!$A4148)</f>
        <v>Familial Thrombophilia</v>
      </c>
      <c r="H4148" t="str">
        <f ca="1">INDIRECT("Phenotypes!B" &amp; 'Randomized Data'!$A4148)</f>
        <v>No genetic risk for prothrombin-related thrombophilia</v>
      </c>
      <c r="I4148" t="str">
        <f ca="1">IF(INDIRECT("Phenotypes!C" &amp; 'Randomized Data'!$A4148)="", "", INDIRECT("Phenotypes!C" &amp; 'Randomized Data'!$A4148))</f>
        <v/>
      </c>
      <c r="J4148" t="str">
        <f ca="1">IF(INDIRECT("Phenotypes!D" &amp; 'Randomized Data'!$A4148)="", "", INDIRECT("Phenotypes!D" &amp; 'Randomized Data'!$A4148))</f>
        <v/>
      </c>
      <c r="K4148" s="3">
        <f>'Randomized Data'!$C4148</f>
        <v>42158</v>
      </c>
    </row>
    <row r="4149" spans="1:11" x14ac:dyDescent="0.25">
      <c r="A4149">
        <f ca="1">INDIRECT("Patients!A" &amp; 'Randomized Data'!$B4149)</f>
        <v>1480613</v>
      </c>
      <c r="B4149" t="str">
        <f ca="1">INDIRECT("Patients!B" &amp; 'Randomized Data'!$B4149)</f>
        <v>EHR</v>
      </c>
      <c r="C4149" t="str">
        <f ca="1">INDIRECT("Patients!C" &amp; 'Randomized Data'!$B4149)</f>
        <v>Monet</v>
      </c>
      <c r="D4149" t="str">
        <f ca="1">INDIRECT("Patients!D" &amp; 'Randomized Data'!$B4149)</f>
        <v>Lor</v>
      </c>
      <c r="E4149" s="3">
        <f ca="1">INDIRECT("Patients!E" &amp; 'Randomized Data'!$B4149)</f>
        <v>33999</v>
      </c>
      <c r="F4149" s="3" t="s">
        <v>141</v>
      </c>
      <c r="G4149" t="str">
        <f ca="1">INDIRECT("Phenotypes!A" &amp; 'Randomized Data'!$A4149)</f>
        <v>Familial Thrombophilia</v>
      </c>
      <c r="H4149" t="str">
        <f ca="1">INDIRECT("Phenotypes!B" &amp; 'Randomized Data'!$A4149)</f>
        <v>Homozygous Factor V Leiden mutation</v>
      </c>
      <c r="I4149">
        <f ca="1">IF(INDIRECT("Phenotypes!C" &amp; 'Randomized Data'!$A4149)="", "", INDIRECT("Phenotypes!C" &amp; 'Randomized Data'!$A4149))</f>
        <v>289.81</v>
      </c>
      <c r="J4149" t="str">
        <f ca="1">IF(INDIRECT("Phenotypes!D" &amp; 'Randomized Data'!$A4149)="", "", INDIRECT("Phenotypes!D" &amp; 'Randomized Data'!$A4149))</f>
        <v>ICD9-CM</v>
      </c>
      <c r="K4149" s="3">
        <f>'Randomized Data'!$C4149</f>
        <v>42176</v>
      </c>
    </row>
    <row r="4150" spans="1:11" x14ac:dyDescent="0.25">
      <c r="A4150">
        <f ca="1">INDIRECT("Patients!A" &amp; 'Randomized Data'!$B4150)</f>
        <v>1480143</v>
      </c>
      <c r="B4150" t="str">
        <f ca="1">INDIRECT("Patients!B" &amp; 'Randomized Data'!$B4150)</f>
        <v>EHR</v>
      </c>
      <c r="C4150" t="str">
        <f ca="1">INDIRECT("Patients!C" &amp; 'Randomized Data'!$B4150)</f>
        <v>Savanna</v>
      </c>
      <c r="D4150" t="str">
        <f ca="1">INDIRECT("Patients!D" &amp; 'Randomized Data'!$B4150)</f>
        <v>Pella</v>
      </c>
      <c r="E4150" s="3">
        <f ca="1">INDIRECT("Patients!E" &amp; 'Randomized Data'!$B4150)</f>
        <v>33688</v>
      </c>
      <c r="F4150" s="3" t="s">
        <v>140</v>
      </c>
      <c r="G4150" t="str">
        <f ca="1">INDIRECT("Phenotypes!A" &amp; 'Randomized Data'!$A4150)</f>
        <v>Familial Thrombophilia</v>
      </c>
      <c r="H4150" t="str">
        <f ca="1">INDIRECT("Phenotypes!B" &amp; 'Randomized Data'!$A4150)</f>
        <v>Double heterozygous for prothrombin G20210A mutation and Factor V Leiden mutation</v>
      </c>
      <c r="I4150">
        <f ca="1">IF(INDIRECT("Phenotypes!C" &amp; 'Randomized Data'!$A4150)="", "", INDIRECT("Phenotypes!C" &amp; 'Randomized Data'!$A4150))</f>
        <v>289.81</v>
      </c>
      <c r="J4150" t="str">
        <f ca="1">IF(INDIRECT("Phenotypes!D" &amp; 'Randomized Data'!$A4150)="", "", INDIRECT("Phenotypes!D" &amp; 'Randomized Data'!$A4150))</f>
        <v>ICD9-CM</v>
      </c>
      <c r="K4150" s="3">
        <f>'Randomized Data'!$C4150</f>
        <v>42160</v>
      </c>
    </row>
    <row r="4151" spans="1:11" x14ac:dyDescent="0.25">
      <c r="A4151">
        <f ca="1">INDIRECT("Patients!A" &amp; 'Randomized Data'!$B4151)</f>
        <v>1480137</v>
      </c>
      <c r="B4151" t="str">
        <f ca="1">INDIRECT("Patients!B" &amp; 'Randomized Data'!$B4151)</f>
        <v>EHR</v>
      </c>
      <c r="C4151" t="str">
        <f ca="1">INDIRECT("Patients!C" &amp; 'Randomized Data'!$B4151)</f>
        <v>Yajaira</v>
      </c>
      <c r="D4151" t="str">
        <f ca="1">INDIRECT("Patients!D" &amp; 'Randomized Data'!$B4151)</f>
        <v>Huot</v>
      </c>
      <c r="E4151" s="3">
        <f ca="1">INDIRECT("Patients!E" &amp; 'Randomized Data'!$B4151)</f>
        <v>32901</v>
      </c>
      <c r="F4151" s="3" t="s">
        <v>139</v>
      </c>
      <c r="G4151" t="str">
        <f ca="1">INDIRECT("Phenotypes!A" &amp; 'Randomized Data'!$A4151)</f>
        <v>Familial Thrombophilia</v>
      </c>
      <c r="H4151" t="str">
        <f ca="1">INDIRECT("Phenotypes!B" &amp; 'Randomized Data'!$A4151)</f>
        <v>Heterozygous prothrombin G20210A mutation</v>
      </c>
      <c r="I4151">
        <f ca="1">IF(INDIRECT("Phenotypes!C" &amp; 'Randomized Data'!$A4151)="", "", INDIRECT("Phenotypes!C" &amp; 'Randomized Data'!$A4151))</f>
        <v>289.81</v>
      </c>
      <c r="J4151" t="str">
        <f ca="1">IF(INDIRECT("Phenotypes!D" &amp; 'Randomized Data'!$A4151)="", "", INDIRECT("Phenotypes!D" &amp; 'Randomized Data'!$A4151))</f>
        <v>ICD9-CM</v>
      </c>
      <c r="K4151" s="3">
        <f>'Randomized Data'!$C4151</f>
        <v>42194</v>
      </c>
    </row>
    <row r="4152" spans="1:11" x14ac:dyDescent="0.25">
      <c r="A4152">
        <f ca="1">INDIRECT("Patients!A" &amp; 'Randomized Data'!$B4152)</f>
        <v>1480140</v>
      </c>
      <c r="B4152" t="str">
        <f ca="1">INDIRECT("Patients!B" &amp; 'Randomized Data'!$B4152)</f>
        <v>EHR</v>
      </c>
      <c r="C4152" t="str">
        <f ca="1">INDIRECT("Patients!C" &amp; 'Randomized Data'!$B4152)</f>
        <v>Rutha</v>
      </c>
      <c r="D4152" t="str">
        <f ca="1">INDIRECT("Patients!D" &amp; 'Randomized Data'!$B4152)</f>
        <v>Chiang</v>
      </c>
      <c r="E4152" s="3">
        <f ca="1">INDIRECT("Patients!E" &amp; 'Randomized Data'!$B4152)</f>
        <v>18862</v>
      </c>
      <c r="F4152" s="3" t="s">
        <v>141</v>
      </c>
      <c r="G4152" t="str">
        <f ca="1">INDIRECT("Phenotypes!A" &amp; 'Randomized Data'!$A4152)</f>
        <v>Clopidogrel metabolism</v>
      </c>
      <c r="H4152" t="str">
        <f ca="1">INDIRECT("Phenotypes!B" &amp; 'Randomized Data'!$A4152)</f>
        <v>Intermediate metabolizer</v>
      </c>
      <c r="I4152" t="str">
        <f ca="1">IF(INDIRECT("Phenotypes!C" &amp; 'Randomized Data'!$A4152)="", "", INDIRECT("Phenotypes!C" &amp; 'Randomized Data'!$A4152))</f>
        <v/>
      </c>
      <c r="J4152" t="str">
        <f ca="1">IF(INDIRECT("Phenotypes!D" &amp; 'Randomized Data'!$A4152)="", "", INDIRECT("Phenotypes!D" &amp; 'Randomized Data'!$A4152))</f>
        <v/>
      </c>
      <c r="K4152" s="3">
        <f>'Randomized Data'!$C4152</f>
        <v>42192</v>
      </c>
    </row>
    <row r="4153" spans="1:11" x14ac:dyDescent="0.25">
      <c r="A4153">
        <f ca="1">INDIRECT("Patients!A" &amp; 'Randomized Data'!$B4153)</f>
        <v>1480810</v>
      </c>
      <c r="B4153" t="str">
        <f ca="1">INDIRECT("Patients!B" &amp; 'Randomized Data'!$B4153)</f>
        <v>EHR</v>
      </c>
      <c r="C4153" t="str">
        <f ca="1">INDIRECT("Patients!C" &amp; 'Randomized Data'!$B4153)</f>
        <v>Rickey</v>
      </c>
      <c r="D4153" t="str">
        <f ca="1">INDIRECT("Patients!D" &amp; 'Randomized Data'!$B4153)</f>
        <v>Woodard</v>
      </c>
      <c r="E4153" s="3">
        <f ca="1">INDIRECT("Patients!E" &amp; 'Randomized Data'!$B4153)</f>
        <v>26743</v>
      </c>
      <c r="F4153" s="3" t="s">
        <v>139</v>
      </c>
      <c r="G4153" t="str">
        <f ca="1">INDIRECT("Phenotypes!A" &amp; 'Randomized Data'!$A4153)</f>
        <v>Familial Thrombophilia</v>
      </c>
      <c r="H4153" t="str">
        <f ca="1">INDIRECT("Phenotypes!B" &amp; 'Randomized Data'!$A4153)</f>
        <v>Homozygous Factor V Leiden mutation</v>
      </c>
      <c r="I4153">
        <f ca="1">IF(INDIRECT("Phenotypes!C" &amp; 'Randomized Data'!$A4153)="", "", INDIRECT("Phenotypes!C" &amp; 'Randomized Data'!$A4153))</f>
        <v>289.81</v>
      </c>
      <c r="J4153" t="str">
        <f ca="1">IF(INDIRECT("Phenotypes!D" &amp; 'Randomized Data'!$A4153)="", "", INDIRECT("Phenotypes!D" &amp; 'Randomized Data'!$A4153))</f>
        <v>ICD9-CM</v>
      </c>
      <c r="K4153" s="3">
        <f>'Randomized Data'!$C4153</f>
        <v>42144</v>
      </c>
    </row>
    <row r="4154" spans="1:11" x14ac:dyDescent="0.25">
      <c r="A4154">
        <f ca="1">INDIRECT("Patients!A" &amp; 'Randomized Data'!$B4154)</f>
        <v>1480368</v>
      </c>
      <c r="B4154" t="str">
        <f ca="1">INDIRECT("Patients!B" &amp; 'Randomized Data'!$B4154)</f>
        <v>EHR</v>
      </c>
      <c r="C4154" t="str">
        <f ca="1">INDIRECT("Patients!C" &amp; 'Randomized Data'!$B4154)</f>
        <v>Yajaira</v>
      </c>
      <c r="D4154" t="str">
        <f ca="1">INDIRECT("Patients!D" &amp; 'Randomized Data'!$B4154)</f>
        <v>Dempsey</v>
      </c>
      <c r="E4154" s="3">
        <f ca="1">INDIRECT("Patients!E" &amp; 'Randomized Data'!$B4154)</f>
        <v>24341</v>
      </c>
      <c r="F4154" s="3" t="s">
        <v>141</v>
      </c>
      <c r="G4154" t="str">
        <f ca="1">INDIRECT("Phenotypes!A" &amp; 'Randomized Data'!$A4154)</f>
        <v>Clopidogrel metabolism</v>
      </c>
      <c r="H4154" t="str">
        <f ca="1">INDIRECT("Phenotypes!B" &amp; 'Randomized Data'!$A4154)</f>
        <v>Ultrarapid metabolizer</v>
      </c>
      <c r="I4154" t="str">
        <f ca="1">IF(INDIRECT("Phenotypes!C" &amp; 'Randomized Data'!$A4154)="", "", INDIRECT("Phenotypes!C" &amp; 'Randomized Data'!$A4154))</f>
        <v/>
      </c>
      <c r="J4154" t="str">
        <f ca="1">IF(INDIRECT("Phenotypes!D" &amp; 'Randomized Data'!$A4154)="", "", INDIRECT("Phenotypes!D" &amp; 'Randomized Data'!$A4154))</f>
        <v/>
      </c>
      <c r="K4154" s="3">
        <f>'Randomized Data'!$C4154</f>
        <v>42170</v>
      </c>
    </row>
    <row r="4155" spans="1:11" x14ac:dyDescent="0.25">
      <c r="A4155">
        <f ca="1">INDIRECT("Patients!A" &amp; 'Randomized Data'!$B4155)</f>
        <v>1480679</v>
      </c>
      <c r="B4155" t="str">
        <f ca="1">INDIRECT("Patients!B" &amp; 'Randomized Data'!$B4155)</f>
        <v>EHR</v>
      </c>
      <c r="C4155" t="str">
        <f ca="1">INDIRECT("Patients!C" &amp; 'Randomized Data'!$B4155)</f>
        <v>Vesta</v>
      </c>
      <c r="D4155" t="str">
        <f ca="1">INDIRECT("Patients!D" &amp; 'Randomized Data'!$B4155)</f>
        <v>Herriott</v>
      </c>
      <c r="E4155" s="3">
        <f ca="1">INDIRECT("Patients!E" &amp; 'Randomized Data'!$B4155)</f>
        <v>20776</v>
      </c>
      <c r="F4155" s="3" t="s">
        <v>141</v>
      </c>
      <c r="G4155" t="str">
        <f ca="1">INDIRECT("Phenotypes!A" &amp; 'Randomized Data'!$A4155)</f>
        <v>Hypertrophic Cardiomyopathy</v>
      </c>
      <c r="H4155" t="str">
        <f ca="1">INDIRECT("Phenotypes!B" &amp; 'Randomized Data'!$A4155)</f>
        <v>Cardiomyopathy, Familial Hypertrophic, 3</v>
      </c>
      <c r="I4155">
        <f ca="1">IF(INDIRECT("Phenotypes!C" &amp; 'Randomized Data'!$A4155)="", "", INDIRECT("Phenotypes!C" &amp; 'Randomized Data'!$A4155))</f>
        <v>425.1</v>
      </c>
      <c r="J4155" t="str">
        <f ca="1">IF(INDIRECT("Phenotypes!D" &amp; 'Randomized Data'!$A4155)="", "", INDIRECT("Phenotypes!D" &amp; 'Randomized Data'!$A4155))</f>
        <v>ICD9-CM</v>
      </c>
      <c r="K4155" s="3">
        <f>'Randomized Data'!$C4155</f>
        <v>42151</v>
      </c>
    </row>
    <row r="4156" spans="1:11" x14ac:dyDescent="0.25">
      <c r="A4156">
        <f ca="1">INDIRECT("Patients!A" &amp; 'Randomized Data'!$B4156)</f>
        <v>1480753</v>
      </c>
      <c r="B4156" t="str">
        <f ca="1">INDIRECT("Patients!B" &amp; 'Randomized Data'!$B4156)</f>
        <v>EHR</v>
      </c>
      <c r="C4156" t="str">
        <f ca="1">INDIRECT("Patients!C" &amp; 'Randomized Data'!$B4156)</f>
        <v>Risa</v>
      </c>
      <c r="D4156" t="str">
        <f ca="1">INDIRECT("Patients!D" &amp; 'Randomized Data'!$B4156)</f>
        <v>Dempsey</v>
      </c>
      <c r="E4156" s="3">
        <f ca="1">INDIRECT("Patients!E" &amp; 'Randomized Data'!$B4156)</f>
        <v>19049</v>
      </c>
      <c r="F4156" s="3" t="s">
        <v>141</v>
      </c>
      <c r="G4156" t="str">
        <f ca="1">INDIRECT("Phenotypes!A" &amp; 'Randomized Data'!$A4156)</f>
        <v>Hypertrophic Cardiomyopathy</v>
      </c>
      <c r="H4156" t="str">
        <f ca="1">INDIRECT("Phenotypes!B" &amp; 'Randomized Data'!$A4156)</f>
        <v>No genetic risk found</v>
      </c>
      <c r="I4156" t="str">
        <f ca="1">IF(INDIRECT("Phenotypes!C" &amp; 'Randomized Data'!$A4156)="", "", INDIRECT("Phenotypes!C" &amp; 'Randomized Data'!$A4156))</f>
        <v/>
      </c>
      <c r="J4156" t="str">
        <f ca="1">IF(INDIRECT("Phenotypes!D" &amp; 'Randomized Data'!$A4156)="", "", INDIRECT("Phenotypes!D" &amp; 'Randomized Data'!$A4156))</f>
        <v/>
      </c>
      <c r="K4156" s="3">
        <f>'Randomized Data'!$C4156</f>
        <v>42185</v>
      </c>
    </row>
    <row r="4157" spans="1:11" x14ac:dyDescent="0.25">
      <c r="A4157">
        <f ca="1">INDIRECT("Patients!A" &amp; 'Randomized Data'!$B4157)</f>
        <v>1480351</v>
      </c>
      <c r="B4157" t="str">
        <f ca="1">INDIRECT("Patients!B" &amp; 'Randomized Data'!$B4157)</f>
        <v>EHR</v>
      </c>
      <c r="C4157" t="str">
        <f ca="1">INDIRECT("Patients!C" &amp; 'Randomized Data'!$B4157)</f>
        <v>Deidra</v>
      </c>
      <c r="D4157" t="str">
        <f ca="1">INDIRECT("Patients!D" &amp; 'Randomized Data'!$B4157)</f>
        <v>Purkey</v>
      </c>
      <c r="E4157" s="3">
        <f ca="1">INDIRECT("Patients!E" &amp; 'Randomized Data'!$B4157)</f>
        <v>26842</v>
      </c>
      <c r="F4157" s="3" t="s">
        <v>140</v>
      </c>
      <c r="G4157" t="str">
        <f ca="1">INDIRECT("Phenotypes!A" &amp; 'Randomized Data'!$A4157)</f>
        <v>Familial Thrombophilia</v>
      </c>
      <c r="H4157" t="str">
        <f ca="1">INDIRECT("Phenotypes!B" &amp; 'Randomized Data'!$A4157)</f>
        <v>Heterozygous Factor V Leiden mutation</v>
      </c>
      <c r="I4157">
        <f ca="1">IF(INDIRECT("Phenotypes!C" &amp; 'Randomized Data'!$A4157)="", "", INDIRECT("Phenotypes!C" &amp; 'Randomized Data'!$A4157))</f>
        <v>289.81</v>
      </c>
      <c r="J4157" t="str">
        <f ca="1">IF(INDIRECT("Phenotypes!D" &amp; 'Randomized Data'!$A4157)="", "", INDIRECT("Phenotypes!D" &amp; 'Randomized Data'!$A4157))</f>
        <v>ICD9-CM</v>
      </c>
      <c r="K4157" s="3">
        <f>'Randomized Data'!$C4157</f>
        <v>42196</v>
      </c>
    </row>
    <row r="4158" spans="1:11" x14ac:dyDescent="0.25">
      <c r="A4158">
        <f ca="1">INDIRECT("Patients!A" &amp; 'Randomized Data'!$B4158)</f>
        <v>1480986</v>
      </c>
      <c r="B4158" t="str">
        <f ca="1">INDIRECT("Patients!B" &amp; 'Randomized Data'!$B4158)</f>
        <v>EHR</v>
      </c>
      <c r="C4158" t="str">
        <f ca="1">INDIRECT("Patients!C" &amp; 'Randomized Data'!$B4158)</f>
        <v>Vesta</v>
      </c>
      <c r="D4158" t="str">
        <f ca="1">INDIRECT("Patients!D" &amp; 'Randomized Data'!$B4158)</f>
        <v>Priestley</v>
      </c>
      <c r="E4158" s="3">
        <f ca="1">INDIRECT("Patients!E" &amp; 'Randomized Data'!$B4158)</f>
        <v>19085</v>
      </c>
      <c r="F4158" s="3" t="s">
        <v>141</v>
      </c>
      <c r="G4158" t="str">
        <f ca="1">INDIRECT("Phenotypes!A" &amp; 'Randomized Data'!$A4158)</f>
        <v>Hypertrophic Cardiomyopathy</v>
      </c>
      <c r="H4158" t="str">
        <f ca="1">INDIRECT("Phenotypes!B" &amp; 'Randomized Data'!$A4158)</f>
        <v>Cardiomyopathy, Familial Hypertrophic, 3</v>
      </c>
      <c r="I4158">
        <f ca="1">IF(INDIRECT("Phenotypes!C" &amp; 'Randomized Data'!$A4158)="", "", INDIRECT("Phenotypes!C" &amp; 'Randomized Data'!$A4158))</f>
        <v>425.1</v>
      </c>
      <c r="J4158" t="str">
        <f ca="1">IF(INDIRECT("Phenotypes!D" &amp; 'Randomized Data'!$A4158)="", "", INDIRECT("Phenotypes!D" &amp; 'Randomized Data'!$A4158))</f>
        <v>ICD9-CM</v>
      </c>
      <c r="K4158" s="3">
        <f>'Randomized Data'!$C4158</f>
        <v>42180</v>
      </c>
    </row>
    <row r="4159" spans="1:11" x14ac:dyDescent="0.25">
      <c r="A4159">
        <f ca="1">INDIRECT("Patients!A" &amp; 'Randomized Data'!$B4159)</f>
        <v>1480879</v>
      </c>
      <c r="B4159" t="str">
        <f ca="1">INDIRECT("Patients!B" &amp; 'Randomized Data'!$B4159)</f>
        <v>EHR</v>
      </c>
      <c r="C4159" t="str">
        <f ca="1">INDIRECT("Patients!C" &amp; 'Randomized Data'!$B4159)</f>
        <v>Nichelle</v>
      </c>
      <c r="D4159" t="str">
        <f ca="1">INDIRECT("Patients!D" &amp; 'Randomized Data'!$B4159)</f>
        <v>Eagle</v>
      </c>
      <c r="E4159" s="3">
        <f ca="1">INDIRECT("Patients!E" &amp; 'Randomized Data'!$B4159)</f>
        <v>19487</v>
      </c>
      <c r="F4159" s="3" t="s">
        <v>139</v>
      </c>
      <c r="G4159" t="str">
        <f ca="1">INDIRECT("Phenotypes!A" &amp; 'Randomized Data'!$A4159)</f>
        <v>Clopidogrel metabolism</v>
      </c>
      <c r="H4159" t="str">
        <f ca="1">INDIRECT("Phenotypes!B" &amp; 'Randomized Data'!$A4159)</f>
        <v>Ultrarapid metabolizer</v>
      </c>
      <c r="I4159" t="str">
        <f ca="1">IF(INDIRECT("Phenotypes!C" &amp; 'Randomized Data'!$A4159)="", "", INDIRECT("Phenotypes!C" &amp; 'Randomized Data'!$A4159))</f>
        <v/>
      </c>
      <c r="J4159" t="str">
        <f ca="1">IF(INDIRECT("Phenotypes!D" &amp; 'Randomized Data'!$A4159)="", "", INDIRECT("Phenotypes!D" &amp; 'Randomized Data'!$A4159))</f>
        <v/>
      </c>
      <c r="K4159" s="3">
        <f>'Randomized Data'!$C4159</f>
        <v>42178</v>
      </c>
    </row>
    <row r="4160" spans="1:11" x14ac:dyDescent="0.25">
      <c r="A4160">
        <f ca="1">INDIRECT("Patients!A" &amp; 'Randomized Data'!$B4160)</f>
        <v>1480426</v>
      </c>
      <c r="B4160" t="str">
        <f ca="1">INDIRECT("Patients!B" &amp; 'Randomized Data'!$B4160)</f>
        <v>EHR</v>
      </c>
      <c r="C4160" t="str">
        <f ca="1">INDIRECT("Patients!C" &amp; 'Randomized Data'!$B4160)</f>
        <v>Ariane</v>
      </c>
      <c r="D4160" t="str">
        <f ca="1">INDIRECT("Patients!D" &amp; 'Randomized Data'!$B4160)</f>
        <v>Chiang</v>
      </c>
      <c r="E4160" s="3">
        <f ca="1">INDIRECT("Patients!E" &amp; 'Randomized Data'!$B4160)</f>
        <v>30123</v>
      </c>
      <c r="F4160" s="3" t="s">
        <v>140</v>
      </c>
      <c r="G4160" t="str">
        <f ca="1">INDIRECT("Phenotypes!A" &amp; 'Randomized Data'!$A4160)</f>
        <v>Clopidogrel metabolism</v>
      </c>
      <c r="H4160" t="str">
        <f ca="1">INDIRECT("Phenotypes!B" &amp; 'Randomized Data'!$A4160)</f>
        <v>Ultrarapid metabolizer</v>
      </c>
      <c r="I4160" t="str">
        <f ca="1">IF(INDIRECT("Phenotypes!C" &amp; 'Randomized Data'!$A4160)="", "", INDIRECT("Phenotypes!C" &amp; 'Randomized Data'!$A4160))</f>
        <v/>
      </c>
      <c r="J4160" t="str">
        <f ca="1">IF(INDIRECT("Phenotypes!D" &amp; 'Randomized Data'!$A4160)="", "", INDIRECT("Phenotypes!D" &amp; 'Randomized Data'!$A4160))</f>
        <v/>
      </c>
      <c r="K4160" s="3">
        <f>'Randomized Data'!$C4160</f>
        <v>42166</v>
      </c>
    </row>
    <row r="4161" spans="1:11" x14ac:dyDescent="0.25">
      <c r="A4161">
        <f ca="1">INDIRECT("Patients!A" &amp; 'Randomized Data'!$B4161)</f>
        <v>1481076</v>
      </c>
      <c r="B4161" t="str">
        <f ca="1">INDIRECT("Patients!B" &amp; 'Randomized Data'!$B4161)</f>
        <v>EHR</v>
      </c>
      <c r="C4161" t="str">
        <f ca="1">INDIRECT("Patients!C" &amp; 'Randomized Data'!$B4161)</f>
        <v>Susie</v>
      </c>
      <c r="D4161" t="str">
        <f ca="1">INDIRECT("Patients!D" &amp; 'Randomized Data'!$B4161)</f>
        <v>Swensen</v>
      </c>
      <c r="E4161" s="3">
        <f ca="1">INDIRECT("Patients!E" &amp; 'Randomized Data'!$B4161)</f>
        <v>17146</v>
      </c>
      <c r="F4161" s="3" t="s">
        <v>139</v>
      </c>
      <c r="G4161" t="str">
        <f ca="1">INDIRECT("Phenotypes!A" &amp; 'Randomized Data'!$A4161)</f>
        <v>Familial Thrombophilia</v>
      </c>
      <c r="H4161" t="str">
        <f ca="1">INDIRECT("Phenotypes!B" &amp; 'Randomized Data'!$A4161)</f>
        <v>Homozygous Factor V Leiden mutation</v>
      </c>
      <c r="I4161">
        <f ca="1">IF(INDIRECT("Phenotypes!C" &amp; 'Randomized Data'!$A4161)="", "", INDIRECT("Phenotypes!C" &amp; 'Randomized Data'!$A4161))</f>
        <v>289.81</v>
      </c>
      <c r="J4161" t="str">
        <f ca="1">IF(INDIRECT("Phenotypes!D" &amp; 'Randomized Data'!$A4161)="", "", INDIRECT("Phenotypes!D" &amp; 'Randomized Data'!$A4161))</f>
        <v>ICD9-CM</v>
      </c>
      <c r="K4161" s="3">
        <f>'Randomized Data'!$C4161</f>
        <v>42161</v>
      </c>
    </row>
    <row r="4162" spans="1:11" x14ac:dyDescent="0.25">
      <c r="A4162">
        <f ca="1">INDIRECT("Patients!A" &amp; 'Randomized Data'!$B4162)</f>
        <v>1480492</v>
      </c>
      <c r="B4162" t="str">
        <f ca="1">INDIRECT("Patients!B" &amp; 'Randomized Data'!$B4162)</f>
        <v>EHR</v>
      </c>
      <c r="C4162" t="str">
        <f ca="1">INDIRECT("Patients!C" &amp; 'Randomized Data'!$B4162)</f>
        <v>Melissa</v>
      </c>
      <c r="D4162" t="str">
        <f ca="1">INDIRECT("Patients!D" &amp; 'Randomized Data'!$B4162)</f>
        <v>Bedoya</v>
      </c>
      <c r="E4162" s="3">
        <f ca="1">INDIRECT("Patients!E" &amp; 'Randomized Data'!$B4162)</f>
        <v>28706</v>
      </c>
      <c r="F4162" s="3" t="s">
        <v>140</v>
      </c>
      <c r="G4162" t="str">
        <f ca="1">INDIRECT("Phenotypes!A" &amp; 'Randomized Data'!$A4162)</f>
        <v>Clopidogrel metabolism</v>
      </c>
      <c r="H4162" t="str">
        <f ca="1">INDIRECT("Phenotypes!B" &amp; 'Randomized Data'!$A4162)</f>
        <v>Intermediate metabolizer</v>
      </c>
      <c r="I4162" t="str">
        <f ca="1">IF(INDIRECT("Phenotypes!C" &amp; 'Randomized Data'!$A4162)="", "", INDIRECT("Phenotypes!C" &amp; 'Randomized Data'!$A4162))</f>
        <v/>
      </c>
      <c r="J4162" t="str">
        <f ca="1">IF(INDIRECT("Phenotypes!D" &amp; 'Randomized Data'!$A4162)="", "", INDIRECT("Phenotypes!D" &amp; 'Randomized Data'!$A4162))</f>
        <v/>
      </c>
      <c r="K4162" s="3">
        <f>'Randomized Data'!$C4162</f>
        <v>42172</v>
      </c>
    </row>
    <row r="4163" spans="1:11" x14ac:dyDescent="0.25">
      <c r="A4163">
        <f ca="1">INDIRECT("Patients!A" &amp; 'Randomized Data'!$B4163)</f>
        <v>1480774</v>
      </c>
      <c r="B4163" t="str">
        <f ca="1">INDIRECT("Patients!B" &amp; 'Randomized Data'!$B4163)</f>
        <v>EHR</v>
      </c>
      <c r="C4163" t="str">
        <f ca="1">INDIRECT("Patients!C" &amp; 'Randomized Data'!$B4163)</f>
        <v>Mabel</v>
      </c>
      <c r="D4163" t="str">
        <f ca="1">INDIRECT("Patients!D" &amp; 'Randomized Data'!$B4163)</f>
        <v>Chiang</v>
      </c>
      <c r="E4163" s="3">
        <f ca="1">INDIRECT("Patients!E" &amp; 'Randomized Data'!$B4163)</f>
        <v>33635</v>
      </c>
      <c r="F4163" s="3" t="s">
        <v>141</v>
      </c>
      <c r="G4163" t="str">
        <f ca="1">INDIRECT("Phenotypes!A" &amp; 'Randomized Data'!$A4163)</f>
        <v>Familial Thrombophilia</v>
      </c>
      <c r="H4163" t="str">
        <f ca="1">INDIRECT("Phenotypes!B" &amp; 'Randomized Data'!$A4163)</f>
        <v>Heterozygous Factor V Leiden mutation</v>
      </c>
      <c r="I4163">
        <f ca="1">IF(INDIRECT("Phenotypes!C" &amp; 'Randomized Data'!$A4163)="", "", INDIRECT("Phenotypes!C" &amp; 'Randomized Data'!$A4163))</f>
        <v>289.81</v>
      </c>
      <c r="J4163" t="str">
        <f ca="1">IF(INDIRECT("Phenotypes!D" &amp; 'Randomized Data'!$A4163)="", "", INDIRECT("Phenotypes!D" &amp; 'Randomized Data'!$A4163))</f>
        <v>ICD9-CM</v>
      </c>
      <c r="K4163" s="3">
        <f>'Randomized Data'!$C4163</f>
        <v>42184</v>
      </c>
    </row>
    <row r="4164" spans="1:11" x14ac:dyDescent="0.25">
      <c r="A4164">
        <f ca="1">INDIRECT("Patients!A" &amp; 'Randomized Data'!$B4164)</f>
        <v>1480607</v>
      </c>
      <c r="B4164" t="str">
        <f ca="1">INDIRECT("Patients!B" &amp; 'Randomized Data'!$B4164)</f>
        <v>EHR</v>
      </c>
      <c r="C4164" t="str">
        <f ca="1">INDIRECT("Patients!C" &amp; 'Randomized Data'!$B4164)</f>
        <v>Henry</v>
      </c>
      <c r="D4164" t="str">
        <f ca="1">INDIRECT("Patients!D" &amp; 'Randomized Data'!$B4164)</f>
        <v>Driggs</v>
      </c>
      <c r="E4164" s="3">
        <f ca="1">INDIRECT("Patients!E" &amp; 'Randomized Data'!$B4164)</f>
        <v>22877</v>
      </c>
      <c r="F4164" s="3" t="s">
        <v>141</v>
      </c>
      <c r="G4164" t="str">
        <f ca="1">INDIRECT("Phenotypes!A" &amp; 'Randomized Data'!$A4164)</f>
        <v>Hypertrophic Cardiomyopathy</v>
      </c>
      <c r="H4164" t="str">
        <f ca="1">INDIRECT("Phenotypes!B" &amp; 'Randomized Data'!$A4164)</f>
        <v>No genetic risk found</v>
      </c>
      <c r="I4164" t="str">
        <f ca="1">IF(INDIRECT("Phenotypes!C" &amp; 'Randomized Data'!$A4164)="", "", INDIRECT("Phenotypes!C" &amp; 'Randomized Data'!$A4164))</f>
        <v/>
      </c>
      <c r="J4164" t="str">
        <f ca="1">IF(INDIRECT("Phenotypes!D" &amp; 'Randomized Data'!$A4164)="", "", INDIRECT("Phenotypes!D" &amp; 'Randomized Data'!$A4164))</f>
        <v/>
      </c>
      <c r="K4164" s="3">
        <f>'Randomized Data'!$C4164</f>
        <v>42177</v>
      </c>
    </row>
    <row r="4165" spans="1:11" x14ac:dyDescent="0.25">
      <c r="A4165">
        <f ca="1">INDIRECT("Patients!A" &amp; 'Randomized Data'!$B4165)</f>
        <v>1480761</v>
      </c>
      <c r="B4165" t="str">
        <f ca="1">INDIRECT("Patients!B" &amp; 'Randomized Data'!$B4165)</f>
        <v>EHR</v>
      </c>
      <c r="C4165" t="str">
        <f ca="1">INDIRECT("Patients!C" &amp; 'Randomized Data'!$B4165)</f>
        <v>Angelique</v>
      </c>
      <c r="D4165" t="str">
        <f ca="1">INDIRECT("Patients!D" &amp; 'Randomized Data'!$B4165)</f>
        <v>Turck</v>
      </c>
      <c r="E4165" s="3">
        <f ca="1">INDIRECT("Patients!E" &amp; 'Randomized Data'!$B4165)</f>
        <v>28130</v>
      </c>
      <c r="F4165" s="3" t="s">
        <v>141</v>
      </c>
      <c r="G4165" t="str">
        <f ca="1">INDIRECT("Phenotypes!A" &amp; 'Randomized Data'!$A4165)</f>
        <v>Familial Thrombophilia</v>
      </c>
      <c r="H4165" t="str">
        <f ca="1">INDIRECT("Phenotypes!B" &amp; 'Randomized Data'!$A4165)</f>
        <v>Heterozygous Factor V Leiden mutation</v>
      </c>
      <c r="I4165">
        <f ca="1">IF(INDIRECT("Phenotypes!C" &amp; 'Randomized Data'!$A4165)="", "", INDIRECT("Phenotypes!C" &amp; 'Randomized Data'!$A4165))</f>
        <v>289.81</v>
      </c>
      <c r="J4165" t="str">
        <f ca="1">IF(INDIRECT("Phenotypes!D" &amp; 'Randomized Data'!$A4165)="", "", INDIRECT("Phenotypes!D" &amp; 'Randomized Data'!$A4165))</f>
        <v>ICD9-CM</v>
      </c>
      <c r="K4165" s="3">
        <f>'Randomized Data'!$C4165</f>
        <v>42182</v>
      </c>
    </row>
    <row r="4166" spans="1:11" x14ac:dyDescent="0.25">
      <c r="A4166">
        <f ca="1">INDIRECT("Patients!A" &amp; 'Randomized Data'!$B4166)</f>
        <v>1480287</v>
      </c>
      <c r="B4166" t="str">
        <f ca="1">INDIRECT("Patients!B" &amp; 'Randomized Data'!$B4166)</f>
        <v>EHR</v>
      </c>
      <c r="C4166" t="str">
        <f ca="1">INDIRECT("Patients!C" &amp; 'Randomized Data'!$B4166)</f>
        <v>Vesta</v>
      </c>
      <c r="D4166" t="str">
        <f ca="1">INDIRECT("Patients!D" &amp; 'Randomized Data'!$B4166)</f>
        <v>Herriott</v>
      </c>
      <c r="E4166" s="3">
        <f ca="1">INDIRECT("Patients!E" &amp; 'Randomized Data'!$B4166)</f>
        <v>28692</v>
      </c>
      <c r="F4166" s="3" t="s">
        <v>141</v>
      </c>
      <c r="G4166" t="str">
        <f ca="1">INDIRECT("Phenotypes!A" &amp; 'Randomized Data'!$A4166)</f>
        <v>Hypertrophic Cardiomyopathy</v>
      </c>
      <c r="H4166" t="str">
        <f ca="1">INDIRECT("Phenotypes!B" &amp; 'Randomized Data'!$A4166)</f>
        <v>Cardiomyopathy, Familial Hypertrophic, 1</v>
      </c>
      <c r="I4166">
        <f ca="1">IF(INDIRECT("Phenotypes!C" &amp; 'Randomized Data'!$A4166)="", "", INDIRECT("Phenotypes!C" &amp; 'Randomized Data'!$A4166))</f>
        <v>425.1</v>
      </c>
      <c r="J4166" t="str">
        <f ca="1">IF(INDIRECT("Phenotypes!D" &amp; 'Randomized Data'!$A4166)="", "", INDIRECT("Phenotypes!D" &amp; 'Randomized Data'!$A4166))</f>
        <v>ICD9-CM</v>
      </c>
      <c r="K4166" s="3">
        <f>'Randomized Data'!$C4166</f>
        <v>42166</v>
      </c>
    </row>
    <row r="4167" spans="1:11" x14ac:dyDescent="0.25">
      <c r="A4167">
        <f ca="1">INDIRECT("Patients!A" &amp; 'Randomized Data'!$B4167)</f>
        <v>1480483</v>
      </c>
      <c r="B4167" t="str">
        <f ca="1">INDIRECT("Patients!B" &amp; 'Randomized Data'!$B4167)</f>
        <v>EHR</v>
      </c>
      <c r="C4167" t="str">
        <f ca="1">INDIRECT("Patients!C" &amp; 'Randomized Data'!$B4167)</f>
        <v>Madonna</v>
      </c>
      <c r="D4167" t="str">
        <f ca="1">INDIRECT("Patients!D" &amp; 'Randomized Data'!$B4167)</f>
        <v>Markland</v>
      </c>
      <c r="E4167" s="3">
        <f ca="1">INDIRECT("Patients!E" &amp; 'Randomized Data'!$B4167)</f>
        <v>34282</v>
      </c>
      <c r="F4167" s="3" t="s">
        <v>139</v>
      </c>
      <c r="G4167" t="str">
        <f ca="1">INDIRECT("Phenotypes!A" &amp; 'Randomized Data'!$A4167)</f>
        <v>Hypertrophic Cardiomyopathy</v>
      </c>
      <c r="H4167" t="str">
        <f ca="1">INDIRECT("Phenotypes!B" &amp; 'Randomized Data'!$A4167)</f>
        <v>Cardiomyopathy, Familial Hypertrophic, 2</v>
      </c>
      <c r="I4167">
        <f ca="1">IF(INDIRECT("Phenotypes!C" &amp; 'Randomized Data'!$A4167)="", "", INDIRECT("Phenotypes!C" &amp; 'Randomized Data'!$A4167))</f>
        <v>425.1</v>
      </c>
      <c r="J4167" t="str">
        <f ca="1">IF(INDIRECT("Phenotypes!D" &amp; 'Randomized Data'!$A4167)="", "", INDIRECT("Phenotypes!D" &amp; 'Randomized Data'!$A4167))</f>
        <v>ICD9-CM</v>
      </c>
      <c r="K4167" s="3">
        <f>'Randomized Data'!$C4167</f>
        <v>42153</v>
      </c>
    </row>
    <row r="4168" spans="1:11" x14ac:dyDescent="0.25">
      <c r="A4168">
        <f ca="1">INDIRECT("Patients!A" &amp; 'Randomized Data'!$B4168)</f>
        <v>1480635</v>
      </c>
      <c r="B4168" t="str">
        <f ca="1">INDIRECT("Patients!B" &amp; 'Randomized Data'!$B4168)</f>
        <v>EHR</v>
      </c>
      <c r="C4168" t="str">
        <f ca="1">INDIRECT("Patients!C" &amp; 'Randomized Data'!$B4168)</f>
        <v>Yajaira</v>
      </c>
      <c r="D4168" t="str">
        <f ca="1">INDIRECT("Patients!D" &amp; 'Randomized Data'!$B4168)</f>
        <v>Ashe</v>
      </c>
      <c r="E4168" s="3">
        <f ca="1">INDIRECT("Patients!E" &amp; 'Randomized Data'!$B4168)</f>
        <v>19109</v>
      </c>
      <c r="F4168" s="3" t="s">
        <v>139</v>
      </c>
      <c r="G4168" t="str">
        <f ca="1">INDIRECT("Phenotypes!A" &amp; 'Randomized Data'!$A4168)</f>
        <v>Familial Thrombophilia</v>
      </c>
      <c r="H4168" t="str">
        <f ca="1">INDIRECT("Phenotypes!B" &amp; 'Randomized Data'!$A4168)</f>
        <v>No genetic risk for thrombophilia, due to factor V Leiden</v>
      </c>
      <c r="I4168" t="str">
        <f ca="1">IF(INDIRECT("Phenotypes!C" &amp; 'Randomized Data'!$A4168)="", "", INDIRECT("Phenotypes!C" &amp; 'Randomized Data'!$A4168))</f>
        <v/>
      </c>
      <c r="J4168" t="str">
        <f ca="1">IF(INDIRECT("Phenotypes!D" &amp; 'Randomized Data'!$A4168)="", "", INDIRECT("Phenotypes!D" &amp; 'Randomized Data'!$A4168))</f>
        <v/>
      </c>
      <c r="K4168" s="3">
        <f>'Randomized Data'!$C4168</f>
        <v>42204</v>
      </c>
    </row>
    <row r="4169" spans="1:11" x14ac:dyDescent="0.25">
      <c r="A4169">
        <f ca="1">INDIRECT("Patients!A" &amp; 'Randomized Data'!$B4169)</f>
        <v>1480960</v>
      </c>
      <c r="B4169" t="str">
        <f ca="1">INDIRECT("Patients!B" &amp; 'Randomized Data'!$B4169)</f>
        <v>EHR</v>
      </c>
      <c r="C4169" t="str">
        <f ca="1">INDIRECT("Patients!C" &amp; 'Randomized Data'!$B4169)</f>
        <v>Nelly</v>
      </c>
      <c r="D4169" t="str">
        <f ca="1">INDIRECT("Patients!D" &amp; 'Randomized Data'!$B4169)</f>
        <v>Ehrlich</v>
      </c>
      <c r="E4169" s="3">
        <f ca="1">INDIRECT("Patients!E" &amp; 'Randomized Data'!$B4169)</f>
        <v>20358</v>
      </c>
      <c r="F4169" s="3" t="s">
        <v>141</v>
      </c>
      <c r="G4169" t="str">
        <f ca="1">INDIRECT("Phenotypes!A" &amp; 'Randomized Data'!$A4169)</f>
        <v>Familial Thrombophilia</v>
      </c>
      <c r="H4169" t="str">
        <f ca="1">INDIRECT("Phenotypes!B" &amp; 'Randomized Data'!$A4169)</f>
        <v>Heterozygous Factor V Leiden mutation</v>
      </c>
      <c r="I4169">
        <f ca="1">IF(INDIRECT("Phenotypes!C" &amp; 'Randomized Data'!$A4169)="", "", INDIRECT("Phenotypes!C" &amp; 'Randomized Data'!$A4169))</f>
        <v>289.81</v>
      </c>
      <c r="J4169" t="str">
        <f ca="1">IF(INDIRECT("Phenotypes!D" &amp; 'Randomized Data'!$A4169)="", "", INDIRECT("Phenotypes!D" &amp; 'Randomized Data'!$A4169))</f>
        <v>ICD9-CM</v>
      </c>
      <c r="K4169" s="3">
        <f>'Randomized Data'!$C4169</f>
        <v>42193</v>
      </c>
    </row>
    <row r="4170" spans="1:11" x14ac:dyDescent="0.25">
      <c r="A4170">
        <f ca="1">INDIRECT("Patients!A" &amp; 'Randomized Data'!$B4170)</f>
        <v>1480799</v>
      </c>
      <c r="B4170" t="str">
        <f ca="1">INDIRECT("Patients!B" &amp; 'Randomized Data'!$B4170)</f>
        <v>EHR</v>
      </c>
      <c r="C4170" t="str">
        <f ca="1">INDIRECT("Patients!C" &amp; 'Randomized Data'!$B4170)</f>
        <v>Amee</v>
      </c>
      <c r="D4170" t="str">
        <f ca="1">INDIRECT("Patients!D" &amp; 'Randomized Data'!$B4170)</f>
        <v>Priestley</v>
      </c>
      <c r="E4170" s="3">
        <f ca="1">INDIRECT("Patients!E" &amp; 'Randomized Data'!$B4170)</f>
        <v>27837</v>
      </c>
      <c r="F4170" s="3" t="s">
        <v>139</v>
      </c>
      <c r="G4170" t="str">
        <f ca="1">INDIRECT("Phenotypes!A" &amp; 'Randomized Data'!$A4170)</f>
        <v>Warfarin metabolism</v>
      </c>
      <c r="H4170" t="str">
        <f ca="1">INDIRECT("Phenotypes!B" &amp; 'Randomized Data'!$A4170)</f>
        <v>Decreased</v>
      </c>
      <c r="I4170" t="str">
        <f ca="1">IF(INDIRECT("Phenotypes!C" &amp; 'Randomized Data'!$A4170)="", "", INDIRECT("Phenotypes!C" &amp; 'Randomized Data'!$A4170))</f>
        <v/>
      </c>
      <c r="J4170" t="str">
        <f ca="1">IF(INDIRECT("Phenotypes!D" &amp; 'Randomized Data'!$A4170)="", "", INDIRECT("Phenotypes!D" &amp; 'Randomized Data'!$A4170))</f>
        <v/>
      </c>
      <c r="K4170" s="3">
        <f>'Randomized Data'!$C4170</f>
        <v>42166</v>
      </c>
    </row>
    <row r="4171" spans="1:11" x14ac:dyDescent="0.25">
      <c r="A4171">
        <f ca="1">INDIRECT("Patients!A" &amp; 'Randomized Data'!$B4171)</f>
        <v>1480879</v>
      </c>
      <c r="B4171" t="str">
        <f ca="1">INDIRECT("Patients!B" &amp; 'Randomized Data'!$B4171)</f>
        <v>EHR</v>
      </c>
      <c r="C4171" t="str">
        <f ca="1">INDIRECT("Patients!C" &amp; 'Randomized Data'!$B4171)</f>
        <v>Nichelle</v>
      </c>
      <c r="D4171" t="str">
        <f ca="1">INDIRECT("Patients!D" &amp; 'Randomized Data'!$B4171)</f>
        <v>Eagle</v>
      </c>
      <c r="E4171" s="3">
        <f ca="1">INDIRECT("Patients!E" &amp; 'Randomized Data'!$B4171)</f>
        <v>19487</v>
      </c>
      <c r="F4171" s="3" t="s">
        <v>140</v>
      </c>
      <c r="G4171" t="str">
        <f ca="1">INDIRECT("Phenotypes!A" &amp; 'Randomized Data'!$A4171)</f>
        <v>Warfarin metabolism</v>
      </c>
      <c r="H4171" t="str">
        <f ca="1">INDIRECT("Phenotypes!B" &amp; 'Randomized Data'!$A4171)</f>
        <v>Decreased</v>
      </c>
      <c r="I4171" t="str">
        <f ca="1">IF(INDIRECT("Phenotypes!C" &amp; 'Randomized Data'!$A4171)="", "", INDIRECT("Phenotypes!C" &amp; 'Randomized Data'!$A4171))</f>
        <v/>
      </c>
      <c r="J4171" t="str">
        <f ca="1">IF(INDIRECT("Phenotypes!D" &amp; 'Randomized Data'!$A4171)="", "", INDIRECT("Phenotypes!D" &amp; 'Randomized Data'!$A4171))</f>
        <v/>
      </c>
      <c r="K4171" s="3">
        <f>'Randomized Data'!$C4171</f>
        <v>42197</v>
      </c>
    </row>
    <row r="4172" spans="1:11" x14ac:dyDescent="0.25">
      <c r="A4172">
        <f ca="1">INDIRECT("Patients!A" &amp; 'Randomized Data'!$B4172)</f>
        <v>1480713</v>
      </c>
      <c r="B4172" t="str">
        <f ca="1">INDIRECT("Patients!B" &amp; 'Randomized Data'!$B4172)</f>
        <v>EHR</v>
      </c>
      <c r="C4172" t="str">
        <f ca="1">INDIRECT("Patients!C" &amp; 'Randomized Data'!$B4172)</f>
        <v>Sherill</v>
      </c>
      <c r="D4172" t="str">
        <f ca="1">INDIRECT("Patients!D" &amp; 'Randomized Data'!$B4172)</f>
        <v>Millsap</v>
      </c>
      <c r="E4172" s="3">
        <f ca="1">INDIRECT("Patients!E" &amp; 'Randomized Data'!$B4172)</f>
        <v>29657</v>
      </c>
      <c r="F4172" s="3" t="s">
        <v>141</v>
      </c>
      <c r="G4172" t="str">
        <f ca="1">INDIRECT("Phenotypes!A" &amp; 'Randomized Data'!$A4172)</f>
        <v>Warfarin metabolism</v>
      </c>
      <c r="H4172" t="str">
        <f ca="1">INDIRECT("Phenotypes!B" &amp; 'Randomized Data'!$A4172)</f>
        <v>Normal</v>
      </c>
      <c r="I4172" t="str">
        <f ca="1">IF(INDIRECT("Phenotypes!C" &amp; 'Randomized Data'!$A4172)="", "", INDIRECT("Phenotypes!C" &amp; 'Randomized Data'!$A4172))</f>
        <v/>
      </c>
      <c r="J4172" t="str">
        <f ca="1">IF(INDIRECT("Phenotypes!D" &amp; 'Randomized Data'!$A4172)="", "", INDIRECT("Phenotypes!D" &amp; 'Randomized Data'!$A4172))</f>
        <v/>
      </c>
      <c r="K4172" s="3">
        <f>'Randomized Data'!$C4172</f>
        <v>42165</v>
      </c>
    </row>
    <row r="4173" spans="1:11" x14ac:dyDescent="0.25">
      <c r="A4173">
        <f ca="1">INDIRECT("Patients!A" &amp; 'Randomized Data'!$B4173)</f>
        <v>1480533</v>
      </c>
      <c r="B4173" t="str">
        <f ca="1">INDIRECT("Patients!B" &amp; 'Randomized Data'!$B4173)</f>
        <v>EHR</v>
      </c>
      <c r="C4173" t="str">
        <f ca="1">INDIRECT("Patients!C" &amp; 'Randomized Data'!$B4173)</f>
        <v>Mathilda</v>
      </c>
      <c r="D4173" t="str">
        <f ca="1">INDIRECT("Patients!D" &amp; 'Randomized Data'!$B4173)</f>
        <v>Ashe</v>
      </c>
      <c r="E4173" s="3">
        <f ca="1">INDIRECT("Patients!E" &amp; 'Randomized Data'!$B4173)</f>
        <v>19254</v>
      </c>
      <c r="F4173" s="3" t="s">
        <v>139</v>
      </c>
      <c r="G4173" t="str">
        <f ca="1">INDIRECT("Phenotypes!A" &amp; 'Randomized Data'!$A4173)</f>
        <v>Hypertrophic Cardiomyopathy</v>
      </c>
      <c r="H4173" t="str">
        <f ca="1">INDIRECT("Phenotypes!B" &amp; 'Randomized Data'!$A4173)</f>
        <v>Cardiomyopathy, Familial Hypertrophic, 3</v>
      </c>
      <c r="I4173">
        <f ca="1">IF(INDIRECT("Phenotypes!C" &amp; 'Randomized Data'!$A4173)="", "", INDIRECT("Phenotypes!C" &amp; 'Randomized Data'!$A4173))</f>
        <v>425.1</v>
      </c>
      <c r="J4173" t="str">
        <f ca="1">IF(INDIRECT("Phenotypes!D" &amp; 'Randomized Data'!$A4173)="", "", INDIRECT("Phenotypes!D" &amp; 'Randomized Data'!$A4173))</f>
        <v>ICD9-CM</v>
      </c>
      <c r="K4173" s="3">
        <f>'Randomized Data'!$C4173</f>
        <v>42179</v>
      </c>
    </row>
    <row r="4174" spans="1:11" x14ac:dyDescent="0.25">
      <c r="A4174">
        <f ca="1">INDIRECT("Patients!A" &amp; 'Randomized Data'!$B4174)</f>
        <v>1480937</v>
      </c>
      <c r="B4174" t="str">
        <f ca="1">INDIRECT("Patients!B" &amp; 'Randomized Data'!$B4174)</f>
        <v>EHR</v>
      </c>
      <c r="C4174" t="str">
        <f ca="1">INDIRECT("Patients!C" &amp; 'Randomized Data'!$B4174)</f>
        <v>Doris</v>
      </c>
      <c r="D4174" t="str">
        <f ca="1">INDIRECT("Patients!D" &amp; 'Randomized Data'!$B4174)</f>
        <v>Chiang</v>
      </c>
      <c r="E4174" s="3">
        <f ca="1">INDIRECT("Patients!E" &amp; 'Randomized Data'!$B4174)</f>
        <v>31780</v>
      </c>
      <c r="F4174" s="3" t="s">
        <v>141</v>
      </c>
      <c r="G4174" t="str">
        <f ca="1">INDIRECT("Phenotypes!A" &amp; 'Randomized Data'!$A4174)</f>
        <v>Familial Thrombophilia</v>
      </c>
      <c r="H4174" t="str">
        <f ca="1">INDIRECT("Phenotypes!B" &amp; 'Randomized Data'!$A4174)</f>
        <v>Heterozygous Factor V Leiden mutation</v>
      </c>
      <c r="I4174">
        <f ca="1">IF(INDIRECT("Phenotypes!C" &amp; 'Randomized Data'!$A4174)="", "", INDIRECT("Phenotypes!C" &amp; 'Randomized Data'!$A4174))</f>
        <v>289.81</v>
      </c>
      <c r="J4174" t="str">
        <f ca="1">IF(INDIRECT("Phenotypes!D" &amp; 'Randomized Data'!$A4174)="", "", INDIRECT("Phenotypes!D" &amp; 'Randomized Data'!$A4174))</f>
        <v>ICD9-CM</v>
      </c>
      <c r="K4174" s="3">
        <f>'Randomized Data'!$C4174</f>
        <v>42191</v>
      </c>
    </row>
    <row r="4175" spans="1:11" x14ac:dyDescent="0.25">
      <c r="A4175">
        <f ca="1">INDIRECT("Patients!A" &amp; 'Randomized Data'!$B4175)</f>
        <v>1480131</v>
      </c>
      <c r="B4175" t="str">
        <f ca="1">INDIRECT("Patients!B" &amp; 'Randomized Data'!$B4175)</f>
        <v>EHR</v>
      </c>
      <c r="C4175" t="str">
        <f ca="1">INDIRECT("Patients!C" &amp; 'Randomized Data'!$B4175)</f>
        <v>Susie</v>
      </c>
      <c r="D4175" t="str">
        <f ca="1">INDIRECT("Patients!D" &amp; 'Randomized Data'!$B4175)</f>
        <v>Ashe</v>
      </c>
      <c r="E4175" s="3">
        <f ca="1">INDIRECT("Patients!E" &amp; 'Randomized Data'!$B4175)</f>
        <v>25465</v>
      </c>
      <c r="F4175" s="3" t="s">
        <v>139</v>
      </c>
      <c r="G4175" t="str">
        <f ca="1">INDIRECT("Phenotypes!A" &amp; 'Randomized Data'!$A4175)</f>
        <v>Familial Thrombophilia</v>
      </c>
      <c r="H4175" t="str">
        <f ca="1">INDIRECT("Phenotypes!B" &amp; 'Randomized Data'!$A4175)</f>
        <v>No genetic risk for prothrombin-related thrombophilia</v>
      </c>
      <c r="I4175" t="str">
        <f ca="1">IF(INDIRECT("Phenotypes!C" &amp; 'Randomized Data'!$A4175)="", "", INDIRECT("Phenotypes!C" &amp; 'Randomized Data'!$A4175))</f>
        <v/>
      </c>
      <c r="J4175" t="str">
        <f ca="1">IF(INDIRECT("Phenotypes!D" &amp; 'Randomized Data'!$A4175)="", "", INDIRECT("Phenotypes!D" &amp; 'Randomized Data'!$A4175))</f>
        <v/>
      </c>
      <c r="K4175" s="3">
        <f>'Randomized Data'!$C4175</f>
        <v>42149</v>
      </c>
    </row>
    <row r="4176" spans="1:11" x14ac:dyDescent="0.25">
      <c r="A4176">
        <f ca="1">INDIRECT("Patients!A" &amp; 'Randomized Data'!$B4176)</f>
        <v>1480790</v>
      </c>
      <c r="B4176" t="str">
        <f ca="1">INDIRECT("Patients!B" &amp; 'Randomized Data'!$B4176)</f>
        <v>EHR</v>
      </c>
      <c r="C4176" t="str">
        <f ca="1">INDIRECT("Patients!C" &amp; 'Randomized Data'!$B4176)</f>
        <v>Milissa</v>
      </c>
      <c r="D4176" t="str">
        <f ca="1">INDIRECT("Patients!D" &amp; 'Randomized Data'!$B4176)</f>
        <v>Teran</v>
      </c>
      <c r="E4176" s="3">
        <f ca="1">INDIRECT("Patients!E" &amp; 'Randomized Data'!$B4176)</f>
        <v>30693</v>
      </c>
      <c r="F4176" s="3" t="s">
        <v>141</v>
      </c>
      <c r="G4176" t="str">
        <f ca="1">INDIRECT("Phenotypes!A" &amp; 'Randomized Data'!$A4176)</f>
        <v>Warfarin metabolism</v>
      </c>
      <c r="H4176" t="str">
        <f ca="1">INDIRECT("Phenotypes!B" &amp; 'Randomized Data'!$A4176)</f>
        <v>Normal</v>
      </c>
      <c r="I4176" t="str">
        <f ca="1">IF(INDIRECT("Phenotypes!C" &amp; 'Randomized Data'!$A4176)="", "", INDIRECT("Phenotypes!C" &amp; 'Randomized Data'!$A4176))</f>
        <v/>
      </c>
      <c r="J4176" t="str">
        <f ca="1">IF(INDIRECT("Phenotypes!D" &amp; 'Randomized Data'!$A4176)="", "", INDIRECT("Phenotypes!D" &amp; 'Randomized Data'!$A4176))</f>
        <v/>
      </c>
      <c r="K4176" s="3">
        <f>'Randomized Data'!$C4176</f>
        <v>42160</v>
      </c>
    </row>
    <row r="4177" spans="1:11" x14ac:dyDescent="0.25">
      <c r="A4177">
        <f ca="1">INDIRECT("Patients!A" &amp; 'Randomized Data'!$B4177)</f>
        <v>1480613</v>
      </c>
      <c r="B4177" t="str">
        <f ca="1">INDIRECT("Patients!B" &amp; 'Randomized Data'!$B4177)</f>
        <v>EHR</v>
      </c>
      <c r="C4177" t="str">
        <f ca="1">INDIRECT("Patients!C" &amp; 'Randomized Data'!$B4177)</f>
        <v>Monet</v>
      </c>
      <c r="D4177" t="str">
        <f ca="1">INDIRECT("Patients!D" &amp; 'Randomized Data'!$B4177)</f>
        <v>Lor</v>
      </c>
      <c r="E4177" s="3">
        <f ca="1">INDIRECT("Patients!E" &amp; 'Randomized Data'!$B4177)</f>
        <v>33999</v>
      </c>
      <c r="F4177" s="3" t="s">
        <v>140</v>
      </c>
      <c r="G4177" t="str">
        <f ca="1">INDIRECT("Phenotypes!A" &amp; 'Randomized Data'!$A4177)</f>
        <v>Hypertrophic Cardiomyopathy</v>
      </c>
      <c r="H4177" t="str">
        <f ca="1">INDIRECT("Phenotypes!B" &amp; 'Randomized Data'!$A4177)</f>
        <v>No genetic risk found</v>
      </c>
      <c r="I4177" t="str">
        <f ca="1">IF(INDIRECT("Phenotypes!C" &amp; 'Randomized Data'!$A4177)="", "", INDIRECT("Phenotypes!C" &amp; 'Randomized Data'!$A4177))</f>
        <v/>
      </c>
      <c r="J4177" t="str">
        <f ca="1">IF(INDIRECT("Phenotypes!D" &amp; 'Randomized Data'!$A4177)="", "", INDIRECT("Phenotypes!D" &amp; 'Randomized Data'!$A4177))</f>
        <v/>
      </c>
      <c r="K4177" s="3">
        <f>'Randomized Data'!$C4177</f>
        <v>42160</v>
      </c>
    </row>
    <row r="4178" spans="1:11" x14ac:dyDescent="0.25">
      <c r="A4178">
        <f ca="1">INDIRECT("Patients!A" &amp; 'Randomized Data'!$B4178)</f>
        <v>1480996</v>
      </c>
      <c r="B4178" t="str">
        <f ca="1">INDIRECT("Patients!B" &amp; 'Randomized Data'!$B4178)</f>
        <v>EHR</v>
      </c>
      <c r="C4178" t="str">
        <f ca="1">INDIRECT("Patients!C" &amp; 'Randomized Data'!$B4178)</f>
        <v>Genny</v>
      </c>
      <c r="D4178" t="str">
        <f ca="1">INDIRECT("Patients!D" &amp; 'Randomized Data'!$B4178)</f>
        <v>Huot</v>
      </c>
      <c r="E4178" s="3">
        <f ca="1">INDIRECT("Patients!E" &amp; 'Randomized Data'!$B4178)</f>
        <v>23588</v>
      </c>
      <c r="F4178" s="3" t="s">
        <v>140</v>
      </c>
      <c r="G4178" t="str">
        <f ca="1">INDIRECT("Phenotypes!A" &amp; 'Randomized Data'!$A4178)</f>
        <v>Familial Thrombophilia</v>
      </c>
      <c r="H4178" t="str">
        <f ca="1">INDIRECT("Phenotypes!B" &amp; 'Randomized Data'!$A4178)</f>
        <v>Heterozygous Factor V Leiden mutation</v>
      </c>
      <c r="I4178">
        <f ca="1">IF(INDIRECT("Phenotypes!C" &amp; 'Randomized Data'!$A4178)="", "", INDIRECT("Phenotypes!C" &amp; 'Randomized Data'!$A4178))</f>
        <v>289.81</v>
      </c>
      <c r="J4178" t="str">
        <f ca="1">IF(INDIRECT("Phenotypes!D" &amp; 'Randomized Data'!$A4178)="", "", INDIRECT("Phenotypes!D" &amp; 'Randomized Data'!$A4178))</f>
        <v>ICD9-CM</v>
      </c>
      <c r="K4178" s="3">
        <f>'Randomized Data'!$C4178</f>
        <v>42156</v>
      </c>
    </row>
    <row r="4179" spans="1:11" x14ac:dyDescent="0.25">
      <c r="A4179">
        <f ca="1">INDIRECT("Patients!A" &amp; 'Randomized Data'!$B4179)</f>
        <v>1480940</v>
      </c>
      <c r="B4179" t="str">
        <f ca="1">INDIRECT("Patients!B" &amp; 'Randomized Data'!$B4179)</f>
        <v>EHR</v>
      </c>
      <c r="C4179" t="str">
        <f ca="1">INDIRECT("Patients!C" &amp; 'Randomized Data'!$B4179)</f>
        <v>Vesta</v>
      </c>
      <c r="D4179" t="str">
        <f ca="1">INDIRECT("Patients!D" &amp; 'Randomized Data'!$B4179)</f>
        <v>Bleich</v>
      </c>
      <c r="E4179" s="3">
        <f ca="1">INDIRECT("Patients!E" &amp; 'Randomized Data'!$B4179)</f>
        <v>19452</v>
      </c>
      <c r="F4179" s="3" t="s">
        <v>141</v>
      </c>
      <c r="G4179" t="str">
        <f ca="1">INDIRECT("Phenotypes!A" &amp; 'Randomized Data'!$A4179)</f>
        <v>Familial Thrombophilia</v>
      </c>
      <c r="H4179" t="str">
        <f ca="1">INDIRECT("Phenotypes!B" &amp; 'Randomized Data'!$A4179)</f>
        <v>Heterozygous Factor V Leiden mutation</v>
      </c>
      <c r="I4179">
        <f ca="1">IF(INDIRECT("Phenotypes!C" &amp; 'Randomized Data'!$A4179)="", "", INDIRECT("Phenotypes!C" &amp; 'Randomized Data'!$A4179))</f>
        <v>289.81</v>
      </c>
      <c r="J4179" t="str">
        <f ca="1">IF(INDIRECT("Phenotypes!D" &amp; 'Randomized Data'!$A4179)="", "", INDIRECT("Phenotypes!D" &amp; 'Randomized Data'!$A4179))</f>
        <v>ICD9-CM</v>
      </c>
      <c r="K4179" s="3">
        <f>'Randomized Data'!$C4179</f>
        <v>42164</v>
      </c>
    </row>
    <row r="4180" spans="1:11" x14ac:dyDescent="0.25">
      <c r="A4180">
        <f ca="1">INDIRECT("Patients!A" &amp; 'Randomized Data'!$B4180)</f>
        <v>1480805</v>
      </c>
      <c r="B4180" t="str">
        <f ca="1">INDIRECT("Patients!B" &amp; 'Randomized Data'!$B4180)</f>
        <v>EHR</v>
      </c>
      <c r="C4180" t="str">
        <f ca="1">INDIRECT("Patients!C" &amp; 'Randomized Data'!$B4180)</f>
        <v>Madonna</v>
      </c>
      <c r="D4180" t="str">
        <f ca="1">INDIRECT("Patients!D" &amp; 'Randomized Data'!$B4180)</f>
        <v>Lemarr</v>
      </c>
      <c r="E4180" s="3">
        <f ca="1">INDIRECT("Patients!E" &amp; 'Randomized Data'!$B4180)</f>
        <v>17004</v>
      </c>
      <c r="F4180" s="3" t="s">
        <v>141</v>
      </c>
      <c r="G4180" t="str">
        <f ca="1">INDIRECT("Phenotypes!A" &amp; 'Randomized Data'!$A4180)</f>
        <v>Clopidogrel metabolism</v>
      </c>
      <c r="H4180" t="str">
        <f ca="1">INDIRECT("Phenotypes!B" &amp; 'Randomized Data'!$A4180)</f>
        <v>Ultrarapid metabolizer</v>
      </c>
      <c r="I4180" t="str">
        <f ca="1">IF(INDIRECT("Phenotypes!C" &amp; 'Randomized Data'!$A4180)="", "", INDIRECT("Phenotypes!C" &amp; 'Randomized Data'!$A4180))</f>
        <v/>
      </c>
      <c r="J4180" t="str">
        <f ca="1">IF(INDIRECT("Phenotypes!D" &amp; 'Randomized Data'!$A4180)="", "", INDIRECT("Phenotypes!D" &amp; 'Randomized Data'!$A4180))</f>
        <v/>
      </c>
      <c r="K4180" s="3">
        <f>'Randomized Data'!$C4180</f>
        <v>42198</v>
      </c>
    </row>
    <row r="4181" spans="1:11" x14ac:dyDescent="0.25">
      <c r="A4181">
        <f ca="1">INDIRECT("Patients!A" &amp; 'Randomized Data'!$B4181)</f>
        <v>1480470</v>
      </c>
      <c r="B4181" t="str">
        <f ca="1">INDIRECT("Patients!B" &amp; 'Randomized Data'!$B4181)</f>
        <v>EHR</v>
      </c>
      <c r="C4181" t="str">
        <f ca="1">INDIRECT("Patients!C" &amp; 'Randomized Data'!$B4181)</f>
        <v>Sherill</v>
      </c>
      <c r="D4181" t="str">
        <f ca="1">INDIRECT("Patients!D" &amp; 'Randomized Data'!$B4181)</f>
        <v>Platter</v>
      </c>
      <c r="E4181" s="3">
        <f ca="1">INDIRECT("Patients!E" &amp; 'Randomized Data'!$B4181)</f>
        <v>19169</v>
      </c>
      <c r="F4181" s="3" t="s">
        <v>139</v>
      </c>
      <c r="G4181" t="str">
        <f ca="1">INDIRECT("Phenotypes!A" &amp; 'Randomized Data'!$A4181)</f>
        <v>Warfarin metabolism</v>
      </c>
      <c r="H4181" t="str">
        <f ca="1">INDIRECT("Phenotypes!B" &amp; 'Randomized Data'!$A4181)</f>
        <v>Decreased</v>
      </c>
      <c r="I4181" t="str">
        <f ca="1">IF(INDIRECT("Phenotypes!C" &amp; 'Randomized Data'!$A4181)="", "", INDIRECT("Phenotypes!C" &amp; 'Randomized Data'!$A4181))</f>
        <v/>
      </c>
      <c r="J4181" t="str">
        <f ca="1">IF(INDIRECT("Phenotypes!D" &amp; 'Randomized Data'!$A4181)="", "", INDIRECT("Phenotypes!D" &amp; 'Randomized Data'!$A4181))</f>
        <v/>
      </c>
      <c r="K4181" s="3">
        <f>'Randomized Data'!$C4181</f>
        <v>42169</v>
      </c>
    </row>
    <row r="4182" spans="1:11" x14ac:dyDescent="0.25">
      <c r="A4182">
        <f ca="1">INDIRECT("Patients!A" &amp; 'Randomized Data'!$B4182)</f>
        <v>1480737</v>
      </c>
      <c r="B4182" t="str">
        <f ca="1">INDIRECT("Patients!B" &amp; 'Randomized Data'!$B4182)</f>
        <v>EHR</v>
      </c>
      <c r="C4182" t="str">
        <f ca="1">INDIRECT("Patients!C" &amp; 'Randomized Data'!$B4182)</f>
        <v>Angeline</v>
      </c>
      <c r="D4182" t="str">
        <f ca="1">INDIRECT("Patients!D" &amp; 'Randomized Data'!$B4182)</f>
        <v>Hedley</v>
      </c>
      <c r="E4182" s="3">
        <f ca="1">INDIRECT("Patients!E" &amp; 'Randomized Data'!$B4182)</f>
        <v>25420</v>
      </c>
      <c r="F4182" s="3" t="s">
        <v>139</v>
      </c>
      <c r="G4182" t="str">
        <f ca="1">INDIRECT("Phenotypes!A" &amp; 'Randomized Data'!$A4182)</f>
        <v>Familial Thrombophilia</v>
      </c>
      <c r="H4182" t="str">
        <f ca="1">INDIRECT("Phenotypes!B" &amp; 'Randomized Data'!$A4182)</f>
        <v>Homozygous prothrombin G20210A mutation</v>
      </c>
      <c r="I4182">
        <f ca="1">IF(INDIRECT("Phenotypes!C" &amp; 'Randomized Data'!$A4182)="", "", INDIRECT("Phenotypes!C" &amp; 'Randomized Data'!$A4182))</f>
        <v>289.81</v>
      </c>
      <c r="J4182" t="str">
        <f ca="1">IF(INDIRECT("Phenotypes!D" &amp; 'Randomized Data'!$A4182)="", "", INDIRECT("Phenotypes!D" &amp; 'Randomized Data'!$A4182))</f>
        <v>ICD9-CM</v>
      </c>
      <c r="K4182" s="3">
        <f>'Randomized Data'!$C4182</f>
        <v>42164</v>
      </c>
    </row>
    <row r="4183" spans="1:11" x14ac:dyDescent="0.25">
      <c r="A4183">
        <f ca="1">INDIRECT("Patients!A" &amp; 'Randomized Data'!$B4183)</f>
        <v>1480569</v>
      </c>
      <c r="B4183" t="str">
        <f ca="1">INDIRECT("Patients!B" &amp; 'Randomized Data'!$B4183)</f>
        <v>EHR</v>
      </c>
      <c r="C4183" t="str">
        <f ca="1">INDIRECT("Patients!C" &amp; 'Randomized Data'!$B4183)</f>
        <v>Madonna</v>
      </c>
      <c r="D4183" t="str">
        <f ca="1">INDIRECT("Patients!D" &amp; 'Randomized Data'!$B4183)</f>
        <v>Turck</v>
      </c>
      <c r="E4183" s="3">
        <f ca="1">INDIRECT("Patients!E" &amp; 'Randomized Data'!$B4183)</f>
        <v>32490</v>
      </c>
      <c r="F4183" s="3" t="s">
        <v>139</v>
      </c>
      <c r="G4183" t="str">
        <f ca="1">INDIRECT("Phenotypes!A" &amp; 'Randomized Data'!$A4183)</f>
        <v>Hypertrophic Cardiomyopathy</v>
      </c>
      <c r="H4183" t="str">
        <f ca="1">INDIRECT("Phenotypes!B" &amp; 'Randomized Data'!$A4183)</f>
        <v>Cardiomyopathy, Familial Hypertrophic, 1</v>
      </c>
      <c r="I4183">
        <f ca="1">IF(INDIRECT("Phenotypes!C" &amp; 'Randomized Data'!$A4183)="", "", INDIRECT("Phenotypes!C" &amp; 'Randomized Data'!$A4183))</f>
        <v>425.1</v>
      </c>
      <c r="J4183" t="str">
        <f ca="1">IF(INDIRECT("Phenotypes!D" &amp; 'Randomized Data'!$A4183)="", "", INDIRECT("Phenotypes!D" &amp; 'Randomized Data'!$A4183))</f>
        <v>ICD9-CM</v>
      </c>
      <c r="K4183" s="3">
        <f>'Randomized Data'!$C4183</f>
        <v>42160</v>
      </c>
    </row>
    <row r="4184" spans="1:11" x14ac:dyDescent="0.25">
      <c r="A4184">
        <f ca="1">INDIRECT("Patients!A" &amp; 'Randomized Data'!$B4184)</f>
        <v>1480555</v>
      </c>
      <c r="B4184" t="str">
        <f ca="1">INDIRECT("Patients!B" &amp; 'Randomized Data'!$B4184)</f>
        <v>EHR</v>
      </c>
      <c r="C4184" t="str">
        <f ca="1">INDIRECT("Patients!C" &amp; 'Randomized Data'!$B4184)</f>
        <v>Jeni</v>
      </c>
      <c r="D4184" t="str">
        <f ca="1">INDIRECT("Patients!D" &amp; 'Randomized Data'!$B4184)</f>
        <v>Jayne</v>
      </c>
      <c r="E4184" s="3">
        <f ca="1">INDIRECT("Patients!E" &amp; 'Randomized Data'!$B4184)</f>
        <v>31760</v>
      </c>
      <c r="F4184" s="3" t="s">
        <v>139</v>
      </c>
      <c r="G4184" t="str">
        <f ca="1">INDIRECT("Phenotypes!A" &amp; 'Randomized Data'!$A4184)</f>
        <v>Familial Thrombophilia</v>
      </c>
      <c r="H4184" t="str">
        <f ca="1">INDIRECT("Phenotypes!B" &amp; 'Randomized Data'!$A4184)</f>
        <v>Homozygous prothrombin G20210A mutation</v>
      </c>
      <c r="I4184">
        <f ca="1">IF(INDIRECT("Phenotypes!C" &amp; 'Randomized Data'!$A4184)="", "", INDIRECT("Phenotypes!C" &amp; 'Randomized Data'!$A4184))</f>
        <v>289.81</v>
      </c>
      <c r="J4184" t="str">
        <f ca="1">IF(INDIRECT("Phenotypes!D" &amp; 'Randomized Data'!$A4184)="", "", INDIRECT("Phenotypes!D" &amp; 'Randomized Data'!$A4184))</f>
        <v>ICD9-CM</v>
      </c>
      <c r="K4184" s="3">
        <f>'Randomized Data'!$C4184</f>
        <v>42190</v>
      </c>
    </row>
    <row r="4185" spans="1:11" x14ac:dyDescent="0.25">
      <c r="A4185">
        <f ca="1">INDIRECT("Patients!A" &amp; 'Randomized Data'!$B4185)</f>
        <v>1480838</v>
      </c>
      <c r="B4185" t="str">
        <f ca="1">INDIRECT("Patients!B" &amp; 'Randomized Data'!$B4185)</f>
        <v>EHR</v>
      </c>
      <c r="C4185" t="str">
        <f ca="1">INDIRECT("Patients!C" &amp; 'Randomized Data'!$B4185)</f>
        <v>Keira</v>
      </c>
      <c r="D4185" t="str">
        <f ca="1">INDIRECT("Patients!D" &amp; 'Randomized Data'!$B4185)</f>
        <v>Pawlowicz</v>
      </c>
      <c r="E4185" s="3">
        <f ca="1">INDIRECT("Patients!E" &amp; 'Randomized Data'!$B4185)</f>
        <v>25508</v>
      </c>
      <c r="F4185" s="3" t="s">
        <v>139</v>
      </c>
      <c r="G4185" t="str">
        <f ca="1">INDIRECT("Phenotypes!A" &amp; 'Randomized Data'!$A4185)</f>
        <v>Familial Thrombophilia</v>
      </c>
      <c r="H4185" t="str">
        <f ca="1">INDIRECT("Phenotypes!B" &amp; 'Randomized Data'!$A4185)</f>
        <v>Double heterozygous for prothrombin G20210A mutation and Factor V Leiden mutation</v>
      </c>
      <c r="I4185">
        <f ca="1">IF(INDIRECT("Phenotypes!C" &amp; 'Randomized Data'!$A4185)="", "", INDIRECT("Phenotypes!C" &amp; 'Randomized Data'!$A4185))</f>
        <v>289.81</v>
      </c>
      <c r="J4185" t="str">
        <f ca="1">IF(INDIRECT("Phenotypes!D" &amp; 'Randomized Data'!$A4185)="", "", INDIRECT("Phenotypes!D" &amp; 'Randomized Data'!$A4185))</f>
        <v>ICD9-CM</v>
      </c>
      <c r="K4185" s="3">
        <f>'Randomized Data'!$C4185</f>
        <v>42151</v>
      </c>
    </row>
    <row r="4186" spans="1:11" x14ac:dyDescent="0.25">
      <c r="A4186">
        <f ca="1">INDIRECT("Patients!A" &amp; 'Randomized Data'!$B4186)</f>
        <v>1480815</v>
      </c>
      <c r="B4186" t="str">
        <f ca="1">INDIRECT("Patients!B" &amp; 'Randomized Data'!$B4186)</f>
        <v>EHR</v>
      </c>
      <c r="C4186" t="str">
        <f ca="1">INDIRECT("Patients!C" &amp; 'Randomized Data'!$B4186)</f>
        <v>Ariane</v>
      </c>
      <c r="D4186" t="str">
        <f ca="1">INDIRECT("Patients!D" &amp; 'Randomized Data'!$B4186)</f>
        <v>Hedley</v>
      </c>
      <c r="E4186" s="3">
        <f ca="1">INDIRECT("Patients!E" &amp; 'Randomized Data'!$B4186)</f>
        <v>23892</v>
      </c>
      <c r="F4186" s="3" t="s">
        <v>140</v>
      </c>
      <c r="G4186" t="str">
        <f ca="1">INDIRECT("Phenotypes!A" &amp; 'Randomized Data'!$A4186)</f>
        <v>Familial Thrombophilia</v>
      </c>
      <c r="H4186" t="str">
        <f ca="1">INDIRECT("Phenotypes!B" &amp; 'Randomized Data'!$A4186)</f>
        <v>Heterozygous prothrombin G20210A mutation</v>
      </c>
      <c r="I4186">
        <f ca="1">IF(INDIRECT("Phenotypes!C" &amp; 'Randomized Data'!$A4186)="", "", INDIRECT("Phenotypes!C" &amp; 'Randomized Data'!$A4186))</f>
        <v>289.81</v>
      </c>
      <c r="J4186" t="str">
        <f ca="1">IF(INDIRECT("Phenotypes!D" &amp; 'Randomized Data'!$A4186)="", "", INDIRECT("Phenotypes!D" &amp; 'Randomized Data'!$A4186))</f>
        <v>ICD9-CM</v>
      </c>
      <c r="K4186" s="3">
        <f>'Randomized Data'!$C4186</f>
        <v>42181</v>
      </c>
    </row>
    <row r="4187" spans="1:11" x14ac:dyDescent="0.25">
      <c r="A4187">
        <f ca="1">INDIRECT("Patients!A" &amp; 'Randomized Data'!$B4187)</f>
        <v>1480954</v>
      </c>
      <c r="B4187" t="str">
        <f ca="1">INDIRECT("Patients!B" &amp; 'Randomized Data'!$B4187)</f>
        <v>EHR</v>
      </c>
      <c r="C4187" t="str">
        <f ca="1">INDIRECT("Patients!C" &amp; 'Randomized Data'!$B4187)</f>
        <v>Meda</v>
      </c>
      <c r="D4187" t="str">
        <f ca="1">INDIRECT("Patients!D" &amp; 'Randomized Data'!$B4187)</f>
        <v>Ishii</v>
      </c>
      <c r="E4187" s="3">
        <f ca="1">INDIRECT("Patients!E" &amp; 'Randomized Data'!$B4187)</f>
        <v>17234</v>
      </c>
      <c r="F4187" s="3" t="s">
        <v>140</v>
      </c>
      <c r="G4187" t="str">
        <f ca="1">INDIRECT("Phenotypes!A" &amp; 'Randomized Data'!$A4187)</f>
        <v>Familial Thrombophilia</v>
      </c>
      <c r="H4187" t="str">
        <f ca="1">INDIRECT("Phenotypes!B" &amp; 'Randomized Data'!$A4187)</f>
        <v>Heterozygous prothrombin G20210A mutation</v>
      </c>
      <c r="I4187">
        <f ca="1">IF(INDIRECT("Phenotypes!C" &amp; 'Randomized Data'!$A4187)="", "", INDIRECT("Phenotypes!C" &amp; 'Randomized Data'!$A4187))</f>
        <v>289.81</v>
      </c>
      <c r="J4187" t="str">
        <f ca="1">IF(INDIRECT("Phenotypes!D" &amp; 'Randomized Data'!$A4187)="", "", INDIRECT("Phenotypes!D" &amp; 'Randomized Data'!$A4187))</f>
        <v>ICD9-CM</v>
      </c>
      <c r="K4187" s="3">
        <f>'Randomized Data'!$C4187</f>
        <v>42153</v>
      </c>
    </row>
    <row r="4188" spans="1:11" x14ac:dyDescent="0.25">
      <c r="A4188">
        <f ca="1">INDIRECT("Patients!A" &amp; 'Randomized Data'!$B4188)</f>
        <v>1480733</v>
      </c>
      <c r="B4188" t="str">
        <f ca="1">INDIRECT("Patients!B" &amp; 'Randomized Data'!$B4188)</f>
        <v>EHR</v>
      </c>
      <c r="C4188" t="str">
        <f ca="1">INDIRECT("Patients!C" &amp; 'Randomized Data'!$B4188)</f>
        <v>Debera</v>
      </c>
      <c r="D4188" t="str">
        <f ca="1">INDIRECT("Patients!D" &amp; 'Randomized Data'!$B4188)</f>
        <v>Piel</v>
      </c>
      <c r="E4188" s="3">
        <f ca="1">INDIRECT("Patients!E" &amp; 'Randomized Data'!$B4188)</f>
        <v>32841</v>
      </c>
      <c r="F4188" s="3" t="s">
        <v>139</v>
      </c>
      <c r="G4188" t="str">
        <f ca="1">INDIRECT("Phenotypes!A" &amp; 'Randomized Data'!$A4188)</f>
        <v>Hypertrophic Cardiomyopathy</v>
      </c>
      <c r="H4188" t="str">
        <f ca="1">INDIRECT("Phenotypes!B" &amp; 'Randomized Data'!$A4188)</f>
        <v>Cardiomyopathy, Familial Hypertrophic, 2</v>
      </c>
      <c r="I4188">
        <f ca="1">IF(INDIRECT("Phenotypes!C" &amp; 'Randomized Data'!$A4188)="", "", INDIRECT("Phenotypes!C" &amp; 'Randomized Data'!$A4188))</f>
        <v>425.1</v>
      </c>
      <c r="J4188" t="str">
        <f ca="1">IF(INDIRECT("Phenotypes!D" &amp; 'Randomized Data'!$A4188)="", "", INDIRECT("Phenotypes!D" &amp; 'Randomized Data'!$A4188))</f>
        <v>ICD9-CM</v>
      </c>
      <c r="K4188" s="3">
        <f>'Randomized Data'!$C4188</f>
        <v>42192</v>
      </c>
    </row>
    <row r="4189" spans="1:11" x14ac:dyDescent="0.25">
      <c r="A4189">
        <f ca="1">INDIRECT("Patients!A" &amp; 'Randomized Data'!$B4189)</f>
        <v>1480950</v>
      </c>
      <c r="B4189" t="str">
        <f ca="1">INDIRECT("Patients!B" &amp; 'Randomized Data'!$B4189)</f>
        <v>EHR</v>
      </c>
      <c r="C4189" t="str">
        <f ca="1">INDIRECT("Patients!C" &amp; 'Randomized Data'!$B4189)</f>
        <v>Rickey</v>
      </c>
      <c r="D4189" t="str">
        <f ca="1">INDIRECT("Patients!D" &amp; 'Randomized Data'!$B4189)</f>
        <v>Driggs</v>
      </c>
      <c r="E4189" s="3">
        <f ca="1">INDIRECT("Patients!E" &amp; 'Randomized Data'!$B4189)</f>
        <v>32213</v>
      </c>
      <c r="F4189" s="3" t="s">
        <v>141</v>
      </c>
      <c r="G4189" t="str">
        <f ca="1">INDIRECT("Phenotypes!A" &amp; 'Randomized Data'!$A4189)</f>
        <v>Clopidogrel metabolism</v>
      </c>
      <c r="H4189" t="str">
        <f ca="1">INDIRECT("Phenotypes!B" &amp; 'Randomized Data'!$A4189)</f>
        <v>Extensive metabolizer</v>
      </c>
      <c r="I4189" t="str">
        <f ca="1">IF(INDIRECT("Phenotypes!C" &amp; 'Randomized Data'!$A4189)="", "", INDIRECT("Phenotypes!C" &amp; 'Randomized Data'!$A4189))</f>
        <v/>
      </c>
      <c r="J4189" t="str">
        <f ca="1">IF(INDIRECT("Phenotypes!D" &amp; 'Randomized Data'!$A4189)="", "", INDIRECT("Phenotypes!D" &amp; 'Randomized Data'!$A4189))</f>
        <v/>
      </c>
      <c r="K4189" s="3">
        <f>'Randomized Data'!$C4189</f>
        <v>42199</v>
      </c>
    </row>
    <row r="4190" spans="1:11" x14ac:dyDescent="0.25">
      <c r="A4190">
        <f ca="1">INDIRECT("Patients!A" &amp; 'Randomized Data'!$B4190)</f>
        <v>1480845</v>
      </c>
      <c r="B4190" t="str">
        <f ca="1">INDIRECT("Patients!B" &amp; 'Randomized Data'!$B4190)</f>
        <v>EHR</v>
      </c>
      <c r="C4190" t="str">
        <f ca="1">INDIRECT("Patients!C" &amp; 'Randomized Data'!$B4190)</f>
        <v>Melissa</v>
      </c>
      <c r="D4190" t="str">
        <f ca="1">INDIRECT("Patients!D" &amp; 'Randomized Data'!$B4190)</f>
        <v>Dunnam</v>
      </c>
      <c r="E4190" s="3">
        <f ca="1">INDIRECT("Patients!E" &amp; 'Randomized Data'!$B4190)</f>
        <v>26099</v>
      </c>
      <c r="F4190" s="3" t="s">
        <v>141</v>
      </c>
      <c r="G4190" t="str">
        <f ca="1">INDIRECT("Phenotypes!A" &amp; 'Randomized Data'!$A4190)</f>
        <v>Familial Thrombophilia</v>
      </c>
      <c r="H4190" t="str">
        <f ca="1">INDIRECT("Phenotypes!B" &amp; 'Randomized Data'!$A4190)</f>
        <v>No genetic risk for thrombophilia, due to factor V Leiden</v>
      </c>
      <c r="I4190" t="str">
        <f ca="1">IF(INDIRECT("Phenotypes!C" &amp; 'Randomized Data'!$A4190)="", "", INDIRECT("Phenotypes!C" &amp; 'Randomized Data'!$A4190))</f>
        <v/>
      </c>
      <c r="J4190" t="str">
        <f ca="1">IF(INDIRECT("Phenotypes!D" &amp; 'Randomized Data'!$A4190)="", "", INDIRECT("Phenotypes!D" &amp; 'Randomized Data'!$A4190))</f>
        <v/>
      </c>
      <c r="K4190" s="3">
        <f>'Randomized Data'!$C4190</f>
        <v>42149</v>
      </c>
    </row>
    <row r="4191" spans="1:11" x14ac:dyDescent="0.25">
      <c r="A4191">
        <f ca="1">INDIRECT("Patients!A" &amp; 'Randomized Data'!$B4191)</f>
        <v>1480996</v>
      </c>
      <c r="B4191" t="str">
        <f ca="1">INDIRECT("Patients!B" &amp; 'Randomized Data'!$B4191)</f>
        <v>EHR</v>
      </c>
      <c r="C4191" t="str">
        <f ca="1">INDIRECT("Patients!C" &amp; 'Randomized Data'!$B4191)</f>
        <v>Genny</v>
      </c>
      <c r="D4191" t="str">
        <f ca="1">INDIRECT("Patients!D" &amp; 'Randomized Data'!$B4191)</f>
        <v>Huot</v>
      </c>
      <c r="E4191" s="3">
        <f ca="1">INDIRECT("Patients!E" &amp; 'Randomized Data'!$B4191)</f>
        <v>23588</v>
      </c>
      <c r="F4191" s="3" t="s">
        <v>140</v>
      </c>
      <c r="G4191" t="str">
        <f ca="1">INDIRECT("Phenotypes!A" &amp; 'Randomized Data'!$A4191)</f>
        <v>Familial Thrombophilia</v>
      </c>
      <c r="H4191" t="str">
        <f ca="1">INDIRECT("Phenotypes!B" &amp; 'Randomized Data'!$A4191)</f>
        <v>Homozygous prothrombin G20210A mutation</v>
      </c>
      <c r="I4191">
        <f ca="1">IF(INDIRECT("Phenotypes!C" &amp; 'Randomized Data'!$A4191)="", "", INDIRECT("Phenotypes!C" &amp; 'Randomized Data'!$A4191))</f>
        <v>289.81</v>
      </c>
      <c r="J4191" t="str">
        <f ca="1">IF(INDIRECT("Phenotypes!D" &amp; 'Randomized Data'!$A4191)="", "", INDIRECT("Phenotypes!D" &amp; 'Randomized Data'!$A4191))</f>
        <v>ICD9-CM</v>
      </c>
      <c r="K4191" s="3">
        <f>'Randomized Data'!$C4191</f>
        <v>42144</v>
      </c>
    </row>
    <row r="4192" spans="1:11" x14ac:dyDescent="0.25">
      <c r="A4192">
        <f ca="1">INDIRECT("Patients!A" &amp; 'Randomized Data'!$B4192)</f>
        <v>1481109</v>
      </c>
      <c r="B4192" t="str">
        <f ca="1">INDIRECT("Patients!B" &amp; 'Randomized Data'!$B4192)</f>
        <v>EHR</v>
      </c>
      <c r="C4192" t="str">
        <f ca="1">INDIRECT("Patients!C" &amp; 'Randomized Data'!$B4192)</f>
        <v>Annemarie</v>
      </c>
      <c r="D4192" t="str">
        <f ca="1">INDIRECT("Patients!D" &amp; 'Randomized Data'!$B4192)</f>
        <v>Purkey</v>
      </c>
      <c r="E4192" s="3">
        <f ca="1">INDIRECT("Patients!E" &amp; 'Randomized Data'!$B4192)</f>
        <v>26702</v>
      </c>
      <c r="F4192" s="3" t="s">
        <v>141</v>
      </c>
      <c r="G4192" t="str">
        <f ca="1">INDIRECT("Phenotypes!A" &amp; 'Randomized Data'!$A4192)</f>
        <v>Hypertrophic Cardiomyopathy</v>
      </c>
      <c r="H4192" t="str">
        <f ca="1">INDIRECT("Phenotypes!B" &amp; 'Randomized Data'!$A4192)</f>
        <v>No genetic risk found</v>
      </c>
      <c r="I4192" t="str">
        <f ca="1">IF(INDIRECT("Phenotypes!C" &amp; 'Randomized Data'!$A4192)="", "", INDIRECT("Phenotypes!C" &amp; 'Randomized Data'!$A4192))</f>
        <v/>
      </c>
      <c r="J4192" t="str">
        <f ca="1">IF(INDIRECT("Phenotypes!D" &amp; 'Randomized Data'!$A4192)="", "", INDIRECT("Phenotypes!D" &amp; 'Randomized Data'!$A4192))</f>
        <v/>
      </c>
      <c r="K4192" s="3">
        <f>'Randomized Data'!$C4192</f>
        <v>42173</v>
      </c>
    </row>
    <row r="4193" spans="1:11" x14ac:dyDescent="0.25">
      <c r="A4193">
        <f ca="1">INDIRECT("Patients!A" &amp; 'Randomized Data'!$B4193)</f>
        <v>1480924</v>
      </c>
      <c r="B4193" t="str">
        <f ca="1">INDIRECT("Patients!B" &amp; 'Randomized Data'!$B4193)</f>
        <v>EHR</v>
      </c>
      <c r="C4193" t="str">
        <f ca="1">INDIRECT("Patients!C" &amp; 'Randomized Data'!$B4193)</f>
        <v>Doris</v>
      </c>
      <c r="D4193" t="str">
        <f ca="1">INDIRECT("Patients!D" &amp; 'Randomized Data'!$B4193)</f>
        <v>Langhorne</v>
      </c>
      <c r="E4193" s="3">
        <f ca="1">INDIRECT("Patients!E" &amp; 'Randomized Data'!$B4193)</f>
        <v>22322</v>
      </c>
      <c r="F4193" s="3" t="s">
        <v>139</v>
      </c>
      <c r="G4193" t="str">
        <f ca="1">INDIRECT("Phenotypes!A" &amp; 'Randomized Data'!$A4193)</f>
        <v>Clopidogrel metabolism</v>
      </c>
      <c r="H4193" t="str">
        <f ca="1">INDIRECT("Phenotypes!B" &amp; 'Randomized Data'!$A4193)</f>
        <v>Ultrarapid metabolizer</v>
      </c>
      <c r="I4193" t="str">
        <f ca="1">IF(INDIRECT("Phenotypes!C" &amp; 'Randomized Data'!$A4193)="", "", INDIRECT("Phenotypes!C" &amp; 'Randomized Data'!$A4193))</f>
        <v/>
      </c>
      <c r="J4193" t="str">
        <f ca="1">IF(INDIRECT("Phenotypes!D" &amp; 'Randomized Data'!$A4193)="", "", INDIRECT("Phenotypes!D" &amp; 'Randomized Data'!$A4193))</f>
        <v/>
      </c>
      <c r="K4193" s="3">
        <f>'Randomized Data'!$C4193</f>
        <v>42157</v>
      </c>
    </row>
    <row r="4194" spans="1:11" x14ac:dyDescent="0.25">
      <c r="A4194">
        <f ca="1">INDIRECT("Patients!A" &amp; 'Randomized Data'!$B4194)</f>
        <v>1480567</v>
      </c>
      <c r="B4194" t="str">
        <f ca="1">INDIRECT("Patients!B" &amp; 'Randomized Data'!$B4194)</f>
        <v>EHR</v>
      </c>
      <c r="C4194" t="str">
        <f ca="1">INDIRECT("Patients!C" &amp; 'Randomized Data'!$B4194)</f>
        <v>Soraya</v>
      </c>
      <c r="D4194" t="str">
        <f ca="1">INDIRECT("Patients!D" &amp; 'Randomized Data'!$B4194)</f>
        <v>Hedley</v>
      </c>
      <c r="E4194" s="3">
        <f ca="1">INDIRECT("Patients!E" &amp; 'Randomized Data'!$B4194)</f>
        <v>19072</v>
      </c>
      <c r="F4194" s="3" t="s">
        <v>141</v>
      </c>
      <c r="G4194" t="str">
        <f ca="1">INDIRECT("Phenotypes!A" &amp; 'Randomized Data'!$A4194)</f>
        <v>Clopidogrel metabolism</v>
      </c>
      <c r="H4194" t="str">
        <f ca="1">INDIRECT("Phenotypes!B" &amp; 'Randomized Data'!$A4194)</f>
        <v>Extensive metabolizer</v>
      </c>
      <c r="I4194" t="str">
        <f ca="1">IF(INDIRECT("Phenotypes!C" &amp; 'Randomized Data'!$A4194)="", "", INDIRECT("Phenotypes!C" &amp; 'Randomized Data'!$A4194))</f>
        <v/>
      </c>
      <c r="J4194" t="str">
        <f ca="1">IF(INDIRECT("Phenotypes!D" &amp; 'Randomized Data'!$A4194)="", "", INDIRECT("Phenotypes!D" &amp; 'Randomized Data'!$A4194))</f>
        <v/>
      </c>
      <c r="K4194" s="3">
        <f>'Randomized Data'!$C4194</f>
        <v>42159</v>
      </c>
    </row>
    <row r="4195" spans="1:11" x14ac:dyDescent="0.25">
      <c r="A4195">
        <f ca="1">INDIRECT("Patients!A" &amp; 'Randomized Data'!$B4195)</f>
        <v>1480301</v>
      </c>
      <c r="B4195" t="str">
        <f ca="1">INDIRECT("Patients!B" &amp; 'Randomized Data'!$B4195)</f>
        <v>EHR</v>
      </c>
      <c r="C4195" t="str">
        <f ca="1">INDIRECT("Patients!C" &amp; 'Randomized Data'!$B4195)</f>
        <v>Kareem</v>
      </c>
      <c r="D4195" t="str">
        <f ca="1">INDIRECT("Patients!D" &amp; 'Randomized Data'!$B4195)</f>
        <v>Driggs</v>
      </c>
      <c r="E4195" s="3">
        <f ca="1">INDIRECT("Patients!E" &amp; 'Randomized Data'!$B4195)</f>
        <v>31449</v>
      </c>
      <c r="F4195" s="3" t="s">
        <v>139</v>
      </c>
      <c r="G4195" t="str">
        <f ca="1">INDIRECT("Phenotypes!A" &amp; 'Randomized Data'!$A4195)</f>
        <v>Warfarin metabolism</v>
      </c>
      <c r="H4195" t="str">
        <f ca="1">INDIRECT("Phenotypes!B" &amp; 'Randomized Data'!$A4195)</f>
        <v>Decreased</v>
      </c>
      <c r="I4195" t="str">
        <f ca="1">IF(INDIRECT("Phenotypes!C" &amp; 'Randomized Data'!$A4195)="", "", INDIRECT("Phenotypes!C" &amp; 'Randomized Data'!$A4195))</f>
        <v/>
      </c>
      <c r="J4195" t="str">
        <f ca="1">IF(INDIRECT("Phenotypes!D" &amp; 'Randomized Data'!$A4195)="", "", INDIRECT("Phenotypes!D" &amp; 'Randomized Data'!$A4195))</f>
        <v/>
      </c>
      <c r="K4195" s="3">
        <f>'Randomized Data'!$C4195</f>
        <v>42200</v>
      </c>
    </row>
    <row r="4196" spans="1:11" x14ac:dyDescent="0.25">
      <c r="A4196">
        <f ca="1">INDIRECT("Patients!A" &amp; 'Randomized Data'!$B4196)</f>
        <v>1480933</v>
      </c>
      <c r="B4196" t="str">
        <f ca="1">INDIRECT("Patients!B" &amp; 'Randomized Data'!$B4196)</f>
        <v>EHR</v>
      </c>
      <c r="C4196" t="str">
        <f ca="1">INDIRECT("Patients!C" &amp; 'Randomized Data'!$B4196)</f>
        <v>Sherill</v>
      </c>
      <c r="D4196" t="str">
        <f ca="1">INDIRECT("Patients!D" &amp; 'Randomized Data'!$B4196)</f>
        <v>Millsap</v>
      </c>
      <c r="E4196" s="3">
        <f ca="1">INDIRECT("Patients!E" &amp; 'Randomized Data'!$B4196)</f>
        <v>28429</v>
      </c>
      <c r="F4196" s="3" t="s">
        <v>139</v>
      </c>
      <c r="G4196" t="str">
        <f ca="1">INDIRECT("Phenotypes!A" &amp; 'Randomized Data'!$A4196)</f>
        <v>Warfarin metabolism</v>
      </c>
      <c r="H4196" t="str">
        <f ca="1">INDIRECT("Phenotypes!B" &amp; 'Randomized Data'!$A4196)</f>
        <v>Decreased</v>
      </c>
      <c r="I4196" t="str">
        <f ca="1">IF(INDIRECT("Phenotypes!C" &amp; 'Randomized Data'!$A4196)="", "", INDIRECT("Phenotypes!C" &amp; 'Randomized Data'!$A4196))</f>
        <v/>
      </c>
      <c r="J4196" t="str">
        <f ca="1">IF(INDIRECT("Phenotypes!D" &amp; 'Randomized Data'!$A4196)="", "", INDIRECT("Phenotypes!D" &amp; 'Randomized Data'!$A4196))</f>
        <v/>
      </c>
      <c r="K4196" s="3">
        <f>'Randomized Data'!$C4196</f>
        <v>42162</v>
      </c>
    </row>
    <row r="4197" spans="1:11" x14ac:dyDescent="0.25">
      <c r="A4197">
        <f ca="1">INDIRECT("Patients!A" &amp; 'Randomized Data'!$B4197)</f>
        <v>1480323</v>
      </c>
      <c r="B4197" t="str">
        <f ca="1">INDIRECT("Patients!B" &amp; 'Randomized Data'!$B4197)</f>
        <v>EHR</v>
      </c>
      <c r="C4197" t="str">
        <f ca="1">INDIRECT("Patients!C" &amp; 'Randomized Data'!$B4197)</f>
        <v>Ariane</v>
      </c>
      <c r="D4197" t="str">
        <f ca="1">INDIRECT("Patients!D" &amp; 'Randomized Data'!$B4197)</f>
        <v>Montaluo</v>
      </c>
      <c r="E4197" s="3">
        <f ca="1">INDIRECT("Patients!E" &amp; 'Randomized Data'!$B4197)</f>
        <v>28064</v>
      </c>
      <c r="F4197" s="3" t="s">
        <v>139</v>
      </c>
      <c r="G4197" t="str">
        <f ca="1">INDIRECT("Phenotypes!A" &amp; 'Randomized Data'!$A4197)</f>
        <v>Clopidogrel metabolism</v>
      </c>
      <c r="H4197" t="str">
        <f ca="1">INDIRECT("Phenotypes!B" &amp; 'Randomized Data'!$A4197)</f>
        <v>Ultrarapid metabolizer</v>
      </c>
      <c r="I4197" t="str">
        <f ca="1">IF(INDIRECT("Phenotypes!C" &amp; 'Randomized Data'!$A4197)="", "", INDIRECT("Phenotypes!C" &amp; 'Randomized Data'!$A4197))</f>
        <v/>
      </c>
      <c r="J4197" t="str">
        <f ca="1">IF(INDIRECT("Phenotypes!D" &amp; 'Randomized Data'!$A4197)="", "", INDIRECT("Phenotypes!D" &amp; 'Randomized Data'!$A4197))</f>
        <v/>
      </c>
      <c r="K4197" s="3">
        <f>'Randomized Data'!$C4197</f>
        <v>42163</v>
      </c>
    </row>
    <row r="4198" spans="1:11" x14ac:dyDescent="0.25">
      <c r="A4198">
        <f ca="1">INDIRECT("Patients!A" &amp; 'Randomized Data'!$B4198)</f>
        <v>1480729</v>
      </c>
      <c r="B4198" t="str">
        <f ca="1">INDIRECT("Patients!B" &amp; 'Randomized Data'!$B4198)</f>
        <v>EHR</v>
      </c>
      <c r="C4198" t="str">
        <f ca="1">INDIRECT("Patients!C" &amp; 'Randomized Data'!$B4198)</f>
        <v>Keira</v>
      </c>
      <c r="D4198" t="str">
        <f ca="1">INDIRECT("Patients!D" &amp; 'Randomized Data'!$B4198)</f>
        <v>Jayne</v>
      </c>
      <c r="E4198" s="3">
        <f ca="1">INDIRECT("Patients!E" &amp; 'Randomized Data'!$B4198)</f>
        <v>18157</v>
      </c>
      <c r="F4198" s="3" t="s">
        <v>141</v>
      </c>
      <c r="G4198" t="str">
        <f ca="1">INDIRECT("Phenotypes!A" &amp; 'Randomized Data'!$A4198)</f>
        <v>Hypertrophic Cardiomyopathy</v>
      </c>
      <c r="H4198" t="str">
        <f ca="1">INDIRECT("Phenotypes!B" &amp; 'Randomized Data'!$A4198)</f>
        <v>Cardiomyopathy, Familial Hypertrophic, 4</v>
      </c>
      <c r="I4198">
        <f ca="1">IF(INDIRECT("Phenotypes!C" &amp; 'Randomized Data'!$A4198)="", "", INDIRECT("Phenotypes!C" &amp; 'Randomized Data'!$A4198))</f>
        <v>425.1</v>
      </c>
      <c r="J4198" t="str">
        <f ca="1">IF(INDIRECT("Phenotypes!D" &amp; 'Randomized Data'!$A4198)="", "", INDIRECT("Phenotypes!D" &amp; 'Randomized Data'!$A4198))</f>
        <v>ICD9-CM</v>
      </c>
      <c r="K4198" s="3">
        <f>'Randomized Data'!$C4198</f>
        <v>42148</v>
      </c>
    </row>
    <row r="4199" spans="1:11" x14ac:dyDescent="0.25">
      <c r="A4199">
        <f ca="1">INDIRECT("Patients!A" &amp; 'Randomized Data'!$B4199)</f>
        <v>1480202</v>
      </c>
      <c r="B4199" t="str">
        <f ca="1">INDIRECT("Patients!B" &amp; 'Randomized Data'!$B4199)</f>
        <v>EHR</v>
      </c>
      <c r="C4199" t="str">
        <f ca="1">INDIRECT("Patients!C" &amp; 'Randomized Data'!$B4199)</f>
        <v>Yajaira</v>
      </c>
      <c r="D4199" t="str">
        <f ca="1">INDIRECT("Patients!D" &amp; 'Randomized Data'!$B4199)</f>
        <v>Needleman</v>
      </c>
      <c r="E4199" s="3">
        <f ca="1">INDIRECT("Patients!E" &amp; 'Randomized Data'!$B4199)</f>
        <v>26127</v>
      </c>
      <c r="F4199" s="3" t="s">
        <v>141</v>
      </c>
      <c r="G4199" t="str">
        <f ca="1">INDIRECT("Phenotypes!A" &amp; 'Randomized Data'!$A4199)</f>
        <v>Clopidogrel metabolism</v>
      </c>
      <c r="H4199" t="str">
        <f ca="1">INDIRECT("Phenotypes!B" &amp; 'Randomized Data'!$A4199)</f>
        <v>Extensive metabolizer</v>
      </c>
      <c r="I4199" t="str">
        <f ca="1">IF(INDIRECT("Phenotypes!C" &amp; 'Randomized Data'!$A4199)="", "", INDIRECT("Phenotypes!C" &amp; 'Randomized Data'!$A4199))</f>
        <v/>
      </c>
      <c r="J4199" t="str">
        <f ca="1">IF(INDIRECT("Phenotypes!D" &amp; 'Randomized Data'!$A4199)="", "", INDIRECT("Phenotypes!D" &amp; 'Randomized Data'!$A4199))</f>
        <v/>
      </c>
      <c r="K4199" s="3">
        <f>'Randomized Data'!$C4199</f>
        <v>42167</v>
      </c>
    </row>
    <row r="4200" spans="1:11" x14ac:dyDescent="0.25">
      <c r="A4200">
        <f ca="1">INDIRECT("Patients!A" &amp; 'Randomized Data'!$B4200)</f>
        <v>1480643</v>
      </c>
      <c r="B4200" t="str">
        <f ca="1">INDIRECT("Patients!B" &amp; 'Randomized Data'!$B4200)</f>
        <v>EHR</v>
      </c>
      <c r="C4200" t="str">
        <f ca="1">INDIRECT("Patients!C" &amp; 'Randomized Data'!$B4200)</f>
        <v>Annemarie</v>
      </c>
      <c r="D4200" t="str">
        <f ca="1">INDIRECT("Patients!D" &amp; 'Randomized Data'!$B4200)</f>
        <v>Raasch</v>
      </c>
      <c r="E4200" s="3">
        <f ca="1">INDIRECT("Patients!E" &amp; 'Randomized Data'!$B4200)</f>
        <v>32259</v>
      </c>
      <c r="F4200" s="3" t="s">
        <v>141</v>
      </c>
      <c r="G4200" t="str">
        <f ca="1">INDIRECT("Phenotypes!A" &amp; 'Randomized Data'!$A4200)</f>
        <v>Hypertrophic Cardiomyopathy</v>
      </c>
      <c r="H4200" t="str">
        <f ca="1">INDIRECT("Phenotypes!B" &amp; 'Randomized Data'!$A4200)</f>
        <v>Cardiomyopathy, Familial Hypertrophic, 4</v>
      </c>
      <c r="I4200">
        <f ca="1">IF(INDIRECT("Phenotypes!C" &amp; 'Randomized Data'!$A4200)="", "", INDIRECT("Phenotypes!C" &amp; 'Randomized Data'!$A4200))</f>
        <v>425.1</v>
      </c>
      <c r="J4200" t="str">
        <f ca="1">IF(INDIRECT("Phenotypes!D" &amp; 'Randomized Data'!$A4200)="", "", INDIRECT("Phenotypes!D" &amp; 'Randomized Data'!$A4200))</f>
        <v>ICD9-CM</v>
      </c>
      <c r="K4200" s="3">
        <f>'Randomized Data'!$C4200</f>
        <v>42195</v>
      </c>
    </row>
    <row r="4201" spans="1:11" x14ac:dyDescent="0.25">
      <c r="A4201">
        <f ca="1">INDIRECT("Patients!A" &amp; 'Randomized Data'!$B4201)</f>
        <v>1481011</v>
      </c>
      <c r="B4201" t="str">
        <f ca="1">INDIRECT("Patients!B" &amp; 'Randomized Data'!$B4201)</f>
        <v>EHR</v>
      </c>
      <c r="C4201" t="str">
        <f ca="1">INDIRECT("Patients!C" &amp; 'Randomized Data'!$B4201)</f>
        <v>Kittie</v>
      </c>
      <c r="D4201" t="str">
        <f ca="1">INDIRECT("Patients!D" &amp; 'Randomized Data'!$B4201)</f>
        <v>Sherman</v>
      </c>
      <c r="E4201" s="3">
        <f ca="1">INDIRECT("Patients!E" &amp; 'Randomized Data'!$B4201)</f>
        <v>17153</v>
      </c>
      <c r="F4201" s="3" t="s">
        <v>139</v>
      </c>
      <c r="G4201" t="str">
        <f ca="1">INDIRECT("Phenotypes!A" &amp; 'Randomized Data'!$A4201)</f>
        <v>Clopidogrel metabolism</v>
      </c>
      <c r="H4201" t="str">
        <f ca="1">INDIRECT("Phenotypes!B" &amp; 'Randomized Data'!$A4201)</f>
        <v>Poor metabolizer</v>
      </c>
      <c r="I4201" t="str">
        <f ca="1">IF(INDIRECT("Phenotypes!C" &amp; 'Randomized Data'!$A4201)="", "", INDIRECT("Phenotypes!C" &amp; 'Randomized Data'!$A4201))</f>
        <v/>
      </c>
      <c r="J4201" t="str">
        <f ca="1">IF(INDIRECT("Phenotypes!D" &amp; 'Randomized Data'!$A4201)="", "", INDIRECT("Phenotypes!D" &amp; 'Randomized Data'!$A4201))</f>
        <v/>
      </c>
      <c r="K4201" s="3">
        <f>'Randomized Data'!$C4201</f>
        <v>42171</v>
      </c>
    </row>
    <row r="4202" spans="1:11" x14ac:dyDescent="0.25">
      <c r="A4202">
        <f ca="1">INDIRECT("Patients!A" &amp; 'Randomized Data'!$B4202)</f>
        <v>1480179</v>
      </c>
      <c r="B4202" t="str">
        <f ca="1">INDIRECT("Patients!B" &amp; 'Randomized Data'!$B4202)</f>
        <v>EHR</v>
      </c>
      <c r="C4202" t="str">
        <f ca="1">INDIRECT("Patients!C" &amp; 'Randomized Data'!$B4202)</f>
        <v>Henry</v>
      </c>
      <c r="D4202" t="str">
        <f ca="1">INDIRECT("Patients!D" &amp; 'Randomized Data'!$B4202)</f>
        <v>Teran</v>
      </c>
      <c r="E4202" s="3">
        <f ca="1">INDIRECT("Patients!E" &amp; 'Randomized Data'!$B4202)</f>
        <v>25559</v>
      </c>
      <c r="F4202" s="3" t="s">
        <v>140</v>
      </c>
      <c r="G4202" t="str">
        <f ca="1">INDIRECT("Phenotypes!A" &amp; 'Randomized Data'!$A4202)</f>
        <v>Warfarin metabolism</v>
      </c>
      <c r="H4202" t="str">
        <f ca="1">INDIRECT("Phenotypes!B" &amp; 'Randomized Data'!$A4202)</f>
        <v>Normal</v>
      </c>
      <c r="I4202" t="str">
        <f ca="1">IF(INDIRECT("Phenotypes!C" &amp; 'Randomized Data'!$A4202)="", "", INDIRECT("Phenotypes!C" &amp; 'Randomized Data'!$A4202))</f>
        <v/>
      </c>
      <c r="J4202" t="str">
        <f ca="1">IF(INDIRECT("Phenotypes!D" &amp; 'Randomized Data'!$A4202)="", "", INDIRECT("Phenotypes!D" &amp; 'Randomized Data'!$A4202))</f>
        <v/>
      </c>
      <c r="K4202" s="3">
        <f>'Randomized Data'!$C4202</f>
        <v>42200</v>
      </c>
    </row>
    <row r="4203" spans="1:11" x14ac:dyDescent="0.25">
      <c r="A4203">
        <f ca="1">INDIRECT("Patients!A" &amp; 'Randomized Data'!$B4203)</f>
        <v>1480477</v>
      </c>
      <c r="B4203" t="str">
        <f ca="1">INDIRECT("Patients!B" &amp; 'Randomized Data'!$B4203)</f>
        <v>EHR</v>
      </c>
      <c r="C4203" t="str">
        <f ca="1">INDIRECT("Patients!C" &amp; 'Randomized Data'!$B4203)</f>
        <v>Madonna</v>
      </c>
      <c r="D4203" t="str">
        <f ca="1">INDIRECT("Patients!D" &amp; 'Randomized Data'!$B4203)</f>
        <v>Montaluo</v>
      </c>
      <c r="E4203" s="3">
        <f ca="1">INDIRECT("Patients!E" &amp; 'Randomized Data'!$B4203)</f>
        <v>22988</v>
      </c>
      <c r="F4203" s="3" t="s">
        <v>141</v>
      </c>
      <c r="G4203" t="str">
        <f ca="1">INDIRECT("Phenotypes!A" &amp; 'Randomized Data'!$A4203)</f>
        <v>Hypertrophic Cardiomyopathy</v>
      </c>
      <c r="H4203" t="str">
        <f ca="1">INDIRECT("Phenotypes!B" &amp; 'Randomized Data'!$A4203)</f>
        <v>Cardiomyopathy, Familial Hypertrophic, 4</v>
      </c>
      <c r="I4203">
        <f ca="1">IF(INDIRECT("Phenotypes!C" &amp; 'Randomized Data'!$A4203)="", "", INDIRECT("Phenotypes!C" &amp; 'Randomized Data'!$A4203))</f>
        <v>425.1</v>
      </c>
      <c r="J4203" t="str">
        <f ca="1">IF(INDIRECT("Phenotypes!D" &amp; 'Randomized Data'!$A4203)="", "", INDIRECT("Phenotypes!D" &amp; 'Randomized Data'!$A4203))</f>
        <v>ICD9-CM</v>
      </c>
      <c r="K4203" s="3">
        <f>'Randomized Data'!$C4203</f>
        <v>42147</v>
      </c>
    </row>
    <row r="4204" spans="1:11" x14ac:dyDescent="0.25">
      <c r="A4204">
        <f ca="1">INDIRECT("Patients!A" &amp; 'Randomized Data'!$B4204)</f>
        <v>1480575</v>
      </c>
      <c r="B4204" t="str">
        <f ca="1">INDIRECT("Patients!B" &amp; 'Randomized Data'!$B4204)</f>
        <v>EHR</v>
      </c>
      <c r="C4204" t="str">
        <f ca="1">INDIRECT("Patients!C" &amp; 'Randomized Data'!$B4204)</f>
        <v>Milissa</v>
      </c>
      <c r="D4204" t="str">
        <f ca="1">INDIRECT("Patients!D" &amp; 'Randomized Data'!$B4204)</f>
        <v>Abril</v>
      </c>
      <c r="E4204" s="3">
        <f ca="1">INDIRECT("Patients!E" &amp; 'Randomized Data'!$B4204)</f>
        <v>34193</v>
      </c>
      <c r="F4204" s="3" t="s">
        <v>140</v>
      </c>
      <c r="G4204" t="str">
        <f ca="1">INDIRECT("Phenotypes!A" &amp; 'Randomized Data'!$A4204)</f>
        <v>Familial Thrombophilia</v>
      </c>
      <c r="H4204" t="str">
        <f ca="1">INDIRECT("Phenotypes!B" &amp; 'Randomized Data'!$A4204)</f>
        <v>Heterozygous Factor V Leiden mutation</v>
      </c>
      <c r="I4204">
        <f ca="1">IF(INDIRECT("Phenotypes!C" &amp; 'Randomized Data'!$A4204)="", "", INDIRECT("Phenotypes!C" &amp; 'Randomized Data'!$A4204))</f>
        <v>289.81</v>
      </c>
      <c r="J4204" t="str">
        <f ca="1">IF(INDIRECT("Phenotypes!D" &amp; 'Randomized Data'!$A4204)="", "", INDIRECT("Phenotypes!D" &amp; 'Randomized Data'!$A4204))</f>
        <v>ICD9-CM</v>
      </c>
      <c r="K4204" s="3">
        <f>'Randomized Data'!$C4204</f>
        <v>42146</v>
      </c>
    </row>
    <row r="4205" spans="1:11" x14ac:dyDescent="0.25">
      <c r="A4205">
        <f ca="1">INDIRECT("Patients!A" &amp; 'Randomized Data'!$B4205)</f>
        <v>1480248</v>
      </c>
      <c r="B4205" t="str">
        <f ca="1">INDIRECT("Patients!B" &amp; 'Randomized Data'!$B4205)</f>
        <v>EHR</v>
      </c>
      <c r="C4205" t="str">
        <f ca="1">INDIRECT("Patients!C" &amp; 'Randomized Data'!$B4205)</f>
        <v>Ariane</v>
      </c>
      <c r="D4205" t="str">
        <f ca="1">INDIRECT("Patients!D" &amp; 'Randomized Data'!$B4205)</f>
        <v>Teran</v>
      </c>
      <c r="E4205" s="3">
        <f ca="1">INDIRECT("Patients!E" &amp; 'Randomized Data'!$B4205)</f>
        <v>26697</v>
      </c>
      <c r="F4205" s="3" t="s">
        <v>140</v>
      </c>
      <c r="G4205" t="str">
        <f ca="1">INDIRECT("Phenotypes!A" &amp; 'Randomized Data'!$A4205)</f>
        <v>Clopidogrel metabolism</v>
      </c>
      <c r="H4205" t="str">
        <f ca="1">INDIRECT("Phenotypes!B" &amp; 'Randomized Data'!$A4205)</f>
        <v>Ultrarapid metabolizer</v>
      </c>
      <c r="I4205" t="str">
        <f ca="1">IF(INDIRECT("Phenotypes!C" &amp; 'Randomized Data'!$A4205)="", "", INDIRECT("Phenotypes!C" &amp; 'Randomized Data'!$A4205))</f>
        <v/>
      </c>
      <c r="J4205" t="str">
        <f ca="1">IF(INDIRECT("Phenotypes!D" &amp; 'Randomized Data'!$A4205)="", "", INDIRECT("Phenotypes!D" &amp; 'Randomized Data'!$A4205))</f>
        <v/>
      </c>
      <c r="K4205" s="3">
        <f>'Randomized Data'!$C4205</f>
        <v>42186</v>
      </c>
    </row>
    <row r="4206" spans="1:11" x14ac:dyDescent="0.25">
      <c r="A4206">
        <f ca="1">INDIRECT("Patients!A" &amp; 'Randomized Data'!$B4206)</f>
        <v>1481098</v>
      </c>
      <c r="B4206" t="str">
        <f ca="1">INDIRECT("Patients!B" &amp; 'Randomized Data'!$B4206)</f>
        <v>EHR</v>
      </c>
      <c r="C4206" t="str">
        <f ca="1">INDIRECT("Patients!C" &amp; 'Randomized Data'!$B4206)</f>
        <v>Halley</v>
      </c>
      <c r="D4206" t="str">
        <f ca="1">INDIRECT("Patients!D" &amp; 'Randomized Data'!$B4206)</f>
        <v>Woodard</v>
      </c>
      <c r="E4206" s="3">
        <f ca="1">INDIRECT("Patients!E" &amp; 'Randomized Data'!$B4206)</f>
        <v>16985</v>
      </c>
      <c r="F4206" s="3" t="s">
        <v>141</v>
      </c>
      <c r="G4206" t="str">
        <f ca="1">INDIRECT("Phenotypes!A" &amp; 'Randomized Data'!$A4206)</f>
        <v>Clopidogrel metabolism</v>
      </c>
      <c r="H4206" t="str">
        <f ca="1">INDIRECT("Phenotypes!B" &amp; 'Randomized Data'!$A4206)</f>
        <v>Ultrarapid metabolizer</v>
      </c>
      <c r="I4206" t="str">
        <f ca="1">IF(INDIRECT("Phenotypes!C" &amp; 'Randomized Data'!$A4206)="", "", INDIRECT("Phenotypes!C" &amp; 'Randomized Data'!$A4206))</f>
        <v/>
      </c>
      <c r="J4206" t="str">
        <f ca="1">IF(INDIRECT("Phenotypes!D" &amp; 'Randomized Data'!$A4206)="", "", INDIRECT("Phenotypes!D" &amp; 'Randomized Data'!$A4206))</f>
        <v/>
      </c>
      <c r="K4206" s="3">
        <f>'Randomized Data'!$C4206</f>
        <v>42198</v>
      </c>
    </row>
    <row r="4207" spans="1:11" x14ac:dyDescent="0.25">
      <c r="A4207">
        <f ca="1">INDIRECT("Patients!A" &amp; 'Randomized Data'!$B4207)</f>
        <v>1480239</v>
      </c>
      <c r="B4207" t="str">
        <f ca="1">INDIRECT("Patients!B" &amp; 'Randomized Data'!$B4207)</f>
        <v>EHR</v>
      </c>
      <c r="C4207" t="str">
        <f ca="1">INDIRECT("Patients!C" &amp; 'Randomized Data'!$B4207)</f>
        <v>Jeni</v>
      </c>
      <c r="D4207" t="str">
        <f ca="1">INDIRECT("Patients!D" &amp; 'Randomized Data'!$B4207)</f>
        <v>Montaluo</v>
      </c>
      <c r="E4207" s="3">
        <f ca="1">INDIRECT("Patients!E" &amp; 'Randomized Data'!$B4207)</f>
        <v>32392</v>
      </c>
      <c r="F4207" s="3" t="s">
        <v>140</v>
      </c>
      <c r="G4207" t="str">
        <f ca="1">INDIRECT("Phenotypes!A" &amp; 'Randomized Data'!$A4207)</f>
        <v>Clopidogrel metabolism</v>
      </c>
      <c r="H4207" t="str">
        <f ca="1">INDIRECT("Phenotypes!B" &amp; 'Randomized Data'!$A4207)</f>
        <v>Poor metabolizer</v>
      </c>
      <c r="I4207" t="str">
        <f ca="1">IF(INDIRECT("Phenotypes!C" &amp; 'Randomized Data'!$A4207)="", "", INDIRECT("Phenotypes!C" &amp; 'Randomized Data'!$A4207))</f>
        <v/>
      </c>
      <c r="J4207" t="str">
        <f ca="1">IF(INDIRECT("Phenotypes!D" &amp; 'Randomized Data'!$A4207)="", "", INDIRECT("Phenotypes!D" &amp; 'Randomized Data'!$A4207))</f>
        <v/>
      </c>
      <c r="K4207" s="3">
        <f>'Randomized Data'!$C4207</f>
        <v>42150</v>
      </c>
    </row>
    <row r="4208" spans="1:11" x14ac:dyDescent="0.25">
      <c r="A4208">
        <f ca="1">INDIRECT("Patients!A" &amp; 'Randomized Data'!$B4208)</f>
        <v>1480456</v>
      </c>
      <c r="B4208" t="str">
        <f ca="1">INDIRECT("Patients!B" &amp; 'Randomized Data'!$B4208)</f>
        <v>EHR</v>
      </c>
      <c r="C4208" t="str">
        <f ca="1">INDIRECT("Patients!C" &amp; 'Randomized Data'!$B4208)</f>
        <v>Ariane</v>
      </c>
      <c r="D4208" t="str">
        <f ca="1">INDIRECT("Patients!D" &amp; 'Randomized Data'!$B4208)</f>
        <v>Castaldi</v>
      </c>
      <c r="E4208" s="3">
        <f ca="1">INDIRECT("Patients!E" &amp; 'Randomized Data'!$B4208)</f>
        <v>23552</v>
      </c>
      <c r="F4208" s="3" t="s">
        <v>141</v>
      </c>
      <c r="G4208" t="str">
        <f ca="1">INDIRECT("Phenotypes!A" &amp; 'Randomized Data'!$A4208)</f>
        <v>Clopidogrel metabolism</v>
      </c>
      <c r="H4208" t="str">
        <f ca="1">INDIRECT("Phenotypes!B" &amp; 'Randomized Data'!$A4208)</f>
        <v>Intermediate metabolizer</v>
      </c>
      <c r="I4208" t="str">
        <f ca="1">IF(INDIRECT("Phenotypes!C" &amp; 'Randomized Data'!$A4208)="", "", INDIRECT("Phenotypes!C" &amp; 'Randomized Data'!$A4208))</f>
        <v/>
      </c>
      <c r="J4208" t="str">
        <f ca="1">IF(INDIRECT("Phenotypes!D" &amp; 'Randomized Data'!$A4208)="", "", INDIRECT("Phenotypes!D" &amp; 'Randomized Data'!$A4208))</f>
        <v/>
      </c>
      <c r="K4208" s="3">
        <f>'Randomized Data'!$C4208</f>
        <v>42169</v>
      </c>
    </row>
    <row r="4209" spans="1:11" x14ac:dyDescent="0.25">
      <c r="A4209">
        <f ca="1">INDIRECT("Patients!A" &amp; 'Randomized Data'!$B4209)</f>
        <v>1480723</v>
      </c>
      <c r="B4209" t="str">
        <f ca="1">INDIRECT("Patients!B" &amp; 'Randomized Data'!$B4209)</f>
        <v>EHR</v>
      </c>
      <c r="C4209" t="str">
        <f ca="1">INDIRECT("Patients!C" &amp; 'Randomized Data'!$B4209)</f>
        <v>Margery</v>
      </c>
      <c r="D4209" t="str">
        <f ca="1">INDIRECT("Patients!D" &amp; 'Randomized Data'!$B4209)</f>
        <v>Koening</v>
      </c>
      <c r="E4209" s="3">
        <f ca="1">INDIRECT("Patients!E" &amp; 'Randomized Data'!$B4209)</f>
        <v>22620</v>
      </c>
      <c r="F4209" s="3" t="s">
        <v>139</v>
      </c>
      <c r="G4209" t="str">
        <f ca="1">INDIRECT("Phenotypes!A" &amp; 'Randomized Data'!$A4209)</f>
        <v>Hypertrophic Cardiomyopathy</v>
      </c>
      <c r="H4209" t="str">
        <f ca="1">INDIRECT("Phenotypes!B" &amp; 'Randomized Data'!$A4209)</f>
        <v>Cardiomyopathy, Familial Hypertrophic, 2</v>
      </c>
      <c r="I4209">
        <f ca="1">IF(INDIRECT("Phenotypes!C" &amp; 'Randomized Data'!$A4209)="", "", INDIRECT("Phenotypes!C" &amp; 'Randomized Data'!$A4209))</f>
        <v>425.1</v>
      </c>
      <c r="J4209" t="str">
        <f ca="1">IF(INDIRECT("Phenotypes!D" &amp; 'Randomized Data'!$A4209)="", "", INDIRECT("Phenotypes!D" &amp; 'Randomized Data'!$A4209))</f>
        <v>ICD9-CM</v>
      </c>
      <c r="K4209" s="3">
        <f>'Randomized Data'!$C4209</f>
        <v>42203</v>
      </c>
    </row>
    <row r="4210" spans="1:11" x14ac:dyDescent="0.25">
      <c r="A4210">
        <f ca="1">INDIRECT("Patients!A" &amp; 'Randomized Data'!$B4210)</f>
        <v>1481043</v>
      </c>
      <c r="B4210" t="str">
        <f ca="1">INDIRECT("Patients!B" &amp; 'Randomized Data'!$B4210)</f>
        <v>EHR</v>
      </c>
      <c r="C4210" t="str">
        <f ca="1">INDIRECT("Patients!C" &amp; 'Randomized Data'!$B4210)</f>
        <v>Valene</v>
      </c>
      <c r="D4210" t="str">
        <f ca="1">INDIRECT("Patients!D" &amp; 'Randomized Data'!$B4210)</f>
        <v>Pella</v>
      </c>
      <c r="E4210" s="3">
        <f ca="1">INDIRECT("Patients!E" &amp; 'Randomized Data'!$B4210)</f>
        <v>18759</v>
      </c>
      <c r="F4210" s="3" t="s">
        <v>140</v>
      </c>
      <c r="G4210" t="str">
        <f ca="1">INDIRECT("Phenotypes!A" &amp; 'Randomized Data'!$A4210)</f>
        <v>Clopidogrel metabolism</v>
      </c>
      <c r="H4210" t="str">
        <f ca="1">INDIRECT("Phenotypes!B" &amp; 'Randomized Data'!$A4210)</f>
        <v>Poor metabolizer</v>
      </c>
      <c r="I4210" t="str">
        <f ca="1">IF(INDIRECT("Phenotypes!C" &amp; 'Randomized Data'!$A4210)="", "", INDIRECT("Phenotypes!C" &amp; 'Randomized Data'!$A4210))</f>
        <v/>
      </c>
      <c r="J4210" t="str">
        <f ca="1">IF(INDIRECT("Phenotypes!D" &amp; 'Randomized Data'!$A4210)="", "", INDIRECT("Phenotypes!D" &amp; 'Randomized Data'!$A4210))</f>
        <v/>
      </c>
      <c r="K4210" s="3">
        <f>'Randomized Data'!$C4210</f>
        <v>42190</v>
      </c>
    </row>
    <row r="4211" spans="1:11" x14ac:dyDescent="0.25">
      <c r="A4211">
        <f ca="1">INDIRECT("Patients!A" &amp; 'Randomized Data'!$B4211)</f>
        <v>1480647</v>
      </c>
      <c r="B4211" t="str">
        <f ca="1">INDIRECT("Patients!B" &amp; 'Randomized Data'!$B4211)</f>
        <v>EHR</v>
      </c>
      <c r="C4211" t="str">
        <f ca="1">INDIRECT("Patients!C" &amp; 'Randomized Data'!$B4211)</f>
        <v>Halley</v>
      </c>
      <c r="D4211" t="str">
        <f ca="1">INDIRECT("Patients!D" &amp; 'Randomized Data'!$B4211)</f>
        <v>Abril</v>
      </c>
      <c r="E4211" s="3">
        <f ca="1">INDIRECT("Patients!E" &amp; 'Randomized Data'!$B4211)</f>
        <v>18463</v>
      </c>
      <c r="F4211" s="3" t="s">
        <v>141</v>
      </c>
      <c r="G4211" t="str">
        <f ca="1">INDIRECT("Phenotypes!A" &amp; 'Randomized Data'!$A4211)</f>
        <v>Familial Thrombophilia</v>
      </c>
      <c r="H4211" t="str">
        <f ca="1">INDIRECT("Phenotypes!B" &amp; 'Randomized Data'!$A4211)</f>
        <v>Homozygous prothrombin G20210A mutation</v>
      </c>
      <c r="I4211">
        <f ca="1">IF(INDIRECT("Phenotypes!C" &amp; 'Randomized Data'!$A4211)="", "", INDIRECT("Phenotypes!C" &amp; 'Randomized Data'!$A4211))</f>
        <v>289.81</v>
      </c>
      <c r="J4211" t="str">
        <f ca="1">IF(INDIRECT("Phenotypes!D" &amp; 'Randomized Data'!$A4211)="", "", INDIRECT("Phenotypes!D" &amp; 'Randomized Data'!$A4211))</f>
        <v>ICD9-CM</v>
      </c>
      <c r="K4211" s="3">
        <f>'Randomized Data'!$C4211</f>
        <v>42159</v>
      </c>
    </row>
    <row r="4212" spans="1:11" x14ac:dyDescent="0.25">
      <c r="A4212">
        <f ca="1">INDIRECT("Patients!A" &amp; 'Randomized Data'!$B4212)</f>
        <v>1480562</v>
      </c>
      <c r="B4212" t="str">
        <f ca="1">INDIRECT("Patients!B" &amp; 'Randomized Data'!$B4212)</f>
        <v>EHR</v>
      </c>
      <c r="C4212" t="str">
        <f ca="1">INDIRECT("Patients!C" &amp; 'Randomized Data'!$B4212)</f>
        <v>Monet</v>
      </c>
      <c r="D4212" t="str">
        <f ca="1">INDIRECT("Patients!D" &amp; 'Randomized Data'!$B4212)</f>
        <v>Huot</v>
      </c>
      <c r="E4212" s="3">
        <f ca="1">INDIRECT("Patients!E" &amp; 'Randomized Data'!$B4212)</f>
        <v>24572</v>
      </c>
      <c r="F4212" s="3" t="s">
        <v>140</v>
      </c>
      <c r="G4212" t="str">
        <f ca="1">INDIRECT("Phenotypes!A" &amp; 'Randomized Data'!$A4212)</f>
        <v>Familial Thrombophilia</v>
      </c>
      <c r="H4212" t="str">
        <f ca="1">INDIRECT("Phenotypes!B" &amp; 'Randomized Data'!$A4212)</f>
        <v>Homozygous Factor V Leiden mutation</v>
      </c>
      <c r="I4212">
        <f ca="1">IF(INDIRECT("Phenotypes!C" &amp; 'Randomized Data'!$A4212)="", "", INDIRECT("Phenotypes!C" &amp; 'Randomized Data'!$A4212))</f>
        <v>289.81</v>
      </c>
      <c r="J4212" t="str">
        <f ca="1">IF(INDIRECT("Phenotypes!D" &amp; 'Randomized Data'!$A4212)="", "", INDIRECT("Phenotypes!D" &amp; 'Randomized Data'!$A4212))</f>
        <v>ICD9-CM</v>
      </c>
      <c r="K4212" s="3">
        <f>'Randomized Data'!$C4212</f>
        <v>42146</v>
      </c>
    </row>
    <row r="4213" spans="1:11" x14ac:dyDescent="0.25">
      <c r="A4213">
        <f ca="1">INDIRECT("Patients!A" &amp; 'Randomized Data'!$B4213)</f>
        <v>1480449</v>
      </c>
      <c r="B4213" t="str">
        <f ca="1">INDIRECT("Patients!B" &amp; 'Randomized Data'!$B4213)</f>
        <v>EHR</v>
      </c>
      <c r="C4213" t="str">
        <f ca="1">INDIRECT("Patients!C" &amp; 'Randomized Data'!$B4213)</f>
        <v>Estella</v>
      </c>
      <c r="D4213" t="str">
        <f ca="1">INDIRECT("Patients!D" &amp; 'Randomized Data'!$B4213)</f>
        <v>Herriott</v>
      </c>
      <c r="E4213" s="3">
        <f ca="1">INDIRECT("Patients!E" &amp; 'Randomized Data'!$B4213)</f>
        <v>16942</v>
      </c>
      <c r="F4213" s="3" t="s">
        <v>140</v>
      </c>
      <c r="G4213" t="str">
        <f ca="1">INDIRECT("Phenotypes!A" &amp; 'Randomized Data'!$A4213)</f>
        <v>Familial Thrombophilia</v>
      </c>
      <c r="H4213" t="str">
        <f ca="1">INDIRECT("Phenotypes!B" &amp; 'Randomized Data'!$A4213)</f>
        <v>Homozygous prothrombin G20210A mutation</v>
      </c>
      <c r="I4213">
        <f ca="1">IF(INDIRECT("Phenotypes!C" &amp; 'Randomized Data'!$A4213)="", "", INDIRECT("Phenotypes!C" &amp; 'Randomized Data'!$A4213))</f>
        <v>289.81</v>
      </c>
      <c r="J4213" t="str">
        <f ca="1">IF(INDIRECT("Phenotypes!D" &amp; 'Randomized Data'!$A4213)="", "", INDIRECT("Phenotypes!D" &amp; 'Randomized Data'!$A4213))</f>
        <v>ICD9-CM</v>
      </c>
      <c r="K4213" s="3">
        <f>'Randomized Data'!$C4213</f>
        <v>42168</v>
      </c>
    </row>
    <row r="4214" spans="1:11" x14ac:dyDescent="0.25">
      <c r="A4214">
        <f ca="1">INDIRECT("Patients!A" &amp; 'Randomized Data'!$B4214)</f>
        <v>1480760</v>
      </c>
      <c r="B4214" t="str">
        <f ca="1">INDIRECT("Patients!B" &amp; 'Randomized Data'!$B4214)</f>
        <v>EHR</v>
      </c>
      <c r="C4214" t="str">
        <f ca="1">INDIRECT("Patients!C" &amp; 'Randomized Data'!$B4214)</f>
        <v>Angelique</v>
      </c>
      <c r="D4214" t="str">
        <f ca="1">INDIRECT("Patients!D" &amp; 'Randomized Data'!$B4214)</f>
        <v>Hedley</v>
      </c>
      <c r="E4214" s="3">
        <f ca="1">INDIRECT("Patients!E" &amp; 'Randomized Data'!$B4214)</f>
        <v>21120</v>
      </c>
      <c r="F4214" s="3" t="s">
        <v>141</v>
      </c>
      <c r="G4214" t="str">
        <f ca="1">INDIRECT("Phenotypes!A" &amp; 'Randomized Data'!$A4214)</f>
        <v>Clopidogrel metabolism</v>
      </c>
      <c r="H4214" t="str">
        <f ca="1">INDIRECT("Phenotypes!B" &amp; 'Randomized Data'!$A4214)</f>
        <v>Extensive metabolizer</v>
      </c>
      <c r="I4214" t="str">
        <f ca="1">IF(INDIRECT("Phenotypes!C" &amp; 'Randomized Data'!$A4214)="", "", INDIRECT("Phenotypes!C" &amp; 'Randomized Data'!$A4214))</f>
        <v/>
      </c>
      <c r="J4214" t="str">
        <f ca="1">IF(INDIRECT("Phenotypes!D" &amp; 'Randomized Data'!$A4214)="", "", INDIRECT("Phenotypes!D" &amp; 'Randomized Data'!$A4214))</f>
        <v/>
      </c>
      <c r="K4214" s="3">
        <f>'Randomized Data'!$C4214</f>
        <v>42176</v>
      </c>
    </row>
    <row r="4215" spans="1:11" x14ac:dyDescent="0.25">
      <c r="A4215">
        <f ca="1">INDIRECT("Patients!A" &amp; 'Randomized Data'!$B4215)</f>
        <v>1480995</v>
      </c>
      <c r="B4215" t="str">
        <f ca="1">INDIRECT("Patients!B" &amp; 'Randomized Data'!$B4215)</f>
        <v>EHR</v>
      </c>
      <c r="C4215" t="str">
        <f ca="1">INDIRECT("Patients!C" &amp; 'Randomized Data'!$B4215)</f>
        <v>Milissa</v>
      </c>
      <c r="D4215" t="str">
        <f ca="1">INDIRECT("Patients!D" &amp; 'Randomized Data'!$B4215)</f>
        <v>Ashe</v>
      </c>
      <c r="E4215" s="3">
        <f ca="1">INDIRECT("Patients!E" &amp; 'Randomized Data'!$B4215)</f>
        <v>20320</v>
      </c>
      <c r="F4215" s="3" t="s">
        <v>141</v>
      </c>
      <c r="G4215" t="str">
        <f ca="1">INDIRECT("Phenotypes!A" &amp; 'Randomized Data'!$A4215)</f>
        <v>Familial Thrombophilia</v>
      </c>
      <c r="H4215" t="str">
        <f ca="1">INDIRECT("Phenotypes!B" &amp; 'Randomized Data'!$A4215)</f>
        <v>Double heterozygous for prothrombin G20210A mutation and Factor V Leiden mutation</v>
      </c>
      <c r="I4215">
        <f ca="1">IF(INDIRECT("Phenotypes!C" &amp; 'Randomized Data'!$A4215)="", "", INDIRECT("Phenotypes!C" &amp; 'Randomized Data'!$A4215))</f>
        <v>289.81</v>
      </c>
      <c r="J4215" t="str">
        <f ca="1">IF(INDIRECT("Phenotypes!D" &amp; 'Randomized Data'!$A4215)="", "", INDIRECT("Phenotypes!D" &amp; 'Randomized Data'!$A4215))</f>
        <v>ICD9-CM</v>
      </c>
      <c r="K4215" s="3">
        <f>'Randomized Data'!$C4215</f>
        <v>42167</v>
      </c>
    </row>
    <row r="4216" spans="1:11" x14ac:dyDescent="0.25">
      <c r="A4216">
        <f ca="1">INDIRECT("Patients!A" &amp; 'Randomized Data'!$B4216)</f>
        <v>1480987</v>
      </c>
      <c r="B4216" t="str">
        <f ca="1">INDIRECT("Patients!B" &amp; 'Randomized Data'!$B4216)</f>
        <v>EHR</v>
      </c>
      <c r="C4216" t="str">
        <f ca="1">INDIRECT("Patients!C" &amp; 'Randomized Data'!$B4216)</f>
        <v>Mariella</v>
      </c>
      <c r="D4216" t="str">
        <f ca="1">INDIRECT("Patients!D" &amp; 'Randomized Data'!$B4216)</f>
        <v>Priestley</v>
      </c>
      <c r="E4216" s="3">
        <f ca="1">INDIRECT("Patients!E" &amp; 'Randomized Data'!$B4216)</f>
        <v>18144</v>
      </c>
      <c r="F4216" s="3" t="s">
        <v>139</v>
      </c>
      <c r="G4216" t="str">
        <f ca="1">INDIRECT("Phenotypes!A" &amp; 'Randomized Data'!$A4216)</f>
        <v>Clopidogrel metabolism</v>
      </c>
      <c r="H4216" t="str">
        <f ca="1">INDIRECT("Phenotypes!B" &amp; 'Randomized Data'!$A4216)</f>
        <v>Ultrarapid metabolizer</v>
      </c>
      <c r="I4216" t="str">
        <f ca="1">IF(INDIRECT("Phenotypes!C" &amp; 'Randomized Data'!$A4216)="", "", INDIRECT("Phenotypes!C" &amp; 'Randomized Data'!$A4216))</f>
        <v/>
      </c>
      <c r="J4216" t="str">
        <f ca="1">IF(INDIRECT("Phenotypes!D" &amp; 'Randomized Data'!$A4216)="", "", INDIRECT("Phenotypes!D" &amp; 'Randomized Data'!$A4216))</f>
        <v/>
      </c>
      <c r="K4216" s="3">
        <f>'Randomized Data'!$C4216</f>
        <v>42181</v>
      </c>
    </row>
    <row r="4217" spans="1:11" x14ac:dyDescent="0.25">
      <c r="A4217">
        <f ca="1">INDIRECT("Patients!A" &amp; 'Randomized Data'!$B4217)</f>
        <v>1480836</v>
      </c>
      <c r="B4217" t="str">
        <f ca="1">INDIRECT("Patients!B" &amp; 'Randomized Data'!$B4217)</f>
        <v>EHR</v>
      </c>
      <c r="C4217" t="str">
        <f ca="1">INDIRECT("Patients!C" &amp; 'Randomized Data'!$B4217)</f>
        <v>Debera</v>
      </c>
      <c r="D4217" t="str">
        <f ca="1">INDIRECT("Patients!D" &amp; 'Randomized Data'!$B4217)</f>
        <v>Lemarr</v>
      </c>
      <c r="E4217" s="3">
        <f ca="1">INDIRECT("Patients!E" &amp; 'Randomized Data'!$B4217)</f>
        <v>21832</v>
      </c>
      <c r="F4217" s="3" t="s">
        <v>141</v>
      </c>
      <c r="G4217" t="str">
        <f ca="1">INDIRECT("Phenotypes!A" &amp; 'Randomized Data'!$A4217)</f>
        <v>Familial Thrombophilia</v>
      </c>
      <c r="H4217" t="str">
        <f ca="1">INDIRECT("Phenotypes!B" &amp; 'Randomized Data'!$A4217)</f>
        <v>Heterozygous Factor V Leiden mutation</v>
      </c>
      <c r="I4217">
        <f ca="1">IF(INDIRECT("Phenotypes!C" &amp; 'Randomized Data'!$A4217)="", "", INDIRECT("Phenotypes!C" &amp; 'Randomized Data'!$A4217))</f>
        <v>289.81</v>
      </c>
      <c r="J4217" t="str">
        <f ca="1">IF(INDIRECT("Phenotypes!D" &amp; 'Randomized Data'!$A4217)="", "", INDIRECT("Phenotypes!D" &amp; 'Randomized Data'!$A4217))</f>
        <v>ICD9-CM</v>
      </c>
      <c r="K4217" s="3">
        <f>'Randomized Data'!$C4217</f>
        <v>42191</v>
      </c>
    </row>
    <row r="4218" spans="1:11" x14ac:dyDescent="0.25">
      <c r="A4218">
        <f ca="1">INDIRECT("Patients!A" &amp; 'Randomized Data'!$B4218)</f>
        <v>1480196</v>
      </c>
      <c r="B4218" t="str">
        <f ca="1">INDIRECT("Patients!B" &amp; 'Randomized Data'!$B4218)</f>
        <v>EHR</v>
      </c>
      <c r="C4218" t="str">
        <f ca="1">INDIRECT("Patients!C" &amp; 'Randomized Data'!$B4218)</f>
        <v>Jeni</v>
      </c>
      <c r="D4218" t="str">
        <f ca="1">INDIRECT("Patients!D" &amp; 'Randomized Data'!$B4218)</f>
        <v>Castaldi</v>
      </c>
      <c r="E4218" s="3">
        <f ca="1">INDIRECT("Patients!E" &amp; 'Randomized Data'!$B4218)</f>
        <v>33260</v>
      </c>
      <c r="F4218" s="3" t="s">
        <v>139</v>
      </c>
      <c r="G4218" t="str">
        <f ca="1">INDIRECT("Phenotypes!A" &amp; 'Randomized Data'!$A4218)</f>
        <v>Familial Thrombophilia</v>
      </c>
      <c r="H4218" t="str">
        <f ca="1">INDIRECT("Phenotypes!B" &amp; 'Randomized Data'!$A4218)</f>
        <v>Homozygous Factor V Leiden mutation</v>
      </c>
      <c r="I4218">
        <f ca="1">IF(INDIRECT("Phenotypes!C" &amp; 'Randomized Data'!$A4218)="", "", INDIRECT("Phenotypes!C" &amp; 'Randomized Data'!$A4218))</f>
        <v>289.81</v>
      </c>
      <c r="J4218" t="str">
        <f ca="1">IF(INDIRECT("Phenotypes!D" &amp; 'Randomized Data'!$A4218)="", "", INDIRECT("Phenotypes!D" &amp; 'Randomized Data'!$A4218))</f>
        <v>ICD9-CM</v>
      </c>
      <c r="K4218" s="3">
        <f>'Randomized Data'!$C4218</f>
        <v>42153</v>
      </c>
    </row>
    <row r="4219" spans="1:11" x14ac:dyDescent="0.25">
      <c r="A4219">
        <f ca="1">INDIRECT("Patients!A" &amp; 'Randomized Data'!$B4219)</f>
        <v>1480987</v>
      </c>
      <c r="B4219" t="str">
        <f ca="1">INDIRECT("Patients!B" &amp; 'Randomized Data'!$B4219)</f>
        <v>EHR</v>
      </c>
      <c r="C4219" t="str">
        <f ca="1">INDIRECT("Patients!C" &amp; 'Randomized Data'!$B4219)</f>
        <v>Mariella</v>
      </c>
      <c r="D4219" t="str">
        <f ca="1">INDIRECT("Patients!D" &amp; 'Randomized Data'!$B4219)</f>
        <v>Priestley</v>
      </c>
      <c r="E4219" s="3">
        <f ca="1">INDIRECT("Patients!E" &amp; 'Randomized Data'!$B4219)</f>
        <v>18144</v>
      </c>
      <c r="F4219" s="3" t="s">
        <v>140</v>
      </c>
      <c r="G4219" t="str">
        <f ca="1">INDIRECT("Phenotypes!A" &amp; 'Randomized Data'!$A4219)</f>
        <v>Familial Thrombophilia</v>
      </c>
      <c r="H4219" t="str">
        <f ca="1">INDIRECT("Phenotypes!B" &amp; 'Randomized Data'!$A4219)</f>
        <v>No genetic risk for thrombophilia, due to factor V Leiden</v>
      </c>
      <c r="I4219" t="str">
        <f ca="1">IF(INDIRECT("Phenotypes!C" &amp; 'Randomized Data'!$A4219)="", "", INDIRECT("Phenotypes!C" &amp; 'Randomized Data'!$A4219))</f>
        <v/>
      </c>
      <c r="J4219" t="str">
        <f ca="1">IF(INDIRECT("Phenotypes!D" &amp; 'Randomized Data'!$A4219)="", "", INDIRECT("Phenotypes!D" &amp; 'Randomized Data'!$A4219))</f>
        <v/>
      </c>
      <c r="K4219" s="3">
        <f>'Randomized Data'!$C4219</f>
        <v>42177</v>
      </c>
    </row>
    <row r="4220" spans="1:11" x14ac:dyDescent="0.25">
      <c r="A4220">
        <f ca="1">INDIRECT("Patients!A" &amp; 'Randomized Data'!$B4220)</f>
        <v>1480947</v>
      </c>
      <c r="B4220" t="str">
        <f ca="1">INDIRECT("Patients!B" &amp; 'Randomized Data'!$B4220)</f>
        <v>EHR</v>
      </c>
      <c r="C4220" t="str">
        <f ca="1">INDIRECT("Patients!C" &amp; 'Randomized Data'!$B4220)</f>
        <v>Debera</v>
      </c>
      <c r="D4220" t="str">
        <f ca="1">INDIRECT("Patients!D" &amp; 'Randomized Data'!$B4220)</f>
        <v>Pawlowicz</v>
      </c>
      <c r="E4220" s="3">
        <f ca="1">INDIRECT("Patients!E" &amp; 'Randomized Data'!$B4220)</f>
        <v>32160</v>
      </c>
      <c r="F4220" s="3" t="s">
        <v>140</v>
      </c>
      <c r="G4220" t="str">
        <f ca="1">INDIRECT("Phenotypes!A" &amp; 'Randomized Data'!$A4220)</f>
        <v>Clopidogrel metabolism</v>
      </c>
      <c r="H4220" t="str">
        <f ca="1">INDIRECT("Phenotypes!B" &amp; 'Randomized Data'!$A4220)</f>
        <v>Intermediate metabolizer</v>
      </c>
      <c r="I4220" t="str">
        <f ca="1">IF(INDIRECT("Phenotypes!C" &amp; 'Randomized Data'!$A4220)="", "", INDIRECT("Phenotypes!C" &amp; 'Randomized Data'!$A4220))</f>
        <v/>
      </c>
      <c r="J4220" t="str">
        <f ca="1">IF(INDIRECT("Phenotypes!D" &amp; 'Randomized Data'!$A4220)="", "", INDIRECT("Phenotypes!D" &amp; 'Randomized Data'!$A4220))</f>
        <v/>
      </c>
      <c r="K4220" s="3">
        <f>'Randomized Data'!$C4220</f>
        <v>42187</v>
      </c>
    </row>
    <row r="4221" spans="1:11" x14ac:dyDescent="0.25">
      <c r="A4221">
        <f ca="1">INDIRECT("Patients!A" &amp; 'Randomized Data'!$B4221)</f>
        <v>1480530</v>
      </c>
      <c r="B4221" t="str">
        <f ca="1">INDIRECT("Patients!B" &amp; 'Randomized Data'!$B4221)</f>
        <v>EHR</v>
      </c>
      <c r="C4221" t="str">
        <f ca="1">INDIRECT("Patients!C" &amp; 'Randomized Data'!$B4221)</f>
        <v>Kittie</v>
      </c>
      <c r="D4221" t="str">
        <f ca="1">INDIRECT("Patients!D" &amp; 'Randomized Data'!$B4221)</f>
        <v>Markland</v>
      </c>
      <c r="E4221" s="3">
        <f ca="1">INDIRECT("Patients!E" &amp; 'Randomized Data'!$B4221)</f>
        <v>20037</v>
      </c>
      <c r="F4221" s="3" t="s">
        <v>139</v>
      </c>
      <c r="G4221" t="str">
        <f ca="1">INDIRECT("Phenotypes!A" &amp; 'Randomized Data'!$A4221)</f>
        <v>Clopidogrel metabolism</v>
      </c>
      <c r="H4221" t="str">
        <f ca="1">INDIRECT("Phenotypes!B" &amp; 'Randomized Data'!$A4221)</f>
        <v>Ultrarapid metabolizer</v>
      </c>
      <c r="I4221" t="str">
        <f ca="1">IF(INDIRECT("Phenotypes!C" &amp; 'Randomized Data'!$A4221)="", "", INDIRECT("Phenotypes!C" &amp; 'Randomized Data'!$A4221))</f>
        <v/>
      </c>
      <c r="J4221" t="str">
        <f ca="1">IF(INDIRECT("Phenotypes!D" &amp; 'Randomized Data'!$A4221)="", "", INDIRECT("Phenotypes!D" &amp; 'Randomized Data'!$A4221))</f>
        <v/>
      </c>
      <c r="K4221" s="3">
        <f>'Randomized Data'!$C4221</f>
        <v>42149</v>
      </c>
    </row>
    <row r="4222" spans="1:11" x14ac:dyDescent="0.25">
      <c r="A4222">
        <f ca="1">INDIRECT("Patients!A" &amp; 'Randomized Data'!$B4222)</f>
        <v>1481026</v>
      </c>
      <c r="B4222" t="str">
        <f ca="1">INDIRECT("Patients!B" &amp; 'Randomized Data'!$B4222)</f>
        <v>EHR</v>
      </c>
      <c r="C4222" t="str">
        <f ca="1">INDIRECT("Patients!C" &amp; 'Randomized Data'!$B4222)</f>
        <v>Mariella</v>
      </c>
      <c r="D4222" t="str">
        <f ca="1">INDIRECT("Patients!D" &amp; 'Randomized Data'!$B4222)</f>
        <v>Teran</v>
      </c>
      <c r="E4222" s="3">
        <f ca="1">INDIRECT("Patients!E" &amp; 'Randomized Data'!$B4222)</f>
        <v>25086</v>
      </c>
      <c r="F4222" s="3" t="s">
        <v>141</v>
      </c>
      <c r="G4222" t="str">
        <f ca="1">INDIRECT("Phenotypes!A" &amp; 'Randomized Data'!$A4222)</f>
        <v>Familial Thrombophilia</v>
      </c>
      <c r="H4222" t="str">
        <f ca="1">INDIRECT("Phenotypes!B" &amp; 'Randomized Data'!$A4222)</f>
        <v>No genetic risk for prothrombin-related thrombophilia</v>
      </c>
      <c r="I4222" t="str">
        <f ca="1">IF(INDIRECT("Phenotypes!C" &amp; 'Randomized Data'!$A4222)="", "", INDIRECT("Phenotypes!C" &amp; 'Randomized Data'!$A4222))</f>
        <v/>
      </c>
      <c r="J4222" t="str">
        <f ca="1">IF(INDIRECT("Phenotypes!D" &amp; 'Randomized Data'!$A4222)="", "", INDIRECT("Phenotypes!D" &amp; 'Randomized Data'!$A4222))</f>
        <v/>
      </c>
      <c r="K4222" s="3">
        <f>'Randomized Data'!$C4222</f>
        <v>42193</v>
      </c>
    </row>
    <row r="4223" spans="1:11" x14ac:dyDescent="0.25">
      <c r="A4223">
        <f ca="1">INDIRECT("Patients!A" &amp; 'Randomized Data'!$B4223)</f>
        <v>1480421</v>
      </c>
      <c r="B4223" t="str">
        <f ca="1">INDIRECT("Patients!B" &amp; 'Randomized Data'!$B4223)</f>
        <v>EHR</v>
      </c>
      <c r="C4223" t="str">
        <f ca="1">INDIRECT("Patients!C" &amp; 'Randomized Data'!$B4223)</f>
        <v>Halley</v>
      </c>
      <c r="D4223" t="str">
        <f ca="1">INDIRECT("Patients!D" &amp; 'Randomized Data'!$B4223)</f>
        <v>Montaluo</v>
      </c>
      <c r="E4223" s="3">
        <f ca="1">INDIRECT("Patients!E" &amp; 'Randomized Data'!$B4223)</f>
        <v>33738</v>
      </c>
      <c r="F4223" s="3" t="s">
        <v>139</v>
      </c>
      <c r="G4223" t="str">
        <f ca="1">INDIRECT("Phenotypes!A" &amp; 'Randomized Data'!$A4223)</f>
        <v>Familial Thrombophilia</v>
      </c>
      <c r="H4223" t="str">
        <f ca="1">INDIRECT("Phenotypes!B" &amp; 'Randomized Data'!$A4223)</f>
        <v>No genetic risk for prothrombin-related thrombophilia</v>
      </c>
      <c r="I4223" t="str">
        <f ca="1">IF(INDIRECT("Phenotypes!C" &amp; 'Randomized Data'!$A4223)="", "", INDIRECT("Phenotypes!C" &amp; 'Randomized Data'!$A4223))</f>
        <v/>
      </c>
      <c r="J4223" t="str">
        <f ca="1">IF(INDIRECT("Phenotypes!D" &amp; 'Randomized Data'!$A4223)="", "", INDIRECT("Phenotypes!D" &amp; 'Randomized Data'!$A4223))</f>
        <v/>
      </c>
      <c r="K4223" s="3">
        <f>'Randomized Data'!$C4223</f>
        <v>42179</v>
      </c>
    </row>
    <row r="4224" spans="1:11" x14ac:dyDescent="0.25">
      <c r="A4224">
        <f ca="1">INDIRECT("Patients!A" &amp; 'Randomized Data'!$B4224)</f>
        <v>1480579</v>
      </c>
      <c r="B4224" t="str">
        <f ca="1">INDIRECT("Patients!B" &amp; 'Randomized Data'!$B4224)</f>
        <v>EHR</v>
      </c>
      <c r="C4224" t="str">
        <f ca="1">INDIRECT("Patients!C" &amp; 'Randomized Data'!$B4224)</f>
        <v>Marguerite</v>
      </c>
      <c r="D4224" t="str">
        <f ca="1">INDIRECT("Patients!D" &amp; 'Randomized Data'!$B4224)</f>
        <v>Herriott</v>
      </c>
      <c r="E4224" s="3">
        <f ca="1">INDIRECT("Patients!E" &amp; 'Randomized Data'!$B4224)</f>
        <v>18602</v>
      </c>
      <c r="F4224" s="3" t="s">
        <v>139</v>
      </c>
      <c r="G4224" t="str">
        <f ca="1">INDIRECT("Phenotypes!A" &amp; 'Randomized Data'!$A4224)</f>
        <v>Familial Thrombophilia</v>
      </c>
      <c r="H4224" t="str">
        <f ca="1">INDIRECT("Phenotypes!B" &amp; 'Randomized Data'!$A4224)</f>
        <v>Homozygous Factor V Leiden mutation</v>
      </c>
      <c r="I4224">
        <f ca="1">IF(INDIRECT("Phenotypes!C" &amp; 'Randomized Data'!$A4224)="", "", INDIRECT("Phenotypes!C" &amp; 'Randomized Data'!$A4224))</f>
        <v>289.81</v>
      </c>
      <c r="J4224" t="str">
        <f ca="1">IF(INDIRECT("Phenotypes!D" &amp; 'Randomized Data'!$A4224)="", "", INDIRECT("Phenotypes!D" &amp; 'Randomized Data'!$A4224))</f>
        <v>ICD9-CM</v>
      </c>
      <c r="K4224" s="3">
        <f>'Randomized Data'!$C4224</f>
        <v>42168</v>
      </c>
    </row>
    <row r="4225" spans="1:11" x14ac:dyDescent="0.25">
      <c r="A4225">
        <f ca="1">INDIRECT("Patients!A" &amp; 'Randomized Data'!$B4225)</f>
        <v>1480295</v>
      </c>
      <c r="B4225" t="str">
        <f ca="1">INDIRECT("Patients!B" &amp; 'Randomized Data'!$B4225)</f>
        <v>EHR</v>
      </c>
      <c r="C4225" t="str">
        <f ca="1">INDIRECT("Patients!C" &amp; 'Randomized Data'!$B4225)</f>
        <v>Kareem</v>
      </c>
      <c r="D4225" t="str">
        <f ca="1">INDIRECT("Patients!D" &amp; 'Randomized Data'!$B4225)</f>
        <v>Munroe</v>
      </c>
      <c r="E4225" s="3">
        <f ca="1">INDIRECT("Patients!E" &amp; 'Randomized Data'!$B4225)</f>
        <v>17338</v>
      </c>
      <c r="F4225" s="3" t="s">
        <v>139</v>
      </c>
      <c r="G4225" t="str">
        <f ca="1">INDIRECT("Phenotypes!A" &amp; 'Randomized Data'!$A4225)</f>
        <v>Hypertrophic Cardiomyopathy</v>
      </c>
      <c r="H4225" t="str">
        <f ca="1">INDIRECT("Phenotypes!B" &amp; 'Randomized Data'!$A4225)</f>
        <v>Cardiomyopathy, Familial Hypertrophic, 3</v>
      </c>
      <c r="I4225">
        <f ca="1">IF(INDIRECT("Phenotypes!C" &amp; 'Randomized Data'!$A4225)="", "", INDIRECT("Phenotypes!C" &amp; 'Randomized Data'!$A4225))</f>
        <v>425.1</v>
      </c>
      <c r="J4225" t="str">
        <f ca="1">IF(INDIRECT("Phenotypes!D" &amp; 'Randomized Data'!$A4225)="", "", INDIRECT("Phenotypes!D" &amp; 'Randomized Data'!$A4225))</f>
        <v>ICD9-CM</v>
      </c>
      <c r="K4225" s="3">
        <f>'Randomized Data'!$C4225</f>
        <v>42176</v>
      </c>
    </row>
    <row r="4226" spans="1:11" x14ac:dyDescent="0.25">
      <c r="A4226">
        <f ca="1">INDIRECT("Patients!A" &amp; 'Randomized Data'!$B4226)</f>
        <v>1480801</v>
      </c>
      <c r="B4226" t="str">
        <f ca="1">INDIRECT("Patients!B" &amp; 'Randomized Data'!$B4226)</f>
        <v>EHR</v>
      </c>
      <c r="C4226" t="str">
        <f ca="1">INDIRECT("Patients!C" &amp; 'Randomized Data'!$B4226)</f>
        <v>Ariane</v>
      </c>
      <c r="D4226" t="str">
        <f ca="1">INDIRECT("Patients!D" &amp; 'Randomized Data'!$B4226)</f>
        <v>Dunnam</v>
      </c>
      <c r="E4226" s="3">
        <f ca="1">INDIRECT("Patients!E" &amp; 'Randomized Data'!$B4226)</f>
        <v>29947</v>
      </c>
      <c r="F4226" s="3" t="s">
        <v>141</v>
      </c>
      <c r="G4226" t="str">
        <f ca="1">INDIRECT("Phenotypes!A" &amp; 'Randomized Data'!$A4226)</f>
        <v>Clopidogrel metabolism</v>
      </c>
      <c r="H4226" t="str">
        <f ca="1">INDIRECT("Phenotypes!B" &amp; 'Randomized Data'!$A4226)</f>
        <v>Extensive metabolizer</v>
      </c>
      <c r="I4226" t="str">
        <f ca="1">IF(INDIRECT("Phenotypes!C" &amp; 'Randomized Data'!$A4226)="", "", INDIRECT("Phenotypes!C" &amp; 'Randomized Data'!$A4226))</f>
        <v/>
      </c>
      <c r="J4226" t="str">
        <f ca="1">IF(INDIRECT("Phenotypes!D" &amp; 'Randomized Data'!$A4226)="", "", INDIRECT("Phenotypes!D" &amp; 'Randomized Data'!$A4226))</f>
        <v/>
      </c>
      <c r="K4226" s="3">
        <f>'Randomized Data'!$C4226</f>
        <v>42181</v>
      </c>
    </row>
    <row r="4227" spans="1:11" x14ac:dyDescent="0.25">
      <c r="A4227">
        <f ca="1">INDIRECT("Patients!A" &amp; 'Randomized Data'!$B4227)</f>
        <v>1480367</v>
      </c>
      <c r="B4227" t="str">
        <f ca="1">INDIRECT("Patients!B" &amp; 'Randomized Data'!$B4227)</f>
        <v>EHR</v>
      </c>
      <c r="C4227" t="str">
        <f ca="1">INDIRECT("Patients!C" &amp; 'Randomized Data'!$B4227)</f>
        <v>Shawnna</v>
      </c>
      <c r="D4227" t="str">
        <f ca="1">INDIRECT("Patients!D" &amp; 'Randomized Data'!$B4227)</f>
        <v>Bleich</v>
      </c>
      <c r="E4227" s="3">
        <f ca="1">INDIRECT("Patients!E" &amp; 'Randomized Data'!$B4227)</f>
        <v>32315</v>
      </c>
      <c r="F4227" s="3" t="s">
        <v>139</v>
      </c>
      <c r="G4227" t="str">
        <f ca="1">INDIRECT("Phenotypes!A" &amp; 'Randomized Data'!$A4227)</f>
        <v>Clopidogrel metabolism</v>
      </c>
      <c r="H4227" t="str">
        <f ca="1">INDIRECT("Phenotypes!B" &amp; 'Randomized Data'!$A4227)</f>
        <v>Extensive metabolizer</v>
      </c>
      <c r="I4227" t="str">
        <f ca="1">IF(INDIRECT("Phenotypes!C" &amp; 'Randomized Data'!$A4227)="", "", INDIRECT("Phenotypes!C" &amp; 'Randomized Data'!$A4227))</f>
        <v/>
      </c>
      <c r="J4227" t="str">
        <f ca="1">IF(INDIRECT("Phenotypes!D" &amp; 'Randomized Data'!$A4227)="", "", INDIRECT("Phenotypes!D" &amp; 'Randomized Data'!$A4227))</f>
        <v/>
      </c>
      <c r="K4227" s="3">
        <f>'Randomized Data'!$C4227</f>
        <v>42193</v>
      </c>
    </row>
    <row r="4228" spans="1:11" x14ac:dyDescent="0.25">
      <c r="A4228">
        <f ca="1">INDIRECT("Patients!A" &amp; 'Randomized Data'!$B4228)</f>
        <v>1480231</v>
      </c>
      <c r="B4228" t="str">
        <f ca="1">INDIRECT("Patients!B" &amp; 'Randomized Data'!$B4228)</f>
        <v>EHR</v>
      </c>
      <c r="C4228" t="str">
        <f ca="1">INDIRECT("Patients!C" &amp; 'Randomized Data'!$B4228)</f>
        <v>Yajaira</v>
      </c>
      <c r="D4228" t="str">
        <f ca="1">INDIRECT("Patients!D" &amp; 'Randomized Data'!$B4228)</f>
        <v>Beers</v>
      </c>
      <c r="E4228" s="3">
        <f ca="1">INDIRECT("Patients!E" &amp; 'Randomized Data'!$B4228)</f>
        <v>25894</v>
      </c>
      <c r="F4228" s="3" t="s">
        <v>141</v>
      </c>
      <c r="G4228" t="str">
        <f ca="1">INDIRECT("Phenotypes!A" &amp; 'Randomized Data'!$A4228)</f>
        <v>Warfarin metabolism</v>
      </c>
      <c r="H4228" t="str">
        <f ca="1">INDIRECT("Phenotypes!B" &amp; 'Randomized Data'!$A4228)</f>
        <v>Normal</v>
      </c>
      <c r="I4228" t="str">
        <f ca="1">IF(INDIRECT("Phenotypes!C" &amp; 'Randomized Data'!$A4228)="", "", INDIRECT("Phenotypes!C" &amp; 'Randomized Data'!$A4228))</f>
        <v/>
      </c>
      <c r="J4228" t="str">
        <f ca="1">IF(INDIRECT("Phenotypes!D" &amp; 'Randomized Data'!$A4228)="", "", INDIRECT("Phenotypes!D" &amp; 'Randomized Data'!$A4228))</f>
        <v/>
      </c>
      <c r="K4228" s="3">
        <f>'Randomized Data'!$C4228</f>
        <v>42151</v>
      </c>
    </row>
    <row r="4229" spans="1:11" x14ac:dyDescent="0.25">
      <c r="A4229">
        <f ca="1">INDIRECT("Patients!A" &amp; 'Randomized Data'!$B4229)</f>
        <v>1480319</v>
      </c>
      <c r="B4229" t="str">
        <f ca="1">INDIRECT("Patients!B" &amp; 'Randomized Data'!$B4229)</f>
        <v>EHR</v>
      </c>
      <c r="C4229" t="str">
        <f ca="1">INDIRECT("Patients!C" &amp; 'Randomized Data'!$B4229)</f>
        <v>Mabel</v>
      </c>
      <c r="D4229" t="str">
        <f ca="1">INDIRECT("Patients!D" &amp; 'Randomized Data'!$B4229)</f>
        <v>Lemarr</v>
      </c>
      <c r="E4229" s="3">
        <f ca="1">INDIRECT("Patients!E" &amp; 'Randomized Data'!$B4229)</f>
        <v>20284</v>
      </c>
      <c r="F4229" s="3" t="s">
        <v>139</v>
      </c>
      <c r="G4229" t="str">
        <f ca="1">INDIRECT("Phenotypes!A" &amp; 'Randomized Data'!$A4229)</f>
        <v>Clopidogrel metabolism</v>
      </c>
      <c r="H4229" t="str">
        <f ca="1">INDIRECT("Phenotypes!B" &amp; 'Randomized Data'!$A4229)</f>
        <v>Poor metabolizer</v>
      </c>
      <c r="I4229" t="str">
        <f ca="1">IF(INDIRECT("Phenotypes!C" &amp; 'Randomized Data'!$A4229)="", "", INDIRECT("Phenotypes!C" &amp; 'Randomized Data'!$A4229))</f>
        <v/>
      </c>
      <c r="J4229" t="str">
        <f ca="1">IF(INDIRECT("Phenotypes!D" &amp; 'Randomized Data'!$A4229)="", "", INDIRECT("Phenotypes!D" &amp; 'Randomized Data'!$A4229))</f>
        <v/>
      </c>
      <c r="K4229" s="3">
        <f>'Randomized Data'!$C4229</f>
        <v>42166</v>
      </c>
    </row>
    <row r="4230" spans="1:11" x14ac:dyDescent="0.25">
      <c r="A4230">
        <f ca="1">INDIRECT("Patients!A" &amp; 'Randomized Data'!$B4230)</f>
        <v>1480618</v>
      </c>
      <c r="B4230" t="str">
        <f ca="1">INDIRECT("Patients!B" &amp; 'Randomized Data'!$B4230)</f>
        <v>EHR</v>
      </c>
      <c r="C4230" t="str">
        <f ca="1">INDIRECT("Patients!C" &amp; 'Randomized Data'!$B4230)</f>
        <v>Everette</v>
      </c>
      <c r="D4230" t="str">
        <f ca="1">INDIRECT("Patients!D" &amp; 'Randomized Data'!$B4230)</f>
        <v>Ishii</v>
      </c>
      <c r="E4230" s="3">
        <f ca="1">INDIRECT("Patients!E" &amp; 'Randomized Data'!$B4230)</f>
        <v>18109</v>
      </c>
      <c r="F4230" s="3" t="s">
        <v>141</v>
      </c>
      <c r="G4230" t="str">
        <f ca="1">INDIRECT("Phenotypes!A" &amp; 'Randomized Data'!$A4230)</f>
        <v>Familial Thrombophilia</v>
      </c>
      <c r="H4230" t="str">
        <f ca="1">INDIRECT("Phenotypes!B" &amp; 'Randomized Data'!$A4230)</f>
        <v>Heterozygous Factor V Leiden mutation</v>
      </c>
      <c r="I4230">
        <f ca="1">IF(INDIRECT("Phenotypes!C" &amp; 'Randomized Data'!$A4230)="", "", INDIRECT("Phenotypes!C" &amp; 'Randomized Data'!$A4230))</f>
        <v>289.81</v>
      </c>
      <c r="J4230" t="str">
        <f ca="1">IF(INDIRECT("Phenotypes!D" &amp; 'Randomized Data'!$A4230)="", "", INDIRECT("Phenotypes!D" &amp; 'Randomized Data'!$A4230))</f>
        <v>ICD9-CM</v>
      </c>
      <c r="K4230" s="3">
        <f>'Randomized Data'!$C4230</f>
        <v>42176</v>
      </c>
    </row>
    <row r="4231" spans="1:11" x14ac:dyDescent="0.25">
      <c r="A4231">
        <f ca="1">INDIRECT("Patients!A" &amp; 'Randomized Data'!$B4231)</f>
        <v>1480685</v>
      </c>
      <c r="B4231" t="str">
        <f ca="1">INDIRECT("Patients!B" &amp; 'Randomized Data'!$B4231)</f>
        <v>EHR</v>
      </c>
      <c r="C4231" t="str">
        <f ca="1">INDIRECT("Patients!C" &amp; 'Randomized Data'!$B4231)</f>
        <v>Kareem</v>
      </c>
      <c r="D4231" t="str">
        <f ca="1">INDIRECT("Patients!D" &amp; 'Randomized Data'!$B4231)</f>
        <v>Montaluo</v>
      </c>
      <c r="E4231" s="3">
        <f ca="1">INDIRECT("Patients!E" &amp; 'Randomized Data'!$B4231)</f>
        <v>17805</v>
      </c>
      <c r="F4231" s="3" t="s">
        <v>139</v>
      </c>
      <c r="G4231" t="str">
        <f ca="1">INDIRECT("Phenotypes!A" &amp; 'Randomized Data'!$A4231)</f>
        <v>Hypertrophic Cardiomyopathy</v>
      </c>
      <c r="H4231" t="str">
        <f ca="1">INDIRECT("Phenotypes!B" &amp; 'Randomized Data'!$A4231)</f>
        <v>Cardiomyopathy, Familial Hypertrophic, 4</v>
      </c>
      <c r="I4231">
        <f ca="1">IF(INDIRECT("Phenotypes!C" &amp; 'Randomized Data'!$A4231)="", "", INDIRECT("Phenotypes!C" &amp; 'Randomized Data'!$A4231))</f>
        <v>425.1</v>
      </c>
      <c r="J4231" t="str">
        <f ca="1">IF(INDIRECT("Phenotypes!D" &amp; 'Randomized Data'!$A4231)="", "", INDIRECT("Phenotypes!D" &amp; 'Randomized Data'!$A4231))</f>
        <v>ICD9-CM</v>
      </c>
      <c r="K4231" s="3">
        <f>'Randomized Data'!$C4231</f>
        <v>42147</v>
      </c>
    </row>
    <row r="4232" spans="1:11" x14ac:dyDescent="0.25">
      <c r="A4232">
        <f ca="1">INDIRECT("Patients!A" &amp; 'Randomized Data'!$B4232)</f>
        <v>1480618</v>
      </c>
      <c r="B4232" t="str">
        <f ca="1">INDIRECT("Patients!B" &amp; 'Randomized Data'!$B4232)</f>
        <v>EHR</v>
      </c>
      <c r="C4232" t="str">
        <f ca="1">INDIRECT("Patients!C" &amp; 'Randomized Data'!$B4232)</f>
        <v>Everette</v>
      </c>
      <c r="D4232" t="str">
        <f ca="1">INDIRECT("Patients!D" &amp; 'Randomized Data'!$B4232)</f>
        <v>Ishii</v>
      </c>
      <c r="E4232" s="3">
        <f ca="1">INDIRECT("Patients!E" &amp; 'Randomized Data'!$B4232)</f>
        <v>18109</v>
      </c>
      <c r="F4232" s="3" t="s">
        <v>141</v>
      </c>
      <c r="G4232" t="str">
        <f ca="1">INDIRECT("Phenotypes!A" &amp; 'Randomized Data'!$A4232)</f>
        <v>Familial Thrombophilia</v>
      </c>
      <c r="H4232" t="str">
        <f ca="1">INDIRECT("Phenotypes!B" &amp; 'Randomized Data'!$A4232)</f>
        <v>Homozygous Factor V Leiden mutation</v>
      </c>
      <c r="I4232">
        <f ca="1">IF(INDIRECT("Phenotypes!C" &amp; 'Randomized Data'!$A4232)="", "", INDIRECT("Phenotypes!C" &amp; 'Randomized Data'!$A4232))</f>
        <v>289.81</v>
      </c>
      <c r="J4232" t="str">
        <f ca="1">IF(INDIRECT("Phenotypes!D" &amp; 'Randomized Data'!$A4232)="", "", INDIRECT("Phenotypes!D" &amp; 'Randomized Data'!$A4232))</f>
        <v>ICD9-CM</v>
      </c>
      <c r="K4232" s="3">
        <f>'Randomized Data'!$C4232</f>
        <v>42145</v>
      </c>
    </row>
    <row r="4233" spans="1:11" x14ac:dyDescent="0.25">
      <c r="A4233">
        <f ca="1">INDIRECT("Patients!A" &amp; 'Randomized Data'!$B4233)</f>
        <v>1480821</v>
      </c>
      <c r="B4233" t="str">
        <f ca="1">INDIRECT("Patients!B" &amp; 'Randomized Data'!$B4233)</f>
        <v>EHR</v>
      </c>
      <c r="C4233" t="str">
        <f ca="1">INDIRECT("Patients!C" &amp; 'Randomized Data'!$B4233)</f>
        <v>Mariella</v>
      </c>
      <c r="D4233" t="str">
        <f ca="1">INDIRECT("Patients!D" &amp; 'Randomized Data'!$B4233)</f>
        <v>Priestley</v>
      </c>
      <c r="E4233" s="3">
        <f ca="1">INDIRECT("Patients!E" &amp; 'Randomized Data'!$B4233)</f>
        <v>33513</v>
      </c>
      <c r="F4233" s="3" t="s">
        <v>141</v>
      </c>
      <c r="G4233" t="str">
        <f ca="1">INDIRECT("Phenotypes!A" &amp; 'Randomized Data'!$A4233)</f>
        <v>Hypertrophic Cardiomyopathy</v>
      </c>
      <c r="H4233" t="str">
        <f ca="1">INDIRECT("Phenotypes!B" &amp; 'Randomized Data'!$A4233)</f>
        <v>Cardiomyopathy, Familial Hypertrophic, 4</v>
      </c>
      <c r="I4233">
        <f ca="1">IF(INDIRECT("Phenotypes!C" &amp; 'Randomized Data'!$A4233)="", "", INDIRECT("Phenotypes!C" &amp; 'Randomized Data'!$A4233))</f>
        <v>425.1</v>
      </c>
      <c r="J4233" t="str">
        <f ca="1">IF(INDIRECT("Phenotypes!D" &amp; 'Randomized Data'!$A4233)="", "", INDIRECT("Phenotypes!D" &amp; 'Randomized Data'!$A4233))</f>
        <v>ICD9-CM</v>
      </c>
      <c r="K4233" s="3">
        <f>'Randomized Data'!$C4233</f>
        <v>42157</v>
      </c>
    </row>
    <row r="4234" spans="1:11" x14ac:dyDescent="0.25">
      <c r="A4234">
        <f ca="1">INDIRECT("Patients!A" &amp; 'Randomized Data'!$B4234)</f>
        <v>1480465</v>
      </c>
      <c r="B4234" t="str">
        <f ca="1">INDIRECT("Patients!B" &amp; 'Randomized Data'!$B4234)</f>
        <v>EHR</v>
      </c>
      <c r="C4234" t="str">
        <f ca="1">INDIRECT("Patients!C" &amp; 'Randomized Data'!$B4234)</f>
        <v>Savanna</v>
      </c>
      <c r="D4234" t="str">
        <f ca="1">INDIRECT("Patients!D" &amp; 'Randomized Data'!$B4234)</f>
        <v>Feely</v>
      </c>
      <c r="E4234" s="3">
        <f ca="1">INDIRECT("Patients!E" &amp; 'Randomized Data'!$B4234)</f>
        <v>21732</v>
      </c>
      <c r="F4234" s="3" t="s">
        <v>140</v>
      </c>
      <c r="G4234" t="str">
        <f ca="1">INDIRECT("Phenotypes!A" &amp; 'Randomized Data'!$A4234)</f>
        <v>Clopidogrel metabolism</v>
      </c>
      <c r="H4234" t="str">
        <f ca="1">INDIRECT("Phenotypes!B" &amp; 'Randomized Data'!$A4234)</f>
        <v>Extensive metabolizer</v>
      </c>
      <c r="I4234" t="str">
        <f ca="1">IF(INDIRECT("Phenotypes!C" &amp; 'Randomized Data'!$A4234)="", "", INDIRECT("Phenotypes!C" &amp; 'Randomized Data'!$A4234))</f>
        <v/>
      </c>
      <c r="J4234" t="str">
        <f ca="1">IF(INDIRECT("Phenotypes!D" &amp; 'Randomized Data'!$A4234)="", "", INDIRECT("Phenotypes!D" &amp; 'Randomized Data'!$A4234))</f>
        <v/>
      </c>
      <c r="K4234" s="3">
        <f>'Randomized Data'!$C4234</f>
        <v>42185</v>
      </c>
    </row>
    <row r="4235" spans="1:11" x14ac:dyDescent="0.25">
      <c r="A4235">
        <f ca="1">INDIRECT("Patients!A" &amp; 'Randomized Data'!$B4235)</f>
        <v>1481076</v>
      </c>
      <c r="B4235" t="str">
        <f ca="1">INDIRECT("Patients!B" &amp; 'Randomized Data'!$B4235)</f>
        <v>EHR</v>
      </c>
      <c r="C4235" t="str">
        <f ca="1">INDIRECT("Patients!C" &amp; 'Randomized Data'!$B4235)</f>
        <v>Susie</v>
      </c>
      <c r="D4235" t="str">
        <f ca="1">INDIRECT("Patients!D" &amp; 'Randomized Data'!$B4235)</f>
        <v>Swensen</v>
      </c>
      <c r="E4235" s="3">
        <f ca="1">INDIRECT("Patients!E" &amp; 'Randomized Data'!$B4235)</f>
        <v>17146</v>
      </c>
      <c r="F4235" s="3" t="s">
        <v>140</v>
      </c>
      <c r="G4235" t="str">
        <f ca="1">INDIRECT("Phenotypes!A" &amp; 'Randomized Data'!$A4235)</f>
        <v>Familial Thrombophilia</v>
      </c>
      <c r="H4235" t="str">
        <f ca="1">INDIRECT("Phenotypes!B" &amp; 'Randomized Data'!$A4235)</f>
        <v>No genetic risk for thrombophilia, due to factor V Leiden</v>
      </c>
      <c r="I4235" t="str">
        <f ca="1">IF(INDIRECT("Phenotypes!C" &amp; 'Randomized Data'!$A4235)="", "", INDIRECT("Phenotypes!C" &amp; 'Randomized Data'!$A4235))</f>
        <v/>
      </c>
      <c r="J4235" t="str">
        <f ca="1">IF(INDIRECT("Phenotypes!D" &amp; 'Randomized Data'!$A4235)="", "", INDIRECT("Phenotypes!D" &amp; 'Randomized Data'!$A4235))</f>
        <v/>
      </c>
      <c r="K4235" s="3">
        <f>'Randomized Data'!$C4235</f>
        <v>42194</v>
      </c>
    </row>
    <row r="4236" spans="1:11" x14ac:dyDescent="0.25">
      <c r="A4236">
        <f ca="1">INDIRECT("Patients!A" &amp; 'Randomized Data'!$B4236)</f>
        <v>1480569</v>
      </c>
      <c r="B4236" t="str">
        <f ca="1">INDIRECT("Patients!B" &amp; 'Randomized Data'!$B4236)</f>
        <v>EHR</v>
      </c>
      <c r="C4236" t="str">
        <f ca="1">INDIRECT("Patients!C" &amp; 'Randomized Data'!$B4236)</f>
        <v>Madonna</v>
      </c>
      <c r="D4236" t="str">
        <f ca="1">INDIRECT("Patients!D" &amp; 'Randomized Data'!$B4236)</f>
        <v>Turck</v>
      </c>
      <c r="E4236" s="3">
        <f ca="1">INDIRECT("Patients!E" &amp; 'Randomized Data'!$B4236)</f>
        <v>32490</v>
      </c>
      <c r="F4236" s="3" t="s">
        <v>141</v>
      </c>
      <c r="G4236" t="str">
        <f ca="1">INDIRECT("Phenotypes!A" &amp; 'Randomized Data'!$A4236)</f>
        <v>Familial Thrombophilia</v>
      </c>
      <c r="H4236" t="str">
        <f ca="1">INDIRECT("Phenotypes!B" &amp; 'Randomized Data'!$A4236)</f>
        <v>No genetic risk for thrombophilia, due to factor V Leiden</v>
      </c>
      <c r="I4236" t="str">
        <f ca="1">IF(INDIRECT("Phenotypes!C" &amp; 'Randomized Data'!$A4236)="", "", INDIRECT("Phenotypes!C" &amp; 'Randomized Data'!$A4236))</f>
        <v/>
      </c>
      <c r="J4236" t="str">
        <f ca="1">IF(INDIRECT("Phenotypes!D" &amp; 'Randomized Data'!$A4236)="", "", INDIRECT("Phenotypes!D" &amp; 'Randomized Data'!$A4236))</f>
        <v/>
      </c>
      <c r="K4236" s="3">
        <f>'Randomized Data'!$C4236</f>
        <v>42175</v>
      </c>
    </row>
    <row r="4237" spans="1:11" x14ac:dyDescent="0.25">
      <c r="A4237">
        <f ca="1">INDIRECT("Patients!A" &amp; 'Randomized Data'!$B4237)</f>
        <v>1480328</v>
      </c>
      <c r="B4237" t="str">
        <f ca="1">INDIRECT("Patients!B" &amp; 'Randomized Data'!$B4237)</f>
        <v>EHR</v>
      </c>
      <c r="C4237" t="str">
        <f ca="1">INDIRECT("Patients!C" &amp; 'Randomized Data'!$B4237)</f>
        <v>Cynthia</v>
      </c>
      <c r="D4237" t="str">
        <f ca="1">INDIRECT("Patients!D" &amp; 'Randomized Data'!$B4237)</f>
        <v>Abril</v>
      </c>
      <c r="E4237" s="3">
        <f ca="1">INDIRECT("Patients!E" &amp; 'Randomized Data'!$B4237)</f>
        <v>23996</v>
      </c>
      <c r="F4237" s="3" t="s">
        <v>140</v>
      </c>
      <c r="G4237" t="str">
        <f ca="1">INDIRECT("Phenotypes!A" &amp; 'Randomized Data'!$A4237)</f>
        <v>Clopidogrel metabolism</v>
      </c>
      <c r="H4237" t="str">
        <f ca="1">INDIRECT("Phenotypes!B" &amp; 'Randomized Data'!$A4237)</f>
        <v>Poor metabolizer</v>
      </c>
      <c r="I4237" t="str">
        <f ca="1">IF(INDIRECT("Phenotypes!C" &amp; 'Randomized Data'!$A4237)="", "", INDIRECT("Phenotypes!C" &amp; 'Randomized Data'!$A4237))</f>
        <v/>
      </c>
      <c r="J4237" t="str">
        <f ca="1">IF(INDIRECT("Phenotypes!D" &amp; 'Randomized Data'!$A4237)="", "", INDIRECT("Phenotypes!D" &amp; 'Randomized Data'!$A4237))</f>
        <v/>
      </c>
      <c r="K4237" s="3">
        <f>'Randomized Data'!$C4237</f>
        <v>42200</v>
      </c>
    </row>
    <row r="4238" spans="1:11" x14ac:dyDescent="0.25">
      <c r="A4238">
        <f ca="1">INDIRECT("Patients!A" &amp; 'Randomized Data'!$B4238)</f>
        <v>1480453</v>
      </c>
      <c r="B4238" t="str">
        <f ca="1">INDIRECT("Patients!B" &amp; 'Randomized Data'!$B4238)</f>
        <v>EHR</v>
      </c>
      <c r="C4238" t="str">
        <f ca="1">INDIRECT("Patients!C" &amp; 'Randomized Data'!$B4238)</f>
        <v>Savanna</v>
      </c>
      <c r="D4238" t="str">
        <f ca="1">INDIRECT("Patients!D" &amp; 'Randomized Data'!$B4238)</f>
        <v>Ehrlich</v>
      </c>
      <c r="E4238" s="3">
        <f ca="1">INDIRECT("Patients!E" &amp; 'Randomized Data'!$B4238)</f>
        <v>21677</v>
      </c>
      <c r="F4238" s="3" t="s">
        <v>141</v>
      </c>
      <c r="G4238" t="str">
        <f ca="1">INDIRECT("Phenotypes!A" &amp; 'Randomized Data'!$A4238)</f>
        <v>Familial Thrombophilia</v>
      </c>
      <c r="H4238" t="str">
        <f ca="1">INDIRECT("Phenotypes!B" &amp; 'Randomized Data'!$A4238)</f>
        <v>Double heterozygous for prothrombin G20210A mutation and Factor V Leiden mutation</v>
      </c>
      <c r="I4238">
        <f ca="1">IF(INDIRECT("Phenotypes!C" &amp; 'Randomized Data'!$A4238)="", "", INDIRECT("Phenotypes!C" &amp; 'Randomized Data'!$A4238))</f>
        <v>289.81</v>
      </c>
      <c r="J4238" t="str">
        <f ca="1">IF(INDIRECT("Phenotypes!D" &amp; 'Randomized Data'!$A4238)="", "", INDIRECT("Phenotypes!D" &amp; 'Randomized Data'!$A4238))</f>
        <v>ICD9-CM</v>
      </c>
      <c r="K4238" s="3">
        <f>'Randomized Data'!$C4238</f>
        <v>42190</v>
      </c>
    </row>
    <row r="4239" spans="1:11" x14ac:dyDescent="0.25">
      <c r="A4239">
        <f ca="1">INDIRECT("Patients!A" &amp; 'Randomized Data'!$B4239)</f>
        <v>1480869</v>
      </c>
      <c r="B4239" t="str">
        <f ca="1">INDIRECT("Patients!B" &amp; 'Randomized Data'!$B4239)</f>
        <v>EHR</v>
      </c>
      <c r="C4239" t="str">
        <f ca="1">INDIRECT("Patients!C" &amp; 'Randomized Data'!$B4239)</f>
        <v>Mariella</v>
      </c>
      <c r="D4239" t="str">
        <f ca="1">INDIRECT("Patients!D" &amp; 'Randomized Data'!$B4239)</f>
        <v>Pons</v>
      </c>
      <c r="E4239" s="3">
        <f ca="1">INDIRECT("Patients!E" &amp; 'Randomized Data'!$B4239)</f>
        <v>27691</v>
      </c>
      <c r="F4239" s="3" t="s">
        <v>139</v>
      </c>
      <c r="G4239" t="str">
        <f ca="1">INDIRECT("Phenotypes!A" &amp; 'Randomized Data'!$A4239)</f>
        <v>Warfarin metabolism</v>
      </c>
      <c r="H4239" t="str">
        <f ca="1">INDIRECT("Phenotypes!B" &amp; 'Randomized Data'!$A4239)</f>
        <v>Decreased</v>
      </c>
      <c r="I4239" t="str">
        <f ca="1">IF(INDIRECT("Phenotypes!C" &amp; 'Randomized Data'!$A4239)="", "", INDIRECT("Phenotypes!C" &amp; 'Randomized Data'!$A4239))</f>
        <v/>
      </c>
      <c r="J4239" t="str">
        <f ca="1">IF(INDIRECT("Phenotypes!D" &amp; 'Randomized Data'!$A4239)="", "", INDIRECT("Phenotypes!D" &amp; 'Randomized Data'!$A4239))</f>
        <v/>
      </c>
      <c r="K4239" s="3">
        <f>'Randomized Data'!$C4239</f>
        <v>42198</v>
      </c>
    </row>
    <row r="4240" spans="1:11" x14ac:dyDescent="0.25">
      <c r="A4240">
        <f ca="1">INDIRECT("Patients!A" &amp; 'Randomized Data'!$B4240)</f>
        <v>1480173</v>
      </c>
      <c r="B4240" t="str">
        <f ca="1">INDIRECT("Patients!B" &amp; 'Randomized Data'!$B4240)</f>
        <v>EHR</v>
      </c>
      <c r="C4240" t="str">
        <f ca="1">INDIRECT("Patients!C" &amp; 'Randomized Data'!$B4240)</f>
        <v>Jeni</v>
      </c>
      <c r="D4240" t="str">
        <f ca="1">INDIRECT("Patients!D" &amp; 'Randomized Data'!$B4240)</f>
        <v>Ashe</v>
      </c>
      <c r="E4240" s="3">
        <f ca="1">INDIRECT("Patients!E" &amp; 'Randomized Data'!$B4240)</f>
        <v>30195</v>
      </c>
      <c r="F4240" s="3" t="s">
        <v>139</v>
      </c>
      <c r="G4240" t="str">
        <f ca="1">INDIRECT("Phenotypes!A" &amp; 'Randomized Data'!$A4240)</f>
        <v>Warfarin metabolism</v>
      </c>
      <c r="H4240" t="str">
        <f ca="1">INDIRECT("Phenotypes!B" &amp; 'Randomized Data'!$A4240)</f>
        <v>Normal</v>
      </c>
      <c r="I4240" t="str">
        <f ca="1">IF(INDIRECT("Phenotypes!C" &amp; 'Randomized Data'!$A4240)="", "", INDIRECT("Phenotypes!C" &amp; 'Randomized Data'!$A4240))</f>
        <v/>
      </c>
      <c r="J4240" t="str">
        <f ca="1">IF(INDIRECT("Phenotypes!D" &amp; 'Randomized Data'!$A4240)="", "", INDIRECT("Phenotypes!D" &amp; 'Randomized Data'!$A4240))</f>
        <v/>
      </c>
      <c r="K4240" s="3">
        <f>'Randomized Data'!$C4240</f>
        <v>42192</v>
      </c>
    </row>
    <row r="4241" spans="1:11" x14ac:dyDescent="0.25">
      <c r="A4241">
        <f ca="1">INDIRECT("Patients!A" &amp; 'Randomized Data'!$B4241)</f>
        <v>1480275</v>
      </c>
      <c r="B4241" t="str">
        <f ca="1">INDIRECT("Patients!B" &amp; 'Randomized Data'!$B4241)</f>
        <v>EHR</v>
      </c>
      <c r="C4241" t="str">
        <f ca="1">INDIRECT("Patients!C" &amp; 'Randomized Data'!$B4241)</f>
        <v>Kelle</v>
      </c>
      <c r="D4241" t="str">
        <f ca="1">INDIRECT("Patients!D" &amp; 'Randomized Data'!$B4241)</f>
        <v>Ashe</v>
      </c>
      <c r="E4241" s="3">
        <f ca="1">INDIRECT("Patients!E" &amp; 'Randomized Data'!$B4241)</f>
        <v>20940</v>
      </c>
      <c r="F4241" s="3" t="s">
        <v>139</v>
      </c>
      <c r="G4241" t="str">
        <f ca="1">INDIRECT("Phenotypes!A" &amp; 'Randomized Data'!$A4241)</f>
        <v>Familial Thrombophilia</v>
      </c>
      <c r="H4241" t="str">
        <f ca="1">INDIRECT("Phenotypes!B" &amp; 'Randomized Data'!$A4241)</f>
        <v>No genetic risk for prothrombin-related thrombophilia</v>
      </c>
      <c r="I4241" t="str">
        <f ca="1">IF(INDIRECT("Phenotypes!C" &amp; 'Randomized Data'!$A4241)="", "", INDIRECT("Phenotypes!C" &amp; 'Randomized Data'!$A4241))</f>
        <v/>
      </c>
      <c r="J4241" t="str">
        <f ca="1">IF(INDIRECT("Phenotypes!D" &amp; 'Randomized Data'!$A4241)="", "", INDIRECT("Phenotypes!D" &amp; 'Randomized Data'!$A4241))</f>
        <v/>
      </c>
      <c r="K4241" s="3">
        <f>'Randomized Data'!$C4241</f>
        <v>42152</v>
      </c>
    </row>
    <row r="4242" spans="1:11" x14ac:dyDescent="0.25">
      <c r="A4242">
        <f ca="1">INDIRECT("Patients!A" &amp; 'Randomized Data'!$B4242)</f>
        <v>1480137</v>
      </c>
      <c r="B4242" t="str">
        <f ca="1">INDIRECT("Patients!B" &amp; 'Randomized Data'!$B4242)</f>
        <v>EHR</v>
      </c>
      <c r="C4242" t="str">
        <f ca="1">INDIRECT("Patients!C" &amp; 'Randomized Data'!$B4242)</f>
        <v>Yajaira</v>
      </c>
      <c r="D4242" t="str">
        <f ca="1">INDIRECT("Patients!D" &amp; 'Randomized Data'!$B4242)</f>
        <v>Huot</v>
      </c>
      <c r="E4242" s="3">
        <f ca="1">INDIRECT("Patients!E" &amp; 'Randomized Data'!$B4242)</f>
        <v>32901</v>
      </c>
      <c r="F4242" s="3" t="s">
        <v>140</v>
      </c>
      <c r="G4242" t="str">
        <f ca="1">INDIRECT("Phenotypes!A" &amp; 'Randomized Data'!$A4242)</f>
        <v>Familial Thrombophilia</v>
      </c>
      <c r="H4242" t="str">
        <f ca="1">INDIRECT("Phenotypes!B" &amp; 'Randomized Data'!$A4242)</f>
        <v>Homozygous Factor V Leiden mutation</v>
      </c>
      <c r="I4242">
        <f ca="1">IF(INDIRECT("Phenotypes!C" &amp; 'Randomized Data'!$A4242)="", "", INDIRECT("Phenotypes!C" &amp; 'Randomized Data'!$A4242))</f>
        <v>289.81</v>
      </c>
      <c r="J4242" t="str">
        <f ca="1">IF(INDIRECT("Phenotypes!D" &amp; 'Randomized Data'!$A4242)="", "", INDIRECT("Phenotypes!D" &amp; 'Randomized Data'!$A4242))</f>
        <v>ICD9-CM</v>
      </c>
      <c r="K4242" s="3">
        <f>'Randomized Data'!$C4242</f>
        <v>42197</v>
      </c>
    </row>
    <row r="4243" spans="1:11" x14ac:dyDescent="0.25">
      <c r="A4243">
        <f ca="1">INDIRECT("Patients!A" &amp; 'Randomized Data'!$B4243)</f>
        <v>1480237</v>
      </c>
      <c r="B4243" t="str">
        <f ca="1">INDIRECT("Patients!B" &amp; 'Randomized Data'!$B4243)</f>
        <v>EHR</v>
      </c>
      <c r="C4243" t="str">
        <f ca="1">INDIRECT("Patients!C" &amp; 'Randomized Data'!$B4243)</f>
        <v>Amee</v>
      </c>
      <c r="D4243" t="str">
        <f ca="1">INDIRECT("Patients!D" &amp; 'Randomized Data'!$B4243)</f>
        <v>Huot</v>
      </c>
      <c r="E4243" s="3">
        <f ca="1">INDIRECT("Patients!E" &amp; 'Randomized Data'!$B4243)</f>
        <v>16840</v>
      </c>
      <c r="F4243" s="3" t="s">
        <v>139</v>
      </c>
      <c r="G4243" t="str">
        <f ca="1">INDIRECT("Phenotypes!A" &amp; 'Randomized Data'!$A4243)</f>
        <v>Familial Thrombophilia</v>
      </c>
      <c r="H4243" t="str">
        <f ca="1">INDIRECT("Phenotypes!B" &amp; 'Randomized Data'!$A4243)</f>
        <v>Double heterozygous for prothrombin G20210A mutation and Factor V Leiden mutation</v>
      </c>
      <c r="I4243">
        <f ca="1">IF(INDIRECT("Phenotypes!C" &amp; 'Randomized Data'!$A4243)="", "", INDIRECT("Phenotypes!C" &amp; 'Randomized Data'!$A4243))</f>
        <v>289.81</v>
      </c>
      <c r="J4243" t="str">
        <f ca="1">IF(INDIRECT("Phenotypes!D" &amp; 'Randomized Data'!$A4243)="", "", INDIRECT("Phenotypes!D" &amp; 'Randomized Data'!$A4243))</f>
        <v>ICD9-CM</v>
      </c>
      <c r="K4243" s="3">
        <f>'Randomized Data'!$C4243</f>
        <v>42182</v>
      </c>
    </row>
    <row r="4244" spans="1:11" x14ac:dyDescent="0.25">
      <c r="A4244">
        <f ca="1">INDIRECT("Patients!A" &amp; 'Randomized Data'!$B4244)</f>
        <v>1480666</v>
      </c>
      <c r="B4244" t="str">
        <f ca="1">INDIRECT("Patients!B" &amp; 'Randomized Data'!$B4244)</f>
        <v>EHR</v>
      </c>
      <c r="C4244" t="str">
        <f ca="1">INDIRECT("Patients!C" &amp; 'Randomized Data'!$B4244)</f>
        <v>Savanna</v>
      </c>
      <c r="D4244" t="str">
        <f ca="1">INDIRECT("Patients!D" &amp; 'Randomized Data'!$B4244)</f>
        <v>Piel</v>
      </c>
      <c r="E4244" s="3">
        <f ca="1">INDIRECT("Patients!E" &amp; 'Randomized Data'!$B4244)</f>
        <v>21927</v>
      </c>
      <c r="F4244" s="3" t="s">
        <v>140</v>
      </c>
      <c r="G4244" t="str">
        <f ca="1">INDIRECT("Phenotypes!A" &amp; 'Randomized Data'!$A4244)</f>
        <v>Hypertrophic Cardiomyopathy</v>
      </c>
      <c r="H4244" t="str">
        <f ca="1">INDIRECT("Phenotypes!B" &amp; 'Randomized Data'!$A4244)</f>
        <v>Cardiomyopathy, Familial Hypertrophic, 1</v>
      </c>
      <c r="I4244">
        <f ca="1">IF(INDIRECT("Phenotypes!C" &amp; 'Randomized Data'!$A4244)="", "", INDIRECT("Phenotypes!C" &amp; 'Randomized Data'!$A4244))</f>
        <v>425.1</v>
      </c>
      <c r="J4244" t="str">
        <f ca="1">IF(INDIRECT("Phenotypes!D" &amp; 'Randomized Data'!$A4244)="", "", INDIRECT("Phenotypes!D" &amp; 'Randomized Data'!$A4244))</f>
        <v>ICD9-CM</v>
      </c>
      <c r="K4244" s="3">
        <f>'Randomized Data'!$C4244</f>
        <v>42162</v>
      </c>
    </row>
    <row r="4245" spans="1:11" x14ac:dyDescent="0.25">
      <c r="A4245">
        <f ca="1">INDIRECT("Patients!A" &amp; 'Randomized Data'!$B4245)</f>
        <v>1480225</v>
      </c>
      <c r="B4245" t="str">
        <f ca="1">INDIRECT("Patients!B" &amp; 'Randomized Data'!$B4245)</f>
        <v>EHR</v>
      </c>
      <c r="C4245" t="str">
        <f ca="1">INDIRECT("Patients!C" &amp; 'Randomized Data'!$B4245)</f>
        <v>Angeline</v>
      </c>
      <c r="D4245" t="str">
        <f ca="1">INDIRECT("Patients!D" &amp; 'Randomized Data'!$B4245)</f>
        <v>Turck</v>
      </c>
      <c r="E4245" s="3">
        <f ca="1">INDIRECT("Patients!E" &amp; 'Randomized Data'!$B4245)</f>
        <v>21452</v>
      </c>
      <c r="F4245" s="3" t="s">
        <v>140</v>
      </c>
      <c r="G4245" t="str">
        <f ca="1">INDIRECT("Phenotypes!A" &amp; 'Randomized Data'!$A4245)</f>
        <v>Familial Thrombophilia</v>
      </c>
      <c r="H4245" t="str">
        <f ca="1">INDIRECT("Phenotypes!B" &amp; 'Randomized Data'!$A4245)</f>
        <v>No genetic risk for thrombophilia, due to factor V Leiden</v>
      </c>
      <c r="I4245" t="str">
        <f ca="1">IF(INDIRECT("Phenotypes!C" &amp; 'Randomized Data'!$A4245)="", "", INDIRECT("Phenotypes!C" &amp; 'Randomized Data'!$A4245))</f>
        <v/>
      </c>
      <c r="J4245" t="str">
        <f ca="1">IF(INDIRECT("Phenotypes!D" &amp; 'Randomized Data'!$A4245)="", "", INDIRECT("Phenotypes!D" &amp; 'Randomized Data'!$A4245))</f>
        <v/>
      </c>
      <c r="K4245" s="3">
        <f>'Randomized Data'!$C4245</f>
        <v>42144</v>
      </c>
    </row>
    <row r="4246" spans="1:11" x14ac:dyDescent="0.25">
      <c r="A4246">
        <f ca="1">INDIRECT("Patients!A" &amp; 'Randomized Data'!$B4246)</f>
        <v>1480564</v>
      </c>
      <c r="B4246" t="str">
        <f ca="1">INDIRECT("Patients!B" &amp; 'Randomized Data'!$B4246)</f>
        <v>EHR</v>
      </c>
      <c r="C4246" t="str">
        <f ca="1">INDIRECT("Patients!C" &amp; 'Randomized Data'!$B4246)</f>
        <v>Yajaira</v>
      </c>
      <c r="D4246" t="str">
        <f ca="1">INDIRECT("Patients!D" &amp; 'Randomized Data'!$B4246)</f>
        <v>Beers</v>
      </c>
      <c r="E4246" s="3">
        <f ca="1">INDIRECT("Patients!E" &amp; 'Randomized Data'!$B4246)</f>
        <v>26423</v>
      </c>
      <c r="F4246" s="3" t="s">
        <v>140</v>
      </c>
      <c r="G4246" t="str">
        <f ca="1">INDIRECT("Phenotypes!A" &amp; 'Randomized Data'!$A4246)</f>
        <v>Hypertrophic Cardiomyopathy</v>
      </c>
      <c r="H4246" t="str">
        <f ca="1">INDIRECT("Phenotypes!B" &amp; 'Randomized Data'!$A4246)</f>
        <v>No genetic risk found</v>
      </c>
      <c r="I4246" t="str">
        <f ca="1">IF(INDIRECT("Phenotypes!C" &amp; 'Randomized Data'!$A4246)="", "", INDIRECT("Phenotypes!C" &amp; 'Randomized Data'!$A4246))</f>
        <v/>
      </c>
      <c r="J4246" t="str">
        <f ca="1">IF(INDIRECT("Phenotypes!D" &amp; 'Randomized Data'!$A4246)="", "", INDIRECT("Phenotypes!D" &amp; 'Randomized Data'!$A4246))</f>
        <v/>
      </c>
      <c r="K4246" s="3">
        <f>'Randomized Data'!$C4246</f>
        <v>42146</v>
      </c>
    </row>
    <row r="4247" spans="1:11" x14ac:dyDescent="0.25">
      <c r="A4247">
        <f ca="1">INDIRECT("Patients!A" &amp; 'Randomized Data'!$B4247)</f>
        <v>1480231</v>
      </c>
      <c r="B4247" t="str">
        <f ca="1">INDIRECT("Patients!B" &amp; 'Randomized Data'!$B4247)</f>
        <v>EHR</v>
      </c>
      <c r="C4247" t="str">
        <f ca="1">INDIRECT("Patients!C" &amp; 'Randomized Data'!$B4247)</f>
        <v>Yajaira</v>
      </c>
      <c r="D4247" t="str">
        <f ca="1">INDIRECT("Patients!D" &amp; 'Randomized Data'!$B4247)</f>
        <v>Beers</v>
      </c>
      <c r="E4247" s="3">
        <f ca="1">INDIRECT("Patients!E" &amp; 'Randomized Data'!$B4247)</f>
        <v>25894</v>
      </c>
      <c r="F4247" s="3" t="s">
        <v>139</v>
      </c>
      <c r="G4247" t="str">
        <f ca="1">INDIRECT("Phenotypes!A" &amp; 'Randomized Data'!$A4247)</f>
        <v>Familial Thrombophilia</v>
      </c>
      <c r="H4247" t="str">
        <f ca="1">INDIRECT("Phenotypes!B" &amp; 'Randomized Data'!$A4247)</f>
        <v>Homozygous prothrombin G20210A mutation</v>
      </c>
      <c r="I4247">
        <f ca="1">IF(INDIRECT("Phenotypes!C" &amp; 'Randomized Data'!$A4247)="", "", INDIRECT("Phenotypes!C" &amp; 'Randomized Data'!$A4247))</f>
        <v>289.81</v>
      </c>
      <c r="J4247" t="str">
        <f ca="1">IF(INDIRECT("Phenotypes!D" &amp; 'Randomized Data'!$A4247)="", "", INDIRECT("Phenotypes!D" &amp; 'Randomized Data'!$A4247))</f>
        <v>ICD9-CM</v>
      </c>
      <c r="K4247" s="3">
        <f>'Randomized Data'!$C4247</f>
        <v>42180</v>
      </c>
    </row>
    <row r="4248" spans="1:11" x14ac:dyDescent="0.25">
      <c r="A4248">
        <f ca="1">INDIRECT("Patients!A" &amp; 'Randomized Data'!$B4248)</f>
        <v>1480443</v>
      </c>
      <c r="B4248" t="str">
        <f ca="1">INDIRECT("Patients!B" &amp; 'Randomized Data'!$B4248)</f>
        <v>EHR</v>
      </c>
      <c r="C4248" t="str">
        <f ca="1">INDIRECT("Patients!C" &amp; 'Randomized Data'!$B4248)</f>
        <v>Amee</v>
      </c>
      <c r="D4248" t="str">
        <f ca="1">INDIRECT("Patients!D" &amp; 'Randomized Data'!$B4248)</f>
        <v>Raasch</v>
      </c>
      <c r="E4248" s="3">
        <f ca="1">INDIRECT("Patients!E" &amp; 'Randomized Data'!$B4248)</f>
        <v>20477</v>
      </c>
      <c r="F4248" s="3" t="s">
        <v>140</v>
      </c>
      <c r="G4248" t="str">
        <f ca="1">INDIRECT("Phenotypes!A" &amp; 'Randomized Data'!$A4248)</f>
        <v>Familial Thrombophilia</v>
      </c>
      <c r="H4248" t="str">
        <f ca="1">INDIRECT("Phenotypes!B" &amp; 'Randomized Data'!$A4248)</f>
        <v>No genetic risk for prothrombin-related thrombophilia</v>
      </c>
      <c r="I4248" t="str">
        <f ca="1">IF(INDIRECT("Phenotypes!C" &amp; 'Randomized Data'!$A4248)="", "", INDIRECT("Phenotypes!C" &amp; 'Randomized Data'!$A4248))</f>
        <v/>
      </c>
      <c r="J4248" t="str">
        <f ca="1">IF(INDIRECT("Phenotypes!D" &amp; 'Randomized Data'!$A4248)="", "", INDIRECT("Phenotypes!D" &amp; 'Randomized Data'!$A4248))</f>
        <v/>
      </c>
      <c r="K4248" s="3">
        <f>'Randomized Data'!$C4248</f>
        <v>42198</v>
      </c>
    </row>
    <row r="4249" spans="1:11" x14ac:dyDescent="0.25">
      <c r="A4249">
        <f ca="1">INDIRECT("Patients!A" &amp; 'Randomized Data'!$B4249)</f>
        <v>1480812</v>
      </c>
      <c r="B4249" t="str">
        <f ca="1">INDIRECT("Patients!B" &amp; 'Randomized Data'!$B4249)</f>
        <v>EHR</v>
      </c>
      <c r="C4249" t="str">
        <f ca="1">INDIRECT("Patients!C" &amp; 'Randomized Data'!$B4249)</f>
        <v>Jeni</v>
      </c>
      <c r="D4249" t="str">
        <f ca="1">INDIRECT("Patients!D" &amp; 'Randomized Data'!$B4249)</f>
        <v>Lipp</v>
      </c>
      <c r="E4249" s="3">
        <f ca="1">INDIRECT("Patients!E" &amp; 'Randomized Data'!$B4249)</f>
        <v>17404</v>
      </c>
      <c r="F4249" s="3" t="s">
        <v>141</v>
      </c>
      <c r="G4249" t="str">
        <f ca="1">INDIRECT("Phenotypes!A" &amp; 'Randomized Data'!$A4249)</f>
        <v>Hypertrophic Cardiomyopathy</v>
      </c>
      <c r="H4249" t="str">
        <f ca="1">INDIRECT("Phenotypes!B" &amp; 'Randomized Data'!$A4249)</f>
        <v>No genetic risk found</v>
      </c>
      <c r="I4249" t="str">
        <f ca="1">IF(INDIRECT("Phenotypes!C" &amp; 'Randomized Data'!$A4249)="", "", INDIRECT("Phenotypes!C" &amp; 'Randomized Data'!$A4249))</f>
        <v/>
      </c>
      <c r="J4249" t="str">
        <f ca="1">IF(INDIRECT("Phenotypes!D" &amp; 'Randomized Data'!$A4249)="", "", INDIRECT("Phenotypes!D" &amp; 'Randomized Data'!$A4249))</f>
        <v/>
      </c>
      <c r="K4249" s="3">
        <f>'Randomized Data'!$C4249</f>
        <v>42161</v>
      </c>
    </row>
    <row r="4250" spans="1:11" x14ac:dyDescent="0.25">
      <c r="A4250">
        <f ca="1">INDIRECT("Patients!A" &amp; 'Randomized Data'!$B4250)</f>
        <v>1480422</v>
      </c>
      <c r="B4250" t="str">
        <f ca="1">INDIRECT("Patients!B" &amp; 'Randomized Data'!$B4250)</f>
        <v>EHR</v>
      </c>
      <c r="C4250" t="str">
        <f ca="1">INDIRECT("Patients!C" &amp; 'Randomized Data'!$B4250)</f>
        <v>Kelle</v>
      </c>
      <c r="D4250" t="str">
        <f ca="1">INDIRECT("Patients!D" &amp; 'Randomized Data'!$B4250)</f>
        <v>Bedoya</v>
      </c>
      <c r="E4250" s="3">
        <f ca="1">INDIRECT("Patients!E" &amp; 'Randomized Data'!$B4250)</f>
        <v>32972</v>
      </c>
      <c r="F4250" s="3" t="s">
        <v>140</v>
      </c>
      <c r="G4250" t="str">
        <f ca="1">INDIRECT("Phenotypes!A" &amp; 'Randomized Data'!$A4250)</f>
        <v>Familial Thrombophilia</v>
      </c>
      <c r="H4250" t="str">
        <f ca="1">INDIRECT("Phenotypes!B" &amp; 'Randomized Data'!$A4250)</f>
        <v>No genetic risk for thrombophilia, due to factor V Leiden</v>
      </c>
      <c r="I4250" t="str">
        <f ca="1">IF(INDIRECT("Phenotypes!C" &amp; 'Randomized Data'!$A4250)="", "", INDIRECT("Phenotypes!C" &amp; 'Randomized Data'!$A4250))</f>
        <v/>
      </c>
      <c r="J4250" t="str">
        <f ca="1">IF(INDIRECT("Phenotypes!D" &amp; 'Randomized Data'!$A4250)="", "", INDIRECT("Phenotypes!D" &amp; 'Randomized Data'!$A4250))</f>
        <v/>
      </c>
      <c r="K4250" s="3">
        <f>'Randomized Data'!$C4250</f>
        <v>42148</v>
      </c>
    </row>
    <row r="4251" spans="1:11" x14ac:dyDescent="0.25">
      <c r="A4251">
        <f ca="1">INDIRECT("Patients!A" &amp; 'Randomized Data'!$B4251)</f>
        <v>1480505</v>
      </c>
      <c r="B4251" t="str">
        <f ca="1">INDIRECT("Patients!B" &amp; 'Randomized Data'!$B4251)</f>
        <v>EHR</v>
      </c>
      <c r="C4251" t="str">
        <f ca="1">INDIRECT("Patients!C" &amp; 'Randomized Data'!$B4251)</f>
        <v>Madonna</v>
      </c>
      <c r="D4251" t="str">
        <f ca="1">INDIRECT("Patients!D" &amp; 'Randomized Data'!$B4251)</f>
        <v>Lor</v>
      </c>
      <c r="E4251" s="3">
        <f ca="1">INDIRECT("Patients!E" &amp; 'Randomized Data'!$B4251)</f>
        <v>25606</v>
      </c>
      <c r="F4251" s="3" t="s">
        <v>141</v>
      </c>
      <c r="G4251" t="str">
        <f ca="1">INDIRECT("Phenotypes!A" &amp; 'Randomized Data'!$A4251)</f>
        <v>Warfarin metabolism</v>
      </c>
      <c r="H4251" t="str">
        <f ca="1">INDIRECT("Phenotypes!B" &amp; 'Randomized Data'!$A4251)</f>
        <v>Normal</v>
      </c>
      <c r="I4251" t="str">
        <f ca="1">IF(INDIRECT("Phenotypes!C" &amp; 'Randomized Data'!$A4251)="", "", INDIRECT("Phenotypes!C" &amp; 'Randomized Data'!$A4251))</f>
        <v/>
      </c>
      <c r="J4251" t="str">
        <f ca="1">IF(INDIRECT("Phenotypes!D" &amp; 'Randomized Data'!$A4251)="", "", INDIRECT("Phenotypes!D" &amp; 'Randomized Data'!$A4251))</f>
        <v/>
      </c>
      <c r="K4251" s="3">
        <f>'Randomized Data'!$C4251</f>
        <v>42148</v>
      </c>
    </row>
    <row r="4252" spans="1:11" x14ac:dyDescent="0.25">
      <c r="A4252">
        <f ca="1">INDIRECT("Patients!A" &amp; 'Randomized Data'!$B4252)</f>
        <v>1480798</v>
      </c>
      <c r="B4252" t="str">
        <f ca="1">INDIRECT("Patients!B" &amp; 'Randomized Data'!$B4252)</f>
        <v>EHR</v>
      </c>
      <c r="C4252" t="str">
        <f ca="1">INDIRECT("Patients!C" &amp; 'Randomized Data'!$B4252)</f>
        <v>Deidra</v>
      </c>
      <c r="D4252" t="str">
        <f ca="1">INDIRECT("Patients!D" &amp; 'Randomized Data'!$B4252)</f>
        <v>Bleich</v>
      </c>
      <c r="E4252" s="3">
        <f ca="1">INDIRECT("Patients!E" &amp; 'Randomized Data'!$B4252)</f>
        <v>25852</v>
      </c>
      <c r="F4252" s="3" t="s">
        <v>141</v>
      </c>
      <c r="G4252" t="str">
        <f ca="1">INDIRECT("Phenotypes!A" &amp; 'Randomized Data'!$A4252)</f>
        <v>Hypertrophic Cardiomyopathy</v>
      </c>
      <c r="H4252" t="str">
        <f ca="1">INDIRECT("Phenotypes!B" &amp; 'Randomized Data'!$A4252)</f>
        <v>Cardiomyopathy, Familial Hypertrophic, 1</v>
      </c>
      <c r="I4252">
        <f ca="1">IF(INDIRECT("Phenotypes!C" &amp; 'Randomized Data'!$A4252)="", "", INDIRECT("Phenotypes!C" &amp; 'Randomized Data'!$A4252))</f>
        <v>425.1</v>
      </c>
      <c r="J4252" t="str">
        <f ca="1">IF(INDIRECT("Phenotypes!D" &amp; 'Randomized Data'!$A4252)="", "", INDIRECT("Phenotypes!D" &amp; 'Randomized Data'!$A4252))</f>
        <v>ICD9-CM</v>
      </c>
      <c r="K4252" s="3">
        <f>'Randomized Data'!$C4252</f>
        <v>42182</v>
      </c>
    </row>
    <row r="4253" spans="1:11" x14ac:dyDescent="0.25">
      <c r="A4253">
        <f ca="1">INDIRECT("Patients!A" &amp; 'Randomized Data'!$B4253)</f>
        <v>1480125</v>
      </c>
      <c r="B4253" t="str">
        <f ca="1">INDIRECT("Patients!B" &amp; 'Randomized Data'!$B4253)</f>
        <v>EHR</v>
      </c>
      <c r="C4253" t="str">
        <f ca="1">INDIRECT("Patients!C" &amp; 'Randomized Data'!$B4253)</f>
        <v>Milissa</v>
      </c>
      <c r="D4253" t="str">
        <f ca="1">INDIRECT("Patients!D" &amp; 'Randomized Data'!$B4253)</f>
        <v>Abril</v>
      </c>
      <c r="E4253" s="3">
        <f ca="1">INDIRECT("Patients!E" &amp; 'Randomized Data'!$B4253)</f>
        <v>17398</v>
      </c>
      <c r="F4253" s="3" t="s">
        <v>139</v>
      </c>
      <c r="G4253" t="str">
        <f ca="1">INDIRECT("Phenotypes!A" &amp; 'Randomized Data'!$A4253)</f>
        <v>Familial Thrombophilia</v>
      </c>
      <c r="H4253" t="str">
        <f ca="1">INDIRECT("Phenotypes!B" &amp; 'Randomized Data'!$A4253)</f>
        <v>No genetic risk for thrombophilia, due to factor V Leiden</v>
      </c>
      <c r="I4253" t="str">
        <f ca="1">IF(INDIRECT("Phenotypes!C" &amp; 'Randomized Data'!$A4253)="", "", INDIRECT("Phenotypes!C" &amp; 'Randomized Data'!$A4253))</f>
        <v/>
      </c>
      <c r="J4253" t="str">
        <f ca="1">IF(INDIRECT("Phenotypes!D" &amp; 'Randomized Data'!$A4253)="", "", INDIRECT("Phenotypes!D" &amp; 'Randomized Data'!$A4253))</f>
        <v/>
      </c>
      <c r="K4253" s="3">
        <f>'Randomized Data'!$C4253</f>
        <v>42204</v>
      </c>
    </row>
    <row r="4254" spans="1:11" x14ac:dyDescent="0.25">
      <c r="A4254">
        <f ca="1">INDIRECT("Patients!A" &amp; 'Randomized Data'!$B4254)</f>
        <v>1480905</v>
      </c>
      <c r="B4254" t="str">
        <f ca="1">INDIRECT("Patients!B" &amp; 'Randomized Data'!$B4254)</f>
        <v>EHR</v>
      </c>
      <c r="C4254" t="str">
        <f ca="1">INDIRECT("Patients!C" &amp; 'Randomized Data'!$B4254)</f>
        <v>Everette</v>
      </c>
      <c r="D4254" t="str">
        <f ca="1">INDIRECT("Patients!D" &amp; 'Randomized Data'!$B4254)</f>
        <v>Munroe</v>
      </c>
      <c r="E4254" s="3">
        <f ca="1">INDIRECT("Patients!E" &amp; 'Randomized Data'!$B4254)</f>
        <v>16860</v>
      </c>
      <c r="F4254" s="3" t="s">
        <v>141</v>
      </c>
      <c r="G4254" t="str">
        <f ca="1">INDIRECT("Phenotypes!A" &amp; 'Randomized Data'!$A4254)</f>
        <v>Hypertrophic Cardiomyopathy</v>
      </c>
      <c r="H4254" t="str">
        <f ca="1">INDIRECT("Phenotypes!B" &amp; 'Randomized Data'!$A4254)</f>
        <v>Cardiomyopathy, Familial Hypertrophic, 4</v>
      </c>
      <c r="I4254">
        <f ca="1">IF(INDIRECT("Phenotypes!C" &amp; 'Randomized Data'!$A4254)="", "", INDIRECT("Phenotypes!C" &amp; 'Randomized Data'!$A4254))</f>
        <v>425.1</v>
      </c>
      <c r="J4254" t="str">
        <f ca="1">IF(INDIRECT("Phenotypes!D" &amp; 'Randomized Data'!$A4254)="", "", INDIRECT("Phenotypes!D" &amp; 'Randomized Data'!$A4254))</f>
        <v>ICD9-CM</v>
      </c>
      <c r="K4254" s="3">
        <f>'Randomized Data'!$C4254</f>
        <v>42192</v>
      </c>
    </row>
    <row r="4255" spans="1:11" x14ac:dyDescent="0.25">
      <c r="A4255">
        <f ca="1">INDIRECT("Patients!A" &amp; 'Randomized Data'!$B4255)</f>
        <v>1480983</v>
      </c>
      <c r="B4255" t="str">
        <f ca="1">INDIRECT("Patients!B" &amp; 'Randomized Data'!$B4255)</f>
        <v>EHR</v>
      </c>
      <c r="C4255" t="str">
        <f ca="1">INDIRECT("Patients!C" &amp; 'Randomized Data'!$B4255)</f>
        <v>Savanna</v>
      </c>
      <c r="D4255" t="str">
        <f ca="1">INDIRECT("Patients!D" &amp; 'Randomized Data'!$B4255)</f>
        <v>Jaeger</v>
      </c>
      <c r="E4255" s="3">
        <f ca="1">INDIRECT("Patients!E" &amp; 'Randomized Data'!$B4255)</f>
        <v>29606</v>
      </c>
      <c r="F4255" s="3" t="s">
        <v>139</v>
      </c>
      <c r="G4255" t="str">
        <f ca="1">INDIRECT("Phenotypes!A" &amp; 'Randomized Data'!$A4255)</f>
        <v>Hypertrophic Cardiomyopathy</v>
      </c>
      <c r="H4255" t="str">
        <f ca="1">INDIRECT("Phenotypes!B" &amp; 'Randomized Data'!$A4255)</f>
        <v>Cardiomyopathy, Familial Hypertrophic, 1</v>
      </c>
      <c r="I4255">
        <f ca="1">IF(INDIRECT("Phenotypes!C" &amp; 'Randomized Data'!$A4255)="", "", INDIRECT("Phenotypes!C" &amp; 'Randomized Data'!$A4255))</f>
        <v>425.1</v>
      </c>
      <c r="J4255" t="str">
        <f ca="1">IF(INDIRECT("Phenotypes!D" &amp; 'Randomized Data'!$A4255)="", "", INDIRECT("Phenotypes!D" &amp; 'Randomized Data'!$A4255))</f>
        <v>ICD9-CM</v>
      </c>
      <c r="K4255" s="3">
        <f>'Randomized Data'!$C4255</f>
        <v>42201</v>
      </c>
    </row>
    <row r="4256" spans="1:11" x14ac:dyDescent="0.25">
      <c r="A4256">
        <f ca="1">INDIRECT("Patients!A" &amp; 'Randomized Data'!$B4256)</f>
        <v>1480471</v>
      </c>
      <c r="B4256" t="str">
        <f ca="1">INDIRECT("Patients!B" &amp; 'Randomized Data'!$B4256)</f>
        <v>EHR</v>
      </c>
      <c r="C4256" t="str">
        <f ca="1">INDIRECT("Patients!C" &amp; 'Randomized Data'!$B4256)</f>
        <v>Angeline</v>
      </c>
      <c r="D4256" t="str">
        <f ca="1">INDIRECT("Patients!D" &amp; 'Randomized Data'!$B4256)</f>
        <v>Xu</v>
      </c>
      <c r="E4256" s="3">
        <f ca="1">INDIRECT("Patients!E" &amp; 'Randomized Data'!$B4256)</f>
        <v>21939</v>
      </c>
      <c r="F4256" s="3" t="s">
        <v>139</v>
      </c>
      <c r="G4256" t="str">
        <f ca="1">INDIRECT("Phenotypes!A" &amp; 'Randomized Data'!$A4256)</f>
        <v>Familial Thrombophilia</v>
      </c>
      <c r="H4256" t="str">
        <f ca="1">INDIRECT("Phenotypes!B" &amp; 'Randomized Data'!$A4256)</f>
        <v>Homozygous Factor V Leiden mutation</v>
      </c>
      <c r="I4256">
        <f ca="1">IF(INDIRECT("Phenotypes!C" &amp; 'Randomized Data'!$A4256)="", "", INDIRECT("Phenotypes!C" &amp; 'Randomized Data'!$A4256))</f>
        <v>289.81</v>
      </c>
      <c r="J4256" t="str">
        <f ca="1">IF(INDIRECT("Phenotypes!D" &amp; 'Randomized Data'!$A4256)="", "", INDIRECT("Phenotypes!D" &amp; 'Randomized Data'!$A4256))</f>
        <v>ICD9-CM</v>
      </c>
      <c r="K4256" s="3">
        <f>'Randomized Data'!$C4256</f>
        <v>42168</v>
      </c>
    </row>
    <row r="4257" spans="1:11" x14ac:dyDescent="0.25">
      <c r="A4257">
        <f ca="1">INDIRECT("Patients!A" &amp; 'Randomized Data'!$B4257)</f>
        <v>1480322</v>
      </c>
      <c r="B4257" t="str">
        <f ca="1">INDIRECT("Patients!B" &amp; 'Randomized Data'!$B4257)</f>
        <v>EHR</v>
      </c>
      <c r="C4257" t="str">
        <f ca="1">INDIRECT("Patients!C" &amp; 'Randomized Data'!$B4257)</f>
        <v>Deidra</v>
      </c>
      <c r="D4257" t="str">
        <f ca="1">INDIRECT("Patients!D" &amp; 'Randomized Data'!$B4257)</f>
        <v>Sherman</v>
      </c>
      <c r="E4257" s="3">
        <f ca="1">INDIRECT("Patients!E" &amp; 'Randomized Data'!$B4257)</f>
        <v>29388</v>
      </c>
      <c r="F4257" s="3" t="s">
        <v>139</v>
      </c>
      <c r="G4257" t="str">
        <f ca="1">INDIRECT("Phenotypes!A" &amp; 'Randomized Data'!$A4257)</f>
        <v>Familial Thrombophilia</v>
      </c>
      <c r="H4257" t="str">
        <f ca="1">INDIRECT("Phenotypes!B" &amp; 'Randomized Data'!$A4257)</f>
        <v>No genetic risk for thrombophilia, due to factor V Leiden</v>
      </c>
      <c r="I4257" t="str">
        <f ca="1">IF(INDIRECT("Phenotypes!C" &amp; 'Randomized Data'!$A4257)="", "", INDIRECT("Phenotypes!C" &amp; 'Randomized Data'!$A4257))</f>
        <v/>
      </c>
      <c r="J4257" t="str">
        <f ca="1">IF(INDIRECT("Phenotypes!D" &amp; 'Randomized Data'!$A4257)="", "", INDIRECT("Phenotypes!D" &amp; 'Randomized Data'!$A4257))</f>
        <v/>
      </c>
      <c r="K4257" s="3">
        <f>'Randomized Data'!$C4257</f>
        <v>42166</v>
      </c>
    </row>
    <row r="4258" spans="1:11" x14ac:dyDescent="0.25">
      <c r="A4258">
        <f ca="1">INDIRECT("Patients!A" &amp; 'Randomized Data'!$B4258)</f>
        <v>1480823</v>
      </c>
      <c r="B4258" t="str">
        <f ca="1">INDIRECT("Patients!B" &amp; 'Randomized Data'!$B4258)</f>
        <v>EHR</v>
      </c>
      <c r="C4258" t="str">
        <f ca="1">INDIRECT("Patients!C" &amp; 'Randomized Data'!$B4258)</f>
        <v>Patricia</v>
      </c>
      <c r="D4258" t="str">
        <f ca="1">INDIRECT("Patients!D" &amp; 'Randomized Data'!$B4258)</f>
        <v>Abril</v>
      </c>
      <c r="E4258" s="3">
        <f ca="1">INDIRECT("Patients!E" &amp; 'Randomized Data'!$B4258)</f>
        <v>19165</v>
      </c>
      <c r="F4258" s="3" t="s">
        <v>141</v>
      </c>
      <c r="G4258" t="str">
        <f ca="1">INDIRECT("Phenotypes!A" &amp; 'Randomized Data'!$A4258)</f>
        <v>Familial Thrombophilia</v>
      </c>
      <c r="H4258" t="str">
        <f ca="1">INDIRECT("Phenotypes!B" &amp; 'Randomized Data'!$A4258)</f>
        <v>Heterozygous Factor V Leiden mutation</v>
      </c>
      <c r="I4258">
        <f ca="1">IF(INDIRECT("Phenotypes!C" &amp; 'Randomized Data'!$A4258)="", "", INDIRECT("Phenotypes!C" &amp; 'Randomized Data'!$A4258))</f>
        <v>289.81</v>
      </c>
      <c r="J4258" t="str">
        <f ca="1">IF(INDIRECT("Phenotypes!D" &amp; 'Randomized Data'!$A4258)="", "", INDIRECT("Phenotypes!D" &amp; 'Randomized Data'!$A4258))</f>
        <v>ICD9-CM</v>
      </c>
      <c r="K4258" s="3">
        <f>'Randomized Data'!$C4258</f>
        <v>42169</v>
      </c>
    </row>
    <row r="4259" spans="1:11" x14ac:dyDescent="0.25">
      <c r="A4259">
        <f ca="1">INDIRECT("Patients!A" &amp; 'Randomized Data'!$B4259)</f>
        <v>1480701</v>
      </c>
      <c r="B4259" t="str">
        <f ca="1">INDIRECT("Patients!B" &amp; 'Randomized Data'!$B4259)</f>
        <v>EHR</v>
      </c>
      <c r="C4259" t="str">
        <f ca="1">INDIRECT("Patients!C" &amp; 'Randomized Data'!$B4259)</f>
        <v>Erline</v>
      </c>
      <c r="D4259" t="str">
        <f ca="1">INDIRECT("Patients!D" &amp; 'Randomized Data'!$B4259)</f>
        <v>Chiang</v>
      </c>
      <c r="E4259" s="3">
        <f ca="1">INDIRECT("Patients!E" &amp; 'Randomized Data'!$B4259)</f>
        <v>32998</v>
      </c>
      <c r="F4259" s="3" t="s">
        <v>139</v>
      </c>
      <c r="G4259" t="str">
        <f ca="1">INDIRECT("Phenotypes!A" &amp; 'Randomized Data'!$A4259)</f>
        <v>Familial Thrombophilia</v>
      </c>
      <c r="H4259" t="str">
        <f ca="1">INDIRECT("Phenotypes!B" &amp; 'Randomized Data'!$A4259)</f>
        <v>Homozygous prothrombin G20210A mutation</v>
      </c>
      <c r="I4259">
        <f ca="1">IF(INDIRECT("Phenotypes!C" &amp; 'Randomized Data'!$A4259)="", "", INDIRECT("Phenotypes!C" &amp; 'Randomized Data'!$A4259))</f>
        <v>289.81</v>
      </c>
      <c r="J4259" t="str">
        <f ca="1">IF(INDIRECT("Phenotypes!D" &amp; 'Randomized Data'!$A4259)="", "", INDIRECT("Phenotypes!D" &amp; 'Randomized Data'!$A4259))</f>
        <v>ICD9-CM</v>
      </c>
      <c r="K4259" s="3">
        <f>'Randomized Data'!$C4259</f>
        <v>42157</v>
      </c>
    </row>
    <row r="4260" spans="1:11" x14ac:dyDescent="0.25">
      <c r="A4260">
        <f ca="1">INDIRECT("Patients!A" &amp; 'Randomized Data'!$B4260)</f>
        <v>1480512</v>
      </c>
      <c r="B4260" t="str">
        <f ca="1">INDIRECT("Patients!B" &amp; 'Randomized Data'!$B4260)</f>
        <v>EHR</v>
      </c>
      <c r="C4260" t="str">
        <f ca="1">INDIRECT("Patients!C" &amp; 'Randomized Data'!$B4260)</f>
        <v>Susie</v>
      </c>
      <c r="D4260" t="str">
        <f ca="1">INDIRECT("Patients!D" &amp; 'Randomized Data'!$B4260)</f>
        <v>Teran</v>
      </c>
      <c r="E4260" s="3">
        <f ca="1">INDIRECT("Patients!E" &amp; 'Randomized Data'!$B4260)</f>
        <v>17637</v>
      </c>
      <c r="F4260" s="3" t="s">
        <v>139</v>
      </c>
      <c r="G4260" t="str">
        <f ca="1">INDIRECT("Phenotypes!A" &amp; 'Randomized Data'!$A4260)</f>
        <v>Familial Thrombophilia</v>
      </c>
      <c r="H4260" t="str">
        <f ca="1">INDIRECT("Phenotypes!B" &amp; 'Randomized Data'!$A4260)</f>
        <v>No genetic risk for thrombophilia, due to factor V Leiden</v>
      </c>
      <c r="I4260" t="str">
        <f ca="1">IF(INDIRECT("Phenotypes!C" &amp; 'Randomized Data'!$A4260)="", "", INDIRECT("Phenotypes!C" &amp; 'Randomized Data'!$A4260))</f>
        <v/>
      </c>
      <c r="J4260" t="str">
        <f ca="1">IF(INDIRECT("Phenotypes!D" &amp; 'Randomized Data'!$A4260)="", "", INDIRECT("Phenotypes!D" &amp; 'Randomized Data'!$A4260))</f>
        <v/>
      </c>
      <c r="K4260" s="3">
        <f>'Randomized Data'!$C4260</f>
        <v>42159</v>
      </c>
    </row>
    <row r="4261" spans="1:11" x14ac:dyDescent="0.25">
      <c r="A4261">
        <f ca="1">INDIRECT("Patients!A" &amp; 'Randomized Data'!$B4261)</f>
        <v>1480489</v>
      </c>
      <c r="B4261" t="str">
        <f ca="1">INDIRECT("Patients!B" &amp; 'Randomized Data'!$B4261)</f>
        <v>EHR</v>
      </c>
      <c r="C4261" t="str">
        <f ca="1">INDIRECT("Patients!C" &amp; 'Randomized Data'!$B4261)</f>
        <v>Cynthia</v>
      </c>
      <c r="D4261" t="str">
        <f ca="1">INDIRECT("Patients!D" &amp; 'Randomized Data'!$B4261)</f>
        <v>Piel</v>
      </c>
      <c r="E4261" s="3">
        <f ca="1">INDIRECT("Patients!E" &amp; 'Randomized Data'!$B4261)</f>
        <v>27462</v>
      </c>
      <c r="F4261" s="3" t="s">
        <v>141</v>
      </c>
      <c r="G4261" t="str">
        <f ca="1">INDIRECT("Phenotypes!A" &amp; 'Randomized Data'!$A4261)</f>
        <v>Familial Thrombophilia</v>
      </c>
      <c r="H4261" t="str">
        <f ca="1">INDIRECT("Phenotypes!B" &amp; 'Randomized Data'!$A4261)</f>
        <v>Heterozygous Factor V Leiden mutation</v>
      </c>
      <c r="I4261">
        <f ca="1">IF(INDIRECT("Phenotypes!C" &amp; 'Randomized Data'!$A4261)="", "", INDIRECT("Phenotypes!C" &amp; 'Randomized Data'!$A4261))</f>
        <v>289.81</v>
      </c>
      <c r="J4261" t="str">
        <f ca="1">IF(INDIRECT("Phenotypes!D" &amp; 'Randomized Data'!$A4261)="", "", INDIRECT("Phenotypes!D" &amp; 'Randomized Data'!$A4261))</f>
        <v>ICD9-CM</v>
      </c>
      <c r="K4261" s="3">
        <f>'Randomized Data'!$C4261</f>
        <v>42195</v>
      </c>
    </row>
    <row r="4262" spans="1:11" x14ac:dyDescent="0.25">
      <c r="A4262">
        <f ca="1">INDIRECT("Patients!A" &amp; 'Randomized Data'!$B4262)</f>
        <v>1480233</v>
      </c>
      <c r="B4262" t="str">
        <f ca="1">INDIRECT("Patients!B" &amp; 'Randomized Data'!$B4262)</f>
        <v>EHR</v>
      </c>
      <c r="C4262" t="str">
        <f ca="1">INDIRECT("Patients!C" &amp; 'Randomized Data'!$B4262)</f>
        <v>Madonna</v>
      </c>
      <c r="D4262" t="str">
        <f ca="1">INDIRECT("Patients!D" &amp; 'Randomized Data'!$B4262)</f>
        <v>Priestley</v>
      </c>
      <c r="E4262" s="3">
        <f ca="1">INDIRECT("Patients!E" &amp; 'Randomized Data'!$B4262)</f>
        <v>24676</v>
      </c>
      <c r="F4262" s="3" t="s">
        <v>139</v>
      </c>
      <c r="G4262" t="str">
        <f ca="1">INDIRECT("Phenotypes!A" &amp; 'Randomized Data'!$A4262)</f>
        <v>Clopidogrel metabolism</v>
      </c>
      <c r="H4262" t="str">
        <f ca="1">INDIRECT("Phenotypes!B" &amp; 'Randomized Data'!$A4262)</f>
        <v>Intermediate metabolizer</v>
      </c>
      <c r="I4262" t="str">
        <f ca="1">IF(INDIRECT("Phenotypes!C" &amp; 'Randomized Data'!$A4262)="", "", INDIRECT("Phenotypes!C" &amp; 'Randomized Data'!$A4262))</f>
        <v/>
      </c>
      <c r="J4262" t="str">
        <f ca="1">IF(INDIRECT("Phenotypes!D" &amp; 'Randomized Data'!$A4262)="", "", INDIRECT("Phenotypes!D" &amp; 'Randomized Data'!$A4262))</f>
        <v/>
      </c>
      <c r="K4262" s="3">
        <f>'Randomized Data'!$C4262</f>
        <v>42167</v>
      </c>
    </row>
    <row r="4263" spans="1:11" x14ac:dyDescent="0.25">
      <c r="A4263">
        <f ca="1">INDIRECT("Patients!A" &amp; 'Randomized Data'!$B4263)</f>
        <v>1480715</v>
      </c>
      <c r="B4263" t="str">
        <f ca="1">INDIRECT("Patients!B" &amp; 'Randomized Data'!$B4263)</f>
        <v>EHR</v>
      </c>
      <c r="C4263" t="str">
        <f ca="1">INDIRECT("Patients!C" &amp; 'Randomized Data'!$B4263)</f>
        <v>Sherill</v>
      </c>
      <c r="D4263" t="str">
        <f ca="1">INDIRECT("Patients!D" &amp; 'Randomized Data'!$B4263)</f>
        <v>Munroe</v>
      </c>
      <c r="E4263" s="3">
        <f ca="1">INDIRECT("Patients!E" &amp; 'Randomized Data'!$B4263)</f>
        <v>21081</v>
      </c>
      <c r="F4263" s="3" t="s">
        <v>141</v>
      </c>
      <c r="G4263" t="str">
        <f ca="1">INDIRECT("Phenotypes!A" &amp; 'Randomized Data'!$A4263)</f>
        <v>Familial Thrombophilia</v>
      </c>
      <c r="H4263" t="str">
        <f ca="1">INDIRECT("Phenotypes!B" &amp; 'Randomized Data'!$A4263)</f>
        <v>Heterozygous prothrombin G20210A mutation</v>
      </c>
      <c r="I4263">
        <f ca="1">IF(INDIRECT("Phenotypes!C" &amp; 'Randomized Data'!$A4263)="", "", INDIRECT("Phenotypes!C" &amp; 'Randomized Data'!$A4263))</f>
        <v>289.81</v>
      </c>
      <c r="J4263" t="str">
        <f ca="1">IF(INDIRECT("Phenotypes!D" &amp; 'Randomized Data'!$A4263)="", "", INDIRECT("Phenotypes!D" &amp; 'Randomized Data'!$A4263))</f>
        <v>ICD9-CM</v>
      </c>
      <c r="K4263" s="3">
        <f>'Randomized Data'!$C4263</f>
        <v>42162</v>
      </c>
    </row>
    <row r="4264" spans="1:11" x14ac:dyDescent="0.25">
      <c r="A4264">
        <f ca="1">INDIRECT("Patients!A" &amp; 'Randomized Data'!$B4264)</f>
        <v>1480645</v>
      </c>
      <c r="B4264" t="str">
        <f ca="1">INDIRECT("Patients!B" &amp; 'Randomized Data'!$B4264)</f>
        <v>EHR</v>
      </c>
      <c r="C4264" t="str">
        <f ca="1">INDIRECT("Patients!C" &amp; 'Randomized Data'!$B4264)</f>
        <v>Halley</v>
      </c>
      <c r="D4264" t="str">
        <f ca="1">INDIRECT("Patients!D" &amp; 'Randomized Data'!$B4264)</f>
        <v>Montaluo</v>
      </c>
      <c r="E4264" s="3">
        <f ca="1">INDIRECT("Patients!E" &amp; 'Randomized Data'!$B4264)</f>
        <v>22878</v>
      </c>
      <c r="F4264" s="3" t="s">
        <v>139</v>
      </c>
      <c r="G4264" t="str">
        <f ca="1">INDIRECT("Phenotypes!A" &amp; 'Randomized Data'!$A4264)</f>
        <v>Hypertrophic Cardiomyopathy</v>
      </c>
      <c r="H4264" t="str">
        <f ca="1">INDIRECT("Phenotypes!B" &amp; 'Randomized Data'!$A4264)</f>
        <v>Cardiomyopathy, Familial Hypertrophic, 2</v>
      </c>
      <c r="I4264">
        <f ca="1">IF(INDIRECT("Phenotypes!C" &amp; 'Randomized Data'!$A4264)="", "", INDIRECT("Phenotypes!C" &amp; 'Randomized Data'!$A4264))</f>
        <v>425.1</v>
      </c>
      <c r="J4264" t="str">
        <f ca="1">IF(INDIRECT("Phenotypes!D" &amp; 'Randomized Data'!$A4264)="", "", INDIRECT("Phenotypes!D" &amp; 'Randomized Data'!$A4264))</f>
        <v>ICD9-CM</v>
      </c>
      <c r="K4264" s="3">
        <f>'Randomized Data'!$C4264</f>
        <v>42174</v>
      </c>
    </row>
    <row r="4265" spans="1:11" x14ac:dyDescent="0.25">
      <c r="A4265">
        <f ca="1">INDIRECT("Patients!A" &amp; 'Randomized Data'!$B4265)</f>
        <v>1481020</v>
      </c>
      <c r="B4265" t="str">
        <f ca="1">INDIRECT("Patients!B" &amp; 'Randomized Data'!$B4265)</f>
        <v>EHR</v>
      </c>
      <c r="C4265" t="str">
        <f ca="1">INDIRECT("Patients!C" &amp; 'Randomized Data'!$B4265)</f>
        <v>Kareem</v>
      </c>
      <c r="D4265" t="str">
        <f ca="1">INDIRECT("Patients!D" &amp; 'Randomized Data'!$B4265)</f>
        <v>Pons</v>
      </c>
      <c r="E4265" s="3">
        <f ca="1">INDIRECT("Patients!E" &amp; 'Randomized Data'!$B4265)</f>
        <v>31064</v>
      </c>
      <c r="F4265" s="3" t="s">
        <v>141</v>
      </c>
      <c r="G4265" t="str">
        <f ca="1">INDIRECT("Phenotypes!A" &amp; 'Randomized Data'!$A4265)</f>
        <v>Hypertrophic Cardiomyopathy</v>
      </c>
      <c r="H4265" t="str">
        <f ca="1">INDIRECT("Phenotypes!B" &amp; 'Randomized Data'!$A4265)</f>
        <v>Cardiomyopathy, Familial Hypertrophic, 2</v>
      </c>
      <c r="I4265">
        <f ca="1">IF(INDIRECT("Phenotypes!C" &amp; 'Randomized Data'!$A4265)="", "", INDIRECT("Phenotypes!C" &amp; 'Randomized Data'!$A4265))</f>
        <v>425.1</v>
      </c>
      <c r="J4265" t="str">
        <f ca="1">IF(INDIRECT("Phenotypes!D" &amp; 'Randomized Data'!$A4265)="", "", INDIRECT("Phenotypes!D" &amp; 'Randomized Data'!$A4265))</f>
        <v>ICD9-CM</v>
      </c>
      <c r="K4265" s="3">
        <f>'Randomized Data'!$C4265</f>
        <v>42185</v>
      </c>
    </row>
    <row r="4266" spans="1:11" x14ac:dyDescent="0.25">
      <c r="A4266">
        <f ca="1">INDIRECT("Patients!A" &amp; 'Randomized Data'!$B4266)</f>
        <v>1480451</v>
      </c>
      <c r="B4266" t="str">
        <f ca="1">INDIRECT("Patients!B" &amp; 'Randomized Data'!$B4266)</f>
        <v>EHR</v>
      </c>
      <c r="C4266" t="str">
        <f ca="1">INDIRECT("Patients!C" &amp; 'Randomized Data'!$B4266)</f>
        <v>Nelly</v>
      </c>
      <c r="D4266" t="str">
        <f ca="1">INDIRECT("Patients!D" &amp; 'Randomized Data'!$B4266)</f>
        <v>Ehrlich</v>
      </c>
      <c r="E4266" s="3">
        <f ca="1">INDIRECT("Patients!E" &amp; 'Randomized Data'!$B4266)</f>
        <v>24452</v>
      </c>
      <c r="F4266" s="3" t="s">
        <v>140</v>
      </c>
      <c r="G4266" t="str">
        <f ca="1">INDIRECT("Phenotypes!A" &amp; 'Randomized Data'!$A4266)</f>
        <v>Familial Thrombophilia</v>
      </c>
      <c r="H4266" t="str">
        <f ca="1">INDIRECT("Phenotypes!B" &amp; 'Randomized Data'!$A4266)</f>
        <v>No genetic risk for thrombophilia, due to factor V Leiden</v>
      </c>
      <c r="I4266" t="str">
        <f ca="1">IF(INDIRECT("Phenotypes!C" &amp; 'Randomized Data'!$A4266)="", "", INDIRECT("Phenotypes!C" &amp; 'Randomized Data'!$A4266))</f>
        <v/>
      </c>
      <c r="J4266" t="str">
        <f ca="1">IF(INDIRECT("Phenotypes!D" &amp; 'Randomized Data'!$A4266)="", "", INDIRECT("Phenotypes!D" &amp; 'Randomized Data'!$A4266))</f>
        <v/>
      </c>
      <c r="K4266" s="3">
        <f>'Randomized Data'!$C4266</f>
        <v>42151</v>
      </c>
    </row>
    <row r="4267" spans="1:11" x14ac:dyDescent="0.25">
      <c r="A4267">
        <f ca="1">INDIRECT("Patients!A" &amp; 'Randomized Data'!$B4267)</f>
        <v>1480186</v>
      </c>
      <c r="B4267" t="str">
        <f ca="1">INDIRECT("Patients!B" &amp; 'Randomized Data'!$B4267)</f>
        <v>EHR</v>
      </c>
      <c r="C4267" t="str">
        <f ca="1">INDIRECT("Patients!C" &amp; 'Randomized Data'!$B4267)</f>
        <v>Mathilda</v>
      </c>
      <c r="D4267" t="str">
        <f ca="1">INDIRECT("Patients!D" &amp; 'Randomized Data'!$B4267)</f>
        <v>Pawlowicz</v>
      </c>
      <c r="E4267" s="3">
        <f ca="1">INDIRECT("Patients!E" &amp; 'Randomized Data'!$B4267)</f>
        <v>26324</v>
      </c>
      <c r="F4267" s="3" t="s">
        <v>140</v>
      </c>
      <c r="G4267" t="str">
        <f ca="1">INDIRECT("Phenotypes!A" &amp; 'Randomized Data'!$A4267)</f>
        <v>Clopidogrel metabolism</v>
      </c>
      <c r="H4267" t="str">
        <f ca="1">INDIRECT("Phenotypes!B" &amp; 'Randomized Data'!$A4267)</f>
        <v>Intermediate metabolizer</v>
      </c>
      <c r="I4267" t="str">
        <f ca="1">IF(INDIRECT("Phenotypes!C" &amp; 'Randomized Data'!$A4267)="", "", INDIRECT("Phenotypes!C" &amp; 'Randomized Data'!$A4267))</f>
        <v/>
      </c>
      <c r="J4267" t="str">
        <f ca="1">IF(INDIRECT("Phenotypes!D" &amp; 'Randomized Data'!$A4267)="", "", INDIRECT("Phenotypes!D" &amp; 'Randomized Data'!$A4267))</f>
        <v/>
      </c>
      <c r="K4267" s="3">
        <f>'Randomized Data'!$C4267</f>
        <v>42179</v>
      </c>
    </row>
    <row r="4268" spans="1:11" x14ac:dyDescent="0.25">
      <c r="A4268">
        <f ca="1">INDIRECT("Patients!A" &amp; 'Randomized Data'!$B4268)</f>
        <v>1480340</v>
      </c>
      <c r="B4268" t="str">
        <f ca="1">INDIRECT("Patients!B" &amp; 'Randomized Data'!$B4268)</f>
        <v>EHR</v>
      </c>
      <c r="C4268" t="str">
        <f ca="1">INDIRECT("Patients!C" &amp; 'Randomized Data'!$B4268)</f>
        <v>Risa</v>
      </c>
      <c r="D4268" t="str">
        <f ca="1">INDIRECT("Patients!D" &amp; 'Randomized Data'!$B4268)</f>
        <v>Raasch</v>
      </c>
      <c r="E4268" s="3">
        <f ca="1">INDIRECT("Patients!E" &amp; 'Randomized Data'!$B4268)</f>
        <v>32791</v>
      </c>
      <c r="F4268" s="3" t="s">
        <v>141</v>
      </c>
      <c r="G4268" t="str">
        <f ca="1">INDIRECT("Phenotypes!A" &amp; 'Randomized Data'!$A4268)</f>
        <v>Familial Thrombophilia</v>
      </c>
      <c r="H4268" t="str">
        <f ca="1">INDIRECT("Phenotypes!B" &amp; 'Randomized Data'!$A4268)</f>
        <v>Heterozygous Factor V Leiden mutation</v>
      </c>
      <c r="I4268">
        <f ca="1">IF(INDIRECT("Phenotypes!C" &amp; 'Randomized Data'!$A4268)="", "", INDIRECT("Phenotypes!C" &amp; 'Randomized Data'!$A4268))</f>
        <v>289.81</v>
      </c>
      <c r="J4268" t="str">
        <f ca="1">IF(INDIRECT("Phenotypes!D" &amp; 'Randomized Data'!$A4268)="", "", INDIRECT("Phenotypes!D" &amp; 'Randomized Data'!$A4268))</f>
        <v>ICD9-CM</v>
      </c>
      <c r="K4268" s="3">
        <f>'Randomized Data'!$C4268</f>
        <v>42192</v>
      </c>
    </row>
    <row r="4269" spans="1:11" x14ac:dyDescent="0.25">
      <c r="A4269">
        <f ca="1">INDIRECT("Patients!A" &amp; 'Randomized Data'!$B4269)</f>
        <v>1481000</v>
      </c>
      <c r="B4269" t="str">
        <f ca="1">INDIRECT("Patients!B" &amp; 'Randomized Data'!$B4269)</f>
        <v>EHR</v>
      </c>
      <c r="C4269" t="str">
        <f ca="1">INDIRECT("Patients!C" &amp; 'Randomized Data'!$B4269)</f>
        <v>Soraya</v>
      </c>
      <c r="D4269" t="str">
        <f ca="1">INDIRECT("Patients!D" &amp; 'Randomized Data'!$B4269)</f>
        <v>Koening</v>
      </c>
      <c r="E4269" s="3">
        <f ca="1">INDIRECT("Patients!E" &amp; 'Randomized Data'!$B4269)</f>
        <v>26875</v>
      </c>
      <c r="F4269" s="3" t="s">
        <v>139</v>
      </c>
      <c r="G4269" t="str">
        <f ca="1">INDIRECT("Phenotypes!A" &amp; 'Randomized Data'!$A4269)</f>
        <v>Familial Thrombophilia</v>
      </c>
      <c r="H4269" t="str">
        <f ca="1">INDIRECT("Phenotypes!B" &amp; 'Randomized Data'!$A4269)</f>
        <v>Heterozygous prothrombin G20210A mutation</v>
      </c>
      <c r="I4269">
        <f ca="1">IF(INDIRECT("Phenotypes!C" &amp; 'Randomized Data'!$A4269)="", "", INDIRECT("Phenotypes!C" &amp; 'Randomized Data'!$A4269))</f>
        <v>289.81</v>
      </c>
      <c r="J4269" t="str">
        <f ca="1">IF(INDIRECT("Phenotypes!D" &amp; 'Randomized Data'!$A4269)="", "", INDIRECT("Phenotypes!D" &amp; 'Randomized Data'!$A4269))</f>
        <v>ICD9-CM</v>
      </c>
      <c r="K4269" s="3">
        <f>'Randomized Data'!$C4269</f>
        <v>42177</v>
      </c>
    </row>
    <row r="4270" spans="1:11" x14ac:dyDescent="0.25">
      <c r="A4270">
        <f ca="1">INDIRECT("Patients!A" &amp; 'Randomized Data'!$B4270)</f>
        <v>1480572</v>
      </c>
      <c r="B4270" t="str">
        <f ca="1">INDIRECT("Patients!B" &amp; 'Randomized Data'!$B4270)</f>
        <v>EHR</v>
      </c>
      <c r="C4270" t="str">
        <f ca="1">INDIRECT("Patients!C" &amp; 'Randomized Data'!$B4270)</f>
        <v>Valene</v>
      </c>
      <c r="D4270" t="str">
        <f ca="1">INDIRECT("Patients!D" &amp; 'Randomized Data'!$B4270)</f>
        <v>Swensen</v>
      </c>
      <c r="E4270" s="3">
        <f ca="1">INDIRECT("Patients!E" &amp; 'Randomized Data'!$B4270)</f>
        <v>30285</v>
      </c>
      <c r="F4270" s="3" t="s">
        <v>141</v>
      </c>
      <c r="G4270" t="str">
        <f ca="1">INDIRECT("Phenotypes!A" &amp; 'Randomized Data'!$A4270)</f>
        <v>Clopidogrel metabolism</v>
      </c>
      <c r="H4270" t="str">
        <f ca="1">INDIRECT("Phenotypes!B" &amp; 'Randomized Data'!$A4270)</f>
        <v>Ultrarapid metabolizer</v>
      </c>
      <c r="I4270" t="str">
        <f ca="1">IF(INDIRECT("Phenotypes!C" &amp; 'Randomized Data'!$A4270)="", "", INDIRECT("Phenotypes!C" &amp; 'Randomized Data'!$A4270))</f>
        <v/>
      </c>
      <c r="J4270" t="str">
        <f ca="1">IF(INDIRECT("Phenotypes!D" &amp; 'Randomized Data'!$A4270)="", "", INDIRECT("Phenotypes!D" &amp; 'Randomized Data'!$A4270))</f>
        <v/>
      </c>
      <c r="K4270" s="3">
        <f>'Randomized Data'!$C4270</f>
        <v>42200</v>
      </c>
    </row>
    <row r="4271" spans="1:11" x14ac:dyDescent="0.25">
      <c r="A4271">
        <f ca="1">INDIRECT("Patients!A" &amp; 'Randomized Data'!$B4271)</f>
        <v>1481007</v>
      </c>
      <c r="B4271" t="str">
        <f ca="1">INDIRECT("Patients!B" &amp; 'Randomized Data'!$B4271)</f>
        <v>EHR</v>
      </c>
      <c r="C4271" t="str">
        <f ca="1">INDIRECT("Patients!C" &amp; 'Randomized Data'!$B4271)</f>
        <v>Yajaira</v>
      </c>
      <c r="D4271" t="str">
        <f ca="1">INDIRECT("Patients!D" &amp; 'Randomized Data'!$B4271)</f>
        <v>Driggs</v>
      </c>
      <c r="E4271" s="3">
        <f ca="1">INDIRECT("Patients!E" &amp; 'Randomized Data'!$B4271)</f>
        <v>19683</v>
      </c>
      <c r="F4271" s="3" t="s">
        <v>141</v>
      </c>
      <c r="G4271" t="str">
        <f ca="1">INDIRECT("Phenotypes!A" &amp; 'Randomized Data'!$A4271)</f>
        <v>Clopidogrel metabolism</v>
      </c>
      <c r="H4271" t="str">
        <f ca="1">INDIRECT("Phenotypes!B" &amp; 'Randomized Data'!$A4271)</f>
        <v>Intermediate metabolizer</v>
      </c>
      <c r="I4271" t="str">
        <f ca="1">IF(INDIRECT("Phenotypes!C" &amp; 'Randomized Data'!$A4271)="", "", INDIRECT("Phenotypes!C" &amp; 'Randomized Data'!$A4271))</f>
        <v/>
      </c>
      <c r="J4271" t="str">
        <f ca="1">IF(INDIRECT("Phenotypes!D" &amp; 'Randomized Data'!$A4271)="", "", INDIRECT("Phenotypes!D" &amp; 'Randomized Data'!$A4271))</f>
        <v/>
      </c>
      <c r="K4271" s="3">
        <f>'Randomized Data'!$C4271</f>
        <v>42183</v>
      </c>
    </row>
    <row r="4272" spans="1:11" x14ac:dyDescent="0.25">
      <c r="A4272">
        <f ca="1">INDIRECT("Patients!A" &amp; 'Randomized Data'!$B4272)</f>
        <v>1480529</v>
      </c>
      <c r="B4272" t="str">
        <f ca="1">INDIRECT("Patients!B" &amp; 'Randomized Data'!$B4272)</f>
        <v>EHR</v>
      </c>
      <c r="C4272" t="str">
        <f ca="1">INDIRECT("Patients!C" &amp; 'Randomized Data'!$B4272)</f>
        <v>Milissa</v>
      </c>
      <c r="D4272" t="str">
        <f ca="1">INDIRECT("Patients!D" &amp; 'Randomized Data'!$B4272)</f>
        <v>Driggs</v>
      </c>
      <c r="E4272" s="3">
        <f ca="1">INDIRECT("Patients!E" &amp; 'Randomized Data'!$B4272)</f>
        <v>29825</v>
      </c>
      <c r="F4272" s="3" t="s">
        <v>139</v>
      </c>
      <c r="G4272" t="str">
        <f ca="1">INDIRECT("Phenotypes!A" &amp; 'Randomized Data'!$A4272)</f>
        <v>Warfarin metabolism</v>
      </c>
      <c r="H4272" t="str">
        <f ca="1">INDIRECT("Phenotypes!B" &amp; 'Randomized Data'!$A4272)</f>
        <v>Normal</v>
      </c>
      <c r="I4272" t="str">
        <f ca="1">IF(INDIRECT("Phenotypes!C" &amp; 'Randomized Data'!$A4272)="", "", INDIRECT("Phenotypes!C" &amp; 'Randomized Data'!$A4272))</f>
        <v/>
      </c>
      <c r="J4272" t="str">
        <f ca="1">IF(INDIRECT("Phenotypes!D" &amp; 'Randomized Data'!$A4272)="", "", INDIRECT("Phenotypes!D" &amp; 'Randomized Data'!$A4272))</f>
        <v/>
      </c>
      <c r="K4272" s="3">
        <f>'Randomized Data'!$C4272</f>
        <v>42187</v>
      </c>
    </row>
    <row r="4273" spans="1:11" x14ac:dyDescent="0.25">
      <c r="A4273">
        <f ca="1">INDIRECT("Patients!A" &amp; 'Randomized Data'!$B4273)</f>
        <v>1480951</v>
      </c>
      <c r="B4273" t="str">
        <f ca="1">INDIRECT("Patients!B" &amp; 'Randomized Data'!$B4273)</f>
        <v>EHR</v>
      </c>
      <c r="C4273" t="str">
        <f ca="1">INDIRECT("Patients!C" &amp; 'Randomized Data'!$B4273)</f>
        <v>Debera</v>
      </c>
      <c r="D4273" t="str">
        <f ca="1">INDIRECT("Patients!D" &amp; 'Randomized Data'!$B4273)</f>
        <v>Turck</v>
      </c>
      <c r="E4273" s="3">
        <f ca="1">INDIRECT("Patients!E" &amp; 'Randomized Data'!$B4273)</f>
        <v>32095</v>
      </c>
      <c r="F4273" s="3" t="s">
        <v>140</v>
      </c>
      <c r="G4273" t="str">
        <f ca="1">INDIRECT("Phenotypes!A" &amp; 'Randomized Data'!$A4273)</f>
        <v>Clopidogrel metabolism</v>
      </c>
      <c r="H4273" t="str">
        <f ca="1">INDIRECT("Phenotypes!B" &amp; 'Randomized Data'!$A4273)</f>
        <v>Extensive metabolizer</v>
      </c>
      <c r="I4273" t="str">
        <f ca="1">IF(INDIRECT("Phenotypes!C" &amp; 'Randomized Data'!$A4273)="", "", INDIRECT("Phenotypes!C" &amp; 'Randomized Data'!$A4273))</f>
        <v/>
      </c>
      <c r="J4273" t="str">
        <f ca="1">IF(INDIRECT("Phenotypes!D" &amp; 'Randomized Data'!$A4273)="", "", INDIRECT("Phenotypes!D" &amp; 'Randomized Data'!$A4273))</f>
        <v/>
      </c>
      <c r="K4273" s="3">
        <f>'Randomized Data'!$C4273</f>
        <v>42169</v>
      </c>
    </row>
    <row r="4274" spans="1:11" x14ac:dyDescent="0.25">
      <c r="A4274">
        <f ca="1">INDIRECT("Patients!A" &amp; 'Randomized Data'!$B4274)</f>
        <v>1480251</v>
      </c>
      <c r="B4274" t="str">
        <f ca="1">INDIRECT("Patients!B" &amp; 'Randomized Data'!$B4274)</f>
        <v>EHR</v>
      </c>
      <c r="C4274" t="str">
        <f ca="1">INDIRECT("Patients!C" &amp; 'Randomized Data'!$B4274)</f>
        <v>Debera</v>
      </c>
      <c r="D4274" t="str">
        <f ca="1">INDIRECT("Patients!D" &amp; 'Randomized Data'!$B4274)</f>
        <v>Fairman</v>
      </c>
      <c r="E4274" s="3">
        <f ca="1">INDIRECT("Patients!E" &amp; 'Randomized Data'!$B4274)</f>
        <v>29039</v>
      </c>
      <c r="F4274" s="3" t="s">
        <v>140</v>
      </c>
      <c r="G4274" t="str">
        <f ca="1">INDIRECT("Phenotypes!A" &amp; 'Randomized Data'!$A4274)</f>
        <v>Familial Thrombophilia</v>
      </c>
      <c r="H4274" t="str">
        <f ca="1">INDIRECT("Phenotypes!B" &amp; 'Randomized Data'!$A4274)</f>
        <v>Heterozygous prothrombin G20210A mutation</v>
      </c>
      <c r="I4274">
        <f ca="1">IF(INDIRECT("Phenotypes!C" &amp; 'Randomized Data'!$A4274)="", "", INDIRECT("Phenotypes!C" &amp; 'Randomized Data'!$A4274))</f>
        <v>289.81</v>
      </c>
      <c r="J4274" t="str">
        <f ca="1">IF(INDIRECT("Phenotypes!D" &amp; 'Randomized Data'!$A4274)="", "", INDIRECT("Phenotypes!D" &amp; 'Randomized Data'!$A4274))</f>
        <v>ICD9-CM</v>
      </c>
      <c r="K4274" s="3">
        <f>'Randomized Data'!$C4274</f>
        <v>42192</v>
      </c>
    </row>
    <row r="4275" spans="1:11" x14ac:dyDescent="0.25">
      <c r="A4275">
        <f ca="1">INDIRECT("Patients!A" &amp; 'Randomized Data'!$B4275)</f>
        <v>1480812</v>
      </c>
      <c r="B4275" t="str">
        <f ca="1">INDIRECT("Patients!B" &amp; 'Randomized Data'!$B4275)</f>
        <v>EHR</v>
      </c>
      <c r="C4275" t="str">
        <f ca="1">INDIRECT("Patients!C" &amp; 'Randomized Data'!$B4275)</f>
        <v>Jeni</v>
      </c>
      <c r="D4275" t="str">
        <f ca="1">INDIRECT("Patients!D" &amp; 'Randomized Data'!$B4275)</f>
        <v>Lipp</v>
      </c>
      <c r="E4275" s="3">
        <f ca="1">INDIRECT("Patients!E" &amp; 'Randomized Data'!$B4275)</f>
        <v>17404</v>
      </c>
      <c r="F4275" s="3" t="s">
        <v>139</v>
      </c>
      <c r="G4275" t="str">
        <f ca="1">INDIRECT("Phenotypes!A" &amp; 'Randomized Data'!$A4275)</f>
        <v>Familial Thrombophilia</v>
      </c>
      <c r="H4275" t="str">
        <f ca="1">INDIRECT("Phenotypes!B" &amp; 'Randomized Data'!$A4275)</f>
        <v>Homozygous Factor V Leiden mutation</v>
      </c>
      <c r="I4275">
        <f ca="1">IF(INDIRECT("Phenotypes!C" &amp; 'Randomized Data'!$A4275)="", "", INDIRECT("Phenotypes!C" &amp; 'Randomized Data'!$A4275))</f>
        <v>289.81</v>
      </c>
      <c r="J4275" t="str">
        <f ca="1">IF(INDIRECT("Phenotypes!D" &amp; 'Randomized Data'!$A4275)="", "", INDIRECT("Phenotypes!D" &amp; 'Randomized Data'!$A4275))</f>
        <v>ICD9-CM</v>
      </c>
      <c r="K4275" s="3">
        <f>'Randomized Data'!$C4275</f>
        <v>42153</v>
      </c>
    </row>
    <row r="4276" spans="1:11" x14ac:dyDescent="0.25">
      <c r="A4276">
        <f ca="1">INDIRECT("Patients!A" &amp; 'Randomized Data'!$B4276)</f>
        <v>1480277</v>
      </c>
      <c r="B4276" t="str">
        <f ca="1">INDIRECT("Patients!B" &amp; 'Randomized Data'!$B4276)</f>
        <v>EHR</v>
      </c>
      <c r="C4276" t="str">
        <f ca="1">INDIRECT("Patients!C" &amp; 'Randomized Data'!$B4276)</f>
        <v>Debera</v>
      </c>
      <c r="D4276" t="str">
        <f ca="1">INDIRECT("Patients!D" &amp; 'Randomized Data'!$B4276)</f>
        <v>Wenrich</v>
      </c>
      <c r="E4276" s="3">
        <f ca="1">INDIRECT("Patients!E" &amp; 'Randomized Data'!$B4276)</f>
        <v>32482</v>
      </c>
      <c r="F4276" s="3" t="s">
        <v>141</v>
      </c>
      <c r="G4276" t="str">
        <f ca="1">INDIRECT("Phenotypes!A" &amp; 'Randomized Data'!$A4276)</f>
        <v>Familial Thrombophilia</v>
      </c>
      <c r="H4276" t="str">
        <f ca="1">INDIRECT("Phenotypes!B" &amp; 'Randomized Data'!$A4276)</f>
        <v>Heterozygous prothrombin G20210A mutation</v>
      </c>
      <c r="I4276">
        <f ca="1">IF(INDIRECT("Phenotypes!C" &amp; 'Randomized Data'!$A4276)="", "", INDIRECT("Phenotypes!C" &amp; 'Randomized Data'!$A4276))</f>
        <v>289.81</v>
      </c>
      <c r="J4276" t="str">
        <f ca="1">IF(INDIRECT("Phenotypes!D" &amp; 'Randomized Data'!$A4276)="", "", INDIRECT("Phenotypes!D" &amp; 'Randomized Data'!$A4276))</f>
        <v>ICD9-CM</v>
      </c>
      <c r="K4276" s="3">
        <f>'Randomized Data'!$C4276</f>
        <v>42152</v>
      </c>
    </row>
    <row r="4277" spans="1:11" x14ac:dyDescent="0.25">
      <c r="A4277">
        <f ca="1">INDIRECT("Patients!A" &amp; 'Randomized Data'!$B4277)</f>
        <v>1480582</v>
      </c>
      <c r="B4277" t="str">
        <f ca="1">INDIRECT("Patients!B" &amp; 'Randomized Data'!$B4277)</f>
        <v>EHR</v>
      </c>
      <c r="C4277" t="str">
        <f ca="1">INDIRECT("Patients!C" &amp; 'Randomized Data'!$B4277)</f>
        <v>Nelly</v>
      </c>
      <c r="D4277" t="str">
        <f ca="1">INDIRECT("Patients!D" &amp; 'Randomized Data'!$B4277)</f>
        <v>Abril</v>
      </c>
      <c r="E4277" s="3">
        <f ca="1">INDIRECT("Patients!E" &amp; 'Randomized Data'!$B4277)</f>
        <v>20658</v>
      </c>
      <c r="F4277" s="3" t="s">
        <v>140</v>
      </c>
      <c r="G4277" t="str">
        <f ca="1">INDIRECT("Phenotypes!A" &amp; 'Randomized Data'!$A4277)</f>
        <v>Warfarin metabolism</v>
      </c>
      <c r="H4277" t="str">
        <f ca="1">INDIRECT("Phenotypes!B" &amp; 'Randomized Data'!$A4277)</f>
        <v>Decreased</v>
      </c>
      <c r="I4277" t="str">
        <f ca="1">IF(INDIRECT("Phenotypes!C" &amp; 'Randomized Data'!$A4277)="", "", INDIRECT("Phenotypes!C" &amp; 'Randomized Data'!$A4277))</f>
        <v/>
      </c>
      <c r="J4277" t="str">
        <f ca="1">IF(INDIRECT("Phenotypes!D" &amp; 'Randomized Data'!$A4277)="", "", INDIRECT("Phenotypes!D" &amp; 'Randomized Data'!$A4277))</f>
        <v/>
      </c>
      <c r="K4277" s="3">
        <f>'Randomized Data'!$C4277</f>
        <v>42147</v>
      </c>
    </row>
    <row r="4278" spans="1:11" x14ac:dyDescent="0.25">
      <c r="A4278">
        <f ca="1">INDIRECT("Patients!A" &amp; 'Randomized Data'!$B4278)</f>
        <v>1480301</v>
      </c>
      <c r="B4278" t="str">
        <f ca="1">INDIRECT("Patients!B" &amp; 'Randomized Data'!$B4278)</f>
        <v>EHR</v>
      </c>
      <c r="C4278" t="str">
        <f ca="1">INDIRECT("Patients!C" &amp; 'Randomized Data'!$B4278)</f>
        <v>Kareem</v>
      </c>
      <c r="D4278" t="str">
        <f ca="1">INDIRECT("Patients!D" &amp; 'Randomized Data'!$B4278)</f>
        <v>Driggs</v>
      </c>
      <c r="E4278" s="3">
        <f ca="1">INDIRECT("Patients!E" &amp; 'Randomized Data'!$B4278)</f>
        <v>31449</v>
      </c>
      <c r="F4278" s="3" t="s">
        <v>139</v>
      </c>
      <c r="G4278" t="str">
        <f ca="1">INDIRECT("Phenotypes!A" &amp; 'Randomized Data'!$A4278)</f>
        <v>Clopidogrel metabolism</v>
      </c>
      <c r="H4278" t="str">
        <f ca="1">INDIRECT("Phenotypes!B" &amp; 'Randomized Data'!$A4278)</f>
        <v>Ultrarapid metabolizer</v>
      </c>
      <c r="I4278" t="str">
        <f ca="1">IF(INDIRECT("Phenotypes!C" &amp; 'Randomized Data'!$A4278)="", "", INDIRECT("Phenotypes!C" &amp; 'Randomized Data'!$A4278))</f>
        <v/>
      </c>
      <c r="J4278" t="str">
        <f ca="1">IF(INDIRECT("Phenotypes!D" &amp; 'Randomized Data'!$A4278)="", "", INDIRECT("Phenotypes!D" &amp; 'Randomized Data'!$A4278))</f>
        <v/>
      </c>
      <c r="K4278" s="3">
        <f>'Randomized Data'!$C4278</f>
        <v>42156</v>
      </c>
    </row>
    <row r="4279" spans="1:11" x14ac:dyDescent="0.25">
      <c r="A4279">
        <f ca="1">INDIRECT("Patients!A" &amp; 'Randomized Data'!$B4279)</f>
        <v>1480749</v>
      </c>
      <c r="B4279" t="str">
        <f ca="1">INDIRECT("Patients!B" &amp; 'Randomized Data'!$B4279)</f>
        <v>EHR</v>
      </c>
      <c r="C4279" t="str">
        <f ca="1">INDIRECT("Patients!C" &amp; 'Randomized Data'!$B4279)</f>
        <v>Genny</v>
      </c>
      <c r="D4279" t="str">
        <f ca="1">INDIRECT("Patients!D" &amp; 'Randomized Data'!$B4279)</f>
        <v>Sherman</v>
      </c>
      <c r="E4279" s="3">
        <f ca="1">INDIRECT("Patients!E" &amp; 'Randomized Data'!$B4279)</f>
        <v>32772</v>
      </c>
      <c r="F4279" s="3" t="s">
        <v>141</v>
      </c>
      <c r="G4279" t="str">
        <f ca="1">INDIRECT("Phenotypes!A" &amp; 'Randomized Data'!$A4279)</f>
        <v>Hypertrophic Cardiomyopathy</v>
      </c>
      <c r="H4279" t="str">
        <f ca="1">INDIRECT("Phenotypes!B" &amp; 'Randomized Data'!$A4279)</f>
        <v>Cardiomyopathy, Familial Hypertrophic, 3</v>
      </c>
      <c r="I4279">
        <f ca="1">IF(INDIRECT("Phenotypes!C" &amp; 'Randomized Data'!$A4279)="", "", INDIRECT("Phenotypes!C" &amp; 'Randomized Data'!$A4279))</f>
        <v>425.1</v>
      </c>
      <c r="J4279" t="str">
        <f ca="1">IF(INDIRECT("Phenotypes!D" &amp; 'Randomized Data'!$A4279)="", "", INDIRECT("Phenotypes!D" &amp; 'Randomized Data'!$A4279))</f>
        <v>ICD9-CM</v>
      </c>
      <c r="K4279" s="3">
        <f>'Randomized Data'!$C4279</f>
        <v>42151</v>
      </c>
    </row>
    <row r="4280" spans="1:11" x14ac:dyDescent="0.25">
      <c r="A4280">
        <f ca="1">INDIRECT("Patients!A" &amp; 'Randomized Data'!$B4280)</f>
        <v>1480717</v>
      </c>
      <c r="B4280" t="str">
        <f ca="1">INDIRECT("Patients!B" &amp; 'Randomized Data'!$B4280)</f>
        <v>EHR</v>
      </c>
      <c r="C4280" t="str">
        <f ca="1">INDIRECT("Patients!C" &amp; 'Randomized Data'!$B4280)</f>
        <v>Nelly</v>
      </c>
      <c r="D4280" t="str">
        <f ca="1">INDIRECT("Patients!D" &amp; 'Randomized Data'!$B4280)</f>
        <v>Eagle</v>
      </c>
      <c r="E4280" s="3">
        <f ca="1">INDIRECT("Patients!E" &amp; 'Randomized Data'!$B4280)</f>
        <v>21646</v>
      </c>
      <c r="F4280" s="3" t="s">
        <v>139</v>
      </c>
      <c r="G4280" t="str">
        <f ca="1">INDIRECT("Phenotypes!A" &amp; 'Randomized Data'!$A4280)</f>
        <v>Clopidogrel metabolism</v>
      </c>
      <c r="H4280" t="str">
        <f ca="1">INDIRECT("Phenotypes!B" &amp; 'Randomized Data'!$A4280)</f>
        <v>Extensive metabolizer</v>
      </c>
      <c r="I4280" t="str">
        <f ca="1">IF(INDIRECT("Phenotypes!C" &amp; 'Randomized Data'!$A4280)="", "", INDIRECT("Phenotypes!C" &amp; 'Randomized Data'!$A4280))</f>
        <v/>
      </c>
      <c r="J4280" t="str">
        <f ca="1">IF(INDIRECT("Phenotypes!D" &amp; 'Randomized Data'!$A4280)="", "", INDIRECT("Phenotypes!D" &amp; 'Randomized Data'!$A4280))</f>
        <v/>
      </c>
      <c r="K4280" s="3">
        <f>'Randomized Data'!$C4280</f>
        <v>42202</v>
      </c>
    </row>
    <row r="4281" spans="1:11" x14ac:dyDescent="0.25">
      <c r="A4281">
        <f ca="1">INDIRECT("Patients!A" &amp; 'Randomized Data'!$B4281)</f>
        <v>1480716</v>
      </c>
      <c r="B4281" t="str">
        <f ca="1">INDIRECT("Patients!B" &amp; 'Randomized Data'!$B4281)</f>
        <v>EHR</v>
      </c>
      <c r="C4281" t="str">
        <f ca="1">INDIRECT("Patients!C" &amp; 'Randomized Data'!$B4281)</f>
        <v>Jeni</v>
      </c>
      <c r="D4281" t="str">
        <f ca="1">INDIRECT("Patients!D" &amp; 'Randomized Data'!$B4281)</f>
        <v>Lemarr</v>
      </c>
      <c r="E4281" s="3">
        <f ca="1">INDIRECT("Patients!E" &amp; 'Randomized Data'!$B4281)</f>
        <v>19614</v>
      </c>
      <c r="F4281" s="3" t="s">
        <v>139</v>
      </c>
      <c r="G4281" t="str">
        <f ca="1">INDIRECT("Phenotypes!A" &amp; 'Randomized Data'!$A4281)</f>
        <v>Hypertrophic Cardiomyopathy</v>
      </c>
      <c r="H4281" t="str">
        <f ca="1">INDIRECT("Phenotypes!B" &amp; 'Randomized Data'!$A4281)</f>
        <v>Cardiomyopathy, Familial Hypertrophic, 2</v>
      </c>
      <c r="I4281">
        <f ca="1">IF(INDIRECT("Phenotypes!C" &amp; 'Randomized Data'!$A4281)="", "", INDIRECT("Phenotypes!C" &amp; 'Randomized Data'!$A4281))</f>
        <v>425.1</v>
      </c>
      <c r="J4281" t="str">
        <f ca="1">IF(INDIRECT("Phenotypes!D" &amp; 'Randomized Data'!$A4281)="", "", INDIRECT("Phenotypes!D" &amp; 'Randomized Data'!$A4281))</f>
        <v>ICD9-CM</v>
      </c>
      <c r="K4281" s="3">
        <f>'Randomized Data'!$C4281</f>
        <v>42196</v>
      </c>
    </row>
    <row r="4282" spans="1:11" x14ac:dyDescent="0.25">
      <c r="A4282">
        <f ca="1">INDIRECT("Patients!A" &amp; 'Randomized Data'!$B4282)</f>
        <v>1480260</v>
      </c>
      <c r="B4282" t="str">
        <f ca="1">INDIRECT("Patients!B" &amp; 'Randomized Data'!$B4282)</f>
        <v>EHR</v>
      </c>
      <c r="C4282" t="str">
        <f ca="1">INDIRECT("Patients!C" &amp; 'Randomized Data'!$B4282)</f>
        <v>Jeni</v>
      </c>
      <c r="D4282" t="str">
        <f ca="1">INDIRECT("Patients!D" &amp; 'Randomized Data'!$B4282)</f>
        <v>Jayne</v>
      </c>
      <c r="E4282" s="3">
        <f ca="1">INDIRECT("Patients!E" &amp; 'Randomized Data'!$B4282)</f>
        <v>18911</v>
      </c>
      <c r="F4282" s="3" t="s">
        <v>141</v>
      </c>
      <c r="G4282" t="str">
        <f ca="1">INDIRECT("Phenotypes!A" &amp; 'Randomized Data'!$A4282)</f>
        <v>Hypertrophic Cardiomyopathy</v>
      </c>
      <c r="H4282" t="str">
        <f ca="1">INDIRECT("Phenotypes!B" &amp; 'Randomized Data'!$A4282)</f>
        <v>No genetic risk found</v>
      </c>
      <c r="I4282" t="str">
        <f ca="1">IF(INDIRECT("Phenotypes!C" &amp; 'Randomized Data'!$A4282)="", "", INDIRECT("Phenotypes!C" &amp; 'Randomized Data'!$A4282))</f>
        <v/>
      </c>
      <c r="J4282" t="str">
        <f ca="1">IF(INDIRECT("Phenotypes!D" &amp; 'Randomized Data'!$A4282)="", "", INDIRECT("Phenotypes!D" &amp; 'Randomized Data'!$A4282))</f>
        <v/>
      </c>
      <c r="K4282" s="3">
        <f>'Randomized Data'!$C4282</f>
        <v>42188</v>
      </c>
    </row>
    <row r="4283" spans="1:11" x14ac:dyDescent="0.25">
      <c r="A4283">
        <f ca="1">INDIRECT("Patients!A" &amp; 'Randomized Data'!$B4283)</f>
        <v>1480471</v>
      </c>
      <c r="B4283" t="str">
        <f ca="1">INDIRECT("Patients!B" &amp; 'Randomized Data'!$B4283)</f>
        <v>EHR</v>
      </c>
      <c r="C4283" t="str">
        <f ca="1">INDIRECT("Patients!C" &amp; 'Randomized Data'!$B4283)</f>
        <v>Angeline</v>
      </c>
      <c r="D4283" t="str">
        <f ca="1">INDIRECT("Patients!D" &amp; 'Randomized Data'!$B4283)</f>
        <v>Xu</v>
      </c>
      <c r="E4283" s="3">
        <f ca="1">INDIRECT("Patients!E" &amp; 'Randomized Data'!$B4283)</f>
        <v>21939</v>
      </c>
      <c r="F4283" s="3" t="s">
        <v>140</v>
      </c>
      <c r="G4283" t="str">
        <f ca="1">INDIRECT("Phenotypes!A" &amp; 'Randomized Data'!$A4283)</f>
        <v>Clopidogrel metabolism</v>
      </c>
      <c r="H4283" t="str">
        <f ca="1">INDIRECT("Phenotypes!B" &amp; 'Randomized Data'!$A4283)</f>
        <v>Ultrarapid metabolizer</v>
      </c>
      <c r="I4283" t="str">
        <f ca="1">IF(INDIRECT("Phenotypes!C" &amp; 'Randomized Data'!$A4283)="", "", INDIRECT("Phenotypes!C" &amp; 'Randomized Data'!$A4283))</f>
        <v/>
      </c>
      <c r="J4283" t="str">
        <f ca="1">IF(INDIRECT("Phenotypes!D" &amp; 'Randomized Data'!$A4283)="", "", INDIRECT("Phenotypes!D" &amp; 'Randomized Data'!$A4283))</f>
        <v/>
      </c>
      <c r="K4283" s="3">
        <f>'Randomized Data'!$C4283</f>
        <v>42172</v>
      </c>
    </row>
    <row r="4284" spans="1:11" x14ac:dyDescent="0.25">
      <c r="A4284">
        <f ca="1">INDIRECT("Patients!A" &amp; 'Randomized Data'!$B4284)</f>
        <v>1480570</v>
      </c>
      <c r="B4284" t="str">
        <f ca="1">INDIRECT("Patients!B" &amp; 'Randomized Data'!$B4284)</f>
        <v>EHR</v>
      </c>
      <c r="C4284" t="str">
        <f ca="1">INDIRECT("Patients!C" &amp; 'Randomized Data'!$B4284)</f>
        <v>Melissa</v>
      </c>
      <c r="D4284" t="str">
        <f ca="1">INDIRECT("Patients!D" &amp; 'Randomized Data'!$B4284)</f>
        <v>Markland</v>
      </c>
      <c r="E4284" s="3">
        <f ca="1">INDIRECT("Patients!E" &amp; 'Randomized Data'!$B4284)</f>
        <v>17307</v>
      </c>
      <c r="F4284" s="3" t="s">
        <v>139</v>
      </c>
      <c r="G4284" t="str">
        <f ca="1">INDIRECT("Phenotypes!A" &amp; 'Randomized Data'!$A4284)</f>
        <v>Hypertrophic Cardiomyopathy</v>
      </c>
      <c r="H4284" t="str">
        <f ca="1">INDIRECT("Phenotypes!B" &amp; 'Randomized Data'!$A4284)</f>
        <v>Cardiomyopathy, Familial Hypertrophic, 4</v>
      </c>
      <c r="I4284">
        <f ca="1">IF(INDIRECT("Phenotypes!C" &amp; 'Randomized Data'!$A4284)="", "", INDIRECT("Phenotypes!C" &amp; 'Randomized Data'!$A4284))</f>
        <v>425.1</v>
      </c>
      <c r="J4284" t="str">
        <f ca="1">IF(INDIRECT("Phenotypes!D" &amp; 'Randomized Data'!$A4284)="", "", INDIRECT("Phenotypes!D" &amp; 'Randomized Data'!$A4284))</f>
        <v>ICD9-CM</v>
      </c>
      <c r="K4284" s="3">
        <f>'Randomized Data'!$C4284</f>
        <v>42192</v>
      </c>
    </row>
    <row r="4285" spans="1:11" x14ac:dyDescent="0.25">
      <c r="A4285">
        <f ca="1">INDIRECT("Patients!A" &amp; 'Randomized Data'!$B4285)</f>
        <v>1480391</v>
      </c>
      <c r="B4285" t="str">
        <f ca="1">INDIRECT("Patients!B" &amp; 'Randomized Data'!$B4285)</f>
        <v>EHR</v>
      </c>
      <c r="C4285" t="str">
        <f ca="1">INDIRECT("Patients!C" &amp; 'Randomized Data'!$B4285)</f>
        <v>Angelique</v>
      </c>
      <c r="D4285" t="str">
        <f ca="1">INDIRECT("Patients!D" &amp; 'Randomized Data'!$B4285)</f>
        <v>Markland</v>
      </c>
      <c r="E4285" s="3">
        <f ca="1">INDIRECT("Patients!E" &amp; 'Randomized Data'!$B4285)</f>
        <v>17678</v>
      </c>
      <c r="F4285" s="3" t="s">
        <v>139</v>
      </c>
      <c r="G4285" t="str">
        <f ca="1">INDIRECT("Phenotypes!A" &amp; 'Randomized Data'!$A4285)</f>
        <v>Hypertrophic Cardiomyopathy</v>
      </c>
      <c r="H4285" t="str">
        <f ca="1">INDIRECT("Phenotypes!B" &amp; 'Randomized Data'!$A4285)</f>
        <v>Cardiomyopathy, Familial Hypertrophic, 1</v>
      </c>
      <c r="I4285">
        <f ca="1">IF(INDIRECT("Phenotypes!C" &amp; 'Randomized Data'!$A4285)="", "", INDIRECT("Phenotypes!C" &amp; 'Randomized Data'!$A4285))</f>
        <v>425.1</v>
      </c>
      <c r="J4285" t="str">
        <f ca="1">IF(INDIRECT("Phenotypes!D" &amp; 'Randomized Data'!$A4285)="", "", INDIRECT("Phenotypes!D" &amp; 'Randomized Data'!$A4285))</f>
        <v>ICD9-CM</v>
      </c>
      <c r="K4285" s="3">
        <f>'Randomized Data'!$C4285</f>
        <v>42149</v>
      </c>
    </row>
    <row r="4286" spans="1:11" x14ac:dyDescent="0.25">
      <c r="A4286">
        <f ca="1">INDIRECT("Patients!A" &amp; 'Randomized Data'!$B4286)</f>
        <v>1481030</v>
      </c>
      <c r="B4286" t="str">
        <f ca="1">INDIRECT("Patients!B" &amp; 'Randomized Data'!$B4286)</f>
        <v>EHR</v>
      </c>
      <c r="C4286" t="str">
        <f ca="1">INDIRECT("Patients!C" &amp; 'Randomized Data'!$B4286)</f>
        <v>Nelly</v>
      </c>
      <c r="D4286" t="str">
        <f ca="1">INDIRECT("Patients!D" &amp; 'Randomized Data'!$B4286)</f>
        <v>Wenrich</v>
      </c>
      <c r="E4286" s="3">
        <f ca="1">INDIRECT("Patients!E" &amp; 'Randomized Data'!$B4286)</f>
        <v>18406</v>
      </c>
      <c r="F4286" s="3" t="s">
        <v>141</v>
      </c>
      <c r="G4286" t="str">
        <f ca="1">INDIRECT("Phenotypes!A" &amp; 'Randomized Data'!$A4286)</f>
        <v>Familial Thrombophilia</v>
      </c>
      <c r="H4286" t="str">
        <f ca="1">INDIRECT("Phenotypes!B" &amp; 'Randomized Data'!$A4286)</f>
        <v>Double heterozygous for prothrombin G20210A mutation and Factor V Leiden mutation</v>
      </c>
      <c r="I4286">
        <f ca="1">IF(INDIRECT("Phenotypes!C" &amp; 'Randomized Data'!$A4286)="", "", INDIRECT("Phenotypes!C" &amp; 'Randomized Data'!$A4286))</f>
        <v>289.81</v>
      </c>
      <c r="J4286" t="str">
        <f ca="1">IF(INDIRECT("Phenotypes!D" &amp; 'Randomized Data'!$A4286)="", "", INDIRECT("Phenotypes!D" &amp; 'Randomized Data'!$A4286))</f>
        <v>ICD9-CM</v>
      </c>
      <c r="K4286" s="3">
        <f>'Randomized Data'!$C4286</f>
        <v>42180</v>
      </c>
    </row>
    <row r="4287" spans="1:11" x14ac:dyDescent="0.25">
      <c r="A4287">
        <f ca="1">INDIRECT("Patients!A" &amp; 'Randomized Data'!$B4287)</f>
        <v>1480768</v>
      </c>
      <c r="B4287" t="str">
        <f ca="1">INDIRECT("Patients!B" &amp; 'Randomized Data'!$B4287)</f>
        <v>EHR</v>
      </c>
      <c r="C4287" t="str">
        <f ca="1">INDIRECT("Patients!C" &amp; 'Randomized Data'!$B4287)</f>
        <v>Patricia</v>
      </c>
      <c r="D4287" t="str">
        <f ca="1">INDIRECT("Patients!D" &amp; 'Randomized Data'!$B4287)</f>
        <v>Lipp</v>
      </c>
      <c r="E4287" s="3">
        <f ca="1">INDIRECT("Patients!E" &amp; 'Randomized Data'!$B4287)</f>
        <v>19846</v>
      </c>
      <c r="F4287" s="3" t="s">
        <v>139</v>
      </c>
      <c r="G4287" t="str">
        <f ca="1">INDIRECT("Phenotypes!A" &amp; 'Randomized Data'!$A4287)</f>
        <v>Clopidogrel metabolism</v>
      </c>
      <c r="H4287" t="str">
        <f ca="1">INDIRECT("Phenotypes!B" &amp; 'Randomized Data'!$A4287)</f>
        <v>Poor metabolizer</v>
      </c>
      <c r="I4287" t="str">
        <f ca="1">IF(INDIRECT("Phenotypes!C" &amp; 'Randomized Data'!$A4287)="", "", INDIRECT("Phenotypes!C" &amp; 'Randomized Data'!$A4287))</f>
        <v/>
      </c>
      <c r="J4287" t="str">
        <f ca="1">IF(INDIRECT("Phenotypes!D" &amp; 'Randomized Data'!$A4287)="", "", INDIRECT("Phenotypes!D" &amp; 'Randomized Data'!$A4287))</f>
        <v/>
      </c>
      <c r="K4287" s="3">
        <f>'Randomized Data'!$C4287</f>
        <v>42151</v>
      </c>
    </row>
    <row r="4288" spans="1:11" x14ac:dyDescent="0.25">
      <c r="A4288">
        <f ca="1">INDIRECT("Patients!A" &amp; 'Randomized Data'!$B4288)</f>
        <v>1480990</v>
      </c>
      <c r="B4288" t="str">
        <f ca="1">INDIRECT("Patients!B" &amp; 'Randomized Data'!$B4288)</f>
        <v>EHR</v>
      </c>
      <c r="C4288" t="str">
        <f ca="1">INDIRECT("Patients!C" &amp; 'Randomized Data'!$B4288)</f>
        <v>Susie</v>
      </c>
      <c r="D4288" t="str">
        <f ca="1">INDIRECT("Patients!D" &amp; 'Randomized Data'!$B4288)</f>
        <v>Driggs</v>
      </c>
      <c r="E4288" s="3">
        <f ca="1">INDIRECT("Patients!E" &amp; 'Randomized Data'!$B4288)</f>
        <v>28962</v>
      </c>
      <c r="F4288" s="3" t="s">
        <v>139</v>
      </c>
      <c r="G4288" t="str">
        <f ca="1">INDIRECT("Phenotypes!A" &amp; 'Randomized Data'!$A4288)</f>
        <v>Clopidogrel metabolism</v>
      </c>
      <c r="H4288" t="str">
        <f ca="1">INDIRECT("Phenotypes!B" &amp; 'Randomized Data'!$A4288)</f>
        <v>Poor metabolizer</v>
      </c>
      <c r="I4288" t="str">
        <f ca="1">IF(INDIRECT("Phenotypes!C" &amp; 'Randomized Data'!$A4288)="", "", INDIRECT("Phenotypes!C" &amp; 'Randomized Data'!$A4288))</f>
        <v/>
      </c>
      <c r="J4288" t="str">
        <f ca="1">IF(INDIRECT("Phenotypes!D" &amp; 'Randomized Data'!$A4288)="", "", INDIRECT("Phenotypes!D" &amp; 'Randomized Data'!$A4288))</f>
        <v/>
      </c>
      <c r="K4288" s="3">
        <f>'Randomized Data'!$C4288</f>
        <v>42187</v>
      </c>
    </row>
    <row r="4289" spans="1:11" x14ac:dyDescent="0.25">
      <c r="A4289">
        <f ca="1">INDIRECT("Patients!A" &amp; 'Randomized Data'!$B4289)</f>
        <v>1480333</v>
      </c>
      <c r="B4289" t="str">
        <f ca="1">INDIRECT("Patients!B" &amp; 'Randomized Data'!$B4289)</f>
        <v>EHR</v>
      </c>
      <c r="C4289" t="str">
        <f ca="1">INDIRECT("Patients!C" &amp; 'Randomized Data'!$B4289)</f>
        <v>Keira</v>
      </c>
      <c r="D4289" t="str">
        <f ca="1">INDIRECT("Patients!D" &amp; 'Randomized Data'!$B4289)</f>
        <v>Mcmath</v>
      </c>
      <c r="E4289" s="3">
        <f ca="1">INDIRECT("Patients!E" &amp; 'Randomized Data'!$B4289)</f>
        <v>31245</v>
      </c>
      <c r="F4289" s="3" t="s">
        <v>141</v>
      </c>
      <c r="G4289" t="str">
        <f ca="1">INDIRECT("Phenotypes!A" &amp; 'Randomized Data'!$A4289)</f>
        <v>Hypertrophic Cardiomyopathy</v>
      </c>
      <c r="H4289" t="str">
        <f ca="1">INDIRECT("Phenotypes!B" &amp; 'Randomized Data'!$A4289)</f>
        <v>No genetic risk found</v>
      </c>
      <c r="I4289" t="str">
        <f ca="1">IF(INDIRECT("Phenotypes!C" &amp; 'Randomized Data'!$A4289)="", "", INDIRECT("Phenotypes!C" &amp; 'Randomized Data'!$A4289))</f>
        <v/>
      </c>
      <c r="J4289" t="str">
        <f ca="1">IF(INDIRECT("Phenotypes!D" &amp; 'Randomized Data'!$A4289)="", "", INDIRECT("Phenotypes!D" &amp; 'Randomized Data'!$A4289))</f>
        <v/>
      </c>
      <c r="K4289" s="3">
        <f>'Randomized Data'!$C4289</f>
        <v>42154</v>
      </c>
    </row>
    <row r="4290" spans="1:11" x14ac:dyDescent="0.25">
      <c r="A4290">
        <f ca="1">INDIRECT("Patients!A" &amp; 'Randomized Data'!$B4290)</f>
        <v>1480189</v>
      </c>
      <c r="B4290" t="str">
        <f ca="1">INDIRECT("Patients!B" &amp; 'Randomized Data'!$B4290)</f>
        <v>EHR</v>
      </c>
      <c r="C4290" t="str">
        <f ca="1">INDIRECT("Patients!C" &amp; 'Randomized Data'!$B4290)</f>
        <v>Angelique</v>
      </c>
      <c r="D4290" t="str">
        <f ca="1">INDIRECT("Patients!D" &amp; 'Randomized Data'!$B4290)</f>
        <v>Farthing</v>
      </c>
      <c r="E4290" s="3">
        <f ca="1">INDIRECT("Patients!E" &amp; 'Randomized Data'!$B4290)</f>
        <v>27287</v>
      </c>
      <c r="F4290" s="3" t="s">
        <v>141</v>
      </c>
      <c r="G4290" t="str">
        <f ca="1">INDIRECT("Phenotypes!A" &amp; 'Randomized Data'!$A4290)</f>
        <v>Familial Thrombophilia</v>
      </c>
      <c r="H4290" t="str">
        <f ca="1">INDIRECT("Phenotypes!B" &amp; 'Randomized Data'!$A4290)</f>
        <v>No genetic risk for prothrombin-related thrombophilia</v>
      </c>
      <c r="I4290" t="str">
        <f ca="1">IF(INDIRECT("Phenotypes!C" &amp; 'Randomized Data'!$A4290)="", "", INDIRECT("Phenotypes!C" &amp; 'Randomized Data'!$A4290))</f>
        <v/>
      </c>
      <c r="J4290" t="str">
        <f ca="1">IF(INDIRECT("Phenotypes!D" &amp; 'Randomized Data'!$A4290)="", "", INDIRECT("Phenotypes!D" &amp; 'Randomized Data'!$A4290))</f>
        <v/>
      </c>
      <c r="K4290" s="3">
        <f>'Randomized Data'!$C4290</f>
        <v>42197</v>
      </c>
    </row>
    <row r="4291" spans="1:11" x14ac:dyDescent="0.25">
      <c r="A4291">
        <f ca="1">INDIRECT("Patients!A" &amp; 'Randomized Data'!$B4291)</f>
        <v>1480303</v>
      </c>
      <c r="B4291" t="str">
        <f ca="1">INDIRECT("Patients!B" &amp; 'Randomized Data'!$B4291)</f>
        <v>EHR</v>
      </c>
      <c r="C4291" t="str">
        <f ca="1">INDIRECT("Patients!C" &amp; 'Randomized Data'!$B4291)</f>
        <v>Marguerite</v>
      </c>
      <c r="D4291" t="str">
        <f ca="1">INDIRECT("Patients!D" &amp; 'Randomized Data'!$B4291)</f>
        <v>Platter</v>
      </c>
      <c r="E4291" s="3">
        <f ca="1">INDIRECT("Patients!E" &amp; 'Randomized Data'!$B4291)</f>
        <v>32740</v>
      </c>
      <c r="F4291" s="3" t="s">
        <v>141</v>
      </c>
      <c r="G4291" t="str">
        <f ca="1">INDIRECT("Phenotypes!A" &amp; 'Randomized Data'!$A4291)</f>
        <v>Hypertrophic Cardiomyopathy</v>
      </c>
      <c r="H4291" t="str">
        <f ca="1">INDIRECT("Phenotypes!B" &amp; 'Randomized Data'!$A4291)</f>
        <v>Cardiomyopathy, Familial Hypertrophic, 1</v>
      </c>
      <c r="I4291">
        <f ca="1">IF(INDIRECT("Phenotypes!C" &amp; 'Randomized Data'!$A4291)="", "", INDIRECT("Phenotypes!C" &amp; 'Randomized Data'!$A4291))</f>
        <v>425.1</v>
      </c>
      <c r="J4291" t="str">
        <f ca="1">IF(INDIRECT("Phenotypes!D" &amp; 'Randomized Data'!$A4291)="", "", INDIRECT("Phenotypes!D" &amp; 'Randomized Data'!$A4291))</f>
        <v>ICD9-CM</v>
      </c>
      <c r="K4291" s="3">
        <f>'Randomized Data'!$C4291</f>
        <v>42157</v>
      </c>
    </row>
    <row r="4292" spans="1:11" x14ac:dyDescent="0.25">
      <c r="A4292">
        <f ca="1">INDIRECT("Patients!A" &amp; 'Randomized Data'!$B4292)</f>
        <v>1480316</v>
      </c>
      <c r="B4292" t="str">
        <f ca="1">INDIRECT("Patients!B" &amp; 'Randomized Data'!$B4292)</f>
        <v>EHR</v>
      </c>
      <c r="C4292" t="str">
        <f ca="1">INDIRECT("Patients!C" &amp; 'Randomized Data'!$B4292)</f>
        <v>Estella</v>
      </c>
      <c r="D4292" t="str">
        <f ca="1">INDIRECT("Patients!D" &amp; 'Randomized Data'!$B4292)</f>
        <v>Lor</v>
      </c>
      <c r="E4292" s="3">
        <f ca="1">INDIRECT("Patients!E" &amp; 'Randomized Data'!$B4292)</f>
        <v>21422</v>
      </c>
      <c r="F4292" s="3" t="s">
        <v>139</v>
      </c>
      <c r="G4292" t="str">
        <f ca="1">INDIRECT("Phenotypes!A" &amp; 'Randomized Data'!$A4292)</f>
        <v>Hypertrophic Cardiomyopathy</v>
      </c>
      <c r="H4292" t="str">
        <f ca="1">INDIRECT("Phenotypes!B" &amp; 'Randomized Data'!$A4292)</f>
        <v>Cardiomyopathy, Familial Hypertrophic, 1</v>
      </c>
      <c r="I4292">
        <f ca="1">IF(INDIRECT("Phenotypes!C" &amp; 'Randomized Data'!$A4292)="", "", INDIRECT("Phenotypes!C" &amp; 'Randomized Data'!$A4292))</f>
        <v>425.1</v>
      </c>
      <c r="J4292" t="str">
        <f ca="1">IF(INDIRECT("Phenotypes!D" &amp; 'Randomized Data'!$A4292)="", "", INDIRECT("Phenotypes!D" &amp; 'Randomized Data'!$A4292))</f>
        <v>ICD9-CM</v>
      </c>
      <c r="K4292" s="3">
        <f>'Randomized Data'!$C4292</f>
        <v>42149</v>
      </c>
    </row>
    <row r="4293" spans="1:11" x14ac:dyDescent="0.25">
      <c r="A4293">
        <f ca="1">INDIRECT("Patients!A" &amp; 'Randomized Data'!$B4293)</f>
        <v>1480432</v>
      </c>
      <c r="B4293" t="str">
        <f ca="1">INDIRECT("Patients!B" &amp; 'Randomized Data'!$B4293)</f>
        <v>EHR</v>
      </c>
      <c r="C4293" t="str">
        <f ca="1">INDIRECT("Patients!C" &amp; 'Randomized Data'!$B4293)</f>
        <v>Wilmer</v>
      </c>
      <c r="D4293" t="str">
        <f ca="1">INDIRECT("Patients!D" &amp; 'Randomized Data'!$B4293)</f>
        <v>Bleich</v>
      </c>
      <c r="E4293" s="3">
        <f ca="1">INDIRECT("Patients!E" &amp; 'Randomized Data'!$B4293)</f>
        <v>20000</v>
      </c>
      <c r="F4293" s="3" t="s">
        <v>139</v>
      </c>
      <c r="G4293" t="str">
        <f ca="1">INDIRECT("Phenotypes!A" &amp; 'Randomized Data'!$A4293)</f>
        <v>Familial Thrombophilia</v>
      </c>
      <c r="H4293" t="str">
        <f ca="1">INDIRECT("Phenotypes!B" &amp; 'Randomized Data'!$A4293)</f>
        <v>No genetic risk for prothrombin-related thrombophilia</v>
      </c>
      <c r="I4293" t="str">
        <f ca="1">IF(INDIRECT("Phenotypes!C" &amp; 'Randomized Data'!$A4293)="", "", INDIRECT("Phenotypes!C" &amp; 'Randomized Data'!$A4293))</f>
        <v/>
      </c>
      <c r="J4293" t="str">
        <f ca="1">IF(INDIRECT("Phenotypes!D" &amp; 'Randomized Data'!$A4293)="", "", INDIRECT("Phenotypes!D" &amp; 'Randomized Data'!$A4293))</f>
        <v/>
      </c>
      <c r="K4293" s="3">
        <f>'Randomized Data'!$C4293</f>
        <v>42144</v>
      </c>
    </row>
    <row r="4294" spans="1:11" x14ac:dyDescent="0.25">
      <c r="A4294">
        <f ca="1">INDIRECT("Patients!A" &amp; 'Randomized Data'!$B4294)</f>
        <v>1480316</v>
      </c>
      <c r="B4294" t="str">
        <f ca="1">INDIRECT("Patients!B" &amp; 'Randomized Data'!$B4294)</f>
        <v>EHR</v>
      </c>
      <c r="C4294" t="str">
        <f ca="1">INDIRECT("Patients!C" &amp; 'Randomized Data'!$B4294)</f>
        <v>Estella</v>
      </c>
      <c r="D4294" t="str">
        <f ca="1">INDIRECT("Patients!D" &amp; 'Randomized Data'!$B4294)</f>
        <v>Lor</v>
      </c>
      <c r="E4294" s="3">
        <f ca="1">INDIRECT("Patients!E" &amp; 'Randomized Data'!$B4294)</f>
        <v>21422</v>
      </c>
      <c r="F4294" s="3" t="s">
        <v>140</v>
      </c>
      <c r="G4294" t="str">
        <f ca="1">INDIRECT("Phenotypes!A" &amp; 'Randomized Data'!$A4294)</f>
        <v>Familial Thrombophilia</v>
      </c>
      <c r="H4294" t="str">
        <f ca="1">INDIRECT("Phenotypes!B" &amp; 'Randomized Data'!$A4294)</f>
        <v>Homozygous prothrombin G20210A mutation</v>
      </c>
      <c r="I4294">
        <f ca="1">IF(INDIRECT("Phenotypes!C" &amp; 'Randomized Data'!$A4294)="", "", INDIRECT("Phenotypes!C" &amp; 'Randomized Data'!$A4294))</f>
        <v>289.81</v>
      </c>
      <c r="J4294" t="str">
        <f ca="1">IF(INDIRECT("Phenotypes!D" &amp; 'Randomized Data'!$A4294)="", "", INDIRECT("Phenotypes!D" &amp; 'Randomized Data'!$A4294))</f>
        <v>ICD9-CM</v>
      </c>
      <c r="K4294" s="3">
        <f>'Randomized Data'!$C4294</f>
        <v>42178</v>
      </c>
    </row>
    <row r="4295" spans="1:11" x14ac:dyDescent="0.25">
      <c r="A4295">
        <f ca="1">INDIRECT("Patients!A" &amp; 'Randomized Data'!$B4295)</f>
        <v>1480269</v>
      </c>
      <c r="B4295" t="str">
        <f ca="1">INDIRECT("Patients!B" &amp; 'Randomized Data'!$B4295)</f>
        <v>EHR</v>
      </c>
      <c r="C4295" t="str">
        <f ca="1">INDIRECT("Patients!C" &amp; 'Randomized Data'!$B4295)</f>
        <v>Mariella</v>
      </c>
      <c r="D4295" t="str">
        <f ca="1">INDIRECT("Patients!D" &amp; 'Randomized Data'!$B4295)</f>
        <v>Wenrich</v>
      </c>
      <c r="E4295" s="3">
        <f ca="1">INDIRECT("Patients!E" &amp; 'Randomized Data'!$B4295)</f>
        <v>33708</v>
      </c>
      <c r="F4295" s="3" t="s">
        <v>141</v>
      </c>
      <c r="G4295" t="str">
        <f ca="1">INDIRECT("Phenotypes!A" &amp; 'Randomized Data'!$A4295)</f>
        <v>Clopidogrel metabolism</v>
      </c>
      <c r="H4295" t="str">
        <f ca="1">INDIRECT("Phenotypes!B" &amp; 'Randomized Data'!$A4295)</f>
        <v>Intermediate metabolizer</v>
      </c>
      <c r="I4295" t="str">
        <f ca="1">IF(INDIRECT("Phenotypes!C" &amp; 'Randomized Data'!$A4295)="", "", INDIRECT("Phenotypes!C" &amp; 'Randomized Data'!$A4295))</f>
        <v/>
      </c>
      <c r="J4295" t="str">
        <f ca="1">IF(INDIRECT("Phenotypes!D" &amp; 'Randomized Data'!$A4295)="", "", INDIRECT("Phenotypes!D" &amp; 'Randomized Data'!$A4295))</f>
        <v/>
      </c>
      <c r="K4295" s="3">
        <f>'Randomized Data'!$C4295</f>
        <v>42174</v>
      </c>
    </row>
    <row r="4296" spans="1:11" x14ac:dyDescent="0.25">
      <c r="A4296">
        <f ca="1">INDIRECT("Patients!A" &amp; 'Randomized Data'!$B4296)</f>
        <v>1480214</v>
      </c>
      <c r="B4296" t="str">
        <f ca="1">INDIRECT("Patients!B" &amp; 'Randomized Data'!$B4296)</f>
        <v>EHR</v>
      </c>
      <c r="C4296" t="str">
        <f ca="1">INDIRECT("Patients!C" &amp; 'Randomized Data'!$B4296)</f>
        <v>Mariella</v>
      </c>
      <c r="D4296" t="str">
        <f ca="1">INDIRECT("Patients!D" &amp; 'Randomized Data'!$B4296)</f>
        <v>Wenrich</v>
      </c>
      <c r="E4296" s="3">
        <f ca="1">INDIRECT("Patients!E" &amp; 'Randomized Data'!$B4296)</f>
        <v>16761</v>
      </c>
      <c r="F4296" s="3" t="s">
        <v>139</v>
      </c>
      <c r="G4296" t="str">
        <f ca="1">INDIRECT("Phenotypes!A" &amp; 'Randomized Data'!$A4296)</f>
        <v>Warfarin metabolism</v>
      </c>
      <c r="H4296" t="str">
        <f ca="1">INDIRECT("Phenotypes!B" &amp; 'Randomized Data'!$A4296)</f>
        <v>Normal</v>
      </c>
      <c r="I4296" t="str">
        <f ca="1">IF(INDIRECT("Phenotypes!C" &amp; 'Randomized Data'!$A4296)="", "", INDIRECT("Phenotypes!C" &amp; 'Randomized Data'!$A4296))</f>
        <v/>
      </c>
      <c r="J4296" t="str">
        <f ca="1">IF(INDIRECT("Phenotypes!D" &amp; 'Randomized Data'!$A4296)="", "", INDIRECT("Phenotypes!D" &amp; 'Randomized Data'!$A4296))</f>
        <v/>
      </c>
      <c r="K4296" s="3">
        <f>'Randomized Data'!$C4296</f>
        <v>42197</v>
      </c>
    </row>
    <row r="4297" spans="1:11" x14ac:dyDescent="0.25">
      <c r="A4297">
        <f ca="1">INDIRECT("Patients!A" &amp; 'Randomized Data'!$B4297)</f>
        <v>1480383</v>
      </c>
      <c r="B4297" t="str">
        <f ca="1">INDIRECT("Patients!B" &amp; 'Randomized Data'!$B4297)</f>
        <v>EHR</v>
      </c>
      <c r="C4297" t="str">
        <f ca="1">INDIRECT("Patients!C" &amp; 'Randomized Data'!$B4297)</f>
        <v>Vesta</v>
      </c>
      <c r="D4297" t="str">
        <f ca="1">INDIRECT("Patients!D" &amp; 'Randomized Data'!$B4297)</f>
        <v>Ehrlich</v>
      </c>
      <c r="E4297" s="3">
        <f ca="1">INDIRECT("Patients!E" &amp; 'Randomized Data'!$B4297)</f>
        <v>30605</v>
      </c>
      <c r="F4297" s="3" t="s">
        <v>140</v>
      </c>
      <c r="G4297" t="str">
        <f ca="1">INDIRECT("Phenotypes!A" &amp; 'Randomized Data'!$A4297)</f>
        <v>Familial Thrombophilia</v>
      </c>
      <c r="H4297" t="str">
        <f ca="1">INDIRECT("Phenotypes!B" &amp; 'Randomized Data'!$A4297)</f>
        <v>Heterozygous prothrombin G20210A mutation</v>
      </c>
      <c r="I4297">
        <f ca="1">IF(INDIRECT("Phenotypes!C" &amp; 'Randomized Data'!$A4297)="", "", INDIRECT("Phenotypes!C" &amp; 'Randomized Data'!$A4297))</f>
        <v>289.81</v>
      </c>
      <c r="J4297" t="str">
        <f ca="1">IF(INDIRECT("Phenotypes!D" &amp; 'Randomized Data'!$A4297)="", "", INDIRECT("Phenotypes!D" &amp; 'Randomized Data'!$A4297))</f>
        <v>ICD9-CM</v>
      </c>
      <c r="K4297" s="3">
        <f>'Randomized Data'!$C4297</f>
        <v>42171</v>
      </c>
    </row>
    <row r="4298" spans="1:11" x14ac:dyDescent="0.25">
      <c r="A4298">
        <f ca="1">INDIRECT("Patients!A" &amp; 'Randomized Data'!$B4298)</f>
        <v>1480168</v>
      </c>
      <c r="B4298" t="str">
        <f ca="1">INDIRECT("Patients!B" &amp; 'Randomized Data'!$B4298)</f>
        <v>EHR</v>
      </c>
      <c r="C4298" t="str">
        <f ca="1">INDIRECT("Patients!C" &amp; 'Randomized Data'!$B4298)</f>
        <v>Wilmer</v>
      </c>
      <c r="D4298" t="str">
        <f ca="1">INDIRECT("Patients!D" &amp; 'Randomized Data'!$B4298)</f>
        <v>Teran</v>
      </c>
      <c r="E4298" s="3">
        <f ca="1">INDIRECT("Patients!E" &amp; 'Randomized Data'!$B4298)</f>
        <v>27842</v>
      </c>
      <c r="F4298" s="3" t="s">
        <v>139</v>
      </c>
      <c r="G4298" t="str">
        <f ca="1">INDIRECT("Phenotypes!A" &amp; 'Randomized Data'!$A4298)</f>
        <v>Familial Thrombophilia</v>
      </c>
      <c r="H4298" t="str">
        <f ca="1">INDIRECT("Phenotypes!B" &amp; 'Randomized Data'!$A4298)</f>
        <v>Double heterozygous for prothrombin G20210A mutation and Factor V Leiden mutation</v>
      </c>
      <c r="I4298">
        <f ca="1">IF(INDIRECT("Phenotypes!C" &amp; 'Randomized Data'!$A4298)="", "", INDIRECT("Phenotypes!C" &amp; 'Randomized Data'!$A4298))</f>
        <v>289.81</v>
      </c>
      <c r="J4298" t="str">
        <f ca="1">IF(INDIRECT("Phenotypes!D" &amp; 'Randomized Data'!$A4298)="", "", INDIRECT("Phenotypes!D" &amp; 'Randomized Data'!$A4298))</f>
        <v>ICD9-CM</v>
      </c>
      <c r="K4298" s="3">
        <f>'Randomized Data'!$C4298</f>
        <v>42157</v>
      </c>
    </row>
    <row r="4299" spans="1:11" x14ac:dyDescent="0.25">
      <c r="A4299">
        <f ca="1">INDIRECT("Patients!A" &amp; 'Randomized Data'!$B4299)</f>
        <v>1480119</v>
      </c>
      <c r="B4299" t="str">
        <f ca="1">INDIRECT("Patients!B" &amp; 'Randomized Data'!$B4299)</f>
        <v>EHR</v>
      </c>
      <c r="C4299" t="str">
        <f ca="1">INDIRECT("Patients!C" &amp; 'Randomized Data'!$B4299)</f>
        <v>Angelique</v>
      </c>
      <c r="D4299" t="str">
        <f ca="1">INDIRECT("Patients!D" &amp; 'Randomized Data'!$B4299)</f>
        <v>Koening</v>
      </c>
      <c r="E4299" s="3">
        <f ca="1">INDIRECT("Patients!E" &amp; 'Randomized Data'!$B4299)</f>
        <v>20570</v>
      </c>
      <c r="F4299" s="3" t="s">
        <v>140</v>
      </c>
      <c r="G4299" t="str">
        <f ca="1">INDIRECT("Phenotypes!A" &amp; 'Randomized Data'!$A4299)</f>
        <v>Familial Thrombophilia</v>
      </c>
      <c r="H4299" t="str">
        <f ca="1">INDIRECT("Phenotypes!B" &amp; 'Randomized Data'!$A4299)</f>
        <v>Double heterozygous for prothrombin G20210A mutation and Factor V Leiden mutation</v>
      </c>
      <c r="I4299">
        <f ca="1">IF(INDIRECT("Phenotypes!C" &amp; 'Randomized Data'!$A4299)="", "", INDIRECT("Phenotypes!C" &amp; 'Randomized Data'!$A4299))</f>
        <v>289.81</v>
      </c>
      <c r="J4299" t="str">
        <f ca="1">IF(INDIRECT("Phenotypes!D" &amp; 'Randomized Data'!$A4299)="", "", INDIRECT("Phenotypes!D" &amp; 'Randomized Data'!$A4299))</f>
        <v>ICD9-CM</v>
      </c>
      <c r="K4299" s="3">
        <f>'Randomized Data'!$C4299</f>
        <v>42203</v>
      </c>
    </row>
    <row r="4300" spans="1:11" x14ac:dyDescent="0.25">
      <c r="A4300">
        <f ca="1">INDIRECT("Patients!A" &amp; 'Randomized Data'!$B4300)</f>
        <v>1480611</v>
      </c>
      <c r="B4300" t="str">
        <f ca="1">INDIRECT("Patients!B" &amp; 'Randomized Data'!$B4300)</f>
        <v>EHR</v>
      </c>
      <c r="C4300" t="str">
        <f ca="1">INDIRECT("Patients!C" &amp; 'Randomized Data'!$B4300)</f>
        <v>Shawnna</v>
      </c>
      <c r="D4300" t="str">
        <f ca="1">INDIRECT("Patients!D" &amp; 'Randomized Data'!$B4300)</f>
        <v>Markland</v>
      </c>
      <c r="E4300" s="3">
        <f ca="1">INDIRECT("Patients!E" &amp; 'Randomized Data'!$B4300)</f>
        <v>28867</v>
      </c>
      <c r="F4300" s="3" t="s">
        <v>140</v>
      </c>
      <c r="G4300" t="str">
        <f ca="1">INDIRECT("Phenotypes!A" &amp; 'Randomized Data'!$A4300)</f>
        <v>Hypertrophic Cardiomyopathy</v>
      </c>
      <c r="H4300" t="str">
        <f ca="1">INDIRECT("Phenotypes!B" &amp; 'Randomized Data'!$A4300)</f>
        <v>Cardiomyopathy, Familial Hypertrophic, 1</v>
      </c>
      <c r="I4300">
        <f ca="1">IF(INDIRECT("Phenotypes!C" &amp; 'Randomized Data'!$A4300)="", "", INDIRECT("Phenotypes!C" &amp; 'Randomized Data'!$A4300))</f>
        <v>425.1</v>
      </c>
      <c r="J4300" t="str">
        <f ca="1">IF(INDIRECT("Phenotypes!D" &amp; 'Randomized Data'!$A4300)="", "", INDIRECT("Phenotypes!D" &amp; 'Randomized Data'!$A4300))</f>
        <v>ICD9-CM</v>
      </c>
      <c r="K4300" s="3">
        <f>'Randomized Data'!$C4300</f>
        <v>42178</v>
      </c>
    </row>
    <row r="4301" spans="1:11" x14ac:dyDescent="0.25">
      <c r="A4301">
        <f ca="1">INDIRECT("Patients!A" &amp; 'Randomized Data'!$B4301)</f>
        <v>1480755</v>
      </c>
      <c r="B4301" t="str">
        <f ca="1">INDIRECT("Patients!B" &amp; 'Randomized Data'!$B4301)</f>
        <v>EHR</v>
      </c>
      <c r="C4301" t="str">
        <f ca="1">INDIRECT("Patients!C" &amp; 'Randomized Data'!$B4301)</f>
        <v>Sherill</v>
      </c>
      <c r="D4301" t="str">
        <f ca="1">INDIRECT("Patients!D" &amp; 'Randomized Data'!$B4301)</f>
        <v>Sherman</v>
      </c>
      <c r="E4301" s="3">
        <f ca="1">INDIRECT("Patients!E" &amp; 'Randomized Data'!$B4301)</f>
        <v>29938</v>
      </c>
      <c r="F4301" s="3" t="s">
        <v>139</v>
      </c>
      <c r="G4301" t="str">
        <f ca="1">INDIRECT("Phenotypes!A" &amp; 'Randomized Data'!$A4301)</f>
        <v>Warfarin metabolism</v>
      </c>
      <c r="H4301" t="str">
        <f ca="1">INDIRECT("Phenotypes!B" &amp; 'Randomized Data'!$A4301)</f>
        <v>Decreased</v>
      </c>
      <c r="I4301" t="str">
        <f ca="1">IF(INDIRECT("Phenotypes!C" &amp; 'Randomized Data'!$A4301)="", "", INDIRECT("Phenotypes!C" &amp; 'Randomized Data'!$A4301))</f>
        <v/>
      </c>
      <c r="J4301" t="str">
        <f ca="1">IF(INDIRECT("Phenotypes!D" &amp; 'Randomized Data'!$A4301)="", "", INDIRECT("Phenotypes!D" &amp; 'Randomized Data'!$A4301))</f>
        <v/>
      </c>
      <c r="K4301" s="3">
        <f>'Randomized Data'!$C4301</f>
        <v>42175</v>
      </c>
    </row>
    <row r="4302" spans="1:11" x14ac:dyDescent="0.25">
      <c r="A4302">
        <f ca="1">INDIRECT("Patients!A" &amp; 'Randomized Data'!$B4302)</f>
        <v>1480886</v>
      </c>
      <c r="B4302" t="str">
        <f ca="1">INDIRECT("Patients!B" &amp; 'Randomized Data'!$B4302)</f>
        <v>EHR</v>
      </c>
      <c r="C4302" t="str">
        <f ca="1">INDIRECT("Patients!C" &amp; 'Randomized Data'!$B4302)</f>
        <v>Angeline</v>
      </c>
      <c r="D4302" t="str">
        <f ca="1">INDIRECT("Patients!D" &amp; 'Randomized Data'!$B4302)</f>
        <v>Hedley</v>
      </c>
      <c r="E4302" s="3">
        <f ca="1">INDIRECT("Patients!E" &amp; 'Randomized Data'!$B4302)</f>
        <v>21478</v>
      </c>
      <c r="F4302" s="3" t="s">
        <v>140</v>
      </c>
      <c r="G4302" t="str">
        <f ca="1">INDIRECT("Phenotypes!A" &amp; 'Randomized Data'!$A4302)</f>
        <v>Familial Thrombophilia</v>
      </c>
      <c r="H4302" t="str">
        <f ca="1">INDIRECT("Phenotypes!B" &amp; 'Randomized Data'!$A4302)</f>
        <v>Homozygous prothrombin G20210A mutation</v>
      </c>
      <c r="I4302">
        <f ca="1">IF(INDIRECT("Phenotypes!C" &amp; 'Randomized Data'!$A4302)="", "", INDIRECT("Phenotypes!C" &amp; 'Randomized Data'!$A4302))</f>
        <v>289.81</v>
      </c>
      <c r="J4302" t="str">
        <f ca="1">IF(INDIRECT("Phenotypes!D" &amp; 'Randomized Data'!$A4302)="", "", INDIRECT("Phenotypes!D" &amp; 'Randomized Data'!$A4302))</f>
        <v>ICD9-CM</v>
      </c>
      <c r="K4302" s="3">
        <f>'Randomized Data'!$C4302</f>
        <v>42188</v>
      </c>
    </row>
    <row r="4303" spans="1:11" x14ac:dyDescent="0.25">
      <c r="A4303">
        <f ca="1">INDIRECT("Patients!A" &amp; 'Randomized Data'!$B4303)</f>
        <v>1480714</v>
      </c>
      <c r="B4303" t="str">
        <f ca="1">INDIRECT("Patients!B" &amp; 'Randomized Data'!$B4303)</f>
        <v>EHR</v>
      </c>
      <c r="C4303" t="str">
        <f ca="1">INDIRECT("Patients!C" &amp; 'Randomized Data'!$B4303)</f>
        <v>Madonna</v>
      </c>
      <c r="D4303" t="str">
        <f ca="1">INDIRECT("Patients!D" &amp; 'Randomized Data'!$B4303)</f>
        <v>Hedley</v>
      </c>
      <c r="E4303" s="3">
        <f ca="1">INDIRECT("Patients!E" &amp; 'Randomized Data'!$B4303)</f>
        <v>31060</v>
      </c>
      <c r="F4303" s="3" t="s">
        <v>139</v>
      </c>
      <c r="G4303" t="str">
        <f ca="1">INDIRECT("Phenotypes!A" &amp; 'Randomized Data'!$A4303)</f>
        <v>Familial Thrombophilia</v>
      </c>
      <c r="H4303" t="str">
        <f ca="1">INDIRECT("Phenotypes!B" &amp; 'Randomized Data'!$A4303)</f>
        <v>Double heterozygous for prothrombin G20210A mutation and Factor V Leiden mutation</v>
      </c>
      <c r="I4303">
        <f ca="1">IF(INDIRECT("Phenotypes!C" &amp; 'Randomized Data'!$A4303)="", "", INDIRECT("Phenotypes!C" &amp; 'Randomized Data'!$A4303))</f>
        <v>289.81</v>
      </c>
      <c r="J4303" t="str">
        <f ca="1">IF(INDIRECT("Phenotypes!D" &amp; 'Randomized Data'!$A4303)="", "", INDIRECT("Phenotypes!D" &amp; 'Randomized Data'!$A4303))</f>
        <v>ICD9-CM</v>
      </c>
      <c r="K4303" s="3">
        <f>'Randomized Data'!$C4303</f>
        <v>42204</v>
      </c>
    </row>
    <row r="4304" spans="1:11" x14ac:dyDescent="0.25">
      <c r="A4304">
        <f ca="1">INDIRECT("Patients!A" &amp; 'Randomized Data'!$B4304)</f>
        <v>1480445</v>
      </c>
      <c r="B4304" t="str">
        <f ca="1">INDIRECT("Patients!B" &amp; 'Randomized Data'!$B4304)</f>
        <v>EHR</v>
      </c>
      <c r="C4304" t="str">
        <f ca="1">INDIRECT("Patients!C" &amp; 'Randomized Data'!$B4304)</f>
        <v>Mabel</v>
      </c>
      <c r="D4304" t="str">
        <f ca="1">INDIRECT("Patients!D" &amp; 'Randomized Data'!$B4304)</f>
        <v>Teran</v>
      </c>
      <c r="E4304" s="3">
        <f ca="1">INDIRECT("Patients!E" &amp; 'Randomized Data'!$B4304)</f>
        <v>31340</v>
      </c>
      <c r="F4304" s="3" t="s">
        <v>140</v>
      </c>
      <c r="G4304" t="str">
        <f ca="1">INDIRECT("Phenotypes!A" &amp; 'Randomized Data'!$A4304)</f>
        <v>Hypertrophic Cardiomyopathy</v>
      </c>
      <c r="H4304" t="str">
        <f ca="1">INDIRECT("Phenotypes!B" &amp; 'Randomized Data'!$A4304)</f>
        <v>Cardiomyopathy, Familial Hypertrophic, 1</v>
      </c>
      <c r="I4304">
        <f ca="1">IF(INDIRECT("Phenotypes!C" &amp; 'Randomized Data'!$A4304)="", "", INDIRECT("Phenotypes!C" &amp; 'Randomized Data'!$A4304))</f>
        <v>425.1</v>
      </c>
      <c r="J4304" t="str">
        <f ca="1">IF(INDIRECT("Phenotypes!D" &amp; 'Randomized Data'!$A4304)="", "", INDIRECT("Phenotypes!D" &amp; 'Randomized Data'!$A4304))</f>
        <v>ICD9-CM</v>
      </c>
      <c r="K4304" s="3">
        <f>'Randomized Data'!$C4304</f>
        <v>42170</v>
      </c>
    </row>
    <row r="4305" spans="1:11" x14ac:dyDescent="0.25">
      <c r="A4305">
        <f ca="1">INDIRECT("Patients!A" &amp; 'Randomized Data'!$B4305)</f>
        <v>1480281</v>
      </c>
      <c r="B4305" t="str">
        <f ca="1">INDIRECT("Patients!B" &amp; 'Randomized Data'!$B4305)</f>
        <v>EHR</v>
      </c>
      <c r="C4305" t="str">
        <f ca="1">INDIRECT("Patients!C" &amp; 'Randomized Data'!$B4305)</f>
        <v>Susie</v>
      </c>
      <c r="D4305" t="str">
        <f ca="1">INDIRECT("Patients!D" &amp; 'Randomized Data'!$B4305)</f>
        <v>Jayne</v>
      </c>
      <c r="E4305" s="3">
        <f ca="1">INDIRECT("Patients!E" &amp; 'Randomized Data'!$B4305)</f>
        <v>30485</v>
      </c>
      <c r="F4305" s="3" t="s">
        <v>139</v>
      </c>
      <c r="G4305" t="str">
        <f ca="1">INDIRECT("Phenotypes!A" &amp; 'Randomized Data'!$A4305)</f>
        <v>Hypertrophic Cardiomyopathy</v>
      </c>
      <c r="H4305" t="str">
        <f ca="1">INDIRECT("Phenotypes!B" &amp; 'Randomized Data'!$A4305)</f>
        <v>No genetic risk found</v>
      </c>
      <c r="I4305" t="str">
        <f ca="1">IF(INDIRECT("Phenotypes!C" &amp; 'Randomized Data'!$A4305)="", "", INDIRECT("Phenotypes!C" &amp; 'Randomized Data'!$A4305))</f>
        <v/>
      </c>
      <c r="J4305" t="str">
        <f ca="1">IF(INDIRECT("Phenotypes!D" &amp; 'Randomized Data'!$A4305)="", "", INDIRECT("Phenotypes!D" &amp; 'Randomized Data'!$A4305))</f>
        <v/>
      </c>
      <c r="K4305" s="3">
        <f>'Randomized Data'!$C4305</f>
        <v>42198</v>
      </c>
    </row>
    <row r="4306" spans="1:11" x14ac:dyDescent="0.25">
      <c r="A4306">
        <f ca="1">INDIRECT("Patients!A" &amp; 'Randomized Data'!$B4306)</f>
        <v>1480777</v>
      </c>
      <c r="B4306" t="str">
        <f ca="1">INDIRECT("Patients!B" &amp; 'Randomized Data'!$B4306)</f>
        <v>EHR</v>
      </c>
      <c r="C4306" t="str">
        <f ca="1">INDIRECT("Patients!C" &amp; 'Randomized Data'!$B4306)</f>
        <v>Patricia</v>
      </c>
      <c r="D4306" t="str">
        <f ca="1">INDIRECT("Patients!D" &amp; 'Randomized Data'!$B4306)</f>
        <v>Koening</v>
      </c>
      <c r="E4306" s="3">
        <f ca="1">INDIRECT("Patients!E" &amp; 'Randomized Data'!$B4306)</f>
        <v>24264</v>
      </c>
      <c r="F4306" s="3" t="s">
        <v>140</v>
      </c>
      <c r="G4306" t="str">
        <f ca="1">INDIRECT("Phenotypes!A" &amp; 'Randomized Data'!$A4306)</f>
        <v>Familial Thrombophilia</v>
      </c>
      <c r="H4306" t="str">
        <f ca="1">INDIRECT("Phenotypes!B" &amp; 'Randomized Data'!$A4306)</f>
        <v>Double heterozygous for prothrombin G20210A mutation and Factor V Leiden mutation</v>
      </c>
      <c r="I4306">
        <f ca="1">IF(INDIRECT("Phenotypes!C" &amp; 'Randomized Data'!$A4306)="", "", INDIRECT("Phenotypes!C" &amp; 'Randomized Data'!$A4306))</f>
        <v>289.81</v>
      </c>
      <c r="J4306" t="str">
        <f ca="1">IF(INDIRECT("Phenotypes!D" &amp; 'Randomized Data'!$A4306)="", "", INDIRECT("Phenotypes!D" &amp; 'Randomized Data'!$A4306))</f>
        <v>ICD9-CM</v>
      </c>
      <c r="K4306" s="3">
        <f>'Randomized Data'!$C4306</f>
        <v>42149</v>
      </c>
    </row>
    <row r="4307" spans="1:11" x14ac:dyDescent="0.25">
      <c r="A4307">
        <f ca="1">INDIRECT("Patients!A" &amp; 'Randomized Data'!$B4307)</f>
        <v>1480815</v>
      </c>
      <c r="B4307" t="str">
        <f ca="1">INDIRECT("Patients!B" &amp; 'Randomized Data'!$B4307)</f>
        <v>EHR</v>
      </c>
      <c r="C4307" t="str">
        <f ca="1">INDIRECT("Patients!C" &amp; 'Randomized Data'!$B4307)</f>
        <v>Ariane</v>
      </c>
      <c r="D4307" t="str">
        <f ca="1">INDIRECT("Patients!D" &amp; 'Randomized Data'!$B4307)</f>
        <v>Hedley</v>
      </c>
      <c r="E4307" s="3">
        <f ca="1">INDIRECT("Patients!E" &amp; 'Randomized Data'!$B4307)</f>
        <v>23892</v>
      </c>
      <c r="F4307" s="3" t="s">
        <v>141</v>
      </c>
      <c r="G4307" t="str">
        <f ca="1">INDIRECT("Phenotypes!A" &amp; 'Randomized Data'!$A4307)</f>
        <v>Familial Thrombophilia</v>
      </c>
      <c r="H4307" t="str">
        <f ca="1">INDIRECT("Phenotypes!B" &amp; 'Randomized Data'!$A4307)</f>
        <v>Heterozygous prothrombin G20210A mutation</v>
      </c>
      <c r="I4307">
        <f ca="1">IF(INDIRECT("Phenotypes!C" &amp; 'Randomized Data'!$A4307)="", "", INDIRECT("Phenotypes!C" &amp; 'Randomized Data'!$A4307))</f>
        <v>289.81</v>
      </c>
      <c r="J4307" t="str">
        <f ca="1">IF(INDIRECT("Phenotypes!D" &amp; 'Randomized Data'!$A4307)="", "", INDIRECT("Phenotypes!D" &amp; 'Randomized Data'!$A4307))</f>
        <v>ICD9-CM</v>
      </c>
      <c r="K4307" s="3">
        <f>'Randomized Data'!$C4307</f>
        <v>42200</v>
      </c>
    </row>
    <row r="4308" spans="1:11" x14ac:dyDescent="0.25">
      <c r="A4308">
        <f ca="1">INDIRECT("Patients!A" &amp; 'Randomized Data'!$B4308)</f>
        <v>1480749</v>
      </c>
      <c r="B4308" t="str">
        <f ca="1">INDIRECT("Patients!B" &amp; 'Randomized Data'!$B4308)</f>
        <v>EHR</v>
      </c>
      <c r="C4308" t="str">
        <f ca="1">INDIRECT("Patients!C" &amp; 'Randomized Data'!$B4308)</f>
        <v>Genny</v>
      </c>
      <c r="D4308" t="str">
        <f ca="1">INDIRECT("Patients!D" &amp; 'Randomized Data'!$B4308)</f>
        <v>Sherman</v>
      </c>
      <c r="E4308" s="3">
        <f ca="1">INDIRECT("Patients!E" &amp; 'Randomized Data'!$B4308)</f>
        <v>32772</v>
      </c>
      <c r="F4308" s="3" t="s">
        <v>141</v>
      </c>
      <c r="G4308" t="str">
        <f ca="1">INDIRECT("Phenotypes!A" &amp; 'Randomized Data'!$A4308)</f>
        <v>Familial Thrombophilia</v>
      </c>
      <c r="H4308" t="str">
        <f ca="1">INDIRECT("Phenotypes!B" &amp; 'Randomized Data'!$A4308)</f>
        <v>Double heterozygous for prothrombin G20210A mutation and Factor V Leiden mutation</v>
      </c>
      <c r="I4308">
        <f ca="1">IF(INDIRECT("Phenotypes!C" &amp; 'Randomized Data'!$A4308)="", "", INDIRECT("Phenotypes!C" &amp; 'Randomized Data'!$A4308))</f>
        <v>289.81</v>
      </c>
      <c r="J4308" t="str">
        <f ca="1">IF(INDIRECT("Phenotypes!D" &amp; 'Randomized Data'!$A4308)="", "", INDIRECT("Phenotypes!D" &amp; 'Randomized Data'!$A4308))</f>
        <v>ICD9-CM</v>
      </c>
      <c r="K4308" s="3">
        <f>'Randomized Data'!$C4308</f>
        <v>42180</v>
      </c>
    </row>
    <row r="4309" spans="1:11" x14ac:dyDescent="0.25">
      <c r="A4309">
        <f ca="1">INDIRECT("Patients!A" &amp; 'Randomized Data'!$B4309)</f>
        <v>1480451</v>
      </c>
      <c r="B4309" t="str">
        <f ca="1">INDIRECT("Patients!B" &amp; 'Randomized Data'!$B4309)</f>
        <v>EHR</v>
      </c>
      <c r="C4309" t="str">
        <f ca="1">INDIRECT("Patients!C" &amp; 'Randomized Data'!$B4309)</f>
        <v>Nelly</v>
      </c>
      <c r="D4309" t="str">
        <f ca="1">INDIRECT("Patients!D" &amp; 'Randomized Data'!$B4309)</f>
        <v>Ehrlich</v>
      </c>
      <c r="E4309" s="3">
        <f ca="1">INDIRECT("Patients!E" &amp; 'Randomized Data'!$B4309)</f>
        <v>24452</v>
      </c>
      <c r="F4309" s="3" t="s">
        <v>139</v>
      </c>
      <c r="G4309" t="str">
        <f ca="1">INDIRECT("Phenotypes!A" &amp; 'Randomized Data'!$A4309)</f>
        <v>Familial Thrombophilia</v>
      </c>
      <c r="H4309" t="str">
        <f ca="1">INDIRECT("Phenotypes!B" &amp; 'Randomized Data'!$A4309)</f>
        <v>No genetic risk for thrombophilia, due to factor V Leiden</v>
      </c>
      <c r="I4309" t="str">
        <f ca="1">IF(INDIRECT("Phenotypes!C" &amp; 'Randomized Data'!$A4309)="", "", INDIRECT("Phenotypes!C" &amp; 'Randomized Data'!$A4309))</f>
        <v/>
      </c>
      <c r="J4309" t="str">
        <f ca="1">IF(INDIRECT("Phenotypes!D" &amp; 'Randomized Data'!$A4309)="", "", INDIRECT("Phenotypes!D" &amp; 'Randomized Data'!$A4309))</f>
        <v/>
      </c>
      <c r="K4309" s="3">
        <f>'Randomized Data'!$C4309</f>
        <v>42194</v>
      </c>
    </row>
    <row r="4310" spans="1:11" x14ac:dyDescent="0.25">
      <c r="A4310">
        <f ca="1">INDIRECT("Patients!A" &amp; 'Randomized Data'!$B4310)</f>
        <v>1480396</v>
      </c>
      <c r="B4310" t="str">
        <f ca="1">INDIRECT("Patients!B" &amp; 'Randomized Data'!$B4310)</f>
        <v>EHR</v>
      </c>
      <c r="C4310" t="str">
        <f ca="1">INDIRECT("Patients!C" &amp; 'Randomized Data'!$B4310)</f>
        <v>Estella</v>
      </c>
      <c r="D4310" t="str">
        <f ca="1">INDIRECT("Patients!D" &amp; 'Randomized Data'!$B4310)</f>
        <v>Millsap</v>
      </c>
      <c r="E4310" s="3">
        <f ca="1">INDIRECT("Patients!E" &amp; 'Randomized Data'!$B4310)</f>
        <v>28001</v>
      </c>
      <c r="F4310" s="3" t="s">
        <v>141</v>
      </c>
      <c r="G4310" t="str">
        <f ca="1">INDIRECT("Phenotypes!A" &amp; 'Randomized Data'!$A4310)</f>
        <v>Clopidogrel metabolism</v>
      </c>
      <c r="H4310" t="str">
        <f ca="1">INDIRECT("Phenotypes!B" &amp; 'Randomized Data'!$A4310)</f>
        <v>Intermediate metabolizer</v>
      </c>
      <c r="I4310" t="str">
        <f ca="1">IF(INDIRECT("Phenotypes!C" &amp; 'Randomized Data'!$A4310)="", "", INDIRECT("Phenotypes!C" &amp; 'Randomized Data'!$A4310))</f>
        <v/>
      </c>
      <c r="J4310" t="str">
        <f ca="1">IF(INDIRECT("Phenotypes!D" &amp; 'Randomized Data'!$A4310)="", "", INDIRECT("Phenotypes!D" &amp; 'Randomized Data'!$A4310))</f>
        <v/>
      </c>
      <c r="K4310" s="3">
        <f>'Randomized Data'!$C4310</f>
        <v>42175</v>
      </c>
    </row>
    <row r="4311" spans="1:11" x14ac:dyDescent="0.25">
      <c r="A4311">
        <f ca="1">INDIRECT("Patients!A" &amp; 'Randomized Data'!$B4311)</f>
        <v>1480297</v>
      </c>
      <c r="B4311" t="str">
        <f ca="1">INDIRECT("Patients!B" &amp; 'Randomized Data'!$B4311)</f>
        <v>EHR</v>
      </c>
      <c r="C4311" t="str">
        <f ca="1">INDIRECT("Patients!C" &amp; 'Randomized Data'!$B4311)</f>
        <v>Madonna</v>
      </c>
      <c r="D4311" t="str">
        <f ca="1">INDIRECT("Patients!D" &amp; 'Randomized Data'!$B4311)</f>
        <v>Ashe</v>
      </c>
      <c r="E4311" s="3">
        <f ca="1">INDIRECT("Patients!E" &amp; 'Randomized Data'!$B4311)</f>
        <v>24530</v>
      </c>
      <c r="F4311" s="3" t="s">
        <v>139</v>
      </c>
      <c r="G4311" t="str">
        <f ca="1">INDIRECT("Phenotypes!A" &amp; 'Randomized Data'!$A4311)</f>
        <v>Warfarin metabolism</v>
      </c>
      <c r="H4311" t="str">
        <f ca="1">INDIRECT("Phenotypes!B" &amp; 'Randomized Data'!$A4311)</f>
        <v>Normal</v>
      </c>
      <c r="I4311" t="str">
        <f ca="1">IF(INDIRECT("Phenotypes!C" &amp; 'Randomized Data'!$A4311)="", "", INDIRECT("Phenotypes!C" &amp; 'Randomized Data'!$A4311))</f>
        <v/>
      </c>
      <c r="J4311" t="str">
        <f ca="1">IF(INDIRECT("Phenotypes!D" &amp; 'Randomized Data'!$A4311)="", "", INDIRECT("Phenotypes!D" &amp; 'Randomized Data'!$A4311))</f>
        <v/>
      </c>
      <c r="K4311" s="3">
        <f>'Randomized Data'!$C4311</f>
        <v>42182</v>
      </c>
    </row>
    <row r="4312" spans="1:11" x14ac:dyDescent="0.25">
      <c r="A4312">
        <f ca="1">INDIRECT("Patients!A" &amp; 'Randomized Data'!$B4312)</f>
        <v>1480285</v>
      </c>
      <c r="B4312" t="str">
        <f ca="1">INDIRECT("Patients!B" &amp; 'Randomized Data'!$B4312)</f>
        <v>EHR</v>
      </c>
      <c r="C4312" t="str">
        <f ca="1">INDIRECT("Patients!C" &amp; 'Randomized Data'!$B4312)</f>
        <v>Nichelle</v>
      </c>
      <c r="D4312" t="str">
        <f ca="1">INDIRECT("Patients!D" &amp; 'Randomized Data'!$B4312)</f>
        <v>Beers</v>
      </c>
      <c r="E4312" s="3">
        <f ca="1">INDIRECT("Patients!E" &amp; 'Randomized Data'!$B4312)</f>
        <v>32488</v>
      </c>
      <c r="F4312" s="3" t="s">
        <v>141</v>
      </c>
      <c r="G4312" t="str">
        <f ca="1">INDIRECT("Phenotypes!A" &amp; 'Randomized Data'!$A4312)</f>
        <v>Familial Thrombophilia</v>
      </c>
      <c r="H4312" t="str">
        <f ca="1">INDIRECT("Phenotypes!B" &amp; 'Randomized Data'!$A4312)</f>
        <v>Double heterozygous for prothrombin G20210A mutation and Factor V Leiden mutation</v>
      </c>
      <c r="I4312">
        <f ca="1">IF(INDIRECT("Phenotypes!C" &amp; 'Randomized Data'!$A4312)="", "", INDIRECT("Phenotypes!C" &amp; 'Randomized Data'!$A4312))</f>
        <v>289.81</v>
      </c>
      <c r="J4312" t="str">
        <f ca="1">IF(INDIRECT("Phenotypes!D" &amp; 'Randomized Data'!$A4312)="", "", INDIRECT("Phenotypes!D" &amp; 'Randomized Data'!$A4312))</f>
        <v>ICD9-CM</v>
      </c>
      <c r="K4312" s="3">
        <f>'Randomized Data'!$C4312</f>
        <v>42150</v>
      </c>
    </row>
    <row r="4313" spans="1:11" x14ac:dyDescent="0.25">
      <c r="A4313">
        <f ca="1">INDIRECT("Patients!A" &amp; 'Randomized Data'!$B4313)</f>
        <v>1480532</v>
      </c>
      <c r="B4313" t="str">
        <f ca="1">INDIRECT("Patients!B" &amp; 'Randomized Data'!$B4313)</f>
        <v>EHR</v>
      </c>
      <c r="C4313" t="str">
        <f ca="1">INDIRECT("Patients!C" &amp; 'Randomized Data'!$B4313)</f>
        <v>Imelda</v>
      </c>
      <c r="D4313" t="str">
        <f ca="1">INDIRECT("Patients!D" &amp; 'Randomized Data'!$B4313)</f>
        <v>Platter</v>
      </c>
      <c r="E4313" s="3">
        <f ca="1">INDIRECT("Patients!E" &amp; 'Randomized Data'!$B4313)</f>
        <v>26482</v>
      </c>
      <c r="F4313" s="3" t="s">
        <v>139</v>
      </c>
      <c r="G4313" t="str">
        <f ca="1">INDIRECT("Phenotypes!A" &amp; 'Randomized Data'!$A4313)</f>
        <v>Familial Thrombophilia</v>
      </c>
      <c r="H4313" t="str">
        <f ca="1">INDIRECT("Phenotypes!B" &amp; 'Randomized Data'!$A4313)</f>
        <v>No genetic risk for thrombophilia, due to factor V Leiden</v>
      </c>
      <c r="I4313" t="str">
        <f ca="1">IF(INDIRECT("Phenotypes!C" &amp; 'Randomized Data'!$A4313)="", "", INDIRECT("Phenotypes!C" &amp; 'Randomized Data'!$A4313))</f>
        <v/>
      </c>
      <c r="J4313" t="str">
        <f ca="1">IF(INDIRECT("Phenotypes!D" &amp; 'Randomized Data'!$A4313)="", "", INDIRECT("Phenotypes!D" &amp; 'Randomized Data'!$A4313))</f>
        <v/>
      </c>
      <c r="K4313" s="3">
        <f>'Randomized Data'!$C4313</f>
        <v>42183</v>
      </c>
    </row>
    <row r="4314" spans="1:11" x14ac:dyDescent="0.25">
      <c r="A4314">
        <f ca="1">INDIRECT("Patients!A" &amp; 'Randomized Data'!$B4314)</f>
        <v>1480787</v>
      </c>
      <c r="B4314" t="str">
        <f ca="1">INDIRECT("Patients!B" &amp; 'Randomized Data'!$B4314)</f>
        <v>EHR</v>
      </c>
      <c r="C4314" t="str">
        <f ca="1">INDIRECT("Patients!C" &amp; 'Randomized Data'!$B4314)</f>
        <v>Vesta</v>
      </c>
      <c r="D4314" t="str">
        <f ca="1">INDIRECT("Patients!D" &amp; 'Randomized Data'!$B4314)</f>
        <v>Dempsey</v>
      </c>
      <c r="E4314" s="3">
        <f ca="1">INDIRECT("Patients!E" &amp; 'Randomized Data'!$B4314)</f>
        <v>33105</v>
      </c>
      <c r="F4314" s="3" t="s">
        <v>141</v>
      </c>
      <c r="G4314" t="str">
        <f ca="1">INDIRECT("Phenotypes!A" &amp; 'Randomized Data'!$A4314)</f>
        <v>Hypertrophic Cardiomyopathy</v>
      </c>
      <c r="H4314" t="str">
        <f ca="1">INDIRECT("Phenotypes!B" &amp; 'Randomized Data'!$A4314)</f>
        <v>Cardiomyopathy, Familial Hypertrophic, 2</v>
      </c>
      <c r="I4314">
        <f ca="1">IF(INDIRECT("Phenotypes!C" &amp; 'Randomized Data'!$A4314)="", "", INDIRECT("Phenotypes!C" &amp; 'Randomized Data'!$A4314))</f>
        <v>425.1</v>
      </c>
      <c r="J4314" t="str">
        <f ca="1">IF(INDIRECT("Phenotypes!D" &amp; 'Randomized Data'!$A4314)="", "", INDIRECT("Phenotypes!D" &amp; 'Randomized Data'!$A4314))</f>
        <v>ICD9-CM</v>
      </c>
      <c r="K4314" s="3">
        <f>'Randomized Data'!$C4314</f>
        <v>42146</v>
      </c>
    </row>
    <row r="4315" spans="1:11" x14ac:dyDescent="0.25">
      <c r="A4315">
        <f ca="1">INDIRECT("Patients!A" &amp; 'Randomized Data'!$B4315)</f>
        <v>1480459</v>
      </c>
      <c r="B4315" t="str">
        <f ca="1">INDIRECT("Patients!B" &amp; 'Randomized Data'!$B4315)</f>
        <v>EHR</v>
      </c>
      <c r="C4315" t="str">
        <f ca="1">INDIRECT("Patients!C" &amp; 'Randomized Data'!$B4315)</f>
        <v>Kelle</v>
      </c>
      <c r="D4315" t="str">
        <f ca="1">INDIRECT("Patients!D" &amp; 'Randomized Data'!$B4315)</f>
        <v>Driggs</v>
      </c>
      <c r="E4315" s="3">
        <f ca="1">INDIRECT("Patients!E" &amp; 'Randomized Data'!$B4315)</f>
        <v>31334</v>
      </c>
      <c r="F4315" s="3" t="s">
        <v>141</v>
      </c>
      <c r="G4315" t="str">
        <f ca="1">INDIRECT("Phenotypes!A" &amp; 'Randomized Data'!$A4315)</f>
        <v>Familial Thrombophilia</v>
      </c>
      <c r="H4315" t="str">
        <f ca="1">INDIRECT("Phenotypes!B" &amp; 'Randomized Data'!$A4315)</f>
        <v>Homozygous Factor V Leiden mutation</v>
      </c>
      <c r="I4315">
        <f ca="1">IF(INDIRECT("Phenotypes!C" &amp; 'Randomized Data'!$A4315)="", "", INDIRECT("Phenotypes!C" &amp; 'Randomized Data'!$A4315))</f>
        <v>289.81</v>
      </c>
      <c r="J4315" t="str">
        <f ca="1">IF(INDIRECT("Phenotypes!D" &amp; 'Randomized Data'!$A4315)="", "", INDIRECT("Phenotypes!D" &amp; 'Randomized Data'!$A4315))</f>
        <v>ICD9-CM</v>
      </c>
      <c r="K4315" s="3">
        <f>'Randomized Data'!$C4315</f>
        <v>42202</v>
      </c>
    </row>
    <row r="4316" spans="1:11" x14ac:dyDescent="0.25">
      <c r="A4316">
        <f ca="1">INDIRECT("Patients!A" &amp; 'Randomized Data'!$B4316)</f>
        <v>1480808</v>
      </c>
      <c r="B4316" t="str">
        <f ca="1">INDIRECT("Patients!B" &amp; 'Randomized Data'!$B4316)</f>
        <v>EHR</v>
      </c>
      <c r="C4316" t="str">
        <f ca="1">INDIRECT("Patients!C" &amp; 'Randomized Data'!$B4316)</f>
        <v>Marguerite</v>
      </c>
      <c r="D4316" t="str">
        <f ca="1">INDIRECT("Patients!D" &amp; 'Randomized Data'!$B4316)</f>
        <v>Sherman</v>
      </c>
      <c r="E4316" s="3">
        <f ca="1">INDIRECT("Patients!E" &amp; 'Randomized Data'!$B4316)</f>
        <v>18718</v>
      </c>
      <c r="F4316" s="3" t="s">
        <v>140</v>
      </c>
      <c r="G4316" t="str">
        <f ca="1">INDIRECT("Phenotypes!A" &amp; 'Randomized Data'!$A4316)</f>
        <v>Familial Thrombophilia</v>
      </c>
      <c r="H4316" t="str">
        <f ca="1">INDIRECT("Phenotypes!B" &amp; 'Randomized Data'!$A4316)</f>
        <v>Heterozygous prothrombin G20210A mutation</v>
      </c>
      <c r="I4316">
        <f ca="1">IF(INDIRECT("Phenotypes!C" &amp; 'Randomized Data'!$A4316)="", "", INDIRECT("Phenotypes!C" &amp; 'Randomized Data'!$A4316))</f>
        <v>289.81</v>
      </c>
      <c r="J4316" t="str">
        <f ca="1">IF(INDIRECT("Phenotypes!D" &amp; 'Randomized Data'!$A4316)="", "", INDIRECT("Phenotypes!D" &amp; 'Randomized Data'!$A4316))</f>
        <v>ICD9-CM</v>
      </c>
      <c r="K4316" s="3">
        <f>'Randomized Data'!$C4316</f>
        <v>42200</v>
      </c>
    </row>
    <row r="4317" spans="1:11" x14ac:dyDescent="0.25">
      <c r="A4317">
        <f ca="1">INDIRECT("Patients!A" &amp; 'Randomized Data'!$B4317)</f>
        <v>1480523</v>
      </c>
      <c r="B4317" t="str">
        <f ca="1">INDIRECT("Patients!B" &amp; 'Randomized Data'!$B4317)</f>
        <v>EHR</v>
      </c>
      <c r="C4317" t="str">
        <f ca="1">INDIRECT("Patients!C" &amp; 'Randomized Data'!$B4317)</f>
        <v>Doris</v>
      </c>
      <c r="D4317" t="str">
        <f ca="1">INDIRECT("Patients!D" &amp; 'Randomized Data'!$B4317)</f>
        <v>Mansfield</v>
      </c>
      <c r="E4317" s="3">
        <f ca="1">INDIRECT("Patients!E" &amp; 'Randomized Data'!$B4317)</f>
        <v>29821</v>
      </c>
      <c r="F4317" s="3" t="s">
        <v>140</v>
      </c>
      <c r="G4317" t="str">
        <f ca="1">INDIRECT("Phenotypes!A" &amp; 'Randomized Data'!$A4317)</f>
        <v>Hypertrophic Cardiomyopathy</v>
      </c>
      <c r="H4317" t="str">
        <f ca="1">INDIRECT("Phenotypes!B" &amp; 'Randomized Data'!$A4317)</f>
        <v>Cardiomyopathy, Familial Hypertrophic, 1</v>
      </c>
      <c r="I4317">
        <f ca="1">IF(INDIRECT("Phenotypes!C" &amp; 'Randomized Data'!$A4317)="", "", INDIRECT("Phenotypes!C" &amp; 'Randomized Data'!$A4317))</f>
        <v>425.1</v>
      </c>
      <c r="J4317" t="str">
        <f ca="1">IF(INDIRECT("Phenotypes!D" &amp; 'Randomized Data'!$A4317)="", "", INDIRECT("Phenotypes!D" &amp; 'Randomized Data'!$A4317))</f>
        <v>ICD9-CM</v>
      </c>
      <c r="K4317" s="3">
        <f>'Randomized Data'!$C4317</f>
        <v>42150</v>
      </c>
    </row>
    <row r="4318" spans="1:11" x14ac:dyDescent="0.25">
      <c r="A4318">
        <f ca="1">INDIRECT("Patients!A" &amp; 'Randomized Data'!$B4318)</f>
        <v>1480288</v>
      </c>
      <c r="B4318" t="str">
        <f ca="1">INDIRECT("Patients!B" &amp; 'Randomized Data'!$B4318)</f>
        <v>EHR</v>
      </c>
      <c r="C4318" t="str">
        <f ca="1">INDIRECT("Patients!C" &amp; 'Randomized Data'!$B4318)</f>
        <v>Estella</v>
      </c>
      <c r="D4318" t="str">
        <f ca="1">INDIRECT("Patients!D" &amp; 'Randomized Data'!$B4318)</f>
        <v>Needleman</v>
      </c>
      <c r="E4318" s="3">
        <f ca="1">INDIRECT("Patients!E" &amp; 'Randomized Data'!$B4318)</f>
        <v>19991</v>
      </c>
      <c r="F4318" s="3" t="s">
        <v>141</v>
      </c>
      <c r="G4318" t="str">
        <f ca="1">INDIRECT("Phenotypes!A" &amp; 'Randomized Data'!$A4318)</f>
        <v>Warfarin metabolism</v>
      </c>
      <c r="H4318" t="str">
        <f ca="1">INDIRECT("Phenotypes!B" &amp; 'Randomized Data'!$A4318)</f>
        <v>Decreased</v>
      </c>
      <c r="I4318" t="str">
        <f ca="1">IF(INDIRECT("Phenotypes!C" &amp; 'Randomized Data'!$A4318)="", "", INDIRECT("Phenotypes!C" &amp; 'Randomized Data'!$A4318))</f>
        <v/>
      </c>
      <c r="J4318" t="str">
        <f ca="1">IF(INDIRECT("Phenotypes!D" &amp; 'Randomized Data'!$A4318)="", "", INDIRECT("Phenotypes!D" &amp; 'Randomized Data'!$A4318))</f>
        <v/>
      </c>
      <c r="K4318" s="3">
        <f>'Randomized Data'!$C4318</f>
        <v>42174</v>
      </c>
    </row>
    <row r="4319" spans="1:11" x14ac:dyDescent="0.25">
      <c r="A4319">
        <f ca="1">INDIRECT("Patients!A" &amp; 'Randomized Data'!$B4319)</f>
        <v>1480486</v>
      </c>
      <c r="B4319" t="str">
        <f ca="1">INDIRECT("Patients!B" &amp; 'Randomized Data'!$B4319)</f>
        <v>EHR</v>
      </c>
      <c r="C4319" t="str">
        <f ca="1">INDIRECT("Patients!C" &amp; 'Randomized Data'!$B4319)</f>
        <v>Amee</v>
      </c>
      <c r="D4319" t="str">
        <f ca="1">INDIRECT("Patients!D" &amp; 'Randomized Data'!$B4319)</f>
        <v>Swensen</v>
      </c>
      <c r="E4319" s="3">
        <f ca="1">INDIRECT("Patients!E" &amp; 'Randomized Data'!$B4319)</f>
        <v>17852</v>
      </c>
      <c r="F4319" s="3" t="s">
        <v>139</v>
      </c>
      <c r="G4319" t="str">
        <f ca="1">INDIRECT("Phenotypes!A" &amp; 'Randomized Data'!$A4319)</f>
        <v>Familial Thrombophilia</v>
      </c>
      <c r="H4319" t="str">
        <f ca="1">INDIRECT("Phenotypes!B" &amp; 'Randomized Data'!$A4319)</f>
        <v>No genetic risk for thrombophilia, due to factor V Leiden</v>
      </c>
      <c r="I4319" t="str">
        <f ca="1">IF(INDIRECT("Phenotypes!C" &amp; 'Randomized Data'!$A4319)="", "", INDIRECT("Phenotypes!C" &amp; 'Randomized Data'!$A4319))</f>
        <v/>
      </c>
      <c r="J4319" t="str">
        <f ca="1">IF(INDIRECT("Phenotypes!D" &amp; 'Randomized Data'!$A4319)="", "", INDIRECT("Phenotypes!D" &amp; 'Randomized Data'!$A4319))</f>
        <v/>
      </c>
      <c r="K4319" s="3">
        <f>'Randomized Data'!$C4319</f>
        <v>42145</v>
      </c>
    </row>
    <row r="4320" spans="1:11" x14ac:dyDescent="0.25">
      <c r="A4320">
        <f ca="1">INDIRECT("Patients!A" &amp; 'Randomized Data'!$B4320)</f>
        <v>1480666</v>
      </c>
      <c r="B4320" t="str">
        <f ca="1">INDIRECT("Patients!B" &amp; 'Randomized Data'!$B4320)</f>
        <v>EHR</v>
      </c>
      <c r="C4320" t="str">
        <f ca="1">INDIRECT("Patients!C" &amp; 'Randomized Data'!$B4320)</f>
        <v>Savanna</v>
      </c>
      <c r="D4320" t="str">
        <f ca="1">INDIRECT("Patients!D" &amp; 'Randomized Data'!$B4320)</f>
        <v>Piel</v>
      </c>
      <c r="E4320" s="3">
        <f ca="1">INDIRECT("Patients!E" &amp; 'Randomized Data'!$B4320)</f>
        <v>21927</v>
      </c>
      <c r="F4320" s="3" t="s">
        <v>140</v>
      </c>
      <c r="G4320" t="str">
        <f ca="1">INDIRECT("Phenotypes!A" &amp; 'Randomized Data'!$A4320)</f>
        <v>Warfarin metabolism</v>
      </c>
      <c r="H4320" t="str">
        <f ca="1">INDIRECT("Phenotypes!B" &amp; 'Randomized Data'!$A4320)</f>
        <v>Decreased</v>
      </c>
      <c r="I4320" t="str">
        <f ca="1">IF(INDIRECT("Phenotypes!C" &amp; 'Randomized Data'!$A4320)="", "", INDIRECT("Phenotypes!C" &amp; 'Randomized Data'!$A4320))</f>
        <v/>
      </c>
      <c r="J4320" t="str">
        <f ca="1">IF(INDIRECT("Phenotypes!D" &amp; 'Randomized Data'!$A4320)="", "", INDIRECT("Phenotypes!D" &amp; 'Randomized Data'!$A4320))</f>
        <v/>
      </c>
      <c r="K4320" s="3">
        <f>'Randomized Data'!$C4320</f>
        <v>42179</v>
      </c>
    </row>
    <row r="4321" spans="1:11" x14ac:dyDescent="0.25">
      <c r="A4321">
        <f ca="1">INDIRECT("Patients!A" &amp; 'Randomized Data'!$B4321)</f>
        <v>1480454</v>
      </c>
      <c r="B4321" t="str">
        <f ca="1">INDIRECT("Patients!B" &amp; 'Randomized Data'!$B4321)</f>
        <v>EHR</v>
      </c>
      <c r="C4321" t="str">
        <f ca="1">INDIRECT("Patients!C" &amp; 'Randomized Data'!$B4321)</f>
        <v>Ariane</v>
      </c>
      <c r="D4321" t="str">
        <f ca="1">INDIRECT("Patients!D" &amp; 'Randomized Data'!$B4321)</f>
        <v>Dempsey</v>
      </c>
      <c r="E4321" s="3">
        <f ca="1">INDIRECT("Patients!E" &amp; 'Randomized Data'!$B4321)</f>
        <v>21766</v>
      </c>
      <c r="F4321" s="3" t="s">
        <v>139</v>
      </c>
      <c r="G4321" t="str">
        <f ca="1">INDIRECT("Phenotypes!A" &amp; 'Randomized Data'!$A4321)</f>
        <v>Familial Thrombophilia</v>
      </c>
      <c r="H4321" t="str">
        <f ca="1">INDIRECT("Phenotypes!B" &amp; 'Randomized Data'!$A4321)</f>
        <v>Heterozygous prothrombin G20210A mutation</v>
      </c>
      <c r="I4321">
        <f ca="1">IF(INDIRECT("Phenotypes!C" &amp; 'Randomized Data'!$A4321)="", "", INDIRECT("Phenotypes!C" &amp; 'Randomized Data'!$A4321))</f>
        <v>289.81</v>
      </c>
      <c r="J4321" t="str">
        <f ca="1">IF(INDIRECT("Phenotypes!D" &amp; 'Randomized Data'!$A4321)="", "", INDIRECT("Phenotypes!D" &amp; 'Randomized Data'!$A4321))</f>
        <v>ICD9-CM</v>
      </c>
      <c r="K4321" s="3">
        <f>'Randomized Data'!$C4321</f>
        <v>42170</v>
      </c>
    </row>
    <row r="4322" spans="1:11" x14ac:dyDescent="0.25">
      <c r="A4322">
        <f ca="1">INDIRECT("Patients!A" &amp; 'Randomized Data'!$B4322)</f>
        <v>1480285</v>
      </c>
      <c r="B4322" t="str">
        <f ca="1">INDIRECT("Patients!B" &amp; 'Randomized Data'!$B4322)</f>
        <v>EHR</v>
      </c>
      <c r="C4322" t="str">
        <f ca="1">INDIRECT("Patients!C" &amp; 'Randomized Data'!$B4322)</f>
        <v>Nichelle</v>
      </c>
      <c r="D4322" t="str">
        <f ca="1">INDIRECT("Patients!D" &amp; 'Randomized Data'!$B4322)</f>
        <v>Beers</v>
      </c>
      <c r="E4322" s="3">
        <f ca="1">INDIRECT("Patients!E" &amp; 'Randomized Data'!$B4322)</f>
        <v>32488</v>
      </c>
      <c r="F4322" s="3" t="s">
        <v>140</v>
      </c>
      <c r="G4322" t="str">
        <f ca="1">INDIRECT("Phenotypes!A" &amp; 'Randomized Data'!$A4322)</f>
        <v>Familial Thrombophilia</v>
      </c>
      <c r="H4322" t="str">
        <f ca="1">INDIRECT("Phenotypes!B" &amp; 'Randomized Data'!$A4322)</f>
        <v>No genetic risk for thrombophilia, due to factor V Leiden</v>
      </c>
      <c r="I4322" t="str">
        <f ca="1">IF(INDIRECT("Phenotypes!C" &amp; 'Randomized Data'!$A4322)="", "", INDIRECT("Phenotypes!C" &amp; 'Randomized Data'!$A4322))</f>
        <v/>
      </c>
      <c r="J4322" t="str">
        <f ca="1">IF(INDIRECT("Phenotypes!D" &amp; 'Randomized Data'!$A4322)="", "", INDIRECT("Phenotypes!D" &amp; 'Randomized Data'!$A4322))</f>
        <v/>
      </c>
      <c r="K4322" s="3">
        <f>'Randomized Data'!$C4322</f>
        <v>42205</v>
      </c>
    </row>
    <row r="4323" spans="1:11" x14ac:dyDescent="0.25">
      <c r="A4323">
        <f ca="1">INDIRECT("Patients!A" &amp; 'Randomized Data'!$B4323)</f>
        <v>1480436</v>
      </c>
      <c r="B4323" t="str">
        <f ca="1">INDIRECT("Patients!B" &amp; 'Randomized Data'!$B4323)</f>
        <v>EHR</v>
      </c>
      <c r="C4323" t="str">
        <f ca="1">INDIRECT("Patients!C" &amp; 'Randomized Data'!$B4323)</f>
        <v>Ariane</v>
      </c>
      <c r="D4323" t="str">
        <f ca="1">INDIRECT("Patients!D" &amp; 'Randomized Data'!$B4323)</f>
        <v>Millsap</v>
      </c>
      <c r="E4323" s="3">
        <f ca="1">INDIRECT("Patients!E" &amp; 'Randomized Data'!$B4323)</f>
        <v>30570</v>
      </c>
      <c r="F4323" s="3" t="s">
        <v>141</v>
      </c>
      <c r="G4323" t="str">
        <f ca="1">INDIRECT("Phenotypes!A" &amp; 'Randomized Data'!$A4323)</f>
        <v>Clopidogrel metabolism</v>
      </c>
      <c r="H4323" t="str">
        <f ca="1">INDIRECT("Phenotypes!B" &amp; 'Randomized Data'!$A4323)</f>
        <v>Intermediate metabolizer</v>
      </c>
      <c r="I4323" t="str">
        <f ca="1">IF(INDIRECT("Phenotypes!C" &amp; 'Randomized Data'!$A4323)="", "", INDIRECT("Phenotypes!C" &amp; 'Randomized Data'!$A4323))</f>
        <v/>
      </c>
      <c r="J4323" t="str">
        <f ca="1">IF(INDIRECT("Phenotypes!D" &amp; 'Randomized Data'!$A4323)="", "", INDIRECT("Phenotypes!D" &amp; 'Randomized Data'!$A4323))</f>
        <v/>
      </c>
      <c r="K4323" s="3">
        <f>'Randomized Data'!$C4323</f>
        <v>42193</v>
      </c>
    </row>
    <row r="4324" spans="1:11" x14ac:dyDescent="0.25">
      <c r="A4324">
        <f ca="1">INDIRECT("Patients!A" &amp; 'Randomized Data'!$B4324)</f>
        <v>1480203</v>
      </c>
      <c r="B4324" t="str">
        <f ca="1">INDIRECT("Patients!B" &amp; 'Randomized Data'!$B4324)</f>
        <v>EHR</v>
      </c>
      <c r="C4324" t="str">
        <f ca="1">INDIRECT("Patients!C" &amp; 'Randomized Data'!$B4324)</f>
        <v>Nelly</v>
      </c>
      <c r="D4324" t="str">
        <f ca="1">INDIRECT("Patients!D" &amp; 'Randomized Data'!$B4324)</f>
        <v>Markland</v>
      </c>
      <c r="E4324" s="3">
        <f ca="1">INDIRECT("Patients!E" &amp; 'Randomized Data'!$B4324)</f>
        <v>29052</v>
      </c>
      <c r="F4324" s="3" t="s">
        <v>141</v>
      </c>
      <c r="G4324" t="str">
        <f ca="1">INDIRECT("Phenotypes!A" &amp; 'Randomized Data'!$A4324)</f>
        <v>Hypertrophic Cardiomyopathy</v>
      </c>
      <c r="H4324" t="str">
        <f ca="1">INDIRECT("Phenotypes!B" &amp; 'Randomized Data'!$A4324)</f>
        <v>Cardiomyopathy, Familial Hypertrophic, 4</v>
      </c>
      <c r="I4324">
        <f ca="1">IF(INDIRECT("Phenotypes!C" &amp; 'Randomized Data'!$A4324)="", "", INDIRECT("Phenotypes!C" &amp; 'Randomized Data'!$A4324))</f>
        <v>425.1</v>
      </c>
      <c r="J4324" t="str">
        <f ca="1">IF(INDIRECT("Phenotypes!D" &amp; 'Randomized Data'!$A4324)="", "", INDIRECT("Phenotypes!D" &amp; 'Randomized Data'!$A4324))</f>
        <v>ICD9-CM</v>
      </c>
      <c r="K4324" s="3">
        <f>'Randomized Data'!$C4324</f>
        <v>42156</v>
      </c>
    </row>
    <row r="4325" spans="1:11" x14ac:dyDescent="0.25">
      <c r="A4325">
        <f ca="1">INDIRECT("Patients!A" &amp; 'Randomized Data'!$B4325)</f>
        <v>1480414</v>
      </c>
      <c r="B4325" t="str">
        <f ca="1">INDIRECT("Patients!B" &amp; 'Randomized Data'!$B4325)</f>
        <v>EHR</v>
      </c>
      <c r="C4325" t="str">
        <f ca="1">INDIRECT("Patients!C" &amp; 'Randomized Data'!$B4325)</f>
        <v>Marguerite</v>
      </c>
      <c r="D4325" t="str">
        <f ca="1">INDIRECT("Patients!D" &amp; 'Randomized Data'!$B4325)</f>
        <v>Farthing</v>
      </c>
      <c r="E4325" s="3">
        <f ca="1">INDIRECT("Patients!E" &amp; 'Randomized Data'!$B4325)</f>
        <v>24377</v>
      </c>
      <c r="F4325" s="3" t="s">
        <v>140</v>
      </c>
      <c r="G4325" t="str">
        <f ca="1">INDIRECT("Phenotypes!A" &amp; 'Randomized Data'!$A4325)</f>
        <v>Warfarin metabolism</v>
      </c>
      <c r="H4325" t="str">
        <f ca="1">INDIRECT("Phenotypes!B" &amp; 'Randomized Data'!$A4325)</f>
        <v>Normal</v>
      </c>
      <c r="I4325" t="str">
        <f ca="1">IF(INDIRECT("Phenotypes!C" &amp; 'Randomized Data'!$A4325)="", "", INDIRECT("Phenotypes!C" &amp; 'Randomized Data'!$A4325))</f>
        <v/>
      </c>
      <c r="J4325" t="str">
        <f ca="1">IF(INDIRECT("Phenotypes!D" &amp; 'Randomized Data'!$A4325)="", "", INDIRECT("Phenotypes!D" &amp; 'Randomized Data'!$A4325))</f>
        <v/>
      </c>
      <c r="K4325" s="3">
        <f>'Randomized Data'!$C4325</f>
        <v>42182</v>
      </c>
    </row>
    <row r="4326" spans="1:11" x14ac:dyDescent="0.25">
      <c r="A4326">
        <f ca="1">INDIRECT("Patients!A" &amp; 'Randomized Data'!$B4326)</f>
        <v>1480374</v>
      </c>
      <c r="B4326" t="str">
        <f ca="1">INDIRECT("Patients!B" &amp; 'Randomized Data'!$B4326)</f>
        <v>EHR</v>
      </c>
      <c r="C4326" t="str">
        <f ca="1">INDIRECT("Patients!C" &amp; 'Randomized Data'!$B4326)</f>
        <v>Keira</v>
      </c>
      <c r="D4326" t="str">
        <f ca="1">INDIRECT("Patients!D" &amp; 'Randomized Data'!$B4326)</f>
        <v>Langhorne</v>
      </c>
      <c r="E4326" s="3">
        <f ca="1">INDIRECT("Patients!E" &amp; 'Randomized Data'!$B4326)</f>
        <v>25339</v>
      </c>
      <c r="F4326" s="3" t="s">
        <v>141</v>
      </c>
      <c r="G4326" t="str">
        <f ca="1">INDIRECT("Phenotypes!A" &amp; 'Randomized Data'!$A4326)</f>
        <v>Clopidogrel metabolism</v>
      </c>
      <c r="H4326" t="str">
        <f ca="1">INDIRECT("Phenotypes!B" &amp; 'Randomized Data'!$A4326)</f>
        <v>Intermediate metabolizer</v>
      </c>
      <c r="I4326" t="str">
        <f ca="1">IF(INDIRECT("Phenotypes!C" &amp; 'Randomized Data'!$A4326)="", "", INDIRECT("Phenotypes!C" &amp; 'Randomized Data'!$A4326))</f>
        <v/>
      </c>
      <c r="J4326" t="str">
        <f ca="1">IF(INDIRECT("Phenotypes!D" &amp; 'Randomized Data'!$A4326)="", "", INDIRECT("Phenotypes!D" &amp; 'Randomized Data'!$A4326))</f>
        <v/>
      </c>
      <c r="K4326" s="3">
        <f>'Randomized Data'!$C4326</f>
        <v>42145</v>
      </c>
    </row>
    <row r="4327" spans="1:11" x14ac:dyDescent="0.25">
      <c r="A4327">
        <f ca="1">INDIRECT("Patients!A" &amp; 'Randomized Data'!$B4327)</f>
        <v>1480450</v>
      </c>
      <c r="B4327" t="str">
        <f ca="1">INDIRECT("Patients!B" &amp; 'Randomized Data'!$B4327)</f>
        <v>EHR</v>
      </c>
      <c r="C4327" t="str">
        <f ca="1">INDIRECT("Patients!C" &amp; 'Randomized Data'!$B4327)</f>
        <v>Madonna</v>
      </c>
      <c r="D4327" t="str">
        <f ca="1">INDIRECT("Patients!D" &amp; 'Randomized Data'!$B4327)</f>
        <v>Sherman</v>
      </c>
      <c r="E4327" s="3">
        <f ca="1">INDIRECT("Patients!E" &amp; 'Randomized Data'!$B4327)</f>
        <v>33394</v>
      </c>
      <c r="F4327" s="3" t="s">
        <v>139</v>
      </c>
      <c r="G4327" t="str">
        <f ca="1">INDIRECT("Phenotypes!A" &amp; 'Randomized Data'!$A4327)</f>
        <v>Warfarin metabolism</v>
      </c>
      <c r="H4327" t="str">
        <f ca="1">INDIRECT("Phenotypes!B" &amp; 'Randomized Data'!$A4327)</f>
        <v>Decreased</v>
      </c>
      <c r="I4327" t="str">
        <f ca="1">IF(INDIRECT("Phenotypes!C" &amp; 'Randomized Data'!$A4327)="", "", INDIRECT("Phenotypes!C" &amp; 'Randomized Data'!$A4327))</f>
        <v/>
      </c>
      <c r="J4327" t="str">
        <f ca="1">IF(INDIRECT("Phenotypes!D" &amp; 'Randomized Data'!$A4327)="", "", INDIRECT("Phenotypes!D" &amp; 'Randomized Data'!$A4327))</f>
        <v/>
      </c>
      <c r="K4327" s="3">
        <f>'Randomized Data'!$C4327</f>
        <v>42184</v>
      </c>
    </row>
    <row r="4328" spans="1:11" x14ac:dyDescent="0.25">
      <c r="A4328">
        <f ca="1">INDIRECT("Patients!A" &amp; 'Randomized Data'!$B4328)</f>
        <v>1481104</v>
      </c>
      <c r="B4328" t="str">
        <f ca="1">INDIRECT("Patients!B" &amp; 'Randomized Data'!$B4328)</f>
        <v>EHR</v>
      </c>
      <c r="C4328" t="str">
        <f ca="1">INDIRECT("Patients!C" &amp; 'Randomized Data'!$B4328)</f>
        <v>Risa</v>
      </c>
      <c r="D4328" t="str">
        <f ca="1">INDIRECT("Patients!D" &amp; 'Randomized Data'!$B4328)</f>
        <v>Ehrlich</v>
      </c>
      <c r="E4328" s="3">
        <f ca="1">INDIRECT("Patients!E" &amp; 'Randomized Data'!$B4328)</f>
        <v>33952</v>
      </c>
      <c r="F4328" s="3" t="s">
        <v>141</v>
      </c>
      <c r="G4328" t="str">
        <f ca="1">INDIRECT("Phenotypes!A" &amp; 'Randomized Data'!$A4328)</f>
        <v>Hypertrophic Cardiomyopathy</v>
      </c>
      <c r="H4328" t="str">
        <f ca="1">INDIRECT("Phenotypes!B" &amp; 'Randomized Data'!$A4328)</f>
        <v>Cardiomyopathy, Familial Hypertrophic, 2</v>
      </c>
      <c r="I4328">
        <f ca="1">IF(INDIRECT("Phenotypes!C" &amp; 'Randomized Data'!$A4328)="", "", INDIRECT("Phenotypes!C" &amp; 'Randomized Data'!$A4328))</f>
        <v>425.1</v>
      </c>
      <c r="J4328" t="str">
        <f ca="1">IF(INDIRECT("Phenotypes!D" &amp; 'Randomized Data'!$A4328)="", "", INDIRECT("Phenotypes!D" &amp; 'Randomized Data'!$A4328))</f>
        <v>ICD9-CM</v>
      </c>
      <c r="K4328" s="3">
        <f>'Randomized Data'!$C4328</f>
        <v>42195</v>
      </c>
    </row>
    <row r="4329" spans="1:11" x14ac:dyDescent="0.25">
      <c r="A4329">
        <f ca="1">INDIRECT("Patients!A" &amp; 'Randomized Data'!$B4329)</f>
        <v>1480364</v>
      </c>
      <c r="B4329" t="str">
        <f ca="1">INDIRECT("Patients!B" &amp; 'Randomized Data'!$B4329)</f>
        <v>EHR</v>
      </c>
      <c r="C4329" t="str">
        <f ca="1">INDIRECT("Patients!C" &amp; 'Randomized Data'!$B4329)</f>
        <v>Madonna</v>
      </c>
      <c r="D4329" t="str">
        <f ca="1">INDIRECT("Patients!D" &amp; 'Randomized Data'!$B4329)</f>
        <v>Markland</v>
      </c>
      <c r="E4329" s="3">
        <f ca="1">INDIRECT("Patients!E" &amp; 'Randomized Data'!$B4329)</f>
        <v>23874</v>
      </c>
      <c r="F4329" s="3" t="s">
        <v>140</v>
      </c>
      <c r="G4329" t="str">
        <f ca="1">INDIRECT("Phenotypes!A" &amp; 'Randomized Data'!$A4329)</f>
        <v>Hypertrophic Cardiomyopathy</v>
      </c>
      <c r="H4329" t="str">
        <f ca="1">INDIRECT("Phenotypes!B" &amp; 'Randomized Data'!$A4329)</f>
        <v>Cardiomyopathy, Familial Hypertrophic, 1</v>
      </c>
      <c r="I4329">
        <f ca="1">IF(INDIRECT("Phenotypes!C" &amp; 'Randomized Data'!$A4329)="", "", INDIRECT("Phenotypes!C" &amp; 'Randomized Data'!$A4329))</f>
        <v>425.1</v>
      </c>
      <c r="J4329" t="str">
        <f ca="1">IF(INDIRECT("Phenotypes!D" &amp; 'Randomized Data'!$A4329)="", "", INDIRECT("Phenotypes!D" &amp; 'Randomized Data'!$A4329))</f>
        <v>ICD9-CM</v>
      </c>
      <c r="K4329" s="3">
        <f>'Randomized Data'!$C4329</f>
        <v>42176</v>
      </c>
    </row>
    <row r="4330" spans="1:11" x14ac:dyDescent="0.25">
      <c r="A4330">
        <f ca="1">INDIRECT("Patients!A" &amp; 'Randomized Data'!$B4330)</f>
        <v>1480173</v>
      </c>
      <c r="B4330" t="str">
        <f ca="1">INDIRECT("Patients!B" &amp; 'Randomized Data'!$B4330)</f>
        <v>EHR</v>
      </c>
      <c r="C4330" t="str">
        <f ca="1">INDIRECT("Patients!C" &amp; 'Randomized Data'!$B4330)</f>
        <v>Jeni</v>
      </c>
      <c r="D4330" t="str">
        <f ca="1">INDIRECT("Patients!D" &amp; 'Randomized Data'!$B4330)</f>
        <v>Ashe</v>
      </c>
      <c r="E4330" s="3">
        <f ca="1">INDIRECT("Patients!E" &amp; 'Randomized Data'!$B4330)</f>
        <v>30195</v>
      </c>
      <c r="F4330" s="3" t="s">
        <v>139</v>
      </c>
      <c r="G4330" t="str">
        <f ca="1">INDIRECT("Phenotypes!A" &amp; 'Randomized Data'!$A4330)</f>
        <v>Clopidogrel metabolism</v>
      </c>
      <c r="H4330" t="str">
        <f ca="1">INDIRECT("Phenotypes!B" &amp; 'Randomized Data'!$A4330)</f>
        <v>Ultrarapid metabolizer</v>
      </c>
      <c r="I4330" t="str">
        <f ca="1">IF(INDIRECT("Phenotypes!C" &amp; 'Randomized Data'!$A4330)="", "", INDIRECT("Phenotypes!C" &amp; 'Randomized Data'!$A4330))</f>
        <v/>
      </c>
      <c r="J4330" t="str">
        <f ca="1">IF(INDIRECT("Phenotypes!D" &amp; 'Randomized Data'!$A4330)="", "", INDIRECT("Phenotypes!D" &amp; 'Randomized Data'!$A4330))</f>
        <v/>
      </c>
      <c r="K4330" s="3">
        <f>'Randomized Data'!$C4330</f>
        <v>42151</v>
      </c>
    </row>
    <row r="4331" spans="1:11" x14ac:dyDescent="0.25">
      <c r="A4331">
        <f ca="1">INDIRECT("Patients!A" &amp; 'Randomized Data'!$B4331)</f>
        <v>1480451</v>
      </c>
      <c r="B4331" t="str">
        <f ca="1">INDIRECT("Patients!B" &amp; 'Randomized Data'!$B4331)</f>
        <v>EHR</v>
      </c>
      <c r="C4331" t="str">
        <f ca="1">INDIRECT("Patients!C" &amp; 'Randomized Data'!$B4331)</f>
        <v>Nelly</v>
      </c>
      <c r="D4331" t="str">
        <f ca="1">INDIRECT("Patients!D" &amp; 'Randomized Data'!$B4331)</f>
        <v>Ehrlich</v>
      </c>
      <c r="E4331" s="3">
        <f ca="1">INDIRECT("Patients!E" &amp; 'Randomized Data'!$B4331)</f>
        <v>24452</v>
      </c>
      <c r="F4331" s="3" t="s">
        <v>140</v>
      </c>
      <c r="G4331" t="str">
        <f ca="1">INDIRECT("Phenotypes!A" &amp; 'Randomized Data'!$A4331)</f>
        <v>Warfarin metabolism</v>
      </c>
      <c r="H4331" t="str">
        <f ca="1">INDIRECT("Phenotypes!B" &amp; 'Randomized Data'!$A4331)</f>
        <v>Normal</v>
      </c>
      <c r="I4331" t="str">
        <f ca="1">IF(INDIRECT("Phenotypes!C" &amp; 'Randomized Data'!$A4331)="", "", INDIRECT("Phenotypes!C" &amp; 'Randomized Data'!$A4331))</f>
        <v/>
      </c>
      <c r="J4331" t="str">
        <f ca="1">IF(INDIRECT("Phenotypes!D" &amp; 'Randomized Data'!$A4331)="", "", INDIRECT("Phenotypes!D" &amp; 'Randomized Data'!$A4331))</f>
        <v/>
      </c>
      <c r="K4331" s="3">
        <f>'Randomized Data'!$C4331</f>
        <v>42155</v>
      </c>
    </row>
    <row r="4332" spans="1:11" x14ac:dyDescent="0.25">
      <c r="A4332">
        <f ca="1">INDIRECT("Patients!A" &amp; 'Randomized Data'!$B4332)</f>
        <v>1481007</v>
      </c>
      <c r="B4332" t="str">
        <f ca="1">INDIRECT("Patients!B" &amp; 'Randomized Data'!$B4332)</f>
        <v>EHR</v>
      </c>
      <c r="C4332" t="str">
        <f ca="1">INDIRECT("Patients!C" &amp; 'Randomized Data'!$B4332)</f>
        <v>Yajaira</v>
      </c>
      <c r="D4332" t="str">
        <f ca="1">INDIRECT("Patients!D" &amp; 'Randomized Data'!$B4332)</f>
        <v>Driggs</v>
      </c>
      <c r="E4332" s="3">
        <f ca="1">INDIRECT("Patients!E" &amp; 'Randomized Data'!$B4332)</f>
        <v>19683</v>
      </c>
      <c r="F4332" s="3" t="s">
        <v>139</v>
      </c>
      <c r="G4332" t="str">
        <f ca="1">INDIRECT("Phenotypes!A" &amp; 'Randomized Data'!$A4332)</f>
        <v>Familial Thrombophilia</v>
      </c>
      <c r="H4332" t="str">
        <f ca="1">INDIRECT("Phenotypes!B" &amp; 'Randomized Data'!$A4332)</f>
        <v>Homozygous Factor V Leiden mutation</v>
      </c>
      <c r="I4332">
        <f ca="1">IF(INDIRECT("Phenotypes!C" &amp; 'Randomized Data'!$A4332)="", "", INDIRECT("Phenotypes!C" &amp; 'Randomized Data'!$A4332))</f>
        <v>289.81</v>
      </c>
      <c r="J4332" t="str">
        <f ca="1">IF(INDIRECT("Phenotypes!D" &amp; 'Randomized Data'!$A4332)="", "", INDIRECT("Phenotypes!D" &amp; 'Randomized Data'!$A4332))</f>
        <v>ICD9-CM</v>
      </c>
      <c r="K4332" s="3">
        <f>'Randomized Data'!$C4332</f>
        <v>42197</v>
      </c>
    </row>
    <row r="4333" spans="1:11" x14ac:dyDescent="0.25">
      <c r="A4333">
        <f ca="1">INDIRECT("Patients!A" &amp; 'Randomized Data'!$B4333)</f>
        <v>1480248</v>
      </c>
      <c r="B4333" t="str">
        <f ca="1">INDIRECT("Patients!B" &amp; 'Randomized Data'!$B4333)</f>
        <v>EHR</v>
      </c>
      <c r="C4333" t="str">
        <f ca="1">INDIRECT("Patients!C" &amp; 'Randomized Data'!$B4333)</f>
        <v>Ariane</v>
      </c>
      <c r="D4333" t="str">
        <f ca="1">INDIRECT("Patients!D" &amp; 'Randomized Data'!$B4333)</f>
        <v>Teran</v>
      </c>
      <c r="E4333" s="3">
        <f ca="1">INDIRECT("Patients!E" &amp; 'Randomized Data'!$B4333)</f>
        <v>26697</v>
      </c>
      <c r="F4333" s="3" t="s">
        <v>140</v>
      </c>
      <c r="G4333" t="str">
        <f ca="1">INDIRECT("Phenotypes!A" &amp; 'Randomized Data'!$A4333)</f>
        <v>Warfarin metabolism</v>
      </c>
      <c r="H4333" t="str">
        <f ca="1">INDIRECT("Phenotypes!B" &amp; 'Randomized Data'!$A4333)</f>
        <v>Normal</v>
      </c>
      <c r="I4333" t="str">
        <f ca="1">IF(INDIRECT("Phenotypes!C" &amp; 'Randomized Data'!$A4333)="", "", INDIRECT("Phenotypes!C" &amp; 'Randomized Data'!$A4333))</f>
        <v/>
      </c>
      <c r="J4333" t="str">
        <f ca="1">IF(INDIRECT("Phenotypes!D" &amp; 'Randomized Data'!$A4333)="", "", INDIRECT("Phenotypes!D" &amp; 'Randomized Data'!$A4333))</f>
        <v/>
      </c>
      <c r="K4333" s="3">
        <f>'Randomized Data'!$C4333</f>
        <v>42144</v>
      </c>
    </row>
    <row r="4334" spans="1:11" x14ac:dyDescent="0.25">
      <c r="A4334">
        <f ca="1">INDIRECT("Patients!A" &amp; 'Randomized Data'!$B4334)</f>
        <v>1480580</v>
      </c>
      <c r="B4334" t="str">
        <f ca="1">INDIRECT("Patients!B" &amp; 'Randomized Data'!$B4334)</f>
        <v>EHR</v>
      </c>
      <c r="C4334" t="str">
        <f ca="1">INDIRECT("Patients!C" &amp; 'Randomized Data'!$B4334)</f>
        <v>Angeline</v>
      </c>
      <c r="D4334" t="str">
        <f ca="1">INDIRECT("Patients!D" &amp; 'Randomized Data'!$B4334)</f>
        <v>Abril</v>
      </c>
      <c r="E4334" s="3">
        <f ca="1">INDIRECT("Patients!E" &amp; 'Randomized Data'!$B4334)</f>
        <v>18751</v>
      </c>
      <c r="F4334" s="3" t="s">
        <v>141</v>
      </c>
      <c r="G4334" t="str">
        <f ca="1">INDIRECT("Phenotypes!A" &amp; 'Randomized Data'!$A4334)</f>
        <v>Warfarin metabolism</v>
      </c>
      <c r="H4334" t="str">
        <f ca="1">INDIRECT("Phenotypes!B" &amp; 'Randomized Data'!$A4334)</f>
        <v>Normal</v>
      </c>
      <c r="I4334" t="str">
        <f ca="1">IF(INDIRECT("Phenotypes!C" &amp; 'Randomized Data'!$A4334)="", "", INDIRECT("Phenotypes!C" &amp; 'Randomized Data'!$A4334))</f>
        <v/>
      </c>
      <c r="J4334" t="str">
        <f ca="1">IF(INDIRECT("Phenotypes!D" &amp; 'Randomized Data'!$A4334)="", "", INDIRECT("Phenotypes!D" &amp; 'Randomized Data'!$A4334))</f>
        <v/>
      </c>
      <c r="K4334" s="3">
        <f>'Randomized Data'!$C4334</f>
        <v>42200</v>
      </c>
    </row>
    <row r="4335" spans="1:11" x14ac:dyDescent="0.25">
      <c r="A4335">
        <f ca="1">INDIRECT("Patients!A" &amp; 'Randomized Data'!$B4335)</f>
        <v>1480812</v>
      </c>
      <c r="B4335" t="str">
        <f ca="1">INDIRECT("Patients!B" &amp; 'Randomized Data'!$B4335)</f>
        <v>EHR</v>
      </c>
      <c r="C4335" t="str">
        <f ca="1">INDIRECT("Patients!C" &amp; 'Randomized Data'!$B4335)</f>
        <v>Jeni</v>
      </c>
      <c r="D4335" t="str">
        <f ca="1">INDIRECT("Patients!D" &amp; 'Randomized Data'!$B4335)</f>
        <v>Lipp</v>
      </c>
      <c r="E4335" s="3">
        <f ca="1">INDIRECT("Patients!E" &amp; 'Randomized Data'!$B4335)</f>
        <v>17404</v>
      </c>
      <c r="F4335" s="3" t="s">
        <v>140</v>
      </c>
      <c r="G4335" t="str">
        <f ca="1">INDIRECT("Phenotypes!A" &amp; 'Randomized Data'!$A4335)</f>
        <v>Clopidogrel metabolism</v>
      </c>
      <c r="H4335" t="str">
        <f ca="1">INDIRECT("Phenotypes!B" &amp; 'Randomized Data'!$A4335)</f>
        <v>Intermediate metabolizer</v>
      </c>
      <c r="I4335" t="str">
        <f ca="1">IF(INDIRECT("Phenotypes!C" &amp; 'Randomized Data'!$A4335)="", "", INDIRECT("Phenotypes!C" &amp; 'Randomized Data'!$A4335))</f>
        <v/>
      </c>
      <c r="J4335" t="str">
        <f ca="1">IF(INDIRECT("Phenotypes!D" &amp; 'Randomized Data'!$A4335)="", "", INDIRECT("Phenotypes!D" &amp; 'Randomized Data'!$A4335))</f>
        <v/>
      </c>
      <c r="K4335" s="3">
        <f>'Randomized Data'!$C4335</f>
        <v>42197</v>
      </c>
    </row>
    <row r="4336" spans="1:11" x14ac:dyDescent="0.25">
      <c r="A4336">
        <f ca="1">INDIRECT("Patients!A" &amp; 'Randomized Data'!$B4336)</f>
        <v>1480880</v>
      </c>
      <c r="B4336" t="str">
        <f ca="1">INDIRECT("Patients!B" &amp; 'Randomized Data'!$B4336)</f>
        <v>EHR</v>
      </c>
      <c r="C4336" t="str">
        <f ca="1">INDIRECT("Patients!C" &amp; 'Randomized Data'!$B4336)</f>
        <v>Angeline</v>
      </c>
      <c r="D4336" t="str">
        <f ca="1">INDIRECT("Patients!D" &amp; 'Randomized Data'!$B4336)</f>
        <v>Pons</v>
      </c>
      <c r="E4336" s="3">
        <f ca="1">INDIRECT("Patients!E" &amp; 'Randomized Data'!$B4336)</f>
        <v>29154</v>
      </c>
      <c r="F4336" s="3" t="s">
        <v>140</v>
      </c>
      <c r="G4336" t="str">
        <f ca="1">INDIRECT("Phenotypes!A" &amp; 'Randomized Data'!$A4336)</f>
        <v>Hypertrophic Cardiomyopathy</v>
      </c>
      <c r="H4336" t="str">
        <f ca="1">INDIRECT("Phenotypes!B" &amp; 'Randomized Data'!$A4336)</f>
        <v>Cardiomyopathy, Familial Hypertrophic, 2</v>
      </c>
      <c r="I4336">
        <f ca="1">IF(INDIRECT("Phenotypes!C" &amp; 'Randomized Data'!$A4336)="", "", INDIRECT("Phenotypes!C" &amp; 'Randomized Data'!$A4336))</f>
        <v>425.1</v>
      </c>
      <c r="J4336" t="str">
        <f ca="1">IF(INDIRECT("Phenotypes!D" &amp; 'Randomized Data'!$A4336)="", "", INDIRECT("Phenotypes!D" &amp; 'Randomized Data'!$A4336))</f>
        <v>ICD9-CM</v>
      </c>
      <c r="K4336" s="3">
        <f>'Randomized Data'!$C4336</f>
        <v>42166</v>
      </c>
    </row>
    <row r="4337" spans="1:11" x14ac:dyDescent="0.25">
      <c r="A4337">
        <f ca="1">INDIRECT("Patients!A" &amp; 'Randomized Data'!$B4337)</f>
        <v>1480845</v>
      </c>
      <c r="B4337" t="str">
        <f ca="1">INDIRECT("Patients!B" &amp; 'Randomized Data'!$B4337)</f>
        <v>EHR</v>
      </c>
      <c r="C4337" t="str">
        <f ca="1">INDIRECT("Patients!C" &amp; 'Randomized Data'!$B4337)</f>
        <v>Melissa</v>
      </c>
      <c r="D4337" t="str">
        <f ca="1">INDIRECT("Patients!D" &amp; 'Randomized Data'!$B4337)</f>
        <v>Dunnam</v>
      </c>
      <c r="E4337" s="3">
        <f ca="1">INDIRECT("Patients!E" &amp; 'Randomized Data'!$B4337)</f>
        <v>26099</v>
      </c>
      <c r="F4337" s="3" t="s">
        <v>139</v>
      </c>
      <c r="G4337" t="str">
        <f ca="1">INDIRECT("Phenotypes!A" &amp; 'Randomized Data'!$A4337)</f>
        <v>Hypertrophic Cardiomyopathy</v>
      </c>
      <c r="H4337" t="str">
        <f ca="1">INDIRECT("Phenotypes!B" &amp; 'Randomized Data'!$A4337)</f>
        <v>Cardiomyopathy, Familial Hypertrophic, 2</v>
      </c>
      <c r="I4337">
        <f ca="1">IF(INDIRECT("Phenotypes!C" &amp; 'Randomized Data'!$A4337)="", "", INDIRECT("Phenotypes!C" &amp; 'Randomized Data'!$A4337))</f>
        <v>425.1</v>
      </c>
      <c r="J4337" t="str">
        <f ca="1">IF(INDIRECT("Phenotypes!D" &amp; 'Randomized Data'!$A4337)="", "", INDIRECT("Phenotypes!D" &amp; 'Randomized Data'!$A4337))</f>
        <v>ICD9-CM</v>
      </c>
      <c r="K4337" s="3">
        <f>'Randomized Data'!$C4337</f>
        <v>42148</v>
      </c>
    </row>
    <row r="4338" spans="1:11" x14ac:dyDescent="0.25">
      <c r="A4338">
        <f ca="1">INDIRECT("Patients!A" &amp; 'Randomized Data'!$B4338)</f>
        <v>1480604</v>
      </c>
      <c r="B4338" t="str">
        <f ca="1">INDIRECT("Patients!B" &amp; 'Randomized Data'!$B4338)</f>
        <v>EHR</v>
      </c>
      <c r="C4338" t="str">
        <f ca="1">INDIRECT("Patients!C" &amp; 'Randomized Data'!$B4338)</f>
        <v>Everette</v>
      </c>
      <c r="D4338" t="str">
        <f ca="1">INDIRECT("Patients!D" &amp; 'Randomized Data'!$B4338)</f>
        <v>Entwistle</v>
      </c>
      <c r="E4338" s="3">
        <f ca="1">INDIRECT("Patients!E" &amp; 'Randomized Data'!$B4338)</f>
        <v>24557</v>
      </c>
      <c r="F4338" s="3" t="s">
        <v>140</v>
      </c>
      <c r="G4338" t="str">
        <f ca="1">INDIRECT("Phenotypes!A" &amp; 'Randomized Data'!$A4338)</f>
        <v>Clopidogrel metabolism</v>
      </c>
      <c r="H4338" t="str">
        <f ca="1">INDIRECT("Phenotypes!B" &amp; 'Randomized Data'!$A4338)</f>
        <v>Poor metabolizer</v>
      </c>
      <c r="I4338" t="str">
        <f ca="1">IF(INDIRECT("Phenotypes!C" &amp; 'Randomized Data'!$A4338)="", "", INDIRECT("Phenotypes!C" &amp; 'Randomized Data'!$A4338))</f>
        <v/>
      </c>
      <c r="J4338" t="str">
        <f ca="1">IF(INDIRECT("Phenotypes!D" &amp; 'Randomized Data'!$A4338)="", "", INDIRECT("Phenotypes!D" &amp; 'Randomized Data'!$A4338))</f>
        <v/>
      </c>
      <c r="K4338" s="3">
        <f>'Randomized Data'!$C4338</f>
        <v>42172</v>
      </c>
    </row>
    <row r="4339" spans="1:11" x14ac:dyDescent="0.25">
      <c r="A4339">
        <f ca="1">INDIRECT("Patients!A" &amp; 'Randomized Data'!$B4339)</f>
        <v>1480710</v>
      </c>
      <c r="B4339" t="str">
        <f ca="1">INDIRECT("Patients!B" &amp; 'Randomized Data'!$B4339)</f>
        <v>EHR</v>
      </c>
      <c r="C4339" t="str">
        <f ca="1">INDIRECT("Patients!C" &amp; 'Randomized Data'!$B4339)</f>
        <v>Halley</v>
      </c>
      <c r="D4339" t="str">
        <f ca="1">INDIRECT("Patients!D" &amp; 'Randomized Data'!$B4339)</f>
        <v>Swensen</v>
      </c>
      <c r="E4339" s="3">
        <f ca="1">INDIRECT("Patients!E" &amp; 'Randomized Data'!$B4339)</f>
        <v>22474</v>
      </c>
      <c r="F4339" s="3" t="s">
        <v>139</v>
      </c>
      <c r="G4339" t="str">
        <f ca="1">INDIRECT("Phenotypes!A" &amp; 'Randomized Data'!$A4339)</f>
        <v>Hypertrophic Cardiomyopathy</v>
      </c>
      <c r="H4339" t="str">
        <f ca="1">INDIRECT("Phenotypes!B" &amp; 'Randomized Data'!$A4339)</f>
        <v>Cardiomyopathy, Familial Hypertrophic, 4</v>
      </c>
      <c r="I4339">
        <f ca="1">IF(INDIRECT("Phenotypes!C" &amp; 'Randomized Data'!$A4339)="", "", INDIRECT("Phenotypes!C" &amp; 'Randomized Data'!$A4339))</f>
        <v>425.1</v>
      </c>
      <c r="J4339" t="str">
        <f ca="1">IF(INDIRECT("Phenotypes!D" &amp; 'Randomized Data'!$A4339)="", "", INDIRECT("Phenotypes!D" &amp; 'Randomized Data'!$A4339))</f>
        <v>ICD9-CM</v>
      </c>
      <c r="K4339" s="3">
        <f>'Randomized Data'!$C4339</f>
        <v>42153</v>
      </c>
    </row>
    <row r="4340" spans="1:11" x14ac:dyDescent="0.25">
      <c r="A4340">
        <f ca="1">INDIRECT("Patients!A" &amp; 'Randomized Data'!$B4340)</f>
        <v>1480507</v>
      </c>
      <c r="B4340" t="str">
        <f ca="1">INDIRECT("Patients!B" &amp; 'Randomized Data'!$B4340)</f>
        <v>EHR</v>
      </c>
      <c r="C4340" t="str">
        <f ca="1">INDIRECT("Patients!C" &amp; 'Randomized Data'!$B4340)</f>
        <v>Everette</v>
      </c>
      <c r="D4340" t="str">
        <f ca="1">INDIRECT("Patients!D" &amp; 'Randomized Data'!$B4340)</f>
        <v>Needleman</v>
      </c>
      <c r="E4340" s="3">
        <f ca="1">INDIRECT("Patients!E" &amp; 'Randomized Data'!$B4340)</f>
        <v>21861</v>
      </c>
      <c r="F4340" s="3" t="s">
        <v>139</v>
      </c>
      <c r="G4340" t="str">
        <f ca="1">INDIRECT("Phenotypes!A" &amp; 'Randomized Data'!$A4340)</f>
        <v>Hypertrophic Cardiomyopathy</v>
      </c>
      <c r="H4340" t="str">
        <f ca="1">INDIRECT("Phenotypes!B" &amp; 'Randomized Data'!$A4340)</f>
        <v>Cardiomyopathy, Familial Hypertrophic, 4</v>
      </c>
      <c r="I4340">
        <f ca="1">IF(INDIRECT("Phenotypes!C" &amp; 'Randomized Data'!$A4340)="", "", INDIRECT("Phenotypes!C" &amp; 'Randomized Data'!$A4340))</f>
        <v>425.1</v>
      </c>
      <c r="J4340" t="str">
        <f ca="1">IF(INDIRECT("Phenotypes!D" &amp; 'Randomized Data'!$A4340)="", "", INDIRECT("Phenotypes!D" &amp; 'Randomized Data'!$A4340))</f>
        <v>ICD9-CM</v>
      </c>
      <c r="K4340" s="3">
        <f>'Randomized Data'!$C4340</f>
        <v>42153</v>
      </c>
    </row>
    <row r="4341" spans="1:11" x14ac:dyDescent="0.25">
      <c r="A4341">
        <f ca="1">INDIRECT("Patients!A" &amp; 'Randomized Data'!$B4341)</f>
        <v>1480148</v>
      </c>
      <c r="B4341" t="str">
        <f ca="1">INDIRECT("Patients!B" &amp; 'Randomized Data'!$B4341)</f>
        <v>EHR</v>
      </c>
      <c r="C4341" t="str">
        <f ca="1">INDIRECT("Patients!C" &amp; 'Randomized Data'!$B4341)</f>
        <v>Kareem</v>
      </c>
      <c r="D4341" t="str">
        <f ca="1">INDIRECT("Patients!D" &amp; 'Randomized Data'!$B4341)</f>
        <v>Bleich</v>
      </c>
      <c r="E4341" s="3">
        <f ca="1">INDIRECT("Patients!E" &amp; 'Randomized Data'!$B4341)</f>
        <v>26985</v>
      </c>
      <c r="F4341" s="3" t="s">
        <v>140</v>
      </c>
      <c r="G4341" t="str">
        <f ca="1">INDIRECT("Phenotypes!A" &amp; 'Randomized Data'!$A4341)</f>
        <v>Familial Thrombophilia</v>
      </c>
      <c r="H4341" t="str">
        <f ca="1">INDIRECT("Phenotypes!B" &amp; 'Randomized Data'!$A4341)</f>
        <v>Heterozygous Factor V Leiden mutation</v>
      </c>
      <c r="I4341">
        <f ca="1">IF(INDIRECT("Phenotypes!C" &amp; 'Randomized Data'!$A4341)="", "", INDIRECT("Phenotypes!C" &amp; 'Randomized Data'!$A4341))</f>
        <v>289.81</v>
      </c>
      <c r="J4341" t="str">
        <f ca="1">IF(INDIRECT("Phenotypes!D" &amp; 'Randomized Data'!$A4341)="", "", INDIRECT("Phenotypes!D" &amp; 'Randomized Data'!$A4341))</f>
        <v>ICD9-CM</v>
      </c>
      <c r="K4341" s="3">
        <f>'Randomized Data'!$C4341</f>
        <v>42193</v>
      </c>
    </row>
    <row r="4342" spans="1:11" x14ac:dyDescent="0.25">
      <c r="A4342">
        <f ca="1">INDIRECT("Patients!A" &amp; 'Randomized Data'!$B4342)</f>
        <v>1480217</v>
      </c>
      <c r="B4342" t="str">
        <f ca="1">INDIRECT("Patients!B" &amp; 'Randomized Data'!$B4342)</f>
        <v>EHR</v>
      </c>
      <c r="C4342" t="str">
        <f ca="1">INDIRECT("Patients!C" &amp; 'Randomized Data'!$B4342)</f>
        <v>Henry</v>
      </c>
      <c r="D4342" t="str">
        <f ca="1">INDIRECT("Patients!D" &amp; 'Randomized Data'!$B4342)</f>
        <v>Eagle</v>
      </c>
      <c r="E4342" s="3">
        <f ca="1">INDIRECT("Patients!E" &amp; 'Randomized Data'!$B4342)</f>
        <v>17845</v>
      </c>
      <c r="F4342" s="3" t="s">
        <v>140</v>
      </c>
      <c r="G4342" t="str">
        <f ca="1">INDIRECT("Phenotypes!A" &amp; 'Randomized Data'!$A4342)</f>
        <v>Familial Thrombophilia</v>
      </c>
      <c r="H4342" t="str">
        <f ca="1">INDIRECT("Phenotypes!B" &amp; 'Randomized Data'!$A4342)</f>
        <v>Homozygous Factor V Leiden mutation</v>
      </c>
      <c r="I4342">
        <f ca="1">IF(INDIRECT("Phenotypes!C" &amp; 'Randomized Data'!$A4342)="", "", INDIRECT("Phenotypes!C" &amp; 'Randomized Data'!$A4342))</f>
        <v>289.81</v>
      </c>
      <c r="J4342" t="str">
        <f ca="1">IF(INDIRECT("Phenotypes!D" &amp; 'Randomized Data'!$A4342)="", "", INDIRECT("Phenotypes!D" &amp; 'Randomized Data'!$A4342))</f>
        <v>ICD9-CM</v>
      </c>
      <c r="K4342" s="3">
        <f>'Randomized Data'!$C4342</f>
        <v>42176</v>
      </c>
    </row>
    <row r="4343" spans="1:11" x14ac:dyDescent="0.25">
      <c r="A4343">
        <f ca="1">INDIRECT("Patients!A" &amp; 'Randomized Data'!$B4343)</f>
        <v>1480547</v>
      </c>
      <c r="B4343" t="str">
        <f ca="1">INDIRECT("Patients!B" &amp; 'Randomized Data'!$B4343)</f>
        <v>EHR</v>
      </c>
      <c r="C4343" t="str">
        <f ca="1">INDIRECT("Patients!C" &amp; 'Randomized Data'!$B4343)</f>
        <v>Deidra</v>
      </c>
      <c r="D4343" t="str">
        <f ca="1">INDIRECT("Patients!D" &amp; 'Randomized Data'!$B4343)</f>
        <v>Jayne</v>
      </c>
      <c r="E4343" s="3">
        <f ca="1">INDIRECT("Patients!E" &amp; 'Randomized Data'!$B4343)</f>
        <v>24450</v>
      </c>
      <c r="F4343" s="3" t="s">
        <v>140</v>
      </c>
      <c r="G4343" t="str">
        <f ca="1">INDIRECT("Phenotypes!A" &amp; 'Randomized Data'!$A4343)</f>
        <v>Hypertrophic Cardiomyopathy</v>
      </c>
      <c r="H4343" t="str">
        <f ca="1">INDIRECT("Phenotypes!B" &amp; 'Randomized Data'!$A4343)</f>
        <v>Cardiomyopathy, Familial Hypertrophic, 1</v>
      </c>
      <c r="I4343">
        <f ca="1">IF(INDIRECT("Phenotypes!C" &amp; 'Randomized Data'!$A4343)="", "", INDIRECT("Phenotypes!C" &amp; 'Randomized Data'!$A4343))</f>
        <v>425.1</v>
      </c>
      <c r="J4343" t="str">
        <f ca="1">IF(INDIRECT("Phenotypes!D" &amp; 'Randomized Data'!$A4343)="", "", INDIRECT("Phenotypes!D" &amp; 'Randomized Data'!$A4343))</f>
        <v>ICD9-CM</v>
      </c>
      <c r="K4343" s="3">
        <f>'Randomized Data'!$C4343</f>
        <v>42155</v>
      </c>
    </row>
    <row r="4344" spans="1:11" x14ac:dyDescent="0.25">
      <c r="A4344">
        <f ca="1">INDIRECT("Patients!A" &amp; 'Randomized Data'!$B4344)</f>
        <v>1480635</v>
      </c>
      <c r="B4344" t="str">
        <f ca="1">INDIRECT("Patients!B" &amp; 'Randomized Data'!$B4344)</f>
        <v>EHR</v>
      </c>
      <c r="C4344" t="str">
        <f ca="1">INDIRECT("Patients!C" &amp; 'Randomized Data'!$B4344)</f>
        <v>Yajaira</v>
      </c>
      <c r="D4344" t="str">
        <f ca="1">INDIRECT("Patients!D" &amp; 'Randomized Data'!$B4344)</f>
        <v>Ashe</v>
      </c>
      <c r="E4344" s="3">
        <f ca="1">INDIRECT("Patients!E" &amp; 'Randomized Data'!$B4344)</f>
        <v>19109</v>
      </c>
      <c r="F4344" s="3" t="s">
        <v>141</v>
      </c>
      <c r="G4344" t="str">
        <f ca="1">INDIRECT("Phenotypes!A" &amp; 'Randomized Data'!$A4344)</f>
        <v>Hypertrophic Cardiomyopathy</v>
      </c>
      <c r="H4344" t="str">
        <f ca="1">INDIRECT("Phenotypes!B" &amp; 'Randomized Data'!$A4344)</f>
        <v>Cardiomyopathy, Familial Hypertrophic, 4</v>
      </c>
      <c r="I4344">
        <f ca="1">IF(INDIRECT("Phenotypes!C" &amp; 'Randomized Data'!$A4344)="", "", INDIRECT("Phenotypes!C" &amp; 'Randomized Data'!$A4344))</f>
        <v>425.1</v>
      </c>
      <c r="J4344" t="str">
        <f ca="1">IF(INDIRECT("Phenotypes!D" &amp; 'Randomized Data'!$A4344)="", "", INDIRECT("Phenotypes!D" &amp; 'Randomized Data'!$A4344))</f>
        <v>ICD9-CM</v>
      </c>
      <c r="K4344" s="3">
        <f>'Randomized Data'!$C4344</f>
        <v>42164</v>
      </c>
    </row>
    <row r="4345" spans="1:11" x14ac:dyDescent="0.25">
      <c r="A4345">
        <f ca="1">INDIRECT("Patients!A" &amp; 'Randomized Data'!$B4345)</f>
        <v>1480174</v>
      </c>
      <c r="B4345" t="str">
        <f ca="1">INDIRECT("Patients!B" &amp; 'Randomized Data'!$B4345)</f>
        <v>EHR</v>
      </c>
      <c r="C4345" t="str">
        <f ca="1">INDIRECT("Patients!C" &amp; 'Randomized Data'!$B4345)</f>
        <v>Kareem</v>
      </c>
      <c r="D4345" t="str">
        <f ca="1">INDIRECT("Patients!D" &amp; 'Randomized Data'!$B4345)</f>
        <v>Needleman</v>
      </c>
      <c r="E4345" s="3">
        <f ca="1">INDIRECT("Patients!E" &amp; 'Randomized Data'!$B4345)</f>
        <v>18315</v>
      </c>
      <c r="F4345" s="3" t="s">
        <v>141</v>
      </c>
      <c r="G4345" t="str">
        <f ca="1">INDIRECT("Phenotypes!A" &amp; 'Randomized Data'!$A4345)</f>
        <v>Clopidogrel metabolism</v>
      </c>
      <c r="H4345" t="str">
        <f ca="1">INDIRECT("Phenotypes!B" &amp; 'Randomized Data'!$A4345)</f>
        <v>Ultrarapid metabolizer</v>
      </c>
      <c r="I4345" t="str">
        <f ca="1">IF(INDIRECT("Phenotypes!C" &amp; 'Randomized Data'!$A4345)="", "", INDIRECT("Phenotypes!C" &amp; 'Randomized Data'!$A4345))</f>
        <v/>
      </c>
      <c r="J4345" t="str">
        <f ca="1">IF(INDIRECT("Phenotypes!D" &amp; 'Randomized Data'!$A4345)="", "", INDIRECT("Phenotypes!D" &amp; 'Randomized Data'!$A4345))</f>
        <v/>
      </c>
      <c r="K4345" s="3">
        <f>'Randomized Data'!$C4345</f>
        <v>42203</v>
      </c>
    </row>
    <row r="4346" spans="1:11" x14ac:dyDescent="0.25">
      <c r="A4346">
        <f ca="1">INDIRECT("Patients!A" &amp; 'Randomized Data'!$B4346)</f>
        <v>1480970</v>
      </c>
      <c r="B4346" t="str">
        <f ca="1">INDIRECT("Patients!B" &amp; 'Randomized Data'!$B4346)</f>
        <v>EHR</v>
      </c>
      <c r="C4346" t="str">
        <f ca="1">INDIRECT("Patients!C" &amp; 'Randomized Data'!$B4346)</f>
        <v>Nelly</v>
      </c>
      <c r="D4346" t="str">
        <f ca="1">INDIRECT("Patients!D" &amp; 'Randomized Data'!$B4346)</f>
        <v>Dunnam</v>
      </c>
      <c r="E4346" s="3">
        <f ca="1">INDIRECT("Patients!E" &amp; 'Randomized Data'!$B4346)</f>
        <v>32993</v>
      </c>
      <c r="F4346" s="3" t="s">
        <v>140</v>
      </c>
      <c r="G4346" t="str">
        <f ca="1">INDIRECT("Phenotypes!A" &amp; 'Randomized Data'!$A4346)</f>
        <v>Familial Thrombophilia</v>
      </c>
      <c r="H4346" t="str">
        <f ca="1">INDIRECT("Phenotypes!B" &amp; 'Randomized Data'!$A4346)</f>
        <v>Homozygous prothrombin G20210A mutation</v>
      </c>
      <c r="I4346">
        <f ca="1">IF(INDIRECT("Phenotypes!C" &amp; 'Randomized Data'!$A4346)="", "", INDIRECT("Phenotypes!C" &amp; 'Randomized Data'!$A4346))</f>
        <v>289.81</v>
      </c>
      <c r="J4346" t="str">
        <f ca="1">IF(INDIRECT("Phenotypes!D" &amp; 'Randomized Data'!$A4346)="", "", INDIRECT("Phenotypes!D" &amp; 'Randomized Data'!$A4346))</f>
        <v>ICD9-CM</v>
      </c>
      <c r="K4346" s="3">
        <f>'Randomized Data'!$C4346</f>
        <v>42192</v>
      </c>
    </row>
    <row r="4347" spans="1:11" x14ac:dyDescent="0.25">
      <c r="A4347">
        <f ca="1">INDIRECT("Patients!A" &amp; 'Randomized Data'!$B4347)</f>
        <v>1480125</v>
      </c>
      <c r="B4347" t="str">
        <f ca="1">INDIRECT("Patients!B" &amp; 'Randomized Data'!$B4347)</f>
        <v>EHR</v>
      </c>
      <c r="C4347" t="str">
        <f ca="1">INDIRECT("Patients!C" &amp; 'Randomized Data'!$B4347)</f>
        <v>Milissa</v>
      </c>
      <c r="D4347" t="str">
        <f ca="1">INDIRECT("Patients!D" &amp; 'Randomized Data'!$B4347)</f>
        <v>Abril</v>
      </c>
      <c r="E4347" s="3">
        <f ca="1">INDIRECT("Patients!E" &amp; 'Randomized Data'!$B4347)</f>
        <v>17398</v>
      </c>
      <c r="F4347" s="3" t="s">
        <v>139</v>
      </c>
      <c r="G4347" t="str">
        <f ca="1">INDIRECT("Phenotypes!A" &amp; 'Randomized Data'!$A4347)</f>
        <v>Familial Thrombophilia</v>
      </c>
      <c r="H4347" t="str">
        <f ca="1">INDIRECT("Phenotypes!B" &amp; 'Randomized Data'!$A4347)</f>
        <v>Heterozygous prothrombin G20210A mutation</v>
      </c>
      <c r="I4347">
        <f ca="1">IF(INDIRECT("Phenotypes!C" &amp; 'Randomized Data'!$A4347)="", "", INDIRECT("Phenotypes!C" &amp; 'Randomized Data'!$A4347))</f>
        <v>289.81</v>
      </c>
      <c r="J4347" t="str">
        <f ca="1">IF(INDIRECT("Phenotypes!D" &amp; 'Randomized Data'!$A4347)="", "", INDIRECT("Phenotypes!D" &amp; 'Randomized Data'!$A4347))</f>
        <v>ICD9-CM</v>
      </c>
      <c r="K4347" s="3">
        <f>'Randomized Data'!$C4347</f>
        <v>42195</v>
      </c>
    </row>
    <row r="4348" spans="1:11" x14ac:dyDescent="0.25">
      <c r="A4348">
        <f ca="1">INDIRECT("Patients!A" &amp; 'Randomized Data'!$B4348)</f>
        <v>1480458</v>
      </c>
      <c r="B4348" t="str">
        <f ca="1">INDIRECT("Patients!B" &amp; 'Randomized Data'!$B4348)</f>
        <v>EHR</v>
      </c>
      <c r="C4348" t="str">
        <f ca="1">INDIRECT("Patients!C" &amp; 'Randomized Data'!$B4348)</f>
        <v>Angeline</v>
      </c>
      <c r="D4348" t="str">
        <f ca="1">INDIRECT("Patients!D" &amp; 'Randomized Data'!$B4348)</f>
        <v>Lemarr</v>
      </c>
      <c r="E4348" s="3">
        <f ca="1">INDIRECT("Patients!E" &amp; 'Randomized Data'!$B4348)</f>
        <v>29811</v>
      </c>
      <c r="F4348" s="3" t="s">
        <v>139</v>
      </c>
      <c r="G4348" t="str">
        <f ca="1">INDIRECT("Phenotypes!A" &amp; 'Randomized Data'!$A4348)</f>
        <v>Familial Thrombophilia</v>
      </c>
      <c r="H4348" t="str">
        <f ca="1">INDIRECT("Phenotypes!B" &amp; 'Randomized Data'!$A4348)</f>
        <v>Homozygous Factor V Leiden mutation</v>
      </c>
      <c r="I4348">
        <f ca="1">IF(INDIRECT("Phenotypes!C" &amp; 'Randomized Data'!$A4348)="", "", INDIRECT("Phenotypes!C" &amp; 'Randomized Data'!$A4348))</f>
        <v>289.81</v>
      </c>
      <c r="J4348" t="str">
        <f ca="1">IF(INDIRECT("Phenotypes!D" &amp; 'Randomized Data'!$A4348)="", "", INDIRECT("Phenotypes!D" &amp; 'Randomized Data'!$A4348))</f>
        <v>ICD9-CM</v>
      </c>
      <c r="K4348" s="3">
        <f>'Randomized Data'!$C4348</f>
        <v>42175</v>
      </c>
    </row>
    <row r="4349" spans="1:11" x14ac:dyDescent="0.25">
      <c r="A4349">
        <f ca="1">INDIRECT("Patients!A" &amp; 'Randomized Data'!$B4349)</f>
        <v>1480131</v>
      </c>
      <c r="B4349" t="str">
        <f ca="1">INDIRECT("Patients!B" &amp; 'Randomized Data'!$B4349)</f>
        <v>EHR</v>
      </c>
      <c r="C4349" t="str">
        <f ca="1">INDIRECT("Patients!C" &amp; 'Randomized Data'!$B4349)</f>
        <v>Susie</v>
      </c>
      <c r="D4349" t="str">
        <f ca="1">INDIRECT("Patients!D" &amp; 'Randomized Data'!$B4349)</f>
        <v>Ashe</v>
      </c>
      <c r="E4349" s="3">
        <f ca="1">INDIRECT("Patients!E" &amp; 'Randomized Data'!$B4349)</f>
        <v>25465</v>
      </c>
      <c r="F4349" s="3" t="s">
        <v>141</v>
      </c>
      <c r="G4349" t="str">
        <f ca="1">INDIRECT("Phenotypes!A" &amp; 'Randomized Data'!$A4349)</f>
        <v>Hypertrophic Cardiomyopathy</v>
      </c>
      <c r="H4349" t="str">
        <f ca="1">INDIRECT("Phenotypes!B" &amp; 'Randomized Data'!$A4349)</f>
        <v>Cardiomyopathy, Familial Hypertrophic, 4</v>
      </c>
      <c r="I4349">
        <f ca="1">IF(INDIRECT("Phenotypes!C" &amp; 'Randomized Data'!$A4349)="", "", INDIRECT("Phenotypes!C" &amp; 'Randomized Data'!$A4349))</f>
        <v>425.1</v>
      </c>
      <c r="J4349" t="str">
        <f ca="1">IF(INDIRECT("Phenotypes!D" &amp; 'Randomized Data'!$A4349)="", "", INDIRECT("Phenotypes!D" &amp; 'Randomized Data'!$A4349))</f>
        <v>ICD9-CM</v>
      </c>
      <c r="K4349" s="3">
        <f>'Randomized Data'!$C4349</f>
        <v>42185</v>
      </c>
    </row>
    <row r="4350" spans="1:11" x14ac:dyDescent="0.25">
      <c r="A4350">
        <f ca="1">INDIRECT("Patients!A" &amp; 'Randomized Data'!$B4350)</f>
        <v>1480615</v>
      </c>
      <c r="B4350" t="str">
        <f ca="1">INDIRECT("Patients!B" &amp; 'Randomized Data'!$B4350)</f>
        <v>EHR</v>
      </c>
      <c r="C4350" t="str">
        <f ca="1">INDIRECT("Patients!C" &amp; 'Randomized Data'!$B4350)</f>
        <v>Mathilda</v>
      </c>
      <c r="D4350" t="str">
        <f ca="1">INDIRECT("Patients!D" &amp; 'Randomized Data'!$B4350)</f>
        <v>Xu</v>
      </c>
      <c r="E4350" s="3">
        <f ca="1">INDIRECT("Patients!E" &amp; 'Randomized Data'!$B4350)</f>
        <v>25123</v>
      </c>
      <c r="F4350" s="3" t="s">
        <v>141</v>
      </c>
      <c r="G4350" t="str">
        <f ca="1">INDIRECT("Phenotypes!A" &amp; 'Randomized Data'!$A4350)</f>
        <v>Clopidogrel metabolism</v>
      </c>
      <c r="H4350" t="str">
        <f ca="1">INDIRECT("Phenotypes!B" &amp; 'Randomized Data'!$A4350)</f>
        <v>Ultrarapid metabolizer</v>
      </c>
      <c r="I4350" t="str">
        <f ca="1">IF(INDIRECT("Phenotypes!C" &amp; 'Randomized Data'!$A4350)="", "", INDIRECT("Phenotypes!C" &amp; 'Randomized Data'!$A4350))</f>
        <v/>
      </c>
      <c r="J4350" t="str">
        <f ca="1">IF(INDIRECT("Phenotypes!D" &amp; 'Randomized Data'!$A4350)="", "", INDIRECT("Phenotypes!D" &amp; 'Randomized Data'!$A4350))</f>
        <v/>
      </c>
      <c r="K4350" s="3">
        <f>'Randomized Data'!$C4350</f>
        <v>42182</v>
      </c>
    </row>
    <row r="4351" spans="1:11" x14ac:dyDescent="0.25">
      <c r="A4351">
        <f ca="1">INDIRECT("Patients!A" &amp; 'Randomized Data'!$B4351)</f>
        <v>1480499</v>
      </c>
      <c r="B4351" t="str">
        <f ca="1">INDIRECT("Patients!B" &amp; 'Randomized Data'!$B4351)</f>
        <v>EHR</v>
      </c>
      <c r="C4351" t="str">
        <f ca="1">INDIRECT("Patients!C" &amp; 'Randomized Data'!$B4351)</f>
        <v>Mariella</v>
      </c>
      <c r="D4351" t="str">
        <f ca="1">INDIRECT("Patients!D" &amp; 'Randomized Data'!$B4351)</f>
        <v>Abril</v>
      </c>
      <c r="E4351" s="3">
        <f ca="1">INDIRECT("Patients!E" &amp; 'Randomized Data'!$B4351)</f>
        <v>30994</v>
      </c>
      <c r="F4351" s="3" t="s">
        <v>140</v>
      </c>
      <c r="G4351" t="str">
        <f ca="1">INDIRECT("Phenotypes!A" &amp; 'Randomized Data'!$A4351)</f>
        <v>Warfarin metabolism</v>
      </c>
      <c r="H4351" t="str">
        <f ca="1">INDIRECT("Phenotypes!B" &amp; 'Randomized Data'!$A4351)</f>
        <v>Decreased</v>
      </c>
      <c r="I4351" t="str">
        <f ca="1">IF(INDIRECT("Phenotypes!C" &amp; 'Randomized Data'!$A4351)="", "", INDIRECT("Phenotypes!C" &amp; 'Randomized Data'!$A4351))</f>
        <v/>
      </c>
      <c r="J4351" t="str">
        <f ca="1">IF(INDIRECT("Phenotypes!D" &amp; 'Randomized Data'!$A4351)="", "", INDIRECT("Phenotypes!D" &amp; 'Randomized Data'!$A4351))</f>
        <v/>
      </c>
      <c r="K4351" s="3">
        <f>'Randomized Data'!$C4351</f>
        <v>42146</v>
      </c>
    </row>
    <row r="4352" spans="1:11" x14ac:dyDescent="0.25">
      <c r="A4352">
        <f ca="1">INDIRECT("Patients!A" &amp; 'Randomized Data'!$B4352)</f>
        <v>1481100</v>
      </c>
      <c r="B4352" t="str">
        <f ca="1">INDIRECT("Patients!B" &amp; 'Randomized Data'!$B4352)</f>
        <v>EHR</v>
      </c>
      <c r="C4352" t="str">
        <f ca="1">INDIRECT("Patients!C" &amp; 'Randomized Data'!$B4352)</f>
        <v>Lance</v>
      </c>
      <c r="D4352" t="str">
        <f ca="1">INDIRECT("Patients!D" &amp; 'Randomized Data'!$B4352)</f>
        <v>Jayne</v>
      </c>
      <c r="E4352" s="3">
        <f ca="1">INDIRECT("Patients!E" &amp; 'Randomized Data'!$B4352)</f>
        <v>33459</v>
      </c>
      <c r="F4352" s="3" t="s">
        <v>140</v>
      </c>
      <c r="G4352" t="str">
        <f ca="1">INDIRECT("Phenotypes!A" &amp; 'Randomized Data'!$A4352)</f>
        <v>Familial Thrombophilia</v>
      </c>
      <c r="H4352" t="str">
        <f ca="1">INDIRECT("Phenotypes!B" &amp; 'Randomized Data'!$A4352)</f>
        <v>Homozygous prothrombin G20210A mutation</v>
      </c>
      <c r="I4352">
        <f ca="1">IF(INDIRECT("Phenotypes!C" &amp; 'Randomized Data'!$A4352)="", "", INDIRECT("Phenotypes!C" &amp; 'Randomized Data'!$A4352))</f>
        <v>289.81</v>
      </c>
      <c r="J4352" t="str">
        <f ca="1">IF(INDIRECT("Phenotypes!D" &amp; 'Randomized Data'!$A4352)="", "", INDIRECT("Phenotypes!D" &amp; 'Randomized Data'!$A4352))</f>
        <v>ICD9-CM</v>
      </c>
      <c r="K4352" s="3">
        <f>'Randomized Data'!$C4352</f>
        <v>42162</v>
      </c>
    </row>
    <row r="4353" spans="1:11" x14ac:dyDescent="0.25">
      <c r="A4353">
        <f ca="1">INDIRECT("Patients!A" &amp; 'Randomized Data'!$B4353)</f>
        <v>1480227</v>
      </c>
      <c r="B4353" t="str">
        <f ca="1">INDIRECT("Patients!B" &amp; 'Randomized Data'!$B4353)</f>
        <v>EHR</v>
      </c>
      <c r="C4353" t="str">
        <f ca="1">INDIRECT("Patients!C" &amp; 'Randomized Data'!$B4353)</f>
        <v>Wilmer</v>
      </c>
      <c r="D4353" t="str">
        <f ca="1">INDIRECT("Patients!D" &amp; 'Randomized Data'!$B4353)</f>
        <v>Hedley</v>
      </c>
      <c r="E4353" s="3">
        <f ca="1">INDIRECT("Patients!E" &amp; 'Randomized Data'!$B4353)</f>
        <v>30051</v>
      </c>
      <c r="F4353" s="3" t="s">
        <v>139</v>
      </c>
      <c r="G4353" t="str">
        <f ca="1">INDIRECT("Phenotypes!A" &amp; 'Randomized Data'!$A4353)</f>
        <v>Hypertrophic Cardiomyopathy</v>
      </c>
      <c r="H4353" t="str">
        <f ca="1">INDIRECT("Phenotypes!B" &amp; 'Randomized Data'!$A4353)</f>
        <v>Cardiomyopathy, Familial Hypertrophic, 3</v>
      </c>
      <c r="I4353">
        <f ca="1">IF(INDIRECT("Phenotypes!C" &amp; 'Randomized Data'!$A4353)="", "", INDIRECT("Phenotypes!C" &amp; 'Randomized Data'!$A4353))</f>
        <v>425.1</v>
      </c>
      <c r="J4353" t="str">
        <f ca="1">IF(INDIRECT("Phenotypes!D" &amp; 'Randomized Data'!$A4353)="", "", INDIRECT("Phenotypes!D" &amp; 'Randomized Data'!$A4353))</f>
        <v>ICD9-CM</v>
      </c>
      <c r="K4353" s="3">
        <f>'Randomized Data'!$C4353</f>
        <v>42161</v>
      </c>
    </row>
    <row r="4354" spans="1:11" x14ac:dyDescent="0.25">
      <c r="A4354">
        <f ca="1">INDIRECT("Patients!A" &amp; 'Randomized Data'!$B4354)</f>
        <v>1480728</v>
      </c>
      <c r="B4354" t="str">
        <f ca="1">INDIRECT("Patients!B" &amp; 'Randomized Data'!$B4354)</f>
        <v>EHR</v>
      </c>
      <c r="C4354" t="str">
        <f ca="1">INDIRECT("Patients!C" &amp; 'Randomized Data'!$B4354)</f>
        <v>Mathilda</v>
      </c>
      <c r="D4354" t="str">
        <f ca="1">INDIRECT("Patients!D" &amp; 'Randomized Data'!$B4354)</f>
        <v>Lemarr</v>
      </c>
      <c r="E4354" s="3">
        <f ca="1">INDIRECT("Patients!E" &amp; 'Randomized Data'!$B4354)</f>
        <v>28635</v>
      </c>
      <c r="F4354" s="3" t="s">
        <v>139</v>
      </c>
      <c r="G4354" t="str">
        <f ca="1">INDIRECT("Phenotypes!A" &amp; 'Randomized Data'!$A4354)</f>
        <v>Familial Thrombophilia</v>
      </c>
      <c r="H4354" t="str">
        <f ca="1">INDIRECT("Phenotypes!B" &amp; 'Randomized Data'!$A4354)</f>
        <v>Double heterozygous for prothrombin G20210A mutation and Factor V Leiden mutation</v>
      </c>
      <c r="I4354">
        <f ca="1">IF(INDIRECT("Phenotypes!C" &amp; 'Randomized Data'!$A4354)="", "", INDIRECT("Phenotypes!C" &amp; 'Randomized Data'!$A4354))</f>
        <v>289.81</v>
      </c>
      <c r="J4354" t="str">
        <f ca="1">IF(INDIRECT("Phenotypes!D" &amp; 'Randomized Data'!$A4354)="", "", INDIRECT("Phenotypes!D" &amp; 'Randomized Data'!$A4354))</f>
        <v>ICD9-CM</v>
      </c>
      <c r="K4354" s="3">
        <f>'Randomized Data'!$C4354</f>
        <v>42198</v>
      </c>
    </row>
    <row r="4355" spans="1:11" x14ac:dyDescent="0.25">
      <c r="A4355">
        <f ca="1">INDIRECT("Patients!A" &amp; 'Randomized Data'!$B4355)</f>
        <v>1480136</v>
      </c>
      <c r="B4355" t="str">
        <f ca="1">INDIRECT("Patients!B" &amp; 'Randomized Data'!$B4355)</f>
        <v>EHR</v>
      </c>
      <c r="C4355" t="str">
        <f ca="1">INDIRECT("Patients!C" &amp; 'Randomized Data'!$B4355)</f>
        <v>Milissa</v>
      </c>
      <c r="D4355" t="str">
        <f ca="1">INDIRECT("Patients!D" &amp; 'Randomized Data'!$B4355)</f>
        <v>Lor</v>
      </c>
      <c r="E4355" s="3">
        <f ca="1">INDIRECT("Patients!E" &amp; 'Randomized Data'!$B4355)</f>
        <v>22703</v>
      </c>
      <c r="F4355" s="3" t="s">
        <v>139</v>
      </c>
      <c r="G4355" t="str">
        <f ca="1">INDIRECT("Phenotypes!A" &amp; 'Randomized Data'!$A4355)</f>
        <v>Familial Thrombophilia</v>
      </c>
      <c r="H4355" t="str">
        <f ca="1">INDIRECT("Phenotypes!B" &amp; 'Randomized Data'!$A4355)</f>
        <v>Heterozygous prothrombin G20210A mutation</v>
      </c>
      <c r="I4355">
        <f ca="1">IF(INDIRECT("Phenotypes!C" &amp; 'Randomized Data'!$A4355)="", "", INDIRECT("Phenotypes!C" &amp; 'Randomized Data'!$A4355))</f>
        <v>289.81</v>
      </c>
      <c r="J4355" t="str">
        <f ca="1">IF(INDIRECT("Phenotypes!D" &amp; 'Randomized Data'!$A4355)="", "", INDIRECT("Phenotypes!D" &amp; 'Randomized Data'!$A4355))</f>
        <v>ICD9-CM</v>
      </c>
      <c r="K4355" s="3">
        <f>'Randomized Data'!$C4355</f>
        <v>42164</v>
      </c>
    </row>
    <row r="4356" spans="1:11" x14ac:dyDescent="0.25">
      <c r="A4356">
        <f ca="1">INDIRECT("Patients!A" &amp; 'Randomized Data'!$B4356)</f>
        <v>1481104</v>
      </c>
      <c r="B4356" t="str">
        <f ca="1">INDIRECT("Patients!B" &amp; 'Randomized Data'!$B4356)</f>
        <v>EHR</v>
      </c>
      <c r="C4356" t="str">
        <f ca="1">INDIRECT("Patients!C" &amp; 'Randomized Data'!$B4356)</f>
        <v>Risa</v>
      </c>
      <c r="D4356" t="str">
        <f ca="1">INDIRECT("Patients!D" &amp; 'Randomized Data'!$B4356)</f>
        <v>Ehrlich</v>
      </c>
      <c r="E4356" s="3">
        <f ca="1">INDIRECT("Patients!E" &amp; 'Randomized Data'!$B4356)</f>
        <v>33952</v>
      </c>
      <c r="F4356" s="3" t="s">
        <v>139</v>
      </c>
      <c r="G4356" t="str">
        <f ca="1">INDIRECT("Phenotypes!A" &amp; 'Randomized Data'!$A4356)</f>
        <v>Familial Thrombophilia</v>
      </c>
      <c r="H4356" t="str">
        <f ca="1">INDIRECT("Phenotypes!B" &amp; 'Randomized Data'!$A4356)</f>
        <v>Heterozygous Factor V Leiden mutation</v>
      </c>
      <c r="I4356">
        <f ca="1">IF(INDIRECT("Phenotypes!C" &amp; 'Randomized Data'!$A4356)="", "", INDIRECT("Phenotypes!C" &amp; 'Randomized Data'!$A4356))</f>
        <v>289.81</v>
      </c>
      <c r="J4356" t="str">
        <f ca="1">IF(INDIRECT("Phenotypes!D" &amp; 'Randomized Data'!$A4356)="", "", INDIRECT("Phenotypes!D" &amp; 'Randomized Data'!$A4356))</f>
        <v>ICD9-CM</v>
      </c>
      <c r="K4356" s="3">
        <f>'Randomized Data'!$C4356</f>
        <v>42177</v>
      </c>
    </row>
    <row r="4357" spans="1:11" x14ac:dyDescent="0.25">
      <c r="A4357">
        <f ca="1">INDIRECT("Patients!A" &amp; 'Randomized Data'!$B4357)</f>
        <v>1480650</v>
      </c>
      <c r="B4357" t="str">
        <f ca="1">INDIRECT("Patients!B" &amp; 'Randomized Data'!$B4357)</f>
        <v>EHR</v>
      </c>
      <c r="C4357" t="str">
        <f ca="1">INDIRECT("Patients!C" &amp; 'Randomized Data'!$B4357)</f>
        <v>Jeni</v>
      </c>
      <c r="D4357" t="str">
        <f ca="1">INDIRECT("Patients!D" &amp; 'Randomized Data'!$B4357)</f>
        <v>Beers</v>
      </c>
      <c r="E4357" s="3">
        <f ca="1">INDIRECT("Patients!E" &amp; 'Randomized Data'!$B4357)</f>
        <v>30195</v>
      </c>
      <c r="F4357" s="3" t="s">
        <v>140</v>
      </c>
      <c r="G4357" t="str">
        <f ca="1">INDIRECT("Phenotypes!A" &amp; 'Randomized Data'!$A4357)</f>
        <v>Familial Thrombophilia</v>
      </c>
      <c r="H4357" t="str">
        <f ca="1">INDIRECT("Phenotypes!B" &amp; 'Randomized Data'!$A4357)</f>
        <v>No genetic risk for prothrombin-related thrombophilia</v>
      </c>
      <c r="I4357" t="str">
        <f ca="1">IF(INDIRECT("Phenotypes!C" &amp; 'Randomized Data'!$A4357)="", "", INDIRECT("Phenotypes!C" &amp; 'Randomized Data'!$A4357))</f>
        <v/>
      </c>
      <c r="J4357" t="str">
        <f ca="1">IF(INDIRECT("Phenotypes!D" &amp; 'Randomized Data'!$A4357)="", "", INDIRECT("Phenotypes!D" &amp; 'Randomized Data'!$A4357))</f>
        <v/>
      </c>
      <c r="K4357" s="3">
        <f>'Randomized Data'!$C4357</f>
        <v>42205</v>
      </c>
    </row>
    <row r="4358" spans="1:11" x14ac:dyDescent="0.25">
      <c r="A4358">
        <f ca="1">INDIRECT("Patients!A" &amp; 'Randomized Data'!$B4358)</f>
        <v>1480621</v>
      </c>
      <c r="B4358" t="str">
        <f ca="1">INDIRECT("Patients!B" &amp; 'Randomized Data'!$B4358)</f>
        <v>EHR</v>
      </c>
      <c r="C4358" t="str">
        <f ca="1">INDIRECT("Patients!C" &amp; 'Randomized Data'!$B4358)</f>
        <v>Doris</v>
      </c>
      <c r="D4358" t="str">
        <f ca="1">INDIRECT("Patients!D" &amp; 'Randomized Data'!$B4358)</f>
        <v>Millsap</v>
      </c>
      <c r="E4358" s="3">
        <f ca="1">INDIRECT("Patients!E" &amp; 'Randomized Data'!$B4358)</f>
        <v>25608</v>
      </c>
      <c r="F4358" s="3" t="s">
        <v>139</v>
      </c>
      <c r="G4358" t="str">
        <f ca="1">INDIRECT("Phenotypes!A" &amp; 'Randomized Data'!$A4358)</f>
        <v>Familial Thrombophilia</v>
      </c>
      <c r="H4358" t="str">
        <f ca="1">INDIRECT("Phenotypes!B" &amp; 'Randomized Data'!$A4358)</f>
        <v>Homozygous prothrombin G20210A mutation</v>
      </c>
      <c r="I4358">
        <f ca="1">IF(INDIRECT("Phenotypes!C" &amp; 'Randomized Data'!$A4358)="", "", INDIRECT("Phenotypes!C" &amp; 'Randomized Data'!$A4358))</f>
        <v>289.81</v>
      </c>
      <c r="J4358" t="str">
        <f ca="1">IF(INDIRECT("Phenotypes!D" &amp; 'Randomized Data'!$A4358)="", "", INDIRECT("Phenotypes!D" &amp; 'Randomized Data'!$A4358))</f>
        <v>ICD9-CM</v>
      </c>
      <c r="K4358" s="3">
        <f>'Randomized Data'!$C4358</f>
        <v>42152</v>
      </c>
    </row>
    <row r="4359" spans="1:11" x14ac:dyDescent="0.25">
      <c r="A4359">
        <f ca="1">INDIRECT("Patients!A" &amp; 'Randomized Data'!$B4359)</f>
        <v>1480478</v>
      </c>
      <c r="B4359" t="str">
        <f ca="1">INDIRECT("Patients!B" &amp; 'Randomized Data'!$B4359)</f>
        <v>EHR</v>
      </c>
      <c r="C4359" t="str">
        <f ca="1">INDIRECT("Patients!C" &amp; 'Randomized Data'!$B4359)</f>
        <v>Meda</v>
      </c>
      <c r="D4359" t="str">
        <f ca="1">INDIRECT("Patients!D" &amp; 'Randomized Data'!$B4359)</f>
        <v>Beers</v>
      </c>
      <c r="E4359" s="3">
        <f ca="1">INDIRECT("Patients!E" &amp; 'Randomized Data'!$B4359)</f>
        <v>26172</v>
      </c>
      <c r="F4359" s="3" t="s">
        <v>139</v>
      </c>
      <c r="G4359" t="str">
        <f ca="1">INDIRECT("Phenotypes!A" &amp; 'Randomized Data'!$A4359)</f>
        <v>Hypertrophic Cardiomyopathy</v>
      </c>
      <c r="H4359" t="str">
        <f ca="1">INDIRECT("Phenotypes!B" &amp; 'Randomized Data'!$A4359)</f>
        <v>No genetic risk found</v>
      </c>
      <c r="I4359" t="str">
        <f ca="1">IF(INDIRECT("Phenotypes!C" &amp; 'Randomized Data'!$A4359)="", "", INDIRECT("Phenotypes!C" &amp; 'Randomized Data'!$A4359))</f>
        <v/>
      </c>
      <c r="J4359" t="str">
        <f ca="1">IF(INDIRECT("Phenotypes!D" &amp; 'Randomized Data'!$A4359)="", "", INDIRECT("Phenotypes!D" &amp; 'Randomized Data'!$A4359))</f>
        <v/>
      </c>
      <c r="K4359" s="3">
        <f>'Randomized Data'!$C4359</f>
        <v>42147</v>
      </c>
    </row>
    <row r="4360" spans="1:11" x14ac:dyDescent="0.25">
      <c r="A4360">
        <f ca="1">INDIRECT("Patients!A" &amp; 'Randomized Data'!$B4360)</f>
        <v>1480511</v>
      </c>
      <c r="B4360" t="str">
        <f ca="1">INDIRECT("Patients!B" &amp; 'Randomized Data'!$B4360)</f>
        <v>EHR</v>
      </c>
      <c r="C4360" t="str">
        <f ca="1">INDIRECT("Patients!C" &amp; 'Randomized Data'!$B4360)</f>
        <v>Soraya</v>
      </c>
      <c r="D4360" t="str">
        <f ca="1">INDIRECT("Patients!D" &amp; 'Randomized Data'!$B4360)</f>
        <v>Millsap</v>
      </c>
      <c r="E4360" s="3">
        <f ca="1">INDIRECT("Patients!E" &amp; 'Randomized Data'!$B4360)</f>
        <v>31523</v>
      </c>
      <c r="F4360" s="3" t="s">
        <v>141</v>
      </c>
      <c r="G4360" t="str">
        <f ca="1">INDIRECT("Phenotypes!A" &amp; 'Randomized Data'!$A4360)</f>
        <v>Familial Thrombophilia</v>
      </c>
      <c r="H4360" t="str">
        <f ca="1">INDIRECT("Phenotypes!B" &amp; 'Randomized Data'!$A4360)</f>
        <v>No genetic risk for prothrombin-related thrombophilia</v>
      </c>
      <c r="I4360" t="str">
        <f ca="1">IF(INDIRECT("Phenotypes!C" &amp; 'Randomized Data'!$A4360)="", "", INDIRECT("Phenotypes!C" &amp; 'Randomized Data'!$A4360))</f>
        <v/>
      </c>
      <c r="J4360" t="str">
        <f ca="1">IF(INDIRECT("Phenotypes!D" &amp; 'Randomized Data'!$A4360)="", "", INDIRECT("Phenotypes!D" &amp; 'Randomized Data'!$A4360))</f>
        <v/>
      </c>
      <c r="K4360" s="3">
        <f>'Randomized Data'!$C4360</f>
        <v>42151</v>
      </c>
    </row>
    <row r="4361" spans="1:11" x14ac:dyDescent="0.25">
      <c r="A4361">
        <f ca="1">INDIRECT("Patients!A" &amp; 'Randomized Data'!$B4361)</f>
        <v>1480132</v>
      </c>
      <c r="B4361" t="str">
        <f ca="1">INDIRECT("Patients!B" &amp; 'Randomized Data'!$B4361)</f>
        <v>EHR</v>
      </c>
      <c r="C4361" t="str">
        <f ca="1">INDIRECT("Patients!C" &amp; 'Randomized Data'!$B4361)</f>
        <v>Soraya</v>
      </c>
      <c r="D4361" t="str">
        <f ca="1">INDIRECT("Patients!D" &amp; 'Randomized Data'!$B4361)</f>
        <v>Turck</v>
      </c>
      <c r="E4361" s="3">
        <f ca="1">INDIRECT("Patients!E" &amp; 'Randomized Data'!$B4361)</f>
        <v>24931</v>
      </c>
      <c r="F4361" s="3" t="s">
        <v>139</v>
      </c>
      <c r="G4361" t="str">
        <f ca="1">INDIRECT("Phenotypes!A" &amp; 'Randomized Data'!$A4361)</f>
        <v>Warfarin metabolism</v>
      </c>
      <c r="H4361" t="str">
        <f ca="1">INDIRECT("Phenotypes!B" &amp; 'Randomized Data'!$A4361)</f>
        <v>Decreased</v>
      </c>
      <c r="I4361" t="str">
        <f ca="1">IF(INDIRECT("Phenotypes!C" &amp; 'Randomized Data'!$A4361)="", "", INDIRECT("Phenotypes!C" &amp; 'Randomized Data'!$A4361))</f>
        <v/>
      </c>
      <c r="J4361" t="str">
        <f ca="1">IF(INDIRECT("Phenotypes!D" &amp; 'Randomized Data'!$A4361)="", "", INDIRECT("Phenotypes!D" &amp; 'Randomized Data'!$A4361))</f>
        <v/>
      </c>
      <c r="K4361" s="3">
        <f>'Randomized Data'!$C4361</f>
        <v>42198</v>
      </c>
    </row>
    <row r="4362" spans="1:11" x14ac:dyDescent="0.25">
      <c r="A4362">
        <f ca="1">INDIRECT("Patients!A" &amp; 'Randomized Data'!$B4362)</f>
        <v>1480400</v>
      </c>
      <c r="B4362" t="str">
        <f ca="1">INDIRECT("Patients!B" &amp; 'Randomized Data'!$B4362)</f>
        <v>EHR</v>
      </c>
      <c r="C4362" t="str">
        <f ca="1">INDIRECT("Patients!C" &amp; 'Randomized Data'!$B4362)</f>
        <v>Soraya</v>
      </c>
      <c r="D4362" t="str">
        <f ca="1">INDIRECT("Patients!D" &amp; 'Randomized Data'!$B4362)</f>
        <v>Millsap</v>
      </c>
      <c r="E4362" s="3">
        <f ca="1">INDIRECT("Patients!E" &amp; 'Randomized Data'!$B4362)</f>
        <v>27302</v>
      </c>
      <c r="F4362" s="3" t="s">
        <v>141</v>
      </c>
      <c r="G4362" t="str">
        <f ca="1">INDIRECT("Phenotypes!A" &amp; 'Randomized Data'!$A4362)</f>
        <v>Clopidogrel metabolism</v>
      </c>
      <c r="H4362" t="str">
        <f ca="1">INDIRECT("Phenotypes!B" &amp; 'Randomized Data'!$A4362)</f>
        <v>Ultrarapid metabolizer</v>
      </c>
      <c r="I4362" t="str">
        <f ca="1">IF(INDIRECT("Phenotypes!C" &amp; 'Randomized Data'!$A4362)="", "", INDIRECT("Phenotypes!C" &amp; 'Randomized Data'!$A4362))</f>
        <v/>
      </c>
      <c r="J4362" t="str">
        <f ca="1">IF(INDIRECT("Phenotypes!D" &amp; 'Randomized Data'!$A4362)="", "", INDIRECT("Phenotypes!D" &amp; 'Randomized Data'!$A4362))</f>
        <v/>
      </c>
      <c r="K4362" s="3">
        <f>'Randomized Data'!$C4362</f>
        <v>42175</v>
      </c>
    </row>
    <row r="4363" spans="1:11" x14ac:dyDescent="0.25">
      <c r="A4363">
        <f ca="1">INDIRECT("Patients!A" &amp; 'Randomized Data'!$B4363)</f>
        <v>1480364</v>
      </c>
      <c r="B4363" t="str">
        <f ca="1">INDIRECT("Patients!B" &amp; 'Randomized Data'!$B4363)</f>
        <v>EHR</v>
      </c>
      <c r="C4363" t="str">
        <f ca="1">INDIRECT("Patients!C" &amp; 'Randomized Data'!$B4363)</f>
        <v>Madonna</v>
      </c>
      <c r="D4363" t="str">
        <f ca="1">INDIRECT("Patients!D" &amp; 'Randomized Data'!$B4363)</f>
        <v>Markland</v>
      </c>
      <c r="E4363" s="3">
        <f ca="1">INDIRECT("Patients!E" &amp; 'Randomized Data'!$B4363)</f>
        <v>23874</v>
      </c>
      <c r="F4363" s="3" t="s">
        <v>139</v>
      </c>
      <c r="G4363" t="str">
        <f ca="1">INDIRECT("Phenotypes!A" &amp; 'Randomized Data'!$A4363)</f>
        <v>Familial Thrombophilia</v>
      </c>
      <c r="H4363" t="str">
        <f ca="1">INDIRECT("Phenotypes!B" &amp; 'Randomized Data'!$A4363)</f>
        <v>No genetic risk for thrombophilia, due to factor V Leiden</v>
      </c>
      <c r="I4363" t="str">
        <f ca="1">IF(INDIRECT("Phenotypes!C" &amp; 'Randomized Data'!$A4363)="", "", INDIRECT("Phenotypes!C" &amp; 'Randomized Data'!$A4363))</f>
        <v/>
      </c>
      <c r="J4363" t="str">
        <f ca="1">IF(INDIRECT("Phenotypes!D" &amp; 'Randomized Data'!$A4363)="", "", INDIRECT("Phenotypes!D" &amp; 'Randomized Data'!$A4363))</f>
        <v/>
      </c>
      <c r="K4363" s="3">
        <f>'Randomized Data'!$C4363</f>
        <v>42204</v>
      </c>
    </row>
    <row r="4364" spans="1:11" x14ac:dyDescent="0.25">
      <c r="A4364">
        <f ca="1">INDIRECT("Patients!A" &amp; 'Randomized Data'!$B4364)</f>
        <v>1480830</v>
      </c>
      <c r="B4364" t="str">
        <f ca="1">INDIRECT("Patients!B" &amp; 'Randomized Data'!$B4364)</f>
        <v>EHR</v>
      </c>
      <c r="C4364" t="str">
        <f ca="1">INDIRECT("Patients!C" &amp; 'Randomized Data'!$B4364)</f>
        <v>Risa</v>
      </c>
      <c r="D4364" t="str">
        <f ca="1">INDIRECT("Patients!D" &amp; 'Randomized Data'!$B4364)</f>
        <v>Ashe</v>
      </c>
      <c r="E4364" s="3">
        <f ca="1">INDIRECT("Patients!E" &amp; 'Randomized Data'!$B4364)</f>
        <v>18025</v>
      </c>
      <c r="F4364" s="3" t="s">
        <v>141</v>
      </c>
      <c r="G4364" t="str">
        <f ca="1">INDIRECT("Phenotypes!A" &amp; 'Randomized Data'!$A4364)</f>
        <v>Hypertrophic Cardiomyopathy</v>
      </c>
      <c r="H4364" t="str">
        <f ca="1">INDIRECT("Phenotypes!B" &amp; 'Randomized Data'!$A4364)</f>
        <v>Cardiomyopathy, Familial Hypertrophic, 2</v>
      </c>
      <c r="I4364">
        <f ca="1">IF(INDIRECT("Phenotypes!C" &amp; 'Randomized Data'!$A4364)="", "", INDIRECT("Phenotypes!C" &amp; 'Randomized Data'!$A4364))</f>
        <v>425.1</v>
      </c>
      <c r="J4364" t="str">
        <f ca="1">IF(INDIRECT("Phenotypes!D" &amp; 'Randomized Data'!$A4364)="", "", INDIRECT("Phenotypes!D" &amp; 'Randomized Data'!$A4364))</f>
        <v>ICD9-CM</v>
      </c>
      <c r="K4364" s="3">
        <f>'Randomized Data'!$C4364</f>
        <v>42184</v>
      </c>
    </row>
    <row r="4365" spans="1:11" x14ac:dyDescent="0.25">
      <c r="A4365">
        <f ca="1">INDIRECT("Patients!A" &amp; 'Randomized Data'!$B4365)</f>
        <v>1481063</v>
      </c>
      <c r="B4365" t="str">
        <f ca="1">INDIRECT("Patients!B" &amp; 'Randomized Data'!$B4365)</f>
        <v>EHR</v>
      </c>
      <c r="C4365" t="str">
        <f ca="1">INDIRECT("Patients!C" &amp; 'Randomized Data'!$B4365)</f>
        <v>Soraya</v>
      </c>
      <c r="D4365" t="str">
        <f ca="1">INDIRECT("Patients!D" &amp; 'Randomized Data'!$B4365)</f>
        <v>Turck</v>
      </c>
      <c r="E4365" s="3">
        <f ca="1">INDIRECT("Patients!E" &amp; 'Randomized Data'!$B4365)</f>
        <v>25929</v>
      </c>
      <c r="F4365" s="3" t="s">
        <v>141</v>
      </c>
      <c r="G4365" t="str">
        <f ca="1">INDIRECT("Phenotypes!A" &amp; 'Randomized Data'!$A4365)</f>
        <v>Familial Thrombophilia</v>
      </c>
      <c r="H4365" t="str">
        <f ca="1">INDIRECT("Phenotypes!B" &amp; 'Randomized Data'!$A4365)</f>
        <v>Heterozygous prothrombin G20210A mutation</v>
      </c>
      <c r="I4365">
        <f ca="1">IF(INDIRECT("Phenotypes!C" &amp; 'Randomized Data'!$A4365)="", "", INDIRECT("Phenotypes!C" &amp; 'Randomized Data'!$A4365))</f>
        <v>289.81</v>
      </c>
      <c r="J4365" t="str">
        <f ca="1">IF(INDIRECT("Phenotypes!D" &amp; 'Randomized Data'!$A4365)="", "", INDIRECT("Phenotypes!D" &amp; 'Randomized Data'!$A4365))</f>
        <v>ICD9-CM</v>
      </c>
      <c r="K4365" s="3">
        <f>'Randomized Data'!$C4365</f>
        <v>42179</v>
      </c>
    </row>
    <row r="4366" spans="1:11" x14ac:dyDescent="0.25">
      <c r="A4366">
        <f ca="1">INDIRECT("Patients!A" &amp; 'Randomized Data'!$B4366)</f>
        <v>1480211</v>
      </c>
      <c r="B4366" t="str">
        <f ca="1">INDIRECT("Patients!B" &amp; 'Randomized Data'!$B4366)</f>
        <v>EHR</v>
      </c>
      <c r="C4366" t="str">
        <f ca="1">INDIRECT("Patients!C" &amp; 'Randomized Data'!$B4366)</f>
        <v>Angeline</v>
      </c>
      <c r="D4366" t="str">
        <f ca="1">INDIRECT("Patients!D" &amp; 'Randomized Data'!$B4366)</f>
        <v>Dunnam</v>
      </c>
      <c r="E4366" s="3">
        <f ca="1">INDIRECT("Patients!E" &amp; 'Randomized Data'!$B4366)</f>
        <v>18780</v>
      </c>
      <c r="F4366" s="3" t="s">
        <v>139</v>
      </c>
      <c r="G4366" t="str">
        <f ca="1">INDIRECT("Phenotypes!A" &amp; 'Randomized Data'!$A4366)</f>
        <v>Warfarin metabolism</v>
      </c>
      <c r="H4366" t="str">
        <f ca="1">INDIRECT("Phenotypes!B" &amp; 'Randomized Data'!$A4366)</f>
        <v>Decreased</v>
      </c>
      <c r="I4366" t="str">
        <f ca="1">IF(INDIRECT("Phenotypes!C" &amp; 'Randomized Data'!$A4366)="", "", INDIRECT("Phenotypes!C" &amp; 'Randomized Data'!$A4366))</f>
        <v/>
      </c>
      <c r="J4366" t="str">
        <f ca="1">IF(INDIRECT("Phenotypes!D" &amp; 'Randomized Data'!$A4366)="", "", INDIRECT("Phenotypes!D" &amp; 'Randomized Data'!$A4366))</f>
        <v/>
      </c>
      <c r="K4366" s="3">
        <f>'Randomized Data'!$C4366</f>
        <v>42145</v>
      </c>
    </row>
    <row r="4367" spans="1:11" x14ac:dyDescent="0.25">
      <c r="A4367">
        <f ca="1">INDIRECT("Patients!A" &amp; 'Randomized Data'!$B4367)</f>
        <v>1480709</v>
      </c>
      <c r="B4367" t="str">
        <f ca="1">INDIRECT("Patients!B" &amp; 'Randomized Data'!$B4367)</f>
        <v>EHR</v>
      </c>
      <c r="C4367" t="str">
        <f ca="1">INDIRECT("Patients!C" &amp; 'Randomized Data'!$B4367)</f>
        <v>Kittie</v>
      </c>
      <c r="D4367" t="str">
        <f ca="1">INDIRECT("Patients!D" &amp; 'Randomized Data'!$B4367)</f>
        <v>Pons</v>
      </c>
      <c r="E4367" s="3">
        <f ca="1">INDIRECT("Patients!E" &amp; 'Randomized Data'!$B4367)</f>
        <v>20833</v>
      </c>
      <c r="F4367" s="3" t="s">
        <v>139</v>
      </c>
      <c r="G4367" t="str">
        <f ca="1">INDIRECT("Phenotypes!A" &amp; 'Randomized Data'!$A4367)</f>
        <v>Clopidogrel metabolism</v>
      </c>
      <c r="H4367" t="str">
        <f ca="1">INDIRECT("Phenotypes!B" &amp; 'Randomized Data'!$A4367)</f>
        <v>Extensive metabolizer</v>
      </c>
      <c r="I4367" t="str">
        <f ca="1">IF(INDIRECT("Phenotypes!C" &amp; 'Randomized Data'!$A4367)="", "", INDIRECT("Phenotypes!C" &amp; 'Randomized Data'!$A4367))</f>
        <v/>
      </c>
      <c r="J4367" t="str">
        <f ca="1">IF(INDIRECT("Phenotypes!D" &amp; 'Randomized Data'!$A4367)="", "", INDIRECT("Phenotypes!D" &amp; 'Randomized Data'!$A4367))</f>
        <v/>
      </c>
      <c r="K4367" s="3">
        <f>'Randomized Data'!$C4367</f>
        <v>42196</v>
      </c>
    </row>
    <row r="4368" spans="1:11" x14ac:dyDescent="0.25">
      <c r="A4368">
        <f ca="1">INDIRECT("Patients!A" &amp; 'Randomized Data'!$B4368)</f>
        <v>1480806</v>
      </c>
      <c r="B4368" t="str">
        <f ca="1">INDIRECT("Patients!B" &amp; 'Randomized Data'!$B4368)</f>
        <v>EHR</v>
      </c>
      <c r="C4368" t="str">
        <f ca="1">INDIRECT("Patients!C" &amp; 'Randomized Data'!$B4368)</f>
        <v>Meda</v>
      </c>
      <c r="D4368" t="str">
        <f ca="1">INDIRECT("Patients!D" &amp; 'Randomized Data'!$B4368)</f>
        <v>Mansfield</v>
      </c>
      <c r="E4368" s="3">
        <f ca="1">INDIRECT("Patients!E" &amp; 'Randomized Data'!$B4368)</f>
        <v>25825</v>
      </c>
      <c r="F4368" s="3" t="s">
        <v>140</v>
      </c>
      <c r="G4368" t="str">
        <f ca="1">INDIRECT("Phenotypes!A" &amp; 'Randomized Data'!$A4368)</f>
        <v>Familial Thrombophilia</v>
      </c>
      <c r="H4368" t="str">
        <f ca="1">INDIRECT("Phenotypes!B" &amp; 'Randomized Data'!$A4368)</f>
        <v>No genetic risk for thrombophilia, due to factor V Leiden</v>
      </c>
      <c r="I4368" t="str">
        <f ca="1">IF(INDIRECT("Phenotypes!C" &amp; 'Randomized Data'!$A4368)="", "", INDIRECT("Phenotypes!C" &amp; 'Randomized Data'!$A4368))</f>
        <v/>
      </c>
      <c r="J4368" t="str">
        <f ca="1">IF(INDIRECT("Phenotypes!D" &amp; 'Randomized Data'!$A4368)="", "", INDIRECT("Phenotypes!D" &amp; 'Randomized Data'!$A4368))</f>
        <v/>
      </c>
      <c r="K4368" s="3">
        <f>'Randomized Data'!$C4368</f>
        <v>42170</v>
      </c>
    </row>
    <row r="4369" spans="1:11" x14ac:dyDescent="0.25">
      <c r="A4369">
        <f ca="1">INDIRECT("Patients!A" &amp; 'Randomized Data'!$B4369)</f>
        <v>1480589</v>
      </c>
      <c r="B4369" t="str">
        <f ca="1">INDIRECT("Patients!B" &amp; 'Randomized Data'!$B4369)</f>
        <v>EHR</v>
      </c>
      <c r="C4369" t="str">
        <f ca="1">INDIRECT("Patients!C" &amp; 'Randomized Data'!$B4369)</f>
        <v>Mathilda</v>
      </c>
      <c r="D4369" t="str">
        <f ca="1">INDIRECT("Patients!D" &amp; 'Randomized Data'!$B4369)</f>
        <v>Woodard</v>
      </c>
      <c r="E4369" s="3">
        <f ca="1">INDIRECT("Patients!E" &amp; 'Randomized Data'!$B4369)</f>
        <v>25587</v>
      </c>
      <c r="F4369" s="3" t="s">
        <v>139</v>
      </c>
      <c r="G4369" t="str">
        <f ca="1">INDIRECT("Phenotypes!A" &amp; 'Randomized Data'!$A4369)</f>
        <v>Familial Thrombophilia</v>
      </c>
      <c r="H4369" t="str">
        <f ca="1">INDIRECT("Phenotypes!B" &amp; 'Randomized Data'!$A4369)</f>
        <v>Homozygous Factor V Leiden mutation</v>
      </c>
      <c r="I4369">
        <f ca="1">IF(INDIRECT("Phenotypes!C" &amp; 'Randomized Data'!$A4369)="", "", INDIRECT("Phenotypes!C" &amp; 'Randomized Data'!$A4369))</f>
        <v>289.81</v>
      </c>
      <c r="J4369" t="str">
        <f ca="1">IF(INDIRECT("Phenotypes!D" &amp; 'Randomized Data'!$A4369)="", "", INDIRECT("Phenotypes!D" &amp; 'Randomized Data'!$A4369))</f>
        <v>ICD9-CM</v>
      </c>
      <c r="K4369" s="3">
        <f>'Randomized Data'!$C4369</f>
        <v>42149</v>
      </c>
    </row>
    <row r="4370" spans="1:11" x14ac:dyDescent="0.25">
      <c r="A4370">
        <f ca="1">INDIRECT("Patients!A" &amp; 'Randomized Data'!$B4370)</f>
        <v>1480497</v>
      </c>
      <c r="B4370" t="str">
        <f ca="1">INDIRECT("Patients!B" &amp; 'Randomized Data'!$B4370)</f>
        <v>EHR</v>
      </c>
      <c r="C4370" t="str">
        <f ca="1">INDIRECT("Patients!C" &amp; 'Randomized Data'!$B4370)</f>
        <v>Margery</v>
      </c>
      <c r="D4370" t="str">
        <f ca="1">INDIRECT("Patients!D" &amp; 'Randomized Data'!$B4370)</f>
        <v>Woodard</v>
      </c>
      <c r="E4370" s="3">
        <f ca="1">INDIRECT("Patients!E" &amp; 'Randomized Data'!$B4370)</f>
        <v>29685</v>
      </c>
      <c r="F4370" s="3" t="s">
        <v>140</v>
      </c>
      <c r="G4370" t="str">
        <f ca="1">INDIRECT("Phenotypes!A" &amp; 'Randomized Data'!$A4370)</f>
        <v>Clopidogrel metabolism</v>
      </c>
      <c r="H4370" t="str">
        <f ca="1">INDIRECT("Phenotypes!B" &amp; 'Randomized Data'!$A4370)</f>
        <v>Ultrarapid metabolizer</v>
      </c>
      <c r="I4370" t="str">
        <f ca="1">IF(INDIRECT("Phenotypes!C" &amp; 'Randomized Data'!$A4370)="", "", INDIRECT("Phenotypes!C" &amp; 'Randomized Data'!$A4370))</f>
        <v/>
      </c>
      <c r="J4370" t="str">
        <f ca="1">IF(INDIRECT("Phenotypes!D" &amp; 'Randomized Data'!$A4370)="", "", INDIRECT("Phenotypes!D" &amp; 'Randomized Data'!$A4370))</f>
        <v/>
      </c>
      <c r="K4370" s="3">
        <f>'Randomized Data'!$C4370</f>
        <v>42191</v>
      </c>
    </row>
    <row r="4371" spans="1:11" x14ac:dyDescent="0.25">
      <c r="A4371">
        <f ca="1">INDIRECT("Patients!A" &amp; 'Randomized Data'!$B4371)</f>
        <v>1480350</v>
      </c>
      <c r="B4371" t="str">
        <f ca="1">INDIRECT("Patients!B" &amp; 'Randomized Data'!$B4371)</f>
        <v>EHR</v>
      </c>
      <c r="C4371" t="str">
        <f ca="1">INDIRECT("Patients!C" &amp; 'Randomized Data'!$B4371)</f>
        <v>Shirley</v>
      </c>
      <c r="D4371" t="str">
        <f ca="1">INDIRECT("Patients!D" &amp; 'Randomized Data'!$B4371)</f>
        <v>Priestley</v>
      </c>
      <c r="E4371" s="3">
        <f ca="1">INDIRECT("Patients!E" &amp; 'Randomized Data'!$B4371)</f>
        <v>19584</v>
      </c>
      <c r="F4371" s="3" t="s">
        <v>140</v>
      </c>
      <c r="G4371" t="str">
        <f ca="1">INDIRECT("Phenotypes!A" &amp; 'Randomized Data'!$A4371)</f>
        <v>Hypertrophic Cardiomyopathy</v>
      </c>
      <c r="H4371" t="str">
        <f ca="1">INDIRECT("Phenotypes!B" &amp; 'Randomized Data'!$A4371)</f>
        <v>Cardiomyopathy, Familial Hypertrophic, 3</v>
      </c>
      <c r="I4371">
        <f ca="1">IF(INDIRECT("Phenotypes!C" &amp; 'Randomized Data'!$A4371)="", "", INDIRECT("Phenotypes!C" &amp; 'Randomized Data'!$A4371))</f>
        <v>425.1</v>
      </c>
      <c r="J4371" t="str">
        <f ca="1">IF(INDIRECT("Phenotypes!D" &amp; 'Randomized Data'!$A4371)="", "", INDIRECT("Phenotypes!D" &amp; 'Randomized Data'!$A4371))</f>
        <v>ICD9-CM</v>
      </c>
      <c r="K4371" s="3">
        <f>'Randomized Data'!$C4371</f>
        <v>42146</v>
      </c>
    </row>
    <row r="4372" spans="1:11" x14ac:dyDescent="0.25">
      <c r="A4372">
        <f ca="1">INDIRECT("Patients!A" &amp; 'Randomized Data'!$B4372)</f>
        <v>1480954</v>
      </c>
      <c r="B4372" t="str">
        <f ca="1">INDIRECT("Patients!B" &amp; 'Randomized Data'!$B4372)</f>
        <v>EHR</v>
      </c>
      <c r="C4372" t="str">
        <f ca="1">INDIRECT("Patients!C" &amp; 'Randomized Data'!$B4372)</f>
        <v>Meda</v>
      </c>
      <c r="D4372" t="str">
        <f ca="1">INDIRECT("Patients!D" &amp; 'Randomized Data'!$B4372)</f>
        <v>Ishii</v>
      </c>
      <c r="E4372" s="3">
        <f ca="1">INDIRECT("Patients!E" &amp; 'Randomized Data'!$B4372)</f>
        <v>17234</v>
      </c>
      <c r="F4372" s="3" t="s">
        <v>141</v>
      </c>
      <c r="G4372" t="str">
        <f ca="1">INDIRECT("Phenotypes!A" &amp; 'Randomized Data'!$A4372)</f>
        <v>Warfarin metabolism</v>
      </c>
      <c r="H4372" t="str">
        <f ca="1">INDIRECT("Phenotypes!B" &amp; 'Randomized Data'!$A4372)</f>
        <v>Decreased</v>
      </c>
      <c r="I4372" t="str">
        <f ca="1">IF(INDIRECT("Phenotypes!C" &amp; 'Randomized Data'!$A4372)="", "", INDIRECT("Phenotypes!C" &amp; 'Randomized Data'!$A4372))</f>
        <v/>
      </c>
      <c r="J4372" t="str">
        <f ca="1">IF(INDIRECT("Phenotypes!D" &amp; 'Randomized Data'!$A4372)="", "", INDIRECT("Phenotypes!D" &amp; 'Randomized Data'!$A4372))</f>
        <v/>
      </c>
      <c r="K4372" s="3">
        <f>'Randomized Data'!$C4372</f>
        <v>42186</v>
      </c>
    </row>
    <row r="4373" spans="1:11" x14ac:dyDescent="0.25">
      <c r="A4373">
        <f ca="1">INDIRECT("Patients!A" &amp; 'Randomized Data'!$B4373)</f>
        <v>1481089</v>
      </c>
      <c r="B4373" t="str">
        <f ca="1">INDIRECT("Patients!B" &amp; 'Randomized Data'!$B4373)</f>
        <v>EHR</v>
      </c>
      <c r="C4373" t="str">
        <f ca="1">INDIRECT("Patients!C" &amp; 'Randomized Data'!$B4373)</f>
        <v>Rickey</v>
      </c>
      <c r="D4373" t="str">
        <f ca="1">INDIRECT("Patients!D" &amp; 'Randomized Data'!$B4373)</f>
        <v>Pella</v>
      </c>
      <c r="E4373" s="3">
        <f ca="1">INDIRECT("Patients!E" &amp; 'Randomized Data'!$B4373)</f>
        <v>31920</v>
      </c>
      <c r="F4373" s="3" t="s">
        <v>140</v>
      </c>
      <c r="G4373" t="str">
        <f ca="1">INDIRECT("Phenotypes!A" &amp; 'Randomized Data'!$A4373)</f>
        <v>Familial Thrombophilia</v>
      </c>
      <c r="H4373" t="str">
        <f ca="1">INDIRECT("Phenotypes!B" &amp; 'Randomized Data'!$A4373)</f>
        <v>Homozygous prothrombin G20210A mutation</v>
      </c>
      <c r="I4373">
        <f ca="1">IF(INDIRECT("Phenotypes!C" &amp; 'Randomized Data'!$A4373)="", "", INDIRECT("Phenotypes!C" &amp; 'Randomized Data'!$A4373))</f>
        <v>289.81</v>
      </c>
      <c r="J4373" t="str">
        <f ca="1">IF(INDIRECT("Phenotypes!D" &amp; 'Randomized Data'!$A4373)="", "", INDIRECT("Phenotypes!D" &amp; 'Randomized Data'!$A4373))</f>
        <v>ICD9-CM</v>
      </c>
      <c r="K4373" s="3">
        <f>'Randomized Data'!$C4373</f>
        <v>42186</v>
      </c>
    </row>
    <row r="4374" spans="1:11" x14ac:dyDescent="0.25">
      <c r="A4374">
        <f ca="1">INDIRECT("Patients!A" &amp; 'Randomized Data'!$B4374)</f>
        <v>1480532</v>
      </c>
      <c r="B4374" t="str">
        <f ca="1">INDIRECT("Patients!B" &amp; 'Randomized Data'!$B4374)</f>
        <v>EHR</v>
      </c>
      <c r="C4374" t="str">
        <f ca="1">INDIRECT("Patients!C" &amp; 'Randomized Data'!$B4374)</f>
        <v>Imelda</v>
      </c>
      <c r="D4374" t="str">
        <f ca="1">INDIRECT("Patients!D" &amp; 'Randomized Data'!$B4374)</f>
        <v>Platter</v>
      </c>
      <c r="E4374" s="3">
        <f ca="1">INDIRECT("Patients!E" &amp; 'Randomized Data'!$B4374)</f>
        <v>26482</v>
      </c>
      <c r="F4374" s="3" t="s">
        <v>140</v>
      </c>
      <c r="G4374" t="str">
        <f ca="1">INDIRECT("Phenotypes!A" &amp; 'Randomized Data'!$A4374)</f>
        <v>Familial Thrombophilia</v>
      </c>
      <c r="H4374" t="str">
        <f ca="1">INDIRECT("Phenotypes!B" &amp; 'Randomized Data'!$A4374)</f>
        <v>No genetic risk for thrombophilia, due to factor V Leiden</v>
      </c>
      <c r="I4374" t="str">
        <f ca="1">IF(INDIRECT("Phenotypes!C" &amp; 'Randomized Data'!$A4374)="", "", INDIRECT("Phenotypes!C" &amp; 'Randomized Data'!$A4374))</f>
        <v/>
      </c>
      <c r="J4374" t="str">
        <f ca="1">IF(INDIRECT("Phenotypes!D" &amp; 'Randomized Data'!$A4374)="", "", INDIRECT("Phenotypes!D" &amp; 'Randomized Data'!$A4374))</f>
        <v/>
      </c>
      <c r="K4374" s="3">
        <f>'Randomized Data'!$C4374</f>
        <v>42173</v>
      </c>
    </row>
    <row r="4375" spans="1:11" x14ac:dyDescent="0.25">
      <c r="A4375">
        <f ca="1">INDIRECT("Patients!A" &amp; 'Randomized Data'!$B4375)</f>
        <v>1480842</v>
      </c>
      <c r="B4375" t="str">
        <f ca="1">INDIRECT("Patients!B" &amp; 'Randomized Data'!$B4375)</f>
        <v>EHR</v>
      </c>
      <c r="C4375" t="str">
        <f ca="1">INDIRECT("Patients!C" &amp; 'Randomized Data'!$B4375)</f>
        <v>Rutha</v>
      </c>
      <c r="D4375" t="str">
        <f ca="1">INDIRECT("Patients!D" &amp; 'Randomized Data'!$B4375)</f>
        <v>Platter</v>
      </c>
      <c r="E4375" s="3">
        <f ca="1">INDIRECT("Patients!E" &amp; 'Randomized Data'!$B4375)</f>
        <v>17918</v>
      </c>
      <c r="F4375" s="3" t="s">
        <v>139</v>
      </c>
      <c r="G4375" t="str">
        <f ca="1">INDIRECT("Phenotypes!A" &amp; 'Randomized Data'!$A4375)</f>
        <v>Familial Thrombophilia</v>
      </c>
      <c r="H4375" t="str">
        <f ca="1">INDIRECT("Phenotypes!B" &amp; 'Randomized Data'!$A4375)</f>
        <v>No genetic risk for prothrombin-related thrombophilia</v>
      </c>
      <c r="I4375" t="str">
        <f ca="1">IF(INDIRECT("Phenotypes!C" &amp; 'Randomized Data'!$A4375)="", "", INDIRECT("Phenotypes!C" &amp; 'Randomized Data'!$A4375))</f>
        <v/>
      </c>
      <c r="J4375" t="str">
        <f ca="1">IF(INDIRECT("Phenotypes!D" &amp; 'Randomized Data'!$A4375)="", "", INDIRECT("Phenotypes!D" &amp; 'Randomized Data'!$A4375))</f>
        <v/>
      </c>
      <c r="K4375" s="3">
        <f>'Randomized Data'!$C4375</f>
        <v>42145</v>
      </c>
    </row>
    <row r="4376" spans="1:11" x14ac:dyDescent="0.25">
      <c r="A4376">
        <f ca="1">INDIRECT("Patients!A" &amp; 'Randomized Data'!$B4376)</f>
        <v>1480199</v>
      </c>
      <c r="B4376" t="str">
        <f ca="1">INDIRECT("Patients!B" &amp; 'Randomized Data'!$B4376)</f>
        <v>EHR</v>
      </c>
      <c r="C4376" t="str">
        <f ca="1">INDIRECT("Patients!C" &amp; 'Randomized Data'!$B4376)</f>
        <v>Estella</v>
      </c>
      <c r="D4376" t="str">
        <f ca="1">INDIRECT("Patients!D" &amp; 'Randomized Data'!$B4376)</f>
        <v>Huot</v>
      </c>
      <c r="E4376" s="3">
        <f ca="1">INDIRECT("Patients!E" &amp; 'Randomized Data'!$B4376)</f>
        <v>32599</v>
      </c>
      <c r="F4376" s="3" t="s">
        <v>139</v>
      </c>
      <c r="G4376" t="str">
        <f ca="1">INDIRECT("Phenotypes!A" &amp; 'Randomized Data'!$A4376)</f>
        <v>Familial Thrombophilia</v>
      </c>
      <c r="H4376" t="str">
        <f ca="1">INDIRECT("Phenotypes!B" &amp; 'Randomized Data'!$A4376)</f>
        <v>Double heterozygous for prothrombin G20210A mutation and Factor V Leiden mutation</v>
      </c>
      <c r="I4376">
        <f ca="1">IF(INDIRECT("Phenotypes!C" &amp; 'Randomized Data'!$A4376)="", "", INDIRECT("Phenotypes!C" &amp; 'Randomized Data'!$A4376))</f>
        <v>289.81</v>
      </c>
      <c r="J4376" t="str">
        <f ca="1">IF(INDIRECT("Phenotypes!D" &amp; 'Randomized Data'!$A4376)="", "", INDIRECT("Phenotypes!D" &amp; 'Randomized Data'!$A4376))</f>
        <v>ICD9-CM</v>
      </c>
      <c r="K4376" s="3">
        <f>'Randomized Data'!$C4376</f>
        <v>42183</v>
      </c>
    </row>
    <row r="4377" spans="1:11" x14ac:dyDescent="0.25">
      <c r="A4377">
        <f ca="1">INDIRECT("Patients!A" &amp; 'Randomized Data'!$B4377)</f>
        <v>1480306</v>
      </c>
      <c r="B4377" t="str">
        <f ca="1">INDIRECT("Patients!B" &amp; 'Randomized Data'!$B4377)</f>
        <v>EHR</v>
      </c>
      <c r="C4377" t="str">
        <f ca="1">INDIRECT("Patients!C" &amp; 'Randomized Data'!$B4377)</f>
        <v>Madonna</v>
      </c>
      <c r="D4377" t="str">
        <f ca="1">INDIRECT("Patients!D" &amp; 'Randomized Data'!$B4377)</f>
        <v>Dunnam</v>
      </c>
      <c r="E4377" s="3">
        <f ca="1">INDIRECT("Patients!E" &amp; 'Randomized Data'!$B4377)</f>
        <v>17600</v>
      </c>
      <c r="F4377" s="3" t="s">
        <v>141</v>
      </c>
      <c r="G4377" t="str">
        <f ca="1">INDIRECT("Phenotypes!A" &amp; 'Randomized Data'!$A4377)</f>
        <v>Hypertrophic Cardiomyopathy</v>
      </c>
      <c r="H4377" t="str">
        <f ca="1">INDIRECT("Phenotypes!B" &amp; 'Randomized Data'!$A4377)</f>
        <v>No genetic risk found</v>
      </c>
      <c r="I4377" t="str">
        <f ca="1">IF(INDIRECT("Phenotypes!C" &amp; 'Randomized Data'!$A4377)="", "", INDIRECT("Phenotypes!C" &amp; 'Randomized Data'!$A4377))</f>
        <v/>
      </c>
      <c r="J4377" t="str">
        <f ca="1">IF(INDIRECT("Phenotypes!D" &amp; 'Randomized Data'!$A4377)="", "", INDIRECT("Phenotypes!D" &amp; 'Randomized Data'!$A4377))</f>
        <v/>
      </c>
      <c r="K4377" s="3">
        <f>'Randomized Data'!$C4377</f>
        <v>42169</v>
      </c>
    </row>
    <row r="4378" spans="1:11" x14ac:dyDescent="0.25">
      <c r="A4378">
        <f ca="1">INDIRECT("Patients!A" &amp; 'Randomized Data'!$B4378)</f>
        <v>1480882</v>
      </c>
      <c r="B4378" t="str">
        <f ca="1">INDIRECT("Patients!B" &amp; 'Randomized Data'!$B4378)</f>
        <v>EHR</v>
      </c>
      <c r="C4378" t="str">
        <f ca="1">INDIRECT("Patients!C" &amp; 'Randomized Data'!$B4378)</f>
        <v>Valene</v>
      </c>
      <c r="D4378" t="str">
        <f ca="1">INDIRECT("Patients!D" &amp; 'Randomized Data'!$B4378)</f>
        <v>Eagle</v>
      </c>
      <c r="E4378" s="3">
        <f ca="1">INDIRECT("Patients!E" &amp; 'Randomized Data'!$B4378)</f>
        <v>32625</v>
      </c>
      <c r="F4378" s="3" t="s">
        <v>141</v>
      </c>
      <c r="G4378" t="str">
        <f ca="1">INDIRECT("Phenotypes!A" &amp; 'Randomized Data'!$A4378)</f>
        <v>Clopidogrel metabolism</v>
      </c>
      <c r="H4378" t="str">
        <f ca="1">INDIRECT("Phenotypes!B" &amp; 'Randomized Data'!$A4378)</f>
        <v>Intermediate metabolizer</v>
      </c>
      <c r="I4378" t="str">
        <f ca="1">IF(INDIRECT("Phenotypes!C" &amp; 'Randomized Data'!$A4378)="", "", INDIRECT("Phenotypes!C" &amp; 'Randomized Data'!$A4378))</f>
        <v/>
      </c>
      <c r="J4378" t="str">
        <f ca="1">IF(INDIRECT("Phenotypes!D" &amp; 'Randomized Data'!$A4378)="", "", INDIRECT("Phenotypes!D" &amp; 'Randomized Data'!$A4378))</f>
        <v/>
      </c>
      <c r="K4378" s="3">
        <f>'Randomized Data'!$C4378</f>
        <v>42172</v>
      </c>
    </row>
    <row r="4379" spans="1:11" x14ac:dyDescent="0.25">
      <c r="A4379">
        <f ca="1">INDIRECT("Patients!A" &amp; 'Randomized Data'!$B4379)</f>
        <v>1480676</v>
      </c>
      <c r="B4379" t="str">
        <f ca="1">INDIRECT("Patients!B" &amp; 'Randomized Data'!$B4379)</f>
        <v>EHR</v>
      </c>
      <c r="C4379" t="str">
        <f ca="1">INDIRECT("Patients!C" &amp; 'Randomized Data'!$B4379)</f>
        <v>Kittie</v>
      </c>
      <c r="D4379" t="str">
        <f ca="1">INDIRECT("Patients!D" &amp; 'Randomized Data'!$B4379)</f>
        <v>Fairman</v>
      </c>
      <c r="E4379" s="3">
        <f ca="1">INDIRECT("Patients!E" &amp; 'Randomized Data'!$B4379)</f>
        <v>23351</v>
      </c>
      <c r="F4379" s="3" t="s">
        <v>139</v>
      </c>
      <c r="G4379" t="str">
        <f ca="1">INDIRECT("Phenotypes!A" &amp; 'Randomized Data'!$A4379)</f>
        <v>Hypertrophic Cardiomyopathy</v>
      </c>
      <c r="H4379" t="str">
        <f ca="1">INDIRECT("Phenotypes!B" &amp; 'Randomized Data'!$A4379)</f>
        <v>Cardiomyopathy, Familial Hypertrophic, 4</v>
      </c>
      <c r="I4379">
        <f ca="1">IF(INDIRECT("Phenotypes!C" &amp; 'Randomized Data'!$A4379)="", "", INDIRECT("Phenotypes!C" &amp; 'Randomized Data'!$A4379))</f>
        <v>425.1</v>
      </c>
      <c r="J4379" t="str">
        <f ca="1">IF(INDIRECT("Phenotypes!D" &amp; 'Randomized Data'!$A4379)="", "", INDIRECT("Phenotypes!D" &amp; 'Randomized Data'!$A4379))</f>
        <v>ICD9-CM</v>
      </c>
      <c r="K4379" s="3">
        <f>'Randomized Data'!$C4379</f>
        <v>42155</v>
      </c>
    </row>
    <row r="4380" spans="1:11" x14ac:dyDescent="0.25">
      <c r="A4380">
        <f ca="1">INDIRECT("Patients!A" &amp; 'Randomized Data'!$B4380)</f>
        <v>1480449</v>
      </c>
      <c r="B4380" t="str">
        <f ca="1">INDIRECT("Patients!B" &amp; 'Randomized Data'!$B4380)</f>
        <v>EHR</v>
      </c>
      <c r="C4380" t="str">
        <f ca="1">INDIRECT("Patients!C" &amp; 'Randomized Data'!$B4380)</f>
        <v>Estella</v>
      </c>
      <c r="D4380" t="str">
        <f ca="1">INDIRECT("Patients!D" &amp; 'Randomized Data'!$B4380)</f>
        <v>Herriott</v>
      </c>
      <c r="E4380" s="3">
        <f ca="1">INDIRECT("Patients!E" &amp; 'Randomized Data'!$B4380)</f>
        <v>16942</v>
      </c>
      <c r="F4380" s="3" t="s">
        <v>140</v>
      </c>
      <c r="G4380" t="str">
        <f ca="1">INDIRECT("Phenotypes!A" &amp; 'Randomized Data'!$A4380)</f>
        <v>Familial Thrombophilia</v>
      </c>
      <c r="H4380" t="str">
        <f ca="1">INDIRECT("Phenotypes!B" &amp; 'Randomized Data'!$A4380)</f>
        <v>Double heterozygous for prothrombin G20210A mutation and Factor V Leiden mutation</v>
      </c>
      <c r="I4380">
        <f ca="1">IF(INDIRECT("Phenotypes!C" &amp; 'Randomized Data'!$A4380)="", "", INDIRECT("Phenotypes!C" &amp; 'Randomized Data'!$A4380))</f>
        <v>289.81</v>
      </c>
      <c r="J4380" t="str">
        <f ca="1">IF(INDIRECT("Phenotypes!D" &amp; 'Randomized Data'!$A4380)="", "", INDIRECT("Phenotypes!D" &amp; 'Randomized Data'!$A4380))</f>
        <v>ICD9-CM</v>
      </c>
      <c r="K4380" s="3">
        <f>'Randomized Data'!$C4380</f>
        <v>42145</v>
      </c>
    </row>
    <row r="4381" spans="1:11" x14ac:dyDescent="0.25">
      <c r="A4381">
        <f ca="1">INDIRECT("Patients!A" &amp; 'Randomized Data'!$B4381)</f>
        <v>1480911</v>
      </c>
      <c r="B4381" t="str">
        <f ca="1">INDIRECT("Patients!B" &amp; 'Randomized Data'!$B4381)</f>
        <v>EHR</v>
      </c>
      <c r="C4381" t="str">
        <f ca="1">INDIRECT("Patients!C" &amp; 'Randomized Data'!$B4381)</f>
        <v>Everette</v>
      </c>
      <c r="D4381" t="str">
        <f ca="1">INDIRECT("Patients!D" &amp; 'Randomized Data'!$B4381)</f>
        <v>Woodard</v>
      </c>
      <c r="E4381" s="3">
        <f ca="1">INDIRECT("Patients!E" &amp; 'Randomized Data'!$B4381)</f>
        <v>28069</v>
      </c>
      <c r="F4381" s="3" t="s">
        <v>141</v>
      </c>
      <c r="G4381" t="str">
        <f ca="1">INDIRECT("Phenotypes!A" &amp; 'Randomized Data'!$A4381)</f>
        <v>Familial Thrombophilia</v>
      </c>
      <c r="H4381" t="str">
        <f ca="1">INDIRECT("Phenotypes!B" &amp; 'Randomized Data'!$A4381)</f>
        <v>Double heterozygous for prothrombin G20210A mutation and Factor V Leiden mutation</v>
      </c>
      <c r="I4381">
        <f ca="1">IF(INDIRECT("Phenotypes!C" &amp; 'Randomized Data'!$A4381)="", "", INDIRECT("Phenotypes!C" &amp; 'Randomized Data'!$A4381))</f>
        <v>289.81</v>
      </c>
      <c r="J4381" t="str">
        <f ca="1">IF(INDIRECT("Phenotypes!D" &amp; 'Randomized Data'!$A4381)="", "", INDIRECT("Phenotypes!D" &amp; 'Randomized Data'!$A4381))</f>
        <v>ICD9-CM</v>
      </c>
      <c r="K4381" s="3">
        <f>'Randomized Data'!$C4381</f>
        <v>42169</v>
      </c>
    </row>
    <row r="4382" spans="1:11" x14ac:dyDescent="0.25">
      <c r="A4382">
        <f ca="1">INDIRECT("Patients!A" &amp; 'Randomized Data'!$B4382)</f>
        <v>1481059</v>
      </c>
      <c r="B4382" t="str">
        <f ca="1">INDIRECT("Patients!B" &amp; 'Randomized Data'!$B4382)</f>
        <v>EHR</v>
      </c>
      <c r="C4382" t="str">
        <f ca="1">INDIRECT("Patients!C" &amp; 'Randomized Data'!$B4382)</f>
        <v>Wilmer</v>
      </c>
      <c r="D4382" t="str">
        <f ca="1">INDIRECT("Patients!D" &amp; 'Randomized Data'!$B4382)</f>
        <v>Feely</v>
      </c>
      <c r="E4382" s="3">
        <f ca="1">INDIRECT("Patients!E" &amp; 'Randomized Data'!$B4382)</f>
        <v>20424</v>
      </c>
      <c r="F4382" s="3" t="s">
        <v>141</v>
      </c>
      <c r="G4382" t="str">
        <f ca="1">INDIRECT("Phenotypes!A" &amp; 'Randomized Data'!$A4382)</f>
        <v>Hypertrophic Cardiomyopathy</v>
      </c>
      <c r="H4382" t="str">
        <f ca="1">INDIRECT("Phenotypes!B" &amp; 'Randomized Data'!$A4382)</f>
        <v>Cardiomyopathy, Familial Hypertrophic, 4</v>
      </c>
      <c r="I4382">
        <f ca="1">IF(INDIRECT("Phenotypes!C" &amp; 'Randomized Data'!$A4382)="", "", INDIRECT("Phenotypes!C" &amp; 'Randomized Data'!$A4382))</f>
        <v>425.1</v>
      </c>
      <c r="J4382" t="str">
        <f ca="1">IF(INDIRECT("Phenotypes!D" &amp; 'Randomized Data'!$A4382)="", "", INDIRECT("Phenotypes!D" &amp; 'Randomized Data'!$A4382))</f>
        <v>ICD9-CM</v>
      </c>
      <c r="K4382" s="3">
        <f>'Randomized Data'!$C4382</f>
        <v>42151</v>
      </c>
    </row>
    <row r="4383" spans="1:11" x14ac:dyDescent="0.25">
      <c r="A4383">
        <f ca="1">INDIRECT("Patients!A" &amp; 'Randomized Data'!$B4383)</f>
        <v>1480658</v>
      </c>
      <c r="B4383" t="str">
        <f ca="1">INDIRECT("Patients!B" &amp; 'Randomized Data'!$B4383)</f>
        <v>EHR</v>
      </c>
      <c r="C4383" t="str">
        <f ca="1">INDIRECT("Patients!C" &amp; 'Randomized Data'!$B4383)</f>
        <v>Kelle</v>
      </c>
      <c r="D4383" t="str">
        <f ca="1">INDIRECT("Patients!D" &amp; 'Randomized Data'!$B4383)</f>
        <v>Millsap</v>
      </c>
      <c r="E4383" s="3">
        <f ca="1">INDIRECT("Patients!E" &amp; 'Randomized Data'!$B4383)</f>
        <v>16761</v>
      </c>
      <c r="F4383" s="3" t="s">
        <v>141</v>
      </c>
      <c r="G4383" t="str">
        <f ca="1">INDIRECT("Phenotypes!A" &amp; 'Randomized Data'!$A4383)</f>
        <v>Clopidogrel metabolism</v>
      </c>
      <c r="H4383" t="str">
        <f ca="1">INDIRECT("Phenotypes!B" &amp; 'Randomized Data'!$A4383)</f>
        <v>Ultrarapid metabolizer</v>
      </c>
      <c r="I4383" t="str">
        <f ca="1">IF(INDIRECT("Phenotypes!C" &amp; 'Randomized Data'!$A4383)="", "", INDIRECT("Phenotypes!C" &amp; 'Randomized Data'!$A4383))</f>
        <v/>
      </c>
      <c r="J4383" t="str">
        <f ca="1">IF(INDIRECT("Phenotypes!D" &amp; 'Randomized Data'!$A4383)="", "", INDIRECT("Phenotypes!D" &amp; 'Randomized Data'!$A4383))</f>
        <v/>
      </c>
      <c r="K4383" s="3">
        <f>'Randomized Data'!$C4383</f>
        <v>42205</v>
      </c>
    </row>
    <row r="4384" spans="1:11" x14ac:dyDescent="0.25">
      <c r="A4384">
        <f ca="1">INDIRECT("Patients!A" &amp; 'Randomized Data'!$B4384)</f>
        <v>1480664</v>
      </c>
      <c r="B4384" t="str">
        <f ca="1">INDIRECT("Patients!B" &amp; 'Randomized Data'!$B4384)</f>
        <v>EHR</v>
      </c>
      <c r="C4384" t="str">
        <f ca="1">INDIRECT("Patients!C" &amp; 'Randomized Data'!$B4384)</f>
        <v>Shirley</v>
      </c>
      <c r="D4384" t="str">
        <f ca="1">INDIRECT("Patients!D" &amp; 'Randomized Data'!$B4384)</f>
        <v>Dempsey</v>
      </c>
      <c r="E4384" s="3">
        <f ca="1">INDIRECT("Patients!E" &amp; 'Randomized Data'!$B4384)</f>
        <v>25101</v>
      </c>
      <c r="F4384" s="3" t="s">
        <v>140</v>
      </c>
      <c r="G4384" t="str">
        <f ca="1">INDIRECT("Phenotypes!A" &amp; 'Randomized Data'!$A4384)</f>
        <v>Warfarin metabolism</v>
      </c>
      <c r="H4384" t="str">
        <f ca="1">INDIRECT("Phenotypes!B" &amp; 'Randomized Data'!$A4384)</f>
        <v>Normal</v>
      </c>
      <c r="I4384" t="str">
        <f ca="1">IF(INDIRECT("Phenotypes!C" &amp; 'Randomized Data'!$A4384)="", "", INDIRECT("Phenotypes!C" &amp; 'Randomized Data'!$A4384))</f>
        <v/>
      </c>
      <c r="J4384" t="str">
        <f ca="1">IF(INDIRECT("Phenotypes!D" &amp; 'Randomized Data'!$A4384)="", "", INDIRECT("Phenotypes!D" &amp; 'Randomized Data'!$A4384))</f>
        <v/>
      </c>
      <c r="K4384" s="3">
        <f>'Randomized Data'!$C4384</f>
        <v>42172</v>
      </c>
    </row>
    <row r="4385" spans="1:11" x14ac:dyDescent="0.25">
      <c r="A4385">
        <f ca="1">INDIRECT("Patients!A" &amp; 'Randomized Data'!$B4385)</f>
        <v>1480181</v>
      </c>
      <c r="B4385" t="str">
        <f ca="1">INDIRECT("Patients!B" &amp; 'Randomized Data'!$B4385)</f>
        <v>EHR</v>
      </c>
      <c r="C4385" t="str">
        <f ca="1">INDIRECT("Patients!C" &amp; 'Randomized Data'!$B4385)</f>
        <v>Melissa</v>
      </c>
      <c r="D4385" t="str">
        <f ca="1">INDIRECT("Patients!D" &amp; 'Randomized Data'!$B4385)</f>
        <v>Koening</v>
      </c>
      <c r="E4385" s="3">
        <f ca="1">INDIRECT("Patients!E" &amp; 'Randomized Data'!$B4385)</f>
        <v>20307</v>
      </c>
      <c r="F4385" s="3" t="s">
        <v>141</v>
      </c>
      <c r="G4385" t="str">
        <f ca="1">INDIRECT("Phenotypes!A" &amp; 'Randomized Data'!$A4385)</f>
        <v>Hypertrophic Cardiomyopathy</v>
      </c>
      <c r="H4385" t="str">
        <f ca="1">INDIRECT("Phenotypes!B" &amp; 'Randomized Data'!$A4385)</f>
        <v>No genetic risk found</v>
      </c>
      <c r="I4385" t="str">
        <f ca="1">IF(INDIRECT("Phenotypes!C" &amp; 'Randomized Data'!$A4385)="", "", INDIRECT("Phenotypes!C" &amp; 'Randomized Data'!$A4385))</f>
        <v/>
      </c>
      <c r="J4385" t="str">
        <f ca="1">IF(INDIRECT("Phenotypes!D" &amp; 'Randomized Data'!$A4385)="", "", INDIRECT("Phenotypes!D" &amp; 'Randomized Data'!$A4385))</f>
        <v/>
      </c>
      <c r="K4385" s="3">
        <f>'Randomized Data'!$C4385</f>
        <v>42149</v>
      </c>
    </row>
    <row r="4386" spans="1:11" x14ac:dyDescent="0.25">
      <c r="A4386">
        <f ca="1">INDIRECT("Patients!A" &amp; 'Randomized Data'!$B4386)</f>
        <v>1480472</v>
      </c>
      <c r="B4386" t="str">
        <f ca="1">INDIRECT("Patients!B" &amp; 'Randomized Data'!$B4386)</f>
        <v>EHR</v>
      </c>
      <c r="C4386" t="str">
        <f ca="1">INDIRECT("Patients!C" &amp; 'Randomized Data'!$B4386)</f>
        <v>Everette</v>
      </c>
      <c r="D4386" t="str">
        <f ca="1">INDIRECT("Patients!D" &amp; 'Randomized Data'!$B4386)</f>
        <v>Xu</v>
      </c>
      <c r="E4386" s="3">
        <f ca="1">INDIRECT("Patients!E" &amp; 'Randomized Data'!$B4386)</f>
        <v>24833</v>
      </c>
      <c r="F4386" s="3" t="s">
        <v>141</v>
      </c>
      <c r="G4386" t="str">
        <f ca="1">INDIRECT("Phenotypes!A" &amp; 'Randomized Data'!$A4386)</f>
        <v>Familial Thrombophilia</v>
      </c>
      <c r="H4386" t="str">
        <f ca="1">INDIRECT("Phenotypes!B" &amp; 'Randomized Data'!$A4386)</f>
        <v>No genetic risk for prothrombin-related thrombophilia</v>
      </c>
      <c r="I4386" t="str">
        <f ca="1">IF(INDIRECT("Phenotypes!C" &amp; 'Randomized Data'!$A4386)="", "", INDIRECT("Phenotypes!C" &amp; 'Randomized Data'!$A4386))</f>
        <v/>
      </c>
      <c r="J4386" t="str">
        <f ca="1">IF(INDIRECT("Phenotypes!D" &amp; 'Randomized Data'!$A4386)="", "", INDIRECT("Phenotypes!D" &amp; 'Randomized Data'!$A4386))</f>
        <v/>
      </c>
      <c r="K4386" s="3">
        <f>'Randomized Data'!$C4386</f>
        <v>42169</v>
      </c>
    </row>
    <row r="4387" spans="1:11" x14ac:dyDescent="0.25">
      <c r="A4387">
        <f ca="1">INDIRECT("Patients!A" &amp; 'Randomized Data'!$B4387)</f>
        <v>1480548</v>
      </c>
      <c r="B4387" t="str">
        <f ca="1">INDIRECT("Patients!B" &amp; 'Randomized Data'!$B4387)</f>
        <v>EHR</v>
      </c>
      <c r="C4387" t="str">
        <f ca="1">INDIRECT("Patients!C" &amp; 'Randomized Data'!$B4387)</f>
        <v>Soraya</v>
      </c>
      <c r="D4387" t="str">
        <f ca="1">INDIRECT("Patients!D" &amp; 'Randomized Data'!$B4387)</f>
        <v>Needleman</v>
      </c>
      <c r="E4387" s="3">
        <f ca="1">INDIRECT("Patients!E" &amp; 'Randomized Data'!$B4387)</f>
        <v>22668</v>
      </c>
      <c r="F4387" s="3" t="s">
        <v>141</v>
      </c>
      <c r="G4387" t="str">
        <f ca="1">INDIRECT("Phenotypes!A" &amp; 'Randomized Data'!$A4387)</f>
        <v>Clopidogrel metabolism</v>
      </c>
      <c r="H4387" t="str">
        <f ca="1">INDIRECT("Phenotypes!B" &amp; 'Randomized Data'!$A4387)</f>
        <v>Ultrarapid metabolizer</v>
      </c>
      <c r="I4387" t="str">
        <f ca="1">IF(INDIRECT("Phenotypes!C" &amp; 'Randomized Data'!$A4387)="", "", INDIRECT("Phenotypes!C" &amp; 'Randomized Data'!$A4387))</f>
        <v/>
      </c>
      <c r="J4387" t="str">
        <f ca="1">IF(INDIRECT("Phenotypes!D" &amp; 'Randomized Data'!$A4387)="", "", INDIRECT("Phenotypes!D" &amp; 'Randomized Data'!$A4387))</f>
        <v/>
      </c>
      <c r="K4387" s="3">
        <f>'Randomized Data'!$C4387</f>
        <v>42169</v>
      </c>
    </row>
    <row r="4388" spans="1:11" x14ac:dyDescent="0.25">
      <c r="A4388">
        <f ca="1">INDIRECT("Patients!A" &amp; 'Randomized Data'!$B4388)</f>
        <v>1480422</v>
      </c>
      <c r="B4388" t="str">
        <f ca="1">INDIRECT("Patients!B" &amp; 'Randomized Data'!$B4388)</f>
        <v>EHR</v>
      </c>
      <c r="C4388" t="str">
        <f ca="1">INDIRECT("Patients!C" &amp; 'Randomized Data'!$B4388)</f>
        <v>Kelle</v>
      </c>
      <c r="D4388" t="str">
        <f ca="1">INDIRECT("Patients!D" &amp; 'Randomized Data'!$B4388)</f>
        <v>Bedoya</v>
      </c>
      <c r="E4388" s="3">
        <f ca="1">INDIRECT("Patients!E" &amp; 'Randomized Data'!$B4388)</f>
        <v>32972</v>
      </c>
      <c r="F4388" s="3" t="s">
        <v>139</v>
      </c>
      <c r="G4388" t="str">
        <f ca="1">INDIRECT("Phenotypes!A" &amp; 'Randomized Data'!$A4388)</f>
        <v>Hypertrophic Cardiomyopathy</v>
      </c>
      <c r="H4388" t="str">
        <f ca="1">INDIRECT("Phenotypes!B" &amp; 'Randomized Data'!$A4388)</f>
        <v>Cardiomyopathy, Familial Hypertrophic, 4</v>
      </c>
      <c r="I4388">
        <f ca="1">IF(INDIRECT("Phenotypes!C" &amp; 'Randomized Data'!$A4388)="", "", INDIRECT("Phenotypes!C" &amp; 'Randomized Data'!$A4388))</f>
        <v>425.1</v>
      </c>
      <c r="J4388" t="str">
        <f ca="1">IF(INDIRECT("Phenotypes!D" &amp; 'Randomized Data'!$A4388)="", "", INDIRECT("Phenotypes!D" &amp; 'Randomized Data'!$A4388))</f>
        <v>ICD9-CM</v>
      </c>
      <c r="K4388" s="3">
        <f>'Randomized Data'!$C4388</f>
        <v>42196</v>
      </c>
    </row>
    <row r="4389" spans="1:11" x14ac:dyDescent="0.25">
      <c r="A4389">
        <f ca="1">INDIRECT("Patients!A" &amp; 'Randomized Data'!$B4389)</f>
        <v>1480982</v>
      </c>
      <c r="B4389" t="str">
        <f ca="1">INDIRECT("Patients!B" &amp; 'Randomized Data'!$B4389)</f>
        <v>EHR</v>
      </c>
      <c r="C4389" t="str">
        <f ca="1">INDIRECT("Patients!C" &amp; 'Randomized Data'!$B4389)</f>
        <v>Mabel</v>
      </c>
      <c r="D4389" t="str">
        <f ca="1">INDIRECT("Patients!D" &amp; 'Randomized Data'!$B4389)</f>
        <v>Beers</v>
      </c>
      <c r="E4389" s="3">
        <f ca="1">INDIRECT("Patients!E" &amp; 'Randomized Data'!$B4389)</f>
        <v>28864</v>
      </c>
      <c r="F4389" s="3" t="s">
        <v>141</v>
      </c>
      <c r="G4389" t="str">
        <f ca="1">INDIRECT("Phenotypes!A" &amp; 'Randomized Data'!$A4389)</f>
        <v>Familial Thrombophilia</v>
      </c>
      <c r="H4389" t="str">
        <f ca="1">INDIRECT("Phenotypes!B" &amp; 'Randomized Data'!$A4389)</f>
        <v>No genetic risk for prothrombin-related thrombophilia</v>
      </c>
      <c r="I4389" t="str">
        <f ca="1">IF(INDIRECT("Phenotypes!C" &amp; 'Randomized Data'!$A4389)="", "", INDIRECT("Phenotypes!C" &amp; 'Randomized Data'!$A4389))</f>
        <v/>
      </c>
      <c r="J4389" t="str">
        <f ca="1">IF(INDIRECT("Phenotypes!D" &amp; 'Randomized Data'!$A4389)="", "", INDIRECT("Phenotypes!D" &amp; 'Randomized Data'!$A4389))</f>
        <v/>
      </c>
      <c r="K4389" s="3">
        <f>'Randomized Data'!$C4389</f>
        <v>42185</v>
      </c>
    </row>
    <row r="4390" spans="1:11" x14ac:dyDescent="0.25">
      <c r="A4390">
        <f ca="1">INDIRECT("Patients!A" &amp; 'Randomized Data'!$B4390)</f>
        <v>1480548</v>
      </c>
      <c r="B4390" t="str">
        <f ca="1">INDIRECT("Patients!B" &amp; 'Randomized Data'!$B4390)</f>
        <v>EHR</v>
      </c>
      <c r="C4390" t="str">
        <f ca="1">INDIRECT("Patients!C" &amp; 'Randomized Data'!$B4390)</f>
        <v>Soraya</v>
      </c>
      <c r="D4390" t="str">
        <f ca="1">INDIRECT("Patients!D" &amp; 'Randomized Data'!$B4390)</f>
        <v>Needleman</v>
      </c>
      <c r="E4390" s="3">
        <f ca="1">INDIRECT("Patients!E" &amp; 'Randomized Data'!$B4390)</f>
        <v>22668</v>
      </c>
      <c r="F4390" s="3" t="s">
        <v>139</v>
      </c>
      <c r="G4390" t="str">
        <f ca="1">INDIRECT("Phenotypes!A" &amp; 'Randomized Data'!$A4390)</f>
        <v>Hypertrophic Cardiomyopathy</v>
      </c>
      <c r="H4390" t="str">
        <f ca="1">INDIRECT("Phenotypes!B" &amp; 'Randomized Data'!$A4390)</f>
        <v>Cardiomyopathy, Familial Hypertrophic, 2</v>
      </c>
      <c r="I4390">
        <f ca="1">IF(INDIRECT("Phenotypes!C" &amp; 'Randomized Data'!$A4390)="", "", INDIRECT("Phenotypes!C" &amp; 'Randomized Data'!$A4390))</f>
        <v>425.1</v>
      </c>
      <c r="J4390" t="str">
        <f ca="1">IF(INDIRECT("Phenotypes!D" &amp; 'Randomized Data'!$A4390)="", "", INDIRECT("Phenotypes!D" &amp; 'Randomized Data'!$A4390))</f>
        <v>ICD9-CM</v>
      </c>
      <c r="K4390" s="3">
        <f>'Randomized Data'!$C4390</f>
        <v>42150</v>
      </c>
    </row>
    <row r="4391" spans="1:11" x14ac:dyDescent="0.25">
      <c r="A4391">
        <f ca="1">INDIRECT("Patients!A" &amp; 'Randomized Data'!$B4391)</f>
        <v>1480816</v>
      </c>
      <c r="B4391" t="str">
        <f ca="1">INDIRECT("Patients!B" &amp; 'Randomized Data'!$B4391)</f>
        <v>EHR</v>
      </c>
      <c r="C4391" t="str">
        <f ca="1">INDIRECT("Patients!C" &amp; 'Randomized Data'!$B4391)</f>
        <v>Angelique</v>
      </c>
      <c r="D4391" t="str">
        <f ca="1">INDIRECT("Patients!D" &amp; 'Randomized Data'!$B4391)</f>
        <v>Dempsey</v>
      </c>
      <c r="E4391" s="3">
        <f ca="1">INDIRECT("Patients!E" &amp; 'Randomized Data'!$B4391)</f>
        <v>16761</v>
      </c>
      <c r="F4391" s="3" t="s">
        <v>141</v>
      </c>
      <c r="G4391" t="str">
        <f ca="1">INDIRECT("Phenotypes!A" &amp; 'Randomized Data'!$A4391)</f>
        <v>Clopidogrel metabolism</v>
      </c>
      <c r="H4391" t="str">
        <f ca="1">INDIRECT("Phenotypes!B" &amp; 'Randomized Data'!$A4391)</f>
        <v>Poor metabolizer</v>
      </c>
      <c r="I4391" t="str">
        <f ca="1">IF(INDIRECT("Phenotypes!C" &amp; 'Randomized Data'!$A4391)="", "", INDIRECT("Phenotypes!C" &amp; 'Randomized Data'!$A4391))</f>
        <v/>
      </c>
      <c r="J4391" t="str">
        <f ca="1">IF(INDIRECT("Phenotypes!D" &amp; 'Randomized Data'!$A4391)="", "", INDIRECT("Phenotypes!D" &amp; 'Randomized Data'!$A4391))</f>
        <v/>
      </c>
      <c r="K4391" s="3">
        <f>'Randomized Data'!$C4391</f>
        <v>42188</v>
      </c>
    </row>
    <row r="4392" spans="1:11" x14ac:dyDescent="0.25">
      <c r="A4392">
        <f ca="1">INDIRECT("Patients!A" &amp; 'Randomized Data'!$B4392)</f>
        <v>1480869</v>
      </c>
      <c r="B4392" t="str">
        <f ca="1">INDIRECT("Patients!B" &amp; 'Randomized Data'!$B4392)</f>
        <v>EHR</v>
      </c>
      <c r="C4392" t="str">
        <f ca="1">INDIRECT("Patients!C" &amp; 'Randomized Data'!$B4392)</f>
        <v>Mariella</v>
      </c>
      <c r="D4392" t="str">
        <f ca="1">INDIRECT("Patients!D" &amp; 'Randomized Data'!$B4392)</f>
        <v>Pons</v>
      </c>
      <c r="E4392" s="3">
        <f ca="1">INDIRECT("Patients!E" &amp; 'Randomized Data'!$B4392)</f>
        <v>27691</v>
      </c>
      <c r="F4392" s="3" t="s">
        <v>139</v>
      </c>
      <c r="G4392" t="str">
        <f ca="1">INDIRECT("Phenotypes!A" &amp; 'Randomized Data'!$A4392)</f>
        <v>Familial Thrombophilia</v>
      </c>
      <c r="H4392" t="str">
        <f ca="1">INDIRECT("Phenotypes!B" &amp; 'Randomized Data'!$A4392)</f>
        <v>Homozygous prothrombin G20210A mutation</v>
      </c>
      <c r="I4392">
        <f ca="1">IF(INDIRECT("Phenotypes!C" &amp; 'Randomized Data'!$A4392)="", "", INDIRECT("Phenotypes!C" &amp; 'Randomized Data'!$A4392))</f>
        <v>289.81</v>
      </c>
      <c r="J4392" t="str">
        <f ca="1">IF(INDIRECT("Phenotypes!D" &amp; 'Randomized Data'!$A4392)="", "", INDIRECT("Phenotypes!D" &amp; 'Randomized Data'!$A4392))</f>
        <v>ICD9-CM</v>
      </c>
      <c r="K4392" s="3">
        <f>'Randomized Data'!$C4392</f>
        <v>42191</v>
      </c>
    </row>
    <row r="4393" spans="1:11" x14ac:dyDescent="0.25">
      <c r="A4393">
        <f ca="1">INDIRECT("Patients!A" &amp; 'Randomized Data'!$B4393)</f>
        <v>1480511</v>
      </c>
      <c r="B4393" t="str">
        <f ca="1">INDIRECT("Patients!B" &amp; 'Randomized Data'!$B4393)</f>
        <v>EHR</v>
      </c>
      <c r="C4393" t="str">
        <f ca="1">INDIRECT("Patients!C" &amp; 'Randomized Data'!$B4393)</f>
        <v>Soraya</v>
      </c>
      <c r="D4393" t="str">
        <f ca="1">INDIRECT("Patients!D" &amp; 'Randomized Data'!$B4393)</f>
        <v>Millsap</v>
      </c>
      <c r="E4393" s="3">
        <f ca="1">INDIRECT("Patients!E" &amp; 'Randomized Data'!$B4393)</f>
        <v>31523</v>
      </c>
      <c r="F4393" s="3" t="s">
        <v>140</v>
      </c>
      <c r="G4393" t="str">
        <f ca="1">INDIRECT("Phenotypes!A" &amp; 'Randomized Data'!$A4393)</f>
        <v>Hypertrophic Cardiomyopathy</v>
      </c>
      <c r="H4393" t="str">
        <f ca="1">INDIRECT("Phenotypes!B" &amp; 'Randomized Data'!$A4393)</f>
        <v>Cardiomyopathy, Familial Hypertrophic, 1</v>
      </c>
      <c r="I4393">
        <f ca="1">IF(INDIRECT("Phenotypes!C" &amp; 'Randomized Data'!$A4393)="", "", INDIRECT("Phenotypes!C" &amp; 'Randomized Data'!$A4393))</f>
        <v>425.1</v>
      </c>
      <c r="J4393" t="str">
        <f ca="1">IF(INDIRECT("Phenotypes!D" &amp; 'Randomized Data'!$A4393)="", "", INDIRECT("Phenotypes!D" &amp; 'Randomized Data'!$A4393))</f>
        <v>ICD9-CM</v>
      </c>
      <c r="K4393" s="3">
        <f>'Randomized Data'!$C4393</f>
        <v>42187</v>
      </c>
    </row>
    <row r="4394" spans="1:11" x14ac:dyDescent="0.25">
      <c r="A4394">
        <f ca="1">INDIRECT("Patients!A" &amp; 'Randomized Data'!$B4394)</f>
        <v>1480626</v>
      </c>
      <c r="B4394" t="str">
        <f ca="1">INDIRECT("Patients!B" &amp; 'Randomized Data'!$B4394)</f>
        <v>EHR</v>
      </c>
      <c r="C4394" t="str">
        <f ca="1">INDIRECT("Patients!C" &amp; 'Randomized Data'!$B4394)</f>
        <v>Debera</v>
      </c>
      <c r="D4394" t="str">
        <f ca="1">INDIRECT("Patients!D" &amp; 'Randomized Data'!$B4394)</f>
        <v>Markland</v>
      </c>
      <c r="E4394" s="3">
        <f ca="1">INDIRECT("Patients!E" &amp; 'Randomized Data'!$B4394)</f>
        <v>28273</v>
      </c>
      <c r="F4394" s="3" t="s">
        <v>140</v>
      </c>
      <c r="G4394" t="str">
        <f ca="1">INDIRECT("Phenotypes!A" &amp; 'Randomized Data'!$A4394)</f>
        <v>Clopidogrel metabolism</v>
      </c>
      <c r="H4394" t="str">
        <f ca="1">INDIRECT("Phenotypes!B" &amp; 'Randomized Data'!$A4394)</f>
        <v>Ultrarapid metabolizer</v>
      </c>
      <c r="I4394" t="str">
        <f ca="1">IF(INDIRECT("Phenotypes!C" &amp; 'Randomized Data'!$A4394)="", "", INDIRECT("Phenotypes!C" &amp; 'Randomized Data'!$A4394))</f>
        <v/>
      </c>
      <c r="J4394" t="str">
        <f ca="1">IF(INDIRECT("Phenotypes!D" &amp; 'Randomized Data'!$A4394)="", "", INDIRECT("Phenotypes!D" &amp; 'Randomized Data'!$A4394))</f>
        <v/>
      </c>
      <c r="K4394" s="3">
        <f>'Randomized Data'!$C4394</f>
        <v>42190</v>
      </c>
    </row>
    <row r="4395" spans="1:11" x14ac:dyDescent="0.25">
      <c r="A4395">
        <f ca="1">INDIRECT("Patients!A" &amp; 'Randomized Data'!$B4395)</f>
        <v>1481069</v>
      </c>
      <c r="B4395" t="str">
        <f ca="1">INDIRECT("Patients!B" &amp; 'Randomized Data'!$B4395)</f>
        <v>EHR</v>
      </c>
      <c r="C4395" t="str">
        <f ca="1">INDIRECT("Patients!C" &amp; 'Randomized Data'!$B4395)</f>
        <v>Meda</v>
      </c>
      <c r="D4395" t="str">
        <f ca="1">INDIRECT("Patients!D" &amp; 'Randomized Data'!$B4395)</f>
        <v>Farthing</v>
      </c>
      <c r="E4395" s="3">
        <f ca="1">INDIRECT("Patients!E" &amp; 'Randomized Data'!$B4395)</f>
        <v>33555</v>
      </c>
      <c r="F4395" s="3" t="s">
        <v>140</v>
      </c>
      <c r="G4395" t="str">
        <f ca="1">INDIRECT("Phenotypes!A" &amp; 'Randomized Data'!$A4395)</f>
        <v>Warfarin metabolism</v>
      </c>
      <c r="H4395" t="str">
        <f ca="1">INDIRECT("Phenotypes!B" &amp; 'Randomized Data'!$A4395)</f>
        <v>Decreased</v>
      </c>
      <c r="I4395" t="str">
        <f ca="1">IF(INDIRECT("Phenotypes!C" &amp; 'Randomized Data'!$A4395)="", "", INDIRECT("Phenotypes!C" &amp; 'Randomized Data'!$A4395))</f>
        <v/>
      </c>
      <c r="J4395" t="str">
        <f ca="1">IF(INDIRECT("Phenotypes!D" &amp; 'Randomized Data'!$A4395)="", "", INDIRECT("Phenotypes!D" &amp; 'Randomized Data'!$A4395))</f>
        <v/>
      </c>
      <c r="K4395" s="3">
        <f>'Randomized Data'!$C4395</f>
        <v>42183</v>
      </c>
    </row>
    <row r="4396" spans="1:11" x14ac:dyDescent="0.25">
      <c r="A4396">
        <f ca="1">INDIRECT("Patients!A" &amp; 'Randomized Data'!$B4396)</f>
        <v>1480477</v>
      </c>
      <c r="B4396" t="str">
        <f ca="1">INDIRECT("Patients!B" &amp; 'Randomized Data'!$B4396)</f>
        <v>EHR</v>
      </c>
      <c r="C4396" t="str">
        <f ca="1">INDIRECT("Patients!C" &amp; 'Randomized Data'!$B4396)</f>
        <v>Madonna</v>
      </c>
      <c r="D4396" t="str">
        <f ca="1">INDIRECT("Patients!D" &amp; 'Randomized Data'!$B4396)</f>
        <v>Montaluo</v>
      </c>
      <c r="E4396" s="3">
        <f ca="1">INDIRECT("Patients!E" &amp; 'Randomized Data'!$B4396)</f>
        <v>22988</v>
      </c>
      <c r="F4396" s="3" t="s">
        <v>141</v>
      </c>
      <c r="G4396" t="str">
        <f ca="1">INDIRECT("Phenotypes!A" &amp; 'Randomized Data'!$A4396)</f>
        <v>Clopidogrel metabolism</v>
      </c>
      <c r="H4396" t="str">
        <f ca="1">INDIRECT("Phenotypes!B" &amp; 'Randomized Data'!$A4396)</f>
        <v>Intermediate metabolizer</v>
      </c>
      <c r="I4396" t="str">
        <f ca="1">IF(INDIRECT("Phenotypes!C" &amp; 'Randomized Data'!$A4396)="", "", INDIRECT("Phenotypes!C" &amp; 'Randomized Data'!$A4396))</f>
        <v/>
      </c>
      <c r="J4396" t="str">
        <f ca="1">IF(INDIRECT("Phenotypes!D" &amp; 'Randomized Data'!$A4396)="", "", INDIRECT("Phenotypes!D" &amp; 'Randomized Data'!$A4396))</f>
        <v/>
      </c>
      <c r="K4396" s="3">
        <f>'Randomized Data'!$C4396</f>
        <v>42163</v>
      </c>
    </row>
    <row r="4397" spans="1:11" x14ac:dyDescent="0.25">
      <c r="A4397">
        <f ca="1">INDIRECT("Patients!A" &amp; 'Randomized Data'!$B4397)</f>
        <v>1480167</v>
      </c>
      <c r="B4397" t="str">
        <f ca="1">INDIRECT("Patients!B" &amp; 'Randomized Data'!$B4397)</f>
        <v>EHR</v>
      </c>
      <c r="C4397" t="str">
        <f ca="1">INDIRECT("Patients!C" &amp; 'Randomized Data'!$B4397)</f>
        <v>Doris</v>
      </c>
      <c r="D4397" t="str">
        <f ca="1">INDIRECT("Patients!D" &amp; 'Randomized Data'!$B4397)</f>
        <v>Castaldi</v>
      </c>
      <c r="E4397" s="3">
        <f ca="1">INDIRECT("Patients!E" &amp; 'Randomized Data'!$B4397)</f>
        <v>19765</v>
      </c>
      <c r="F4397" s="3" t="s">
        <v>140</v>
      </c>
      <c r="G4397" t="str">
        <f ca="1">INDIRECT("Phenotypes!A" &amp; 'Randomized Data'!$A4397)</f>
        <v>Warfarin metabolism</v>
      </c>
      <c r="H4397" t="str">
        <f ca="1">INDIRECT("Phenotypes!B" &amp; 'Randomized Data'!$A4397)</f>
        <v>Decreased</v>
      </c>
      <c r="I4397" t="str">
        <f ca="1">IF(INDIRECT("Phenotypes!C" &amp; 'Randomized Data'!$A4397)="", "", INDIRECT("Phenotypes!C" &amp; 'Randomized Data'!$A4397))</f>
        <v/>
      </c>
      <c r="J4397" t="str">
        <f ca="1">IF(INDIRECT("Phenotypes!D" &amp; 'Randomized Data'!$A4397)="", "", INDIRECT("Phenotypes!D" &amp; 'Randomized Data'!$A4397))</f>
        <v/>
      </c>
      <c r="K4397" s="3">
        <f>'Randomized Data'!$C4397</f>
        <v>42174</v>
      </c>
    </row>
    <row r="4398" spans="1:11" x14ac:dyDescent="0.25">
      <c r="A4398">
        <f ca="1">INDIRECT("Patients!A" &amp; 'Randomized Data'!$B4398)</f>
        <v>1480788</v>
      </c>
      <c r="B4398" t="str">
        <f ca="1">INDIRECT("Patients!B" &amp; 'Randomized Data'!$B4398)</f>
        <v>EHR</v>
      </c>
      <c r="C4398" t="str">
        <f ca="1">INDIRECT("Patients!C" &amp; 'Randomized Data'!$B4398)</f>
        <v>Marguerite</v>
      </c>
      <c r="D4398" t="str">
        <f ca="1">INDIRECT("Patients!D" &amp; 'Randomized Data'!$B4398)</f>
        <v>Huot</v>
      </c>
      <c r="E4398" s="3">
        <f ca="1">INDIRECT("Patients!E" &amp; 'Randomized Data'!$B4398)</f>
        <v>18829</v>
      </c>
      <c r="F4398" s="3" t="s">
        <v>139</v>
      </c>
      <c r="G4398" t="str">
        <f ca="1">INDIRECT("Phenotypes!A" &amp; 'Randomized Data'!$A4398)</f>
        <v>Warfarin metabolism</v>
      </c>
      <c r="H4398" t="str">
        <f ca="1">INDIRECT("Phenotypes!B" &amp; 'Randomized Data'!$A4398)</f>
        <v>Normal</v>
      </c>
      <c r="I4398" t="str">
        <f ca="1">IF(INDIRECT("Phenotypes!C" &amp; 'Randomized Data'!$A4398)="", "", INDIRECT("Phenotypes!C" &amp; 'Randomized Data'!$A4398))</f>
        <v/>
      </c>
      <c r="J4398" t="str">
        <f ca="1">IF(INDIRECT("Phenotypes!D" &amp; 'Randomized Data'!$A4398)="", "", INDIRECT("Phenotypes!D" &amp; 'Randomized Data'!$A4398))</f>
        <v/>
      </c>
      <c r="K4398" s="3">
        <f>'Randomized Data'!$C4398</f>
        <v>42145</v>
      </c>
    </row>
    <row r="4399" spans="1:11" x14ac:dyDescent="0.25">
      <c r="A4399">
        <f ca="1">INDIRECT("Patients!A" &amp; 'Randomized Data'!$B4399)</f>
        <v>1480209</v>
      </c>
      <c r="B4399" t="str">
        <f ca="1">INDIRECT("Patients!B" &amp; 'Randomized Data'!$B4399)</f>
        <v>EHR</v>
      </c>
      <c r="C4399" t="str">
        <f ca="1">INDIRECT("Patients!C" &amp; 'Randomized Data'!$B4399)</f>
        <v>Doris</v>
      </c>
      <c r="D4399" t="str">
        <f ca="1">INDIRECT("Patients!D" &amp; 'Randomized Data'!$B4399)</f>
        <v>Ishii</v>
      </c>
      <c r="E4399" s="3">
        <f ca="1">INDIRECT("Patients!E" &amp; 'Randomized Data'!$B4399)</f>
        <v>31780</v>
      </c>
      <c r="F4399" s="3" t="s">
        <v>139</v>
      </c>
      <c r="G4399" t="str">
        <f ca="1">INDIRECT("Phenotypes!A" &amp; 'Randomized Data'!$A4399)</f>
        <v>Familial Thrombophilia</v>
      </c>
      <c r="H4399" t="str">
        <f ca="1">INDIRECT("Phenotypes!B" &amp; 'Randomized Data'!$A4399)</f>
        <v>Homozygous Factor V Leiden mutation</v>
      </c>
      <c r="I4399">
        <f ca="1">IF(INDIRECT("Phenotypes!C" &amp; 'Randomized Data'!$A4399)="", "", INDIRECT("Phenotypes!C" &amp; 'Randomized Data'!$A4399))</f>
        <v>289.81</v>
      </c>
      <c r="J4399" t="str">
        <f ca="1">IF(INDIRECT("Phenotypes!D" &amp; 'Randomized Data'!$A4399)="", "", INDIRECT("Phenotypes!D" &amp; 'Randomized Data'!$A4399))</f>
        <v>ICD9-CM</v>
      </c>
      <c r="K4399" s="3">
        <f>'Randomized Data'!$C4399</f>
        <v>42204</v>
      </c>
    </row>
    <row r="4400" spans="1:11" x14ac:dyDescent="0.25">
      <c r="A4400">
        <f ca="1">INDIRECT("Patients!A" &amp; 'Randomized Data'!$B4400)</f>
        <v>1480354</v>
      </c>
      <c r="B4400" t="str">
        <f ca="1">INDIRECT("Patients!B" &amp; 'Randomized Data'!$B4400)</f>
        <v>EHR</v>
      </c>
      <c r="C4400" t="str">
        <f ca="1">INDIRECT("Patients!C" &amp; 'Randomized Data'!$B4400)</f>
        <v>Kittie</v>
      </c>
      <c r="D4400" t="str">
        <f ca="1">INDIRECT("Patients!D" &amp; 'Randomized Data'!$B4400)</f>
        <v>Munroe</v>
      </c>
      <c r="E4400" s="3">
        <f ca="1">INDIRECT("Patients!E" &amp; 'Randomized Data'!$B4400)</f>
        <v>18168</v>
      </c>
      <c r="F4400" s="3" t="s">
        <v>140</v>
      </c>
      <c r="G4400" t="str">
        <f ca="1">INDIRECT("Phenotypes!A" &amp; 'Randomized Data'!$A4400)</f>
        <v>Warfarin metabolism</v>
      </c>
      <c r="H4400" t="str">
        <f ca="1">INDIRECT("Phenotypes!B" &amp; 'Randomized Data'!$A4400)</f>
        <v>Normal</v>
      </c>
      <c r="I4400" t="str">
        <f ca="1">IF(INDIRECT("Phenotypes!C" &amp; 'Randomized Data'!$A4400)="", "", INDIRECT("Phenotypes!C" &amp; 'Randomized Data'!$A4400))</f>
        <v/>
      </c>
      <c r="J4400" t="str">
        <f ca="1">IF(INDIRECT("Phenotypes!D" &amp; 'Randomized Data'!$A4400)="", "", INDIRECT("Phenotypes!D" &amp; 'Randomized Data'!$A4400))</f>
        <v/>
      </c>
      <c r="K4400" s="3">
        <f>'Randomized Data'!$C4400</f>
        <v>42195</v>
      </c>
    </row>
    <row r="4401" spans="1:11" x14ac:dyDescent="0.25">
      <c r="A4401">
        <f ca="1">INDIRECT("Patients!A" &amp; 'Randomized Data'!$B4401)</f>
        <v>1481050</v>
      </c>
      <c r="B4401" t="str">
        <f ca="1">INDIRECT("Patients!B" &amp; 'Randomized Data'!$B4401)</f>
        <v>EHR</v>
      </c>
      <c r="C4401" t="str">
        <f ca="1">INDIRECT("Patients!C" &amp; 'Randomized Data'!$B4401)</f>
        <v>Madonna</v>
      </c>
      <c r="D4401" t="str">
        <f ca="1">INDIRECT("Patients!D" &amp; 'Randomized Data'!$B4401)</f>
        <v>Herriott</v>
      </c>
      <c r="E4401" s="3">
        <f ca="1">INDIRECT("Patients!E" &amp; 'Randomized Data'!$B4401)</f>
        <v>29320</v>
      </c>
      <c r="F4401" s="3" t="s">
        <v>141</v>
      </c>
      <c r="G4401" t="str">
        <f ca="1">INDIRECT("Phenotypes!A" &amp; 'Randomized Data'!$A4401)</f>
        <v>Hypertrophic Cardiomyopathy</v>
      </c>
      <c r="H4401" t="str">
        <f ca="1">INDIRECT("Phenotypes!B" &amp; 'Randomized Data'!$A4401)</f>
        <v>Cardiomyopathy, Familial Hypertrophic, 2</v>
      </c>
      <c r="I4401">
        <f ca="1">IF(INDIRECT("Phenotypes!C" &amp; 'Randomized Data'!$A4401)="", "", INDIRECT("Phenotypes!C" &amp; 'Randomized Data'!$A4401))</f>
        <v>425.1</v>
      </c>
      <c r="J4401" t="str">
        <f ca="1">IF(INDIRECT("Phenotypes!D" &amp; 'Randomized Data'!$A4401)="", "", INDIRECT("Phenotypes!D" &amp; 'Randomized Data'!$A4401))</f>
        <v>ICD9-CM</v>
      </c>
      <c r="K4401" s="3">
        <f>'Randomized Data'!$C4401</f>
        <v>42187</v>
      </c>
    </row>
    <row r="4402" spans="1:11" x14ac:dyDescent="0.25">
      <c r="A4402">
        <f ca="1">INDIRECT("Patients!A" &amp; 'Randomized Data'!$B4402)</f>
        <v>1481075</v>
      </c>
      <c r="B4402" t="str">
        <f ca="1">INDIRECT("Patients!B" &amp; 'Randomized Data'!$B4402)</f>
        <v>EHR</v>
      </c>
      <c r="C4402" t="str">
        <f ca="1">INDIRECT("Patients!C" &amp; 'Randomized Data'!$B4402)</f>
        <v>Jeni</v>
      </c>
      <c r="D4402" t="str">
        <f ca="1">INDIRECT("Patients!D" &amp; 'Randomized Data'!$B4402)</f>
        <v>Lipp</v>
      </c>
      <c r="E4402" s="3">
        <f ca="1">INDIRECT("Patients!E" &amp; 'Randomized Data'!$B4402)</f>
        <v>33628</v>
      </c>
      <c r="F4402" s="3" t="s">
        <v>140</v>
      </c>
      <c r="G4402" t="str">
        <f ca="1">INDIRECT("Phenotypes!A" &amp; 'Randomized Data'!$A4402)</f>
        <v>Familial Thrombophilia</v>
      </c>
      <c r="H4402" t="str">
        <f ca="1">INDIRECT("Phenotypes!B" &amp; 'Randomized Data'!$A4402)</f>
        <v>Homozygous prothrombin G20210A mutation</v>
      </c>
      <c r="I4402">
        <f ca="1">IF(INDIRECT("Phenotypes!C" &amp; 'Randomized Data'!$A4402)="", "", INDIRECT("Phenotypes!C" &amp; 'Randomized Data'!$A4402))</f>
        <v>289.81</v>
      </c>
      <c r="J4402" t="str">
        <f ca="1">IF(INDIRECT("Phenotypes!D" &amp; 'Randomized Data'!$A4402)="", "", INDIRECT("Phenotypes!D" &amp; 'Randomized Data'!$A4402))</f>
        <v>ICD9-CM</v>
      </c>
      <c r="K4402" s="3">
        <f>'Randomized Data'!$C4402</f>
        <v>42175</v>
      </c>
    </row>
    <row r="4403" spans="1:11" x14ac:dyDescent="0.25">
      <c r="A4403">
        <f ca="1">INDIRECT("Patients!A" &amp; 'Randomized Data'!$B4403)</f>
        <v>1480524</v>
      </c>
      <c r="B4403" t="str">
        <f ca="1">INDIRECT("Patients!B" &amp; 'Randomized Data'!$B4403)</f>
        <v>EHR</v>
      </c>
      <c r="C4403" t="str">
        <f ca="1">INDIRECT("Patients!C" &amp; 'Randomized Data'!$B4403)</f>
        <v>Risa</v>
      </c>
      <c r="D4403" t="str">
        <f ca="1">INDIRECT("Patients!D" &amp; 'Randomized Data'!$B4403)</f>
        <v>Herriott</v>
      </c>
      <c r="E4403" s="3">
        <f ca="1">INDIRECT("Patients!E" &amp; 'Randomized Data'!$B4403)</f>
        <v>23560</v>
      </c>
      <c r="F4403" s="3" t="s">
        <v>140</v>
      </c>
      <c r="G4403" t="str">
        <f ca="1">INDIRECT("Phenotypes!A" &amp; 'Randomized Data'!$A4403)</f>
        <v>Clopidogrel metabolism</v>
      </c>
      <c r="H4403" t="str">
        <f ca="1">INDIRECT("Phenotypes!B" &amp; 'Randomized Data'!$A4403)</f>
        <v>Ultrarapid metabolizer</v>
      </c>
      <c r="I4403" t="str">
        <f ca="1">IF(INDIRECT("Phenotypes!C" &amp; 'Randomized Data'!$A4403)="", "", INDIRECT("Phenotypes!C" &amp; 'Randomized Data'!$A4403))</f>
        <v/>
      </c>
      <c r="J4403" t="str">
        <f ca="1">IF(INDIRECT("Phenotypes!D" &amp; 'Randomized Data'!$A4403)="", "", INDIRECT("Phenotypes!D" &amp; 'Randomized Data'!$A4403))</f>
        <v/>
      </c>
      <c r="K4403" s="3">
        <f>'Randomized Data'!$C4403</f>
        <v>42185</v>
      </c>
    </row>
    <row r="4404" spans="1:11" x14ac:dyDescent="0.25">
      <c r="A4404">
        <f ca="1">INDIRECT("Patients!A" &amp; 'Randomized Data'!$B4404)</f>
        <v>1480634</v>
      </c>
      <c r="B4404" t="str">
        <f ca="1">INDIRECT("Patients!B" &amp; 'Randomized Data'!$B4404)</f>
        <v>EHR</v>
      </c>
      <c r="C4404" t="str">
        <f ca="1">INDIRECT("Patients!C" &amp; 'Randomized Data'!$B4404)</f>
        <v>Shawnna</v>
      </c>
      <c r="D4404" t="str">
        <f ca="1">INDIRECT("Patients!D" &amp; 'Randomized Data'!$B4404)</f>
        <v>Dempsey</v>
      </c>
      <c r="E4404" s="3">
        <f ca="1">INDIRECT("Patients!E" &amp; 'Randomized Data'!$B4404)</f>
        <v>30403</v>
      </c>
      <c r="F4404" s="3" t="s">
        <v>140</v>
      </c>
      <c r="G4404" t="str">
        <f ca="1">INDIRECT("Phenotypes!A" &amp; 'Randomized Data'!$A4404)</f>
        <v>Clopidogrel metabolism</v>
      </c>
      <c r="H4404" t="str">
        <f ca="1">INDIRECT("Phenotypes!B" &amp; 'Randomized Data'!$A4404)</f>
        <v>Ultrarapid metabolizer</v>
      </c>
      <c r="I4404" t="str">
        <f ca="1">IF(INDIRECT("Phenotypes!C" &amp; 'Randomized Data'!$A4404)="", "", INDIRECT("Phenotypes!C" &amp; 'Randomized Data'!$A4404))</f>
        <v/>
      </c>
      <c r="J4404" t="str">
        <f ca="1">IF(INDIRECT("Phenotypes!D" &amp; 'Randomized Data'!$A4404)="", "", INDIRECT("Phenotypes!D" &amp; 'Randomized Data'!$A4404))</f>
        <v/>
      </c>
      <c r="K4404" s="3">
        <f>'Randomized Data'!$C4404</f>
        <v>42162</v>
      </c>
    </row>
    <row r="4405" spans="1:11" x14ac:dyDescent="0.25">
      <c r="A4405">
        <f ca="1">INDIRECT("Patients!A" &amp; 'Randomized Data'!$B4405)</f>
        <v>1480138</v>
      </c>
      <c r="B4405" t="str">
        <f ca="1">INDIRECT("Patients!B" &amp; 'Randomized Data'!$B4405)</f>
        <v>EHR</v>
      </c>
      <c r="C4405" t="str">
        <f ca="1">INDIRECT("Patients!C" &amp; 'Randomized Data'!$B4405)</f>
        <v>Vesta</v>
      </c>
      <c r="D4405" t="str">
        <f ca="1">INDIRECT("Patients!D" &amp; 'Randomized Data'!$B4405)</f>
        <v>Farthing</v>
      </c>
      <c r="E4405" s="3">
        <f ca="1">INDIRECT("Patients!E" &amp; 'Randomized Data'!$B4405)</f>
        <v>31297</v>
      </c>
      <c r="F4405" s="3" t="s">
        <v>140</v>
      </c>
      <c r="G4405" t="str">
        <f ca="1">INDIRECT("Phenotypes!A" &amp; 'Randomized Data'!$A4405)</f>
        <v>Warfarin metabolism</v>
      </c>
      <c r="H4405" t="str">
        <f ca="1">INDIRECT("Phenotypes!B" &amp; 'Randomized Data'!$A4405)</f>
        <v>Normal</v>
      </c>
      <c r="I4405" t="str">
        <f ca="1">IF(INDIRECT("Phenotypes!C" &amp; 'Randomized Data'!$A4405)="", "", INDIRECT("Phenotypes!C" &amp; 'Randomized Data'!$A4405))</f>
        <v/>
      </c>
      <c r="J4405" t="str">
        <f ca="1">IF(INDIRECT("Phenotypes!D" &amp; 'Randomized Data'!$A4405)="", "", INDIRECT("Phenotypes!D" &amp; 'Randomized Data'!$A4405))</f>
        <v/>
      </c>
      <c r="K4405" s="3">
        <f>'Randomized Data'!$C4405</f>
        <v>42170</v>
      </c>
    </row>
    <row r="4406" spans="1:11" x14ac:dyDescent="0.25">
      <c r="A4406">
        <f ca="1">INDIRECT("Patients!A" &amp; 'Randomized Data'!$B4406)</f>
        <v>1480653</v>
      </c>
      <c r="B4406" t="str">
        <f ca="1">INDIRECT("Patients!B" &amp; 'Randomized Data'!$B4406)</f>
        <v>EHR</v>
      </c>
      <c r="C4406" t="str">
        <f ca="1">INDIRECT("Patients!C" &amp; 'Randomized Data'!$B4406)</f>
        <v>Henry</v>
      </c>
      <c r="D4406" t="str">
        <f ca="1">INDIRECT("Patients!D" &amp; 'Randomized Data'!$B4406)</f>
        <v>Dempsey</v>
      </c>
      <c r="E4406" s="3">
        <f ca="1">INDIRECT("Patients!E" &amp; 'Randomized Data'!$B4406)</f>
        <v>32051</v>
      </c>
      <c r="F4406" s="3" t="s">
        <v>140</v>
      </c>
      <c r="G4406" t="str">
        <f ca="1">INDIRECT("Phenotypes!A" &amp; 'Randomized Data'!$A4406)</f>
        <v>Familial Thrombophilia</v>
      </c>
      <c r="H4406" t="str">
        <f ca="1">INDIRECT("Phenotypes!B" &amp; 'Randomized Data'!$A4406)</f>
        <v>Homozygous prothrombin G20210A mutation</v>
      </c>
      <c r="I4406">
        <f ca="1">IF(INDIRECT("Phenotypes!C" &amp; 'Randomized Data'!$A4406)="", "", INDIRECT("Phenotypes!C" &amp; 'Randomized Data'!$A4406))</f>
        <v>289.81</v>
      </c>
      <c r="J4406" t="str">
        <f ca="1">IF(INDIRECT("Phenotypes!D" &amp; 'Randomized Data'!$A4406)="", "", INDIRECT("Phenotypes!D" &amp; 'Randomized Data'!$A4406))</f>
        <v>ICD9-CM</v>
      </c>
      <c r="K4406" s="3">
        <f>'Randomized Data'!$C4406</f>
        <v>42144</v>
      </c>
    </row>
    <row r="4407" spans="1:11" x14ac:dyDescent="0.25">
      <c r="A4407">
        <f ca="1">INDIRECT("Patients!A" &amp; 'Randomized Data'!$B4407)</f>
        <v>1480967</v>
      </c>
      <c r="B4407" t="str">
        <f ca="1">INDIRECT("Patients!B" &amp; 'Randomized Data'!$B4407)</f>
        <v>EHR</v>
      </c>
      <c r="C4407" t="str">
        <f ca="1">INDIRECT("Patients!C" &amp; 'Randomized Data'!$B4407)</f>
        <v>Eleni</v>
      </c>
      <c r="D4407" t="str">
        <f ca="1">INDIRECT("Patients!D" &amp; 'Randomized Data'!$B4407)</f>
        <v>Teran</v>
      </c>
      <c r="E4407" s="3">
        <f ca="1">INDIRECT("Patients!E" &amp; 'Randomized Data'!$B4407)</f>
        <v>33818</v>
      </c>
      <c r="F4407" s="3" t="s">
        <v>139</v>
      </c>
      <c r="G4407" t="str">
        <f ca="1">INDIRECT("Phenotypes!A" &amp; 'Randomized Data'!$A4407)</f>
        <v>Hypertrophic Cardiomyopathy</v>
      </c>
      <c r="H4407" t="str">
        <f ca="1">INDIRECT("Phenotypes!B" &amp; 'Randomized Data'!$A4407)</f>
        <v>Cardiomyopathy, Familial Hypertrophic, 3</v>
      </c>
      <c r="I4407">
        <f ca="1">IF(INDIRECT("Phenotypes!C" &amp; 'Randomized Data'!$A4407)="", "", INDIRECT("Phenotypes!C" &amp; 'Randomized Data'!$A4407))</f>
        <v>425.1</v>
      </c>
      <c r="J4407" t="str">
        <f ca="1">IF(INDIRECT("Phenotypes!D" &amp; 'Randomized Data'!$A4407)="", "", INDIRECT("Phenotypes!D" &amp; 'Randomized Data'!$A4407))</f>
        <v>ICD9-CM</v>
      </c>
      <c r="K4407" s="3">
        <f>'Randomized Data'!$C4407</f>
        <v>42173</v>
      </c>
    </row>
    <row r="4408" spans="1:11" x14ac:dyDescent="0.25">
      <c r="A4408">
        <f ca="1">INDIRECT("Patients!A" &amp; 'Randomized Data'!$B4408)</f>
        <v>1480898</v>
      </c>
      <c r="B4408" t="str">
        <f ca="1">INDIRECT("Patients!B" &amp; 'Randomized Data'!$B4408)</f>
        <v>EHR</v>
      </c>
      <c r="C4408" t="str">
        <f ca="1">INDIRECT("Patients!C" &amp; 'Randomized Data'!$B4408)</f>
        <v>Valene</v>
      </c>
      <c r="D4408" t="str">
        <f ca="1">INDIRECT("Patients!D" &amp; 'Randomized Data'!$B4408)</f>
        <v>Koening</v>
      </c>
      <c r="E4408" s="3">
        <f ca="1">INDIRECT("Patients!E" &amp; 'Randomized Data'!$B4408)</f>
        <v>26548</v>
      </c>
      <c r="F4408" s="3" t="s">
        <v>139</v>
      </c>
      <c r="G4408" t="str">
        <f ca="1">INDIRECT("Phenotypes!A" &amp; 'Randomized Data'!$A4408)</f>
        <v>Familial Thrombophilia</v>
      </c>
      <c r="H4408" t="str">
        <f ca="1">INDIRECT("Phenotypes!B" &amp; 'Randomized Data'!$A4408)</f>
        <v>No genetic risk for thrombophilia, due to factor V Leiden</v>
      </c>
      <c r="I4408" t="str">
        <f ca="1">IF(INDIRECT("Phenotypes!C" &amp; 'Randomized Data'!$A4408)="", "", INDIRECT("Phenotypes!C" &amp; 'Randomized Data'!$A4408))</f>
        <v/>
      </c>
      <c r="J4408" t="str">
        <f ca="1">IF(INDIRECT("Phenotypes!D" &amp; 'Randomized Data'!$A4408)="", "", INDIRECT("Phenotypes!D" &amp; 'Randomized Data'!$A4408))</f>
        <v/>
      </c>
      <c r="K4408" s="3">
        <f>'Randomized Data'!$C4408</f>
        <v>42201</v>
      </c>
    </row>
    <row r="4409" spans="1:11" x14ac:dyDescent="0.25">
      <c r="A4409">
        <f ca="1">INDIRECT("Patients!A" &amp; 'Randomized Data'!$B4409)</f>
        <v>1480695</v>
      </c>
      <c r="B4409" t="str">
        <f ca="1">INDIRECT("Patients!B" &amp; 'Randomized Data'!$B4409)</f>
        <v>EHR</v>
      </c>
      <c r="C4409" t="str">
        <f ca="1">INDIRECT("Patients!C" &amp; 'Randomized Data'!$B4409)</f>
        <v>Henry</v>
      </c>
      <c r="D4409" t="str">
        <f ca="1">INDIRECT("Patients!D" &amp; 'Randomized Data'!$B4409)</f>
        <v>Jayne</v>
      </c>
      <c r="E4409" s="3">
        <f ca="1">INDIRECT("Patients!E" &amp; 'Randomized Data'!$B4409)</f>
        <v>18114</v>
      </c>
      <c r="F4409" s="3" t="s">
        <v>141</v>
      </c>
      <c r="G4409" t="str">
        <f ca="1">INDIRECT("Phenotypes!A" &amp; 'Randomized Data'!$A4409)</f>
        <v>Hypertrophic Cardiomyopathy</v>
      </c>
      <c r="H4409" t="str">
        <f ca="1">INDIRECT("Phenotypes!B" &amp; 'Randomized Data'!$A4409)</f>
        <v>Cardiomyopathy, Familial Hypertrophic, 4</v>
      </c>
      <c r="I4409">
        <f ca="1">IF(INDIRECT("Phenotypes!C" &amp; 'Randomized Data'!$A4409)="", "", INDIRECT("Phenotypes!C" &amp; 'Randomized Data'!$A4409))</f>
        <v>425.1</v>
      </c>
      <c r="J4409" t="str">
        <f ca="1">IF(INDIRECT("Phenotypes!D" &amp; 'Randomized Data'!$A4409)="", "", INDIRECT("Phenotypes!D" &amp; 'Randomized Data'!$A4409))</f>
        <v>ICD9-CM</v>
      </c>
      <c r="K4409" s="3">
        <f>'Randomized Data'!$C4409</f>
        <v>42155</v>
      </c>
    </row>
    <row r="4410" spans="1:11" x14ac:dyDescent="0.25">
      <c r="A4410">
        <f ca="1">INDIRECT("Patients!A" &amp; 'Randomized Data'!$B4410)</f>
        <v>1480912</v>
      </c>
      <c r="B4410" t="str">
        <f ca="1">INDIRECT("Patients!B" &amp; 'Randomized Data'!$B4410)</f>
        <v>EHR</v>
      </c>
      <c r="C4410" t="str">
        <f ca="1">INDIRECT("Patients!C" &amp; 'Randomized Data'!$B4410)</f>
        <v>Valene</v>
      </c>
      <c r="D4410" t="str">
        <f ca="1">INDIRECT("Patients!D" &amp; 'Randomized Data'!$B4410)</f>
        <v>Lor</v>
      </c>
      <c r="E4410" s="3">
        <f ca="1">INDIRECT("Patients!E" &amp; 'Randomized Data'!$B4410)</f>
        <v>23918</v>
      </c>
      <c r="F4410" s="3" t="s">
        <v>140</v>
      </c>
      <c r="G4410" t="str">
        <f ca="1">INDIRECT("Phenotypes!A" &amp; 'Randomized Data'!$A4410)</f>
        <v>Hypertrophic Cardiomyopathy</v>
      </c>
      <c r="H4410" t="str">
        <f ca="1">INDIRECT("Phenotypes!B" &amp; 'Randomized Data'!$A4410)</f>
        <v>Cardiomyopathy, Familial Hypertrophic, 1</v>
      </c>
      <c r="I4410">
        <f ca="1">IF(INDIRECT("Phenotypes!C" &amp; 'Randomized Data'!$A4410)="", "", INDIRECT("Phenotypes!C" &amp; 'Randomized Data'!$A4410))</f>
        <v>425.1</v>
      </c>
      <c r="J4410" t="str">
        <f ca="1">IF(INDIRECT("Phenotypes!D" &amp; 'Randomized Data'!$A4410)="", "", INDIRECT("Phenotypes!D" &amp; 'Randomized Data'!$A4410))</f>
        <v>ICD9-CM</v>
      </c>
      <c r="K4410" s="3">
        <f>'Randomized Data'!$C4410</f>
        <v>42161</v>
      </c>
    </row>
    <row r="4411" spans="1:11" x14ac:dyDescent="0.25">
      <c r="A4411">
        <f ca="1">INDIRECT("Patients!A" &amp; 'Randomized Data'!$B4411)</f>
        <v>1480882</v>
      </c>
      <c r="B4411" t="str">
        <f ca="1">INDIRECT("Patients!B" &amp; 'Randomized Data'!$B4411)</f>
        <v>EHR</v>
      </c>
      <c r="C4411" t="str">
        <f ca="1">INDIRECT("Patients!C" &amp; 'Randomized Data'!$B4411)</f>
        <v>Valene</v>
      </c>
      <c r="D4411" t="str">
        <f ca="1">INDIRECT("Patients!D" &amp; 'Randomized Data'!$B4411)</f>
        <v>Eagle</v>
      </c>
      <c r="E4411" s="3">
        <f ca="1">INDIRECT("Patients!E" &amp; 'Randomized Data'!$B4411)</f>
        <v>32625</v>
      </c>
      <c r="F4411" s="3" t="s">
        <v>141</v>
      </c>
      <c r="G4411" t="str">
        <f ca="1">INDIRECT("Phenotypes!A" &amp; 'Randomized Data'!$A4411)</f>
        <v>Familial Thrombophilia</v>
      </c>
      <c r="H4411" t="str">
        <f ca="1">INDIRECT("Phenotypes!B" &amp; 'Randomized Data'!$A4411)</f>
        <v>Heterozygous Factor V Leiden mutation</v>
      </c>
      <c r="I4411">
        <f ca="1">IF(INDIRECT("Phenotypes!C" &amp; 'Randomized Data'!$A4411)="", "", INDIRECT("Phenotypes!C" &amp; 'Randomized Data'!$A4411))</f>
        <v>289.81</v>
      </c>
      <c r="J4411" t="str">
        <f ca="1">IF(INDIRECT("Phenotypes!D" &amp; 'Randomized Data'!$A4411)="", "", INDIRECT("Phenotypes!D" &amp; 'Randomized Data'!$A4411))</f>
        <v>ICD9-CM</v>
      </c>
      <c r="K4411" s="3">
        <f>'Randomized Data'!$C4411</f>
        <v>42176</v>
      </c>
    </row>
    <row r="4412" spans="1:11" x14ac:dyDescent="0.25">
      <c r="A4412">
        <f ca="1">INDIRECT("Patients!A" &amp; 'Randomized Data'!$B4412)</f>
        <v>1480948</v>
      </c>
      <c r="B4412" t="str">
        <f ca="1">INDIRECT("Patients!B" &amp; 'Randomized Data'!$B4412)</f>
        <v>EHR</v>
      </c>
      <c r="C4412" t="str">
        <f ca="1">INDIRECT("Patients!C" &amp; 'Randomized Data'!$B4412)</f>
        <v>Madonna</v>
      </c>
      <c r="D4412" t="str">
        <f ca="1">INDIRECT("Patients!D" &amp; 'Randomized Data'!$B4412)</f>
        <v>Turck</v>
      </c>
      <c r="E4412" s="3">
        <f ca="1">INDIRECT("Patients!E" &amp; 'Randomized Data'!$B4412)</f>
        <v>18493</v>
      </c>
      <c r="F4412" s="3" t="s">
        <v>140</v>
      </c>
      <c r="G4412" t="str">
        <f ca="1">INDIRECT("Phenotypes!A" &amp; 'Randomized Data'!$A4412)</f>
        <v>Familial Thrombophilia</v>
      </c>
      <c r="H4412" t="str">
        <f ca="1">INDIRECT("Phenotypes!B" &amp; 'Randomized Data'!$A4412)</f>
        <v>Heterozygous prothrombin G20210A mutation</v>
      </c>
      <c r="I4412">
        <f ca="1">IF(INDIRECT("Phenotypes!C" &amp; 'Randomized Data'!$A4412)="", "", INDIRECT("Phenotypes!C" &amp; 'Randomized Data'!$A4412))</f>
        <v>289.81</v>
      </c>
      <c r="J4412" t="str">
        <f ca="1">IF(INDIRECT("Phenotypes!D" &amp; 'Randomized Data'!$A4412)="", "", INDIRECT("Phenotypes!D" &amp; 'Randomized Data'!$A4412))</f>
        <v>ICD9-CM</v>
      </c>
      <c r="K4412" s="3">
        <f>'Randomized Data'!$C4412</f>
        <v>42182</v>
      </c>
    </row>
    <row r="4413" spans="1:11" x14ac:dyDescent="0.25">
      <c r="A4413">
        <f ca="1">INDIRECT("Patients!A" &amp; 'Randomized Data'!$B4413)</f>
        <v>1480463</v>
      </c>
      <c r="B4413" t="str">
        <f ca="1">INDIRECT("Patients!B" &amp; 'Randomized Data'!$B4413)</f>
        <v>EHR</v>
      </c>
      <c r="C4413" t="str">
        <f ca="1">INDIRECT("Patients!C" &amp; 'Randomized Data'!$B4413)</f>
        <v>Mariella</v>
      </c>
      <c r="D4413" t="str">
        <f ca="1">INDIRECT("Patients!D" &amp; 'Randomized Data'!$B4413)</f>
        <v>Purkey</v>
      </c>
      <c r="E4413" s="3">
        <f ca="1">INDIRECT("Patients!E" &amp; 'Randomized Data'!$B4413)</f>
        <v>30507</v>
      </c>
      <c r="F4413" s="3" t="s">
        <v>141</v>
      </c>
      <c r="G4413" t="str">
        <f ca="1">INDIRECT("Phenotypes!A" &amp; 'Randomized Data'!$A4413)</f>
        <v>Hypertrophic Cardiomyopathy</v>
      </c>
      <c r="H4413" t="str">
        <f ca="1">INDIRECT("Phenotypes!B" &amp; 'Randomized Data'!$A4413)</f>
        <v>No genetic risk found</v>
      </c>
      <c r="I4413" t="str">
        <f ca="1">IF(INDIRECT("Phenotypes!C" &amp; 'Randomized Data'!$A4413)="", "", INDIRECT("Phenotypes!C" &amp; 'Randomized Data'!$A4413))</f>
        <v/>
      </c>
      <c r="J4413" t="str">
        <f ca="1">IF(INDIRECT("Phenotypes!D" &amp; 'Randomized Data'!$A4413)="", "", INDIRECT("Phenotypes!D" &amp; 'Randomized Data'!$A4413))</f>
        <v/>
      </c>
      <c r="K4413" s="3">
        <f>'Randomized Data'!$C4413</f>
        <v>42155</v>
      </c>
    </row>
    <row r="4414" spans="1:11" x14ac:dyDescent="0.25">
      <c r="A4414">
        <f ca="1">INDIRECT("Patients!A" &amp; 'Randomized Data'!$B4414)</f>
        <v>1480423</v>
      </c>
      <c r="B4414" t="str">
        <f ca="1">INDIRECT("Patients!B" &amp; 'Randomized Data'!$B4414)</f>
        <v>EHR</v>
      </c>
      <c r="C4414" t="str">
        <f ca="1">INDIRECT("Patients!C" &amp; 'Randomized Data'!$B4414)</f>
        <v>Keira</v>
      </c>
      <c r="D4414" t="str">
        <f ca="1">INDIRECT("Patients!D" &amp; 'Randomized Data'!$B4414)</f>
        <v>Swensen</v>
      </c>
      <c r="E4414" s="3">
        <f ca="1">INDIRECT("Patients!E" &amp; 'Randomized Data'!$B4414)</f>
        <v>20099</v>
      </c>
      <c r="F4414" s="3" t="s">
        <v>140</v>
      </c>
      <c r="G4414" t="str">
        <f ca="1">INDIRECT("Phenotypes!A" &amp; 'Randomized Data'!$A4414)</f>
        <v>Hypertrophic Cardiomyopathy</v>
      </c>
      <c r="H4414" t="str">
        <f ca="1">INDIRECT("Phenotypes!B" &amp; 'Randomized Data'!$A4414)</f>
        <v>Cardiomyopathy, Familial Hypertrophic, 3</v>
      </c>
      <c r="I4414">
        <f ca="1">IF(INDIRECT("Phenotypes!C" &amp; 'Randomized Data'!$A4414)="", "", INDIRECT("Phenotypes!C" &amp; 'Randomized Data'!$A4414))</f>
        <v>425.1</v>
      </c>
      <c r="J4414" t="str">
        <f ca="1">IF(INDIRECT("Phenotypes!D" &amp; 'Randomized Data'!$A4414)="", "", INDIRECT("Phenotypes!D" &amp; 'Randomized Data'!$A4414))</f>
        <v>ICD9-CM</v>
      </c>
      <c r="K4414" s="3">
        <f>'Randomized Data'!$C4414</f>
        <v>42178</v>
      </c>
    </row>
    <row r="4415" spans="1:11" x14ac:dyDescent="0.25">
      <c r="A4415">
        <f ca="1">INDIRECT("Patients!A" &amp; 'Randomized Data'!$B4415)</f>
        <v>1480670</v>
      </c>
      <c r="B4415" t="str">
        <f ca="1">INDIRECT("Patients!B" &amp; 'Randomized Data'!$B4415)</f>
        <v>EHR</v>
      </c>
      <c r="C4415" t="str">
        <f ca="1">INDIRECT("Patients!C" &amp; 'Randomized Data'!$B4415)</f>
        <v>Sherill</v>
      </c>
      <c r="D4415" t="str">
        <f ca="1">INDIRECT("Patients!D" &amp; 'Randomized Data'!$B4415)</f>
        <v>Herriott</v>
      </c>
      <c r="E4415" s="3">
        <f ca="1">INDIRECT("Patients!E" &amp; 'Randomized Data'!$B4415)</f>
        <v>24976</v>
      </c>
      <c r="F4415" s="3" t="s">
        <v>140</v>
      </c>
      <c r="G4415" t="str">
        <f ca="1">INDIRECT("Phenotypes!A" &amp; 'Randomized Data'!$A4415)</f>
        <v>Hypertrophic Cardiomyopathy</v>
      </c>
      <c r="H4415" t="str">
        <f ca="1">INDIRECT("Phenotypes!B" &amp; 'Randomized Data'!$A4415)</f>
        <v>Cardiomyopathy, Familial Hypertrophic, 3</v>
      </c>
      <c r="I4415">
        <f ca="1">IF(INDIRECT("Phenotypes!C" &amp; 'Randomized Data'!$A4415)="", "", INDIRECT("Phenotypes!C" &amp; 'Randomized Data'!$A4415))</f>
        <v>425.1</v>
      </c>
      <c r="J4415" t="str">
        <f ca="1">IF(INDIRECT("Phenotypes!D" &amp; 'Randomized Data'!$A4415)="", "", INDIRECT("Phenotypes!D" &amp; 'Randomized Data'!$A4415))</f>
        <v>ICD9-CM</v>
      </c>
      <c r="K4415" s="3">
        <f>'Randomized Data'!$C4415</f>
        <v>42177</v>
      </c>
    </row>
    <row r="4416" spans="1:11" x14ac:dyDescent="0.25">
      <c r="A4416">
        <f ca="1">INDIRECT("Patients!A" &amp; 'Randomized Data'!$B4416)</f>
        <v>1480385</v>
      </c>
      <c r="B4416" t="str">
        <f ca="1">INDIRECT("Patients!B" &amp; 'Randomized Data'!$B4416)</f>
        <v>EHR</v>
      </c>
      <c r="C4416" t="str">
        <f ca="1">INDIRECT("Patients!C" &amp; 'Randomized Data'!$B4416)</f>
        <v>Soraya</v>
      </c>
      <c r="D4416" t="str">
        <f ca="1">INDIRECT("Patients!D" &amp; 'Randomized Data'!$B4416)</f>
        <v>Ehrlich</v>
      </c>
      <c r="E4416" s="3">
        <f ca="1">INDIRECT("Patients!E" &amp; 'Randomized Data'!$B4416)</f>
        <v>16963</v>
      </c>
      <c r="F4416" s="3" t="s">
        <v>140</v>
      </c>
      <c r="G4416" t="str">
        <f ca="1">INDIRECT("Phenotypes!A" &amp; 'Randomized Data'!$A4416)</f>
        <v>Hypertrophic Cardiomyopathy</v>
      </c>
      <c r="H4416" t="str">
        <f ca="1">INDIRECT("Phenotypes!B" &amp; 'Randomized Data'!$A4416)</f>
        <v>No genetic risk found</v>
      </c>
      <c r="I4416" t="str">
        <f ca="1">IF(INDIRECT("Phenotypes!C" &amp; 'Randomized Data'!$A4416)="", "", INDIRECT("Phenotypes!C" &amp; 'Randomized Data'!$A4416))</f>
        <v/>
      </c>
      <c r="J4416" t="str">
        <f ca="1">IF(INDIRECT("Phenotypes!D" &amp; 'Randomized Data'!$A4416)="", "", INDIRECT("Phenotypes!D" &amp; 'Randomized Data'!$A4416))</f>
        <v/>
      </c>
      <c r="K4416" s="3">
        <f>'Randomized Data'!$C4416</f>
        <v>42160</v>
      </c>
    </row>
    <row r="4417" spans="1:11" x14ac:dyDescent="0.25">
      <c r="A4417">
        <f ca="1">INDIRECT("Patients!A" &amp; 'Randomized Data'!$B4417)</f>
        <v>1480793</v>
      </c>
      <c r="B4417" t="str">
        <f ca="1">INDIRECT("Patients!B" &amp; 'Randomized Data'!$B4417)</f>
        <v>EHR</v>
      </c>
      <c r="C4417" t="str">
        <f ca="1">INDIRECT("Patients!C" &amp; 'Randomized Data'!$B4417)</f>
        <v>Madonna</v>
      </c>
      <c r="D4417" t="str">
        <f ca="1">INDIRECT("Patients!D" &amp; 'Randomized Data'!$B4417)</f>
        <v>Sherman</v>
      </c>
      <c r="E4417" s="3">
        <f ca="1">INDIRECT("Patients!E" &amp; 'Randomized Data'!$B4417)</f>
        <v>22614</v>
      </c>
      <c r="F4417" s="3" t="s">
        <v>139</v>
      </c>
      <c r="G4417" t="str">
        <f ca="1">INDIRECT("Phenotypes!A" &amp; 'Randomized Data'!$A4417)</f>
        <v>Familial Thrombophilia</v>
      </c>
      <c r="H4417" t="str">
        <f ca="1">INDIRECT("Phenotypes!B" &amp; 'Randomized Data'!$A4417)</f>
        <v>Homozygous prothrombin G20210A mutation</v>
      </c>
      <c r="I4417">
        <f ca="1">IF(INDIRECT("Phenotypes!C" &amp; 'Randomized Data'!$A4417)="", "", INDIRECT("Phenotypes!C" &amp; 'Randomized Data'!$A4417))</f>
        <v>289.81</v>
      </c>
      <c r="J4417" t="str">
        <f ca="1">IF(INDIRECT("Phenotypes!D" &amp; 'Randomized Data'!$A4417)="", "", INDIRECT("Phenotypes!D" &amp; 'Randomized Data'!$A4417))</f>
        <v>ICD9-CM</v>
      </c>
      <c r="K4417" s="3">
        <f>'Randomized Data'!$C4417</f>
        <v>42162</v>
      </c>
    </row>
    <row r="4418" spans="1:11" x14ac:dyDescent="0.25">
      <c r="A4418">
        <f ca="1">INDIRECT("Patients!A" &amp; 'Randomized Data'!$B4418)</f>
        <v>1480244</v>
      </c>
      <c r="B4418" t="str">
        <f ca="1">INDIRECT("Patients!B" &amp; 'Randomized Data'!$B4418)</f>
        <v>EHR</v>
      </c>
      <c r="C4418" t="str">
        <f ca="1">INDIRECT("Patients!C" &amp; 'Randomized Data'!$B4418)</f>
        <v>Savanna</v>
      </c>
      <c r="D4418" t="str">
        <f ca="1">INDIRECT("Patients!D" &amp; 'Randomized Data'!$B4418)</f>
        <v>Priestley</v>
      </c>
      <c r="E4418" s="3">
        <f ca="1">INDIRECT("Patients!E" &amp; 'Randomized Data'!$B4418)</f>
        <v>25925</v>
      </c>
      <c r="F4418" s="3" t="s">
        <v>141</v>
      </c>
      <c r="G4418" t="str">
        <f ca="1">INDIRECT("Phenotypes!A" &amp; 'Randomized Data'!$A4418)</f>
        <v>Hypertrophic Cardiomyopathy</v>
      </c>
      <c r="H4418" t="str">
        <f ca="1">INDIRECT("Phenotypes!B" &amp; 'Randomized Data'!$A4418)</f>
        <v>No genetic risk found</v>
      </c>
      <c r="I4418" t="str">
        <f ca="1">IF(INDIRECT("Phenotypes!C" &amp; 'Randomized Data'!$A4418)="", "", INDIRECT("Phenotypes!C" &amp; 'Randomized Data'!$A4418))</f>
        <v/>
      </c>
      <c r="J4418" t="str">
        <f ca="1">IF(INDIRECT("Phenotypes!D" &amp; 'Randomized Data'!$A4418)="", "", INDIRECT("Phenotypes!D" &amp; 'Randomized Data'!$A4418))</f>
        <v/>
      </c>
      <c r="K4418" s="3">
        <f>'Randomized Data'!$C4418</f>
        <v>42157</v>
      </c>
    </row>
    <row r="4419" spans="1:11" x14ac:dyDescent="0.25">
      <c r="A4419">
        <f ca="1">INDIRECT("Patients!A" &amp; 'Randomized Data'!$B4419)</f>
        <v>1480159</v>
      </c>
      <c r="B4419" t="str">
        <f ca="1">INDIRECT("Patients!B" &amp; 'Randomized Data'!$B4419)</f>
        <v>EHR</v>
      </c>
      <c r="C4419" t="str">
        <f ca="1">INDIRECT("Patients!C" &amp; 'Randomized Data'!$B4419)</f>
        <v>Soraya</v>
      </c>
      <c r="D4419" t="str">
        <f ca="1">INDIRECT("Patients!D" &amp; 'Randomized Data'!$B4419)</f>
        <v>Dunnam</v>
      </c>
      <c r="E4419" s="3">
        <f ca="1">INDIRECT("Patients!E" &amp; 'Randomized Data'!$B4419)</f>
        <v>31938</v>
      </c>
      <c r="F4419" s="3" t="s">
        <v>140</v>
      </c>
      <c r="G4419" t="str">
        <f ca="1">INDIRECT("Phenotypes!A" &amp; 'Randomized Data'!$A4419)</f>
        <v>Clopidogrel metabolism</v>
      </c>
      <c r="H4419" t="str">
        <f ca="1">INDIRECT("Phenotypes!B" &amp; 'Randomized Data'!$A4419)</f>
        <v>Extensive metabolizer</v>
      </c>
      <c r="I4419" t="str">
        <f ca="1">IF(INDIRECT("Phenotypes!C" &amp; 'Randomized Data'!$A4419)="", "", INDIRECT("Phenotypes!C" &amp; 'Randomized Data'!$A4419))</f>
        <v/>
      </c>
      <c r="J4419" t="str">
        <f ca="1">IF(INDIRECT("Phenotypes!D" &amp; 'Randomized Data'!$A4419)="", "", INDIRECT("Phenotypes!D" &amp; 'Randomized Data'!$A4419))</f>
        <v/>
      </c>
      <c r="K4419" s="3">
        <f>'Randomized Data'!$C4419</f>
        <v>42166</v>
      </c>
    </row>
    <row r="4420" spans="1:11" x14ac:dyDescent="0.25">
      <c r="A4420">
        <f ca="1">INDIRECT("Patients!A" &amp; 'Randomized Data'!$B4420)</f>
        <v>1480513</v>
      </c>
      <c r="B4420" t="str">
        <f ca="1">INDIRECT("Patients!B" &amp; 'Randomized Data'!$B4420)</f>
        <v>EHR</v>
      </c>
      <c r="C4420" t="str">
        <f ca="1">INDIRECT("Patients!C" &amp; 'Randomized Data'!$B4420)</f>
        <v>Annemarie</v>
      </c>
      <c r="D4420" t="str">
        <f ca="1">INDIRECT("Patients!D" &amp; 'Randomized Data'!$B4420)</f>
        <v>Bedoya</v>
      </c>
      <c r="E4420" s="3">
        <f ca="1">INDIRECT("Patients!E" &amp; 'Randomized Data'!$B4420)</f>
        <v>24894</v>
      </c>
      <c r="F4420" s="3" t="s">
        <v>139</v>
      </c>
      <c r="G4420" t="str">
        <f ca="1">INDIRECT("Phenotypes!A" &amp; 'Randomized Data'!$A4420)</f>
        <v>Warfarin metabolism</v>
      </c>
      <c r="H4420" t="str">
        <f ca="1">INDIRECT("Phenotypes!B" &amp; 'Randomized Data'!$A4420)</f>
        <v>Normal</v>
      </c>
      <c r="I4420" t="str">
        <f ca="1">IF(INDIRECT("Phenotypes!C" &amp; 'Randomized Data'!$A4420)="", "", INDIRECT("Phenotypes!C" &amp; 'Randomized Data'!$A4420))</f>
        <v/>
      </c>
      <c r="J4420" t="str">
        <f ca="1">IF(INDIRECT("Phenotypes!D" &amp; 'Randomized Data'!$A4420)="", "", INDIRECT("Phenotypes!D" &amp; 'Randomized Data'!$A4420))</f>
        <v/>
      </c>
      <c r="K4420" s="3">
        <f>'Randomized Data'!$C4420</f>
        <v>42165</v>
      </c>
    </row>
    <row r="4421" spans="1:11" x14ac:dyDescent="0.25">
      <c r="A4421">
        <f ca="1">INDIRECT("Patients!A" &amp; 'Randomized Data'!$B4421)</f>
        <v>1480185</v>
      </c>
      <c r="B4421" t="str">
        <f ca="1">INDIRECT("Patients!B" &amp; 'Randomized Data'!$B4421)</f>
        <v>EHR</v>
      </c>
      <c r="C4421" t="str">
        <f ca="1">INDIRECT("Patients!C" &amp; 'Randomized Data'!$B4421)</f>
        <v>Rickey</v>
      </c>
      <c r="D4421" t="str">
        <f ca="1">INDIRECT("Patients!D" &amp; 'Randomized Data'!$B4421)</f>
        <v>Xu</v>
      </c>
      <c r="E4421" s="3">
        <f ca="1">INDIRECT("Patients!E" &amp; 'Randomized Data'!$B4421)</f>
        <v>28454</v>
      </c>
      <c r="F4421" s="3" t="s">
        <v>139</v>
      </c>
      <c r="G4421" t="str">
        <f ca="1">INDIRECT("Phenotypes!A" &amp; 'Randomized Data'!$A4421)</f>
        <v>Familial Thrombophilia</v>
      </c>
      <c r="H4421" t="str">
        <f ca="1">INDIRECT("Phenotypes!B" &amp; 'Randomized Data'!$A4421)</f>
        <v>Homozygous Factor V Leiden mutation</v>
      </c>
      <c r="I4421">
        <f ca="1">IF(INDIRECT("Phenotypes!C" &amp; 'Randomized Data'!$A4421)="", "", INDIRECT("Phenotypes!C" &amp; 'Randomized Data'!$A4421))</f>
        <v>289.81</v>
      </c>
      <c r="J4421" t="str">
        <f ca="1">IF(INDIRECT("Phenotypes!D" &amp; 'Randomized Data'!$A4421)="", "", INDIRECT("Phenotypes!D" &amp; 'Randomized Data'!$A4421))</f>
        <v>ICD9-CM</v>
      </c>
      <c r="K4421" s="3">
        <f>'Randomized Data'!$C4421</f>
        <v>42150</v>
      </c>
    </row>
    <row r="4422" spans="1:11" x14ac:dyDescent="0.25">
      <c r="A4422">
        <f ca="1">INDIRECT("Patients!A" &amp; 'Randomized Data'!$B4422)</f>
        <v>1480264</v>
      </c>
      <c r="B4422" t="str">
        <f ca="1">INDIRECT("Patients!B" &amp; 'Randomized Data'!$B4422)</f>
        <v>EHR</v>
      </c>
      <c r="C4422" t="str">
        <f ca="1">INDIRECT("Patients!C" &amp; 'Randomized Data'!$B4422)</f>
        <v>Savanna</v>
      </c>
      <c r="D4422" t="str">
        <f ca="1">INDIRECT("Patients!D" &amp; 'Randomized Data'!$B4422)</f>
        <v>Lor</v>
      </c>
      <c r="E4422" s="3">
        <f ca="1">INDIRECT("Patients!E" &amp; 'Randomized Data'!$B4422)</f>
        <v>27902</v>
      </c>
      <c r="F4422" s="3" t="s">
        <v>139</v>
      </c>
      <c r="G4422" t="str">
        <f ca="1">INDIRECT("Phenotypes!A" &amp; 'Randomized Data'!$A4422)</f>
        <v>Clopidogrel metabolism</v>
      </c>
      <c r="H4422" t="str">
        <f ca="1">INDIRECT("Phenotypes!B" &amp; 'Randomized Data'!$A4422)</f>
        <v>Poor metabolizer</v>
      </c>
      <c r="I4422" t="str">
        <f ca="1">IF(INDIRECT("Phenotypes!C" &amp; 'Randomized Data'!$A4422)="", "", INDIRECT("Phenotypes!C" &amp; 'Randomized Data'!$A4422))</f>
        <v/>
      </c>
      <c r="J4422" t="str">
        <f ca="1">IF(INDIRECT("Phenotypes!D" &amp; 'Randomized Data'!$A4422)="", "", INDIRECT("Phenotypes!D" &amp; 'Randomized Data'!$A4422))</f>
        <v/>
      </c>
      <c r="K4422" s="3">
        <f>'Randomized Data'!$C4422</f>
        <v>42149</v>
      </c>
    </row>
    <row r="4423" spans="1:11" x14ac:dyDescent="0.25">
      <c r="A4423">
        <f ca="1">INDIRECT("Patients!A" &amp; 'Randomized Data'!$B4423)</f>
        <v>1481029</v>
      </c>
      <c r="B4423" t="str">
        <f ca="1">INDIRECT("Patients!B" &amp; 'Randomized Data'!$B4423)</f>
        <v>EHR</v>
      </c>
      <c r="C4423" t="str">
        <f ca="1">INDIRECT("Patients!C" &amp; 'Randomized Data'!$B4423)</f>
        <v>Nichelle</v>
      </c>
      <c r="D4423" t="str">
        <f ca="1">INDIRECT("Patients!D" &amp; 'Randomized Data'!$B4423)</f>
        <v>Dunnam</v>
      </c>
      <c r="E4423" s="3">
        <f ca="1">INDIRECT("Patients!E" &amp; 'Randomized Data'!$B4423)</f>
        <v>31358</v>
      </c>
      <c r="F4423" s="3" t="s">
        <v>139</v>
      </c>
      <c r="G4423" t="str">
        <f ca="1">INDIRECT("Phenotypes!A" &amp; 'Randomized Data'!$A4423)</f>
        <v>Clopidogrel metabolism</v>
      </c>
      <c r="H4423" t="str">
        <f ca="1">INDIRECT("Phenotypes!B" &amp; 'Randomized Data'!$A4423)</f>
        <v>Ultrarapid metabolizer</v>
      </c>
      <c r="I4423" t="str">
        <f ca="1">IF(INDIRECT("Phenotypes!C" &amp; 'Randomized Data'!$A4423)="", "", INDIRECT("Phenotypes!C" &amp; 'Randomized Data'!$A4423))</f>
        <v/>
      </c>
      <c r="J4423" t="str">
        <f ca="1">IF(INDIRECT("Phenotypes!D" &amp; 'Randomized Data'!$A4423)="", "", INDIRECT("Phenotypes!D" &amp; 'Randomized Data'!$A4423))</f>
        <v/>
      </c>
      <c r="K4423" s="3">
        <f>'Randomized Data'!$C4423</f>
        <v>42154</v>
      </c>
    </row>
    <row r="4424" spans="1:11" x14ac:dyDescent="0.25">
      <c r="A4424">
        <f ca="1">INDIRECT("Patients!A" &amp; 'Randomized Data'!$B4424)</f>
        <v>1480387</v>
      </c>
      <c r="B4424" t="str">
        <f ca="1">INDIRECT("Patients!B" &amp; 'Randomized Data'!$B4424)</f>
        <v>EHR</v>
      </c>
      <c r="C4424" t="str">
        <f ca="1">INDIRECT("Patients!C" &amp; 'Randomized Data'!$B4424)</f>
        <v>Estella</v>
      </c>
      <c r="D4424" t="str">
        <f ca="1">INDIRECT("Patients!D" &amp; 'Randomized Data'!$B4424)</f>
        <v>Lipp</v>
      </c>
      <c r="E4424" s="3">
        <f ca="1">INDIRECT("Patients!E" &amp; 'Randomized Data'!$B4424)</f>
        <v>23396</v>
      </c>
      <c r="F4424" s="3" t="s">
        <v>141</v>
      </c>
      <c r="G4424" t="str">
        <f ca="1">INDIRECT("Phenotypes!A" &amp; 'Randomized Data'!$A4424)</f>
        <v>Hypertrophic Cardiomyopathy</v>
      </c>
      <c r="H4424" t="str">
        <f ca="1">INDIRECT("Phenotypes!B" &amp; 'Randomized Data'!$A4424)</f>
        <v>Cardiomyopathy, Familial Hypertrophic, 3</v>
      </c>
      <c r="I4424">
        <f ca="1">IF(INDIRECT("Phenotypes!C" &amp; 'Randomized Data'!$A4424)="", "", INDIRECT("Phenotypes!C" &amp; 'Randomized Data'!$A4424))</f>
        <v>425.1</v>
      </c>
      <c r="J4424" t="str">
        <f ca="1">IF(INDIRECT("Phenotypes!D" &amp; 'Randomized Data'!$A4424)="", "", INDIRECT("Phenotypes!D" &amp; 'Randomized Data'!$A4424))</f>
        <v>ICD9-CM</v>
      </c>
      <c r="K4424" s="3">
        <f>'Randomized Data'!$C4424</f>
        <v>42199</v>
      </c>
    </row>
    <row r="4425" spans="1:11" x14ac:dyDescent="0.25">
      <c r="A4425">
        <f ca="1">INDIRECT("Patients!A" &amp; 'Randomized Data'!$B4425)</f>
        <v>1480871</v>
      </c>
      <c r="B4425" t="str">
        <f ca="1">INDIRECT("Patients!B" &amp; 'Randomized Data'!$B4425)</f>
        <v>EHR</v>
      </c>
      <c r="C4425" t="str">
        <f ca="1">INDIRECT("Patients!C" &amp; 'Randomized Data'!$B4425)</f>
        <v>Shawnna</v>
      </c>
      <c r="D4425" t="str">
        <f ca="1">INDIRECT("Patients!D" &amp; 'Randomized Data'!$B4425)</f>
        <v>Beers</v>
      </c>
      <c r="E4425" s="3">
        <f ca="1">INDIRECT("Patients!E" &amp; 'Randomized Data'!$B4425)</f>
        <v>29212</v>
      </c>
      <c r="F4425" s="3" t="s">
        <v>141</v>
      </c>
      <c r="G4425" t="str">
        <f ca="1">INDIRECT("Phenotypes!A" &amp; 'Randomized Data'!$A4425)</f>
        <v>Familial Thrombophilia</v>
      </c>
      <c r="H4425" t="str">
        <f ca="1">INDIRECT("Phenotypes!B" &amp; 'Randomized Data'!$A4425)</f>
        <v>No genetic risk for thrombophilia, due to factor V Leiden</v>
      </c>
      <c r="I4425" t="str">
        <f ca="1">IF(INDIRECT("Phenotypes!C" &amp; 'Randomized Data'!$A4425)="", "", INDIRECT("Phenotypes!C" &amp; 'Randomized Data'!$A4425))</f>
        <v/>
      </c>
      <c r="J4425" t="str">
        <f ca="1">IF(INDIRECT("Phenotypes!D" &amp; 'Randomized Data'!$A4425)="", "", INDIRECT("Phenotypes!D" &amp; 'Randomized Data'!$A4425))</f>
        <v/>
      </c>
      <c r="K4425" s="3">
        <f>'Randomized Data'!$C4425</f>
        <v>42183</v>
      </c>
    </row>
    <row r="4426" spans="1:11" x14ac:dyDescent="0.25">
      <c r="A4426">
        <f ca="1">INDIRECT("Patients!A" &amp; 'Randomized Data'!$B4426)</f>
        <v>1480518</v>
      </c>
      <c r="B4426" t="str">
        <f ca="1">INDIRECT("Patients!B" &amp; 'Randomized Data'!$B4426)</f>
        <v>EHR</v>
      </c>
      <c r="C4426" t="str">
        <f ca="1">INDIRECT("Patients!C" &amp; 'Randomized Data'!$B4426)</f>
        <v>Doris</v>
      </c>
      <c r="D4426" t="str">
        <f ca="1">INDIRECT("Patients!D" &amp; 'Randomized Data'!$B4426)</f>
        <v>Beers</v>
      </c>
      <c r="E4426" s="3">
        <f ca="1">INDIRECT("Patients!E" &amp; 'Randomized Data'!$B4426)</f>
        <v>21821</v>
      </c>
      <c r="F4426" s="3" t="s">
        <v>139</v>
      </c>
      <c r="G4426" t="str">
        <f ca="1">INDIRECT("Phenotypes!A" &amp; 'Randomized Data'!$A4426)</f>
        <v>Clopidogrel metabolism</v>
      </c>
      <c r="H4426" t="str">
        <f ca="1">INDIRECT("Phenotypes!B" &amp; 'Randomized Data'!$A4426)</f>
        <v>Extensive metabolizer</v>
      </c>
      <c r="I4426" t="str">
        <f ca="1">IF(INDIRECT("Phenotypes!C" &amp; 'Randomized Data'!$A4426)="", "", INDIRECT("Phenotypes!C" &amp; 'Randomized Data'!$A4426))</f>
        <v/>
      </c>
      <c r="J4426" t="str">
        <f ca="1">IF(INDIRECT("Phenotypes!D" &amp; 'Randomized Data'!$A4426)="", "", INDIRECT("Phenotypes!D" &amp; 'Randomized Data'!$A4426))</f>
        <v/>
      </c>
      <c r="K4426" s="3">
        <f>'Randomized Data'!$C4426</f>
        <v>42200</v>
      </c>
    </row>
    <row r="4427" spans="1:11" x14ac:dyDescent="0.25">
      <c r="A4427">
        <f ca="1">INDIRECT("Patients!A" &amp; 'Randomized Data'!$B4427)</f>
        <v>1480844</v>
      </c>
      <c r="B4427" t="str">
        <f ca="1">INDIRECT("Patients!B" &amp; 'Randomized Data'!$B4427)</f>
        <v>EHR</v>
      </c>
      <c r="C4427" t="str">
        <f ca="1">INDIRECT("Patients!C" &amp; 'Randomized Data'!$B4427)</f>
        <v>Savanna</v>
      </c>
      <c r="D4427" t="str">
        <f ca="1">INDIRECT("Patients!D" &amp; 'Randomized Data'!$B4427)</f>
        <v>Chiang</v>
      </c>
      <c r="E4427" s="3">
        <f ca="1">INDIRECT("Patients!E" &amp; 'Randomized Data'!$B4427)</f>
        <v>18533</v>
      </c>
      <c r="F4427" s="3" t="s">
        <v>141</v>
      </c>
      <c r="G4427" t="str">
        <f ca="1">INDIRECT("Phenotypes!A" &amp; 'Randomized Data'!$A4427)</f>
        <v>Hypertrophic Cardiomyopathy</v>
      </c>
      <c r="H4427" t="str">
        <f ca="1">INDIRECT("Phenotypes!B" &amp; 'Randomized Data'!$A4427)</f>
        <v>No genetic risk found</v>
      </c>
      <c r="I4427" t="str">
        <f ca="1">IF(INDIRECT("Phenotypes!C" &amp; 'Randomized Data'!$A4427)="", "", INDIRECT("Phenotypes!C" &amp; 'Randomized Data'!$A4427))</f>
        <v/>
      </c>
      <c r="J4427" t="str">
        <f ca="1">IF(INDIRECT("Phenotypes!D" &amp; 'Randomized Data'!$A4427)="", "", INDIRECT("Phenotypes!D" &amp; 'Randomized Data'!$A4427))</f>
        <v/>
      </c>
      <c r="K4427" s="3">
        <f>'Randomized Data'!$C4427</f>
        <v>42204</v>
      </c>
    </row>
    <row r="4428" spans="1:11" x14ac:dyDescent="0.25">
      <c r="A4428">
        <f ca="1">INDIRECT("Patients!A" &amp; 'Randomized Data'!$B4428)</f>
        <v>1480549</v>
      </c>
      <c r="B4428" t="str">
        <f ca="1">INDIRECT("Patients!B" &amp; 'Randomized Data'!$B4428)</f>
        <v>EHR</v>
      </c>
      <c r="C4428" t="str">
        <f ca="1">INDIRECT("Patients!C" &amp; 'Randomized Data'!$B4428)</f>
        <v>Deidra</v>
      </c>
      <c r="D4428" t="str">
        <f ca="1">INDIRECT("Patients!D" &amp; 'Randomized Data'!$B4428)</f>
        <v>Ishii</v>
      </c>
      <c r="E4428" s="3">
        <f ca="1">INDIRECT("Patients!E" &amp; 'Randomized Data'!$B4428)</f>
        <v>16869</v>
      </c>
      <c r="F4428" s="3" t="s">
        <v>140</v>
      </c>
      <c r="G4428" t="str">
        <f ca="1">INDIRECT("Phenotypes!A" &amp; 'Randomized Data'!$A4428)</f>
        <v>Familial Thrombophilia</v>
      </c>
      <c r="H4428" t="str">
        <f ca="1">INDIRECT("Phenotypes!B" &amp; 'Randomized Data'!$A4428)</f>
        <v>No genetic risk for thrombophilia, due to factor V Leiden</v>
      </c>
      <c r="I4428" t="str">
        <f ca="1">IF(INDIRECT("Phenotypes!C" &amp; 'Randomized Data'!$A4428)="", "", INDIRECT("Phenotypes!C" &amp; 'Randomized Data'!$A4428))</f>
        <v/>
      </c>
      <c r="J4428" t="str">
        <f ca="1">IF(INDIRECT("Phenotypes!D" &amp; 'Randomized Data'!$A4428)="", "", INDIRECT("Phenotypes!D" &amp; 'Randomized Data'!$A4428))</f>
        <v/>
      </c>
      <c r="K4428" s="3">
        <f>'Randomized Data'!$C4428</f>
        <v>42171</v>
      </c>
    </row>
    <row r="4429" spans="1:11" x14ac:dyDescent="0.25">
      <c r="A4429">
        <f ca="1">INDIRECT("Patients!A" &amp; 'Randomized Data'!$B4429)</f>
        <v>1480583</v>
      </c>
      <c r="B4429" t="str">
        <f ca="1">INDIRECT("Patients!B" &amp; 'Randomized Data'!$B4429)</f>
        <v>EHR</v>
      </c>
      <c r="C4429" t="str">
        <f ca="1">INDIRECT("Patients!C" &amp; 'Randomized Data'!$B4429)</f>
        <v>Henry</v>
      </c>
      <c r="D4429" t="str">
        <f ca="1">INDIRECT("Patients!D" &amp; 'Randomized Data'!$B4429)</f>
        <v>Platter</v>
      </c>
      <c r="E4429" s="3">
        <f ca="1">INDIRECT("Patients!E" &amp; 'Randomized Data'!$B4429)</f>
        <v>17483</v>
      </c>
      <c r="F4429" s="3" t="s">
        <v>140</v>
      </c>
      <c r="G4429" t="str">
        <f ca="1">INDIRECT("Phenotypes!A" &amp; 'Randomized Data'!$A4429)</f>
        <v>Hypertrophic Cardiomyopathy</v>
      </c>
      <c r="H4429" t="str">
        <f ca="1">INDIRECT("Phenotypes!B" &amp; 'Randomized Data'!$A4429)</f>
        <v>Cardiomyopathy, Familial Hypertrophic, 3</v>
      </c>
      <c r="I4429">
        <f ca="1">IF(INDIRECT("Phenotypes!C" &amp; 'Randomized Data'!$A4429)="", "", INDIRECT("Phenotypes!C" &amp; 'Randomized Data'!$A4429))</f>
        <v>425.1</v>
      </c>
      <c r="J4429" t="str">
        <f ca="1">IF(INDIRECT("Phenotypes!D" &amp; 'Randomized Data'!$A4429)="", "", INDIRECT("Phenotypes!D" &amp; 'Randomized Data'!$A4429))</f>
        <v>ICD9-CM</v>
      </c>
      <c r="K4429" s="3">
        <f>'Randomized Data'!$C4429</f>
        <v>42194</v>
      </c>
    </row>
    <row r="4430" spans="1:11" x14ac:dyDescent="0.25">
      <c r="A4430">
        <f ca="1">INDIRECT("Patients!A" &amp; 'Randomized Data'!$B4430)</f>
        <v>1481015</v>
      </c>
      <c r="B4430" t="str">
        <f ca="1">INDIRECT("Patients!B" &amp; 'Randomized Data'!$B4430)</f>
        <v>EHR</v>
      </c>
      <c r="C4430" t="str">
        <f ca="1">INDIRECT("Patients!C" &amp; 'Randomized Data'!$B4430)</f>
        <v>Angeline</v>
      </c>
      <c r="D4430" t="str">
        <f ca="1">INDIRECT("Patients!D" &amp; 'Randomized Data'!$B4430)</f>
        <v>Driggs</v>
      </c>
      <c r="E4430" s="3">
        <f ca="1">INDIRECT("Patients!E" &amp; 'Randomized Data'!$B4430)</f>
        <v>23852</v>
      </c>
      <c r="F4430" s="3" t="s">
        <v>141</v>
      </c>
      <c r="G4430" t="str">
        <f ca="1">INDIRECT("Phenotypes!A" &amp; 'Randomized Data'!$A4430)</f>
        <v>Warfarin metabolism</v>
      </c>
      <c r="H4430" t="str">
        <f ca="1">INDIRECT("Phenotypes!B" &amp; 'Randomized Data'!$A4430)</f>
        <v>Normal</v>
      </c>
      <c r="I4430" t="str">
        <f ca="1">IF(INDIRECT("Phenotypes!C" &amp; 'Randomized Data'!$A4430)="", "", INDIRECT("Phenotypes!C" &amp; 'Randomized Data'!$A4430))</f>
        <v/>
      </c>
      <c r="J4430" t="str">
        <f ca="1">IF(INDIRECT("Phenotypes!D" &amp; 'Randomized Data'!$A4430)="", "", INDIRECT("Phenotypes!D" &amp; 'Randomized Data'!$A4430))</f>
        <v/>
      </c>
      <c r="K4430" s="3">
        <f>'Randomized Data'!$C4430</f>
        <v>42201</v>
      </c>
    </row>
    <row r="4431" spans="1:11" x14ac:dyDescent="0.25">
      <c r="A4431">
        <f ca="1">INDIRECT("Patients!A" &amp; 'Randomized Data'!$B4431)</f>
        <v>1480962</v>
      </c>
      <c r="B4431" t="str">
        <f ca="1">INDIRECT("Patients!B" &amp; 'Randomized Data'!$B4431)</f>
        <v>EHR</v>
      </c>
      <c r="C4431" t="str">
        <f ca="1">INDIRECT("Patients!C" &amp; 'Randomized Data'!$B4431)</f>
        <v>Angelique</v>
      </c>
      <c r="D4431" t="str">
        <f ca="1">INDIRECT("Patients!D" &amp; 'Randomized Data'!$B4431)</f>
        <v>Dunnam</v>
      </c>
      <c r="E4431" s="3">
        <f ca="1">INDIRECT("Patients!E" &amp; 'Randomized Data'!$B4431)</f>
        <v>28365</v>
      </c>
      <c r="F4431" s="3" t="s">
        <v>139</v>
      </c>
      <c r="G4431" t="str">
        <f ca="1">INDIRECT("Phenotypes!A" &amp; 'Randomized Data'!$A4431)</f>
        <v>Familial Thrombophilia</v>
      </c>
      <c r="H4431" t="str">
        <f ca="1">INDIRECT("Phenotypes!B" &amp; 'Randomized Data'!$A4431)</f>
        <v>Heterozygous prothrombin G20210A mutation</v>
      </c>
      <c r="I4431">
        <f ca="1">IF(INDIRECT("Phenotypes!C" &amp; 'Randomized Data'!$A4431)="", "", INDIRECT("Phenotypes!C" &amp; 'Randomized Data'!$A4431))</f>
        <v>289.81</v>
      </c>
      <c r="J4431" t="str">
        <f ca="1">IF(INDIRECT("Phenotypes!D" &amp; 'Randomized Data'!$A4431)="", "", INDIRECT("Phenotypes!D" &amp; 'Randomized Data'!$A4431))</f>
        <v>ICD9-CM</v>
      </c>
      <c r="K4431" s="3">
        <f>'Randomized Data'!$C4431</f>
        <v>42194</v>
      </c>
    </row>
    <row r="4432" spans="1:11" x14ac:dyDescent="0.25">
      <c r="A4432">
        <f ca="1">INDIRECT("Patients!A" &amp; 'Randomized Data'!$B4432)</f>
        <v>1481057</v>
      </c>
      <c r="B4432" t="str">
        <f ca="1">INDIRECT("Patients!B" &amp; 'Randomized Data'!$B4432)</f>
        <v>EHR</v>
      </c>
      <c r="C4432" t="str">
        <f ca="1">INDIRECT("Patients!C" &amp; 'Randomized Data'!$B4432)</f>
        <v>Rickey</v>
      </c>
      <c r="D4432" t="str">
        <f ca="1">INDIRECT("Patients!D" &amp; 'Randomized Data'!$B4432)</f>
        <v>Driggs</v>
      </c>
      <c r="E4432" s="3">
        <f ca="1">INDIRECT("Patients!E" &amp; 'Randomized Data'!$B4432)</f>
        <v>18741</v>
      </c>
      <c r="F4432" s="3" t="s">
        <v>139</v>
      </c>
      <c r="G4432" t="str">
        <f ca="1">INDIRECT("Phenotypes!A" &amp; 'Randomized Data'!$A4432)</f>
        <v>Hypertrophic Cardiomyopathy</v>
      </c>
      <c r="H4432" t="str">
        <f ca="1">INDIRECT("Phenotypes!B" &amp; 'Randomized Data'!$A4432)</f>
        <v>Cardiomyopathy, Familial Hypertrophic, 2</v>
      </c>
      <c r="I4432">
        <f ca="1">IF(INDIRECT("Phenotypes!C" &amp; 'Randomized Data'!$A4432)="", "", INDIRECT("Phenotypes!C" &amp; 'Randomized Data'!$A4432))</f>
        <v>425.1</v>
      </c>
      <c r="J4432" t="str">
        <f ca="1">IF(INDIRECT("Phenotypes!D" &amp; 'Randomized Data'!$A4432)="", "", INDIRECT("Phenotypes!D" &amp; 'Randomized Data'!$A4432))</f>
        <v>ICD9-CM</v>
      </c>
      <c r="K4432" s="3">
        <f>'Randomized Data'!$C4432</f>
        <v>42150</v>
      </c>
    </row>
    <row r="4433" spans="1:11" x14ac:dyDescent="0.25">
      <c r="A4433">
        <f ca="1">INDIRECT("Patients!A" &amp; 'Randomized Data'!$B4433)</f>
        <v>1480388</v>
      </c>
      <c r="B4433" t="str">
        <f ca="1">INDIRECT("Patients!B" &amp; 'Randomized Data'!$B4433)</f>
        <v>EHR</v>
      </c>
      <c r="C4433" t="str">
        <f ca="1">INDIRECT("Patients!C" &amp; 'Randomized Data'!$B4433)</f>
        <v>Milissa</v>
      </c>
      <c r="D4433" t="str">
        <f ca="1">INDIRECT("Patients!D" &amp; 'Randomized Data'!$B4433)</f>
        <v>Feely</v>
      </c>
      <c r="E4433" s="3">
        <f ca="1">INDIRECT("Patients!E" &amp; 'Randomized Data'!$B4433)</f>
        <v>20420</v>
      </c>
      <c r="F4433" s="3" t="s">
        <v>139</v>
      </c>
      <c r="G4433" t="str">
        <f ca="1">INDIRECT("Phenotypes!A" &amp; 'Randomized Data'!$A4433)</f>
        <v>Familial Thrombophilia</v>
      </c>
      <c r="H4433" t="str">
        <f ca="1">INDIRECT("Phenotypes!B" &amp; 'Randomized Data'!$A4433)</f>
        <v>Homozygous Factor V Leiden mutation</v>
      </c>
      <c r="I4433">
        <f ca="1">IF(INDIRECT("Phenotypes!C" &amp; 'Randomized Data'!$A4433)="", "", INDIRECT("Phenotypes!C" &amp; 'Randomized Data'!$A4433))</f>
        <v>289.81</v>
      </c>
      <c r="J4433" t="str">
        <f ca="1">IF(INDIRECT("Phenotypes!D" &amp; 'Randomized Data'!$A4433)="", "", INDIRECT("Phenotypes!D" &amp; 'Randomized Data'!$A4433))</f>
        <v>ICD9-CM</v>
      </c>
      <c r="K4433" s="3">
        <f>'Randomized Data'!$C4433</f>
        <v>42199</v>
      </c>
    </row>
    <row r="4434" spans="1:11" x14ac:dyDescent="0.25">
      <c r="A4434">
        <f ca="1">INDIRECT("Patients!A" &amp; 'Randomized Data'!$B4434)</f>
        <v>1480736</v>
      </c>
      <c r="B4434" t="str">
        <f ca="1">INDIRECT("Patients!B" &amp; 'Randomized Data'!$B4434)</f>
        <v>EHR</v>
      </c>
      <c r="C4434" t="str">
        <f ca="1">INDIRECT("Patients!C" &amp; 'Randomized Data'!$B4434)</f>
        <v>Halley</v>
      </c>
      <c r="D4434" t="str">
        <f ca="1">INDIRECT("Patients!D" &amp; 'Randomized Data'!$B4434)</f>
        <v>Xu</v>
      </c>
      <c r="E4434" s="3">
        <f ca="1">INDIRECT("Patients!E" &amp; 'Randomized Data'!$B4434)</f>
        <v>16459</v>
      </c>
      <c r="F4434" s="3" t="s">
        <v>140</v>
      </c>
      <c r="G4434" t="str">
        <f ca="1">INDIRECT("Phenotypes!A" &amp; 'Randomized Data'!$A4434)</f>
        <v>Hypertrophic Cardiomyopathy</v>
      </c>
      <c r="H4434" t="str">
        <f ca="1">INDIRECT("Phenotypes!B" &amp; 'Randomized Data'!$A4434)</f>
        <v>Cardiomyopathy, Familial Hypertrophic, 4</v>
      </c>
      <c r="I4434">
        <f ca="1">IF(INDIRECT("Phenotypes!C" &amp; 'Randomized Data'!$A4434)="", "", INDIRECT("Phenotypes!C" &amp; 'Randomized Data'!$A4434))</f>
        <v>425.1</v>
      </c>
      <c r="J4434" t="str">
        <f ca="1">IF(INDIRECT("Phenotypes!D" &amp; 'Randomized Data'!$A4434)="", "", INDIRECT("Phenotypes!D" &amp; 'Randomized Data'!$A4434))</f>
        <v>ICD9-CM</v>
      </c>
      <c r="K4434" s="3">
        <f>'Randomized Data'!$C4434</f>
        <v>42193</v>
      </c>
    </row>
    <row r="4435" spans="1:11" x14ac:dyDescent="0.25">
      <c r="A4435">
        <f ca="1">INDIRECT("Patients!A" &amp; 'Randomized Data'!$B4435)</f>
        <v>1481004</v>
      </c>
      <c r="B4435" t="str">
        <f ca="1">INDIRECT("Patients!B" &amp; 'Randomized Data'!$B4435)</f>
        <v>EHR</v>
      </c>
      <c r="C4435" t="str">
        <f ca="1">INDIRECT("Patients!C" &amp; 'Randomized Data'!$B4435)</f>
        <v>Melissa</v>
      </c>
      <c r="D4435" t="str">
        <f ca="1">INDIRECT("Patients!D" &amp; 'Randomized Data'!$B4435)</f>
        <v>Bedoya</v>
      </c>
      <c r="E4435" s="3">
        <f ca="1">INDIRECT("Patients!E" &amp; 'Randomized Data'!$B4435)</f>
        <v>19780</v>
      </c>
      <c r="F4435" s="3" t="s">
        <v>139</v>
      </c>
      <c r="G4435" t="str">
        <f ca="1">INDIRECT("Phenotypes!A" &amp; 'Randomized Data'!$A4435)</f>
        <v>Familial Thrombophilia</v>
      </c>
      <c r="H4435" t="str">
        <f ca="1">INDIRECT("Phenotypes!B" &amp; 'Randomized Data'!$A4435)</f>
        <v>Homozygous Factor V Leiden mutation</v>
      </c>
      <c r="I4435">
        <f ca="1">IF(INDIRECT("Phenotypes!C" &amp; 'Randomized Data'!$A4435)="", "", INDIRECT("Phenotypes!C" &amp; 'Randomized Data'!$A4435))</f>
        <v>289.81</v>
      </c>
      <c r="J4435" t="str">
        <f ca="1">IF(INDIRECT("Phenotypes!D" &amp; 'Randomized Data'!$A4435)="", "", INDIRECT("Phenotypes!D" &amp; 'Randomized Data'!$A4435))</f>
        <v>ICD9-CM</v>
      </c>
      <c r="K4435" s="3">
        <f>'Randomized Data'!$C4435</f>
        <v>42184</v>
      </c>
    </row>
    <row r="4436" spans="1:11" x14ac:dyDescent="0.25">
      <c r="A4436">
        <f ca="1">INDIRECT("Patients!A" &amp; 'Randomized Data'!$B4436)</f>
        <v>1480620</v>
      </c>
      <c r="B4436" t="str">
        <f ca="1">INDIRECT("Patients!B" &amp; 'Randomized Data'!$B4436)</f>
        <v>EHR</v>
      </c>
      <c r="C4436" t="str">
        <f ca="1">INDIRECT("Patients!C" &amp; 'Randomized Data'!$B4436)</f>
        <v>Wilmer</v>
      </c>
      <c r="D4436" t="str">
        <f ca="1">INDIRECT("Patients!D" &amp; 'Randomized Data'!$B4436)</f>
        <v>Huot</v>
      </c>
      <c r="E4436" s="3">
        <f ca="1">INDIRECT("Patients!E" &amp; 'Randomized Data'!$B4436)</f>
        <v>30009</v>
      </c>
      <c r="F4436" s="3" t="s">
        <v>139</v>
      </c>
      <c r="G4436" t="str">
        <f ca="1">INDIRECT("Phenotypes!A" &amp; 'Randomized Data'!$A4436)</f>
        <v>Familial Thrombophilia</v>
      </c>
      <c r="H4436" t="str">
        <f ca="1">INDIRECT("Phenotypes!B" &amp; 'Randomized Data'!$A4436)</f>
        <v>Homozygous prothrombin G20210A mutation</v>
      </c>
      <c r="I4436">
        <f ca="1">IF(INDIRECT("Phenotypes!C" &amp; 'Randomized Data'!$A4436)="", "", INDIRECT("Phenotypes!C" &amp; 'Randomized Data'!$A4436))</f>
        <v>289.81</v>
      </c>
      <c r="J4436" t="str">
        <f ca="1">IF(INDIRECT("Phenotypes!D" &amp; 'Randomized Data'!$A4436)="", "", INDIRECT("Phenotypes!D" &amp; 'Randomized Data'!$A4436))</f>
        <v>ICD9-CM</v>
      </c>
      <c r="K4436" s="3">
        <f>'Randomized Data'!$C4436</f>
        <v>42166</v>
      </c>
    </row>
    <row r="4437" spans="1:11" x14ac:dyDescent="0.25">
      <c r="A4437">
        <f ca="1">INDIRECT("Patients!A" &amp; 'Randomized Data'!$B4437)</f>
        <v>1480547</v>
      </c>
      <c r="B4437" t="str">
        <f ca="1">INDIRECT("Patients!B" &amp; 'Randomized Data'!$B4437)</f>
        <v>EHR</v>
      </c>
      <c r="C4437" t="str">
        <f ca="1">INDIRECT("Patients!C" &amp; 'Randomized Data'!$B4437)</f>
        <v>Deidra</v>
      </c>
      <c r="D4437" t="str">
        <f ca="1">INDIRECT("Patients!D" &amp; 'Randomized Data'!$B4437)</f>
        <v>Jayne</v>
      </c>
      <c r="E4437" s="3">
        <f ca="1">INDIRECT("Patients!E" &amp; 'Randomized Data'!$B4437)</f>
        <v>24450</v>
      </c>
      <c r="F4437" s="3" t="s">
        <v>140</v>
      </c>
      <c r="G4437" t="str">
        <f ca="1">INDIRECT("Phenotypes!A" &amp; 'Randomized Data'!$A4437)</f>
        <v>Hypertrophic Cardiomyopathy</v>
      </c>
      <c r="H4437" t="str">
        <f ca="1">INDIRECT("Phenotypes!B" &amp; 'Randomized Data'!$A4437)</f>
        <v>Cardiomyopathy, Familial Hypertrophic, 1</v>
      </c>
      <c r="I4437">
        <f ca="1">IF(INDIRECT("Phenotypes!C" &amp; 'Randomized Data'!$A4437)="", "", INDIRECT("Phenotypes!C" &amp; 'Randomized Data'!$A4437))</f>
        <v>425.1</v>
      </c>
      <c r="J4437" t="str">
        <f ca="1">IF(INDIRECT("Phenotypes!D" &amp; 'Randomized Data'!$A4437)="", "", INDIRECT("Phenotypes!D" &amp; 'Randomized Data'!$A4437))</f>
        <v>ICD9-CM</v>
      </c>
      <c r="K4437" s="3">
        <f>'Randomized Data'!$C4437</f>
        <v>42156</v>
      </c>
    </row>
    <row r="4438" spans="1:11" x14ac:dyDescent="0.25">
      <c r="A4438">
        <f ca="1">INDIRECT("Patients!A" &amp; 'Randomized Data'!$B4438)</f>
        <v>1480196</v>
      </c>
      <c r="B4438" t="str">
        <f ca="1">INDIRECT("Patients!B" &amp; 'Randomized Data'!$B4438)</f>
        <v>EHR</v>
      </c>
      <c r="C4438" t="str">
        <f ca="1">INDIRECT("Patients!C" &amp; 'Randomized Data'!$B4438)</f>
        <v>Jeni</v>
      </c>
      <c r="D4438" t="str">
        <f ca="1">INDIRECT("Patients!D" &amp; 'Randomized Data'!$B4438)</f>
        <v>Castaldi</v>
      </c>
      <c r="E4438" s="3">
        <f ca="1">INDIRECT("Patients!E" &amp; 'Randomized Data'!$B4438)</f>
        <v>33260</v>
      </c>
      <c r="F4438" s="3" t="s">
        <v>141</v>
      </c>
      <c r="G4438" t="str">
        <f ca="1">INDIRECT("Phenotypes!A" &amp; 'Randomized Data'!$A4438)</f>
        <v>Familial Thrombophilia</v>
      </c>
      <c r="H4438" t="str">
        <f ca="1">INDIRECT("Phenotypes!B" &amp; 'Randomized Data'!$A4438)</f>
        <v>Heterozygous Factor V Leiden mutation</v>
      </c>
      <c r="I4438">
        <f ca="1">IF(INDIRECT("Phenotypes!C" &amp; 'Randomized Data'!$A4438)="", "", INDIRECT("Phenotypes!C" &amp; 'Randomized Data'!$A4438))</f>
        <v>289.81</v>
      </c>
      <c r="J4438" t="str">
        <f ca="1">IF(INDIRECT("Phenotypes!D" &amp; 'Randomized Data'!$A4438)="", "", INDIRECT("Phenotypes!D" &amp; 'Randomized Data'!$A4438))</f>
        <v>ICD9-CM</v>
      </c>
      <c r="K4438" s="3">
        <f>'Randomized Data'!$C4438</f>
        <v>42160</v>
      </c>
    </row>
    <row r="4439" spans="1:11" x14ac:dyDescent="0.25">
      <c r="A4439">
        <f ca="1">INDIRECT("Patients!A" &amp; 'Randomized Data'!$B4439)</f>
        <v>1480798</v>
      </c>
      <c r="B4439" t="str">
        <f ca="1">INDIRECT("Patients!B" &amp; 'Randomized Data'!$B4439)</f>
        <v>EHR</v>
      </c>
      <c r="C4439" t="str">
        <f ca="1">INDIRECT("Patients!C" &amp; 'Randomized Data'!$B4439)</f>
        <v>Deidra</v>
      </c>
      <c r="D4439" t="str">
        <f ca="1">INDIRECT("Patients!D" &amp; 'Randomized Data'!$B4439)</f>
        <v>Bleich</v>
      </c>
      <c r="E4439" s="3">
        <f ca="1">INDIRECT("Patients!E" &amp; 'Randomized Data'!$B4439)</f>
        <v>25852</v>
      </c>
      <c r="F4439" s="3" t="s">
        <v>140</v>
      </c>
      <c r="G4439" t="str">
        <f ca="1">INDIRECT("Phenotypes!A" &amp; 'Randomized Data'!$A4439)</f>
        <v>Familial Thrombophilia</v>
      </c>
      <c r="H4439" t="str">
        <f ca="1">INDIRECT("Phenotypes!B" &amp; 'Randomized Data'!$A4439)</f>
        <v>Heterozygous Factor V Leiden mutation</v>
      </c>
      <c r="I4439">
        <f ca="1">IF(INDIRECT("Phenotypes!C" &amp; 'Randomized Data'!$A4439)="", "", INDIRECT("Phenotypes!C" &amp; 'Randomized Data'!$A4439))</f>
        <v>289.81</v>
      </c>
      <c r="J4439" t="str">
        <f ca="1">IF(INDIRECT("Phenotypes!D" &amp; 'Randomized Data'!$A4439)="", "", INDIRECT("Phenotypes!D" &amp; 'Randomized Data'!$A4439))</f>
        <v>ICD9-CM</v>
      </c>
      <c r="K4439" s="3">
        <f>'Randomized Data'!$C4439</f>
        <v>42171</v>
      </c>
    </row>
    <row r="4440" spans="1:11" x14ac:dyDescent="0.25">
      <c r="A4440">
        <f ca="1">INDIRECT("Patients!A" &amp; 'Randomized Data'!$B4440)</f>
        <v>1480921</v>
      </c>
      <c r="B4440" t="str">
        <f ca="1">INDIRECT("Patients!B" &amp; 'Randomized Data'!$B4440)</f>
        <v>EHR</v>
      </c>
      <c r="C4440" t="str">
        <f ca="1">INDIRECT("Patients!C" &amp; 'Randomized Data'!$B4440)</f>
        <v>Wilmer</v>
      </c>
      <c r="D4440" t="str">
        <f ca="1">INDIRECT("Patients!D" &amp; 'Randomized Data'!$B4440)</f>
        <v>Beers</v>
      </c>
      <c r="E4440" s="3">
        <f ca="1">INDIRECT("Patients!E" &amp; 'Randomized Data'!$B4440)</f>
        <v>22884</v>
      </c>
      <c r="F4440" s="3" t="s">
        <v>140</v>
      </c>
      <c r="G4440" t="str">
        <f ca="1">INDIRECT("Phenotypes!A" &amp; 'Randomized Data'!$A4440)</f>
        <v>Hypertrophic Cardiomyopathy</v>
      </c>
      <c r="H4440" t="str">
        <f ca="1">INDIRECT("Phenotypes!B" &amp; 'Randomized Data'!$A4440)</f>
        <v>Cardiomyopathy, Familial Hypertrophic, 1</v>
      </c>
      <c r="I4440">
        <f ca="1">IF(INDIRECT("Phenotypes!C" &amp; 'Randomized Data'!$A4440)="", "", INDIRECT("Phenotypes!C" &amp; 'Randomized Data'!$A4440))</f>
        <v>425.1</v>
      </c>
      <c r="J4440" t="str">
        <f ca="1">IF(INDIRECT("Phenotypes!D" &amp; 'Randomized Data'!$A4440)="", "", INDIRECT("Phenotypes!D" &amp; 'Randomized Data'!$A4440))</f>
        <v>ICD9-CM</v>
      </c>
      <c r="K4440" s="3">
        <f>'Randomized Data'!$C4440</f>
        <v>42176</v>
      </c>
    </row>
    <row r="4441" spans="1:11" x14ac:dyDescent="0.25">
      <c r="A4441">
        <f ca="1">INDIRECT("Patients!A" &amp; 'Randomized Data'!$B4441)</f>
        <v>1480690</v>
      </c>
      <c r="B4441" t="str">
        <f ca="1">INDIRECT("Patients!B" &amp; 'Randomized Data'!$B4441)</f>
        <v>EHR</v>
      </c>
      <c r="C4441" t="str">
        <f ca="1">INDIRECT("Patients!C" &amp; 'Randomized Data'!$B4441)</f>
        <v>Meda</v>
      </c>
      <c r="D4441" t="str">
        <f ca="1">INDIRECT("Patients!D" &amp; 'Randomized Data'!$B4441)</f>
        <v>Huot</v>
      </c>
      <c r="E4441" s="3">
        <f ca="1">INDIRECT("Patients!E" &amp; 'Randomized Data'!$B4441)</f>
        <v>23152</v>
      </c>
      <c r="F4441" s="3" t="s">
        <v>140</v>
      </c>
      <c r="G4441" t="str">
        <f ca="1">INDIRECT("Phenotypes!A" &amp; 'Randomized Data'!$A4441)</f>
        <v>Familial Thrombophilia</v>
      </c>
      <c r="H4441" t="str">
        <f ca="1">INDIRECT("Phenotypes!B" &amp; 'Randomized Data'!$A4441)</f>
        <v>Double heterozygous for prothrombin G20210A mutation and Factor V Leiden mutation</v>
      </c>
      <c r="I4441">
        <f ca="1">IF(INDIRECT("Phenotypes!C" &amp; 'Randomized Data'!$A4441)="", "", INDIRECT("Phenotypes!C" &amp; 'Randomized Data'!$A4441))</f>
        <v>289.81</v>
      </c>
      <c r="J4441" t="str">
        <f ca="1">IF(INDIRECT("Phenotypes!D" &amp; 'Randomized Data'!$A4441)="", "", INDIRECT("Phenotypes!D" &amp; 'Randomized Data'!$A4441))</f>
        <v>ICD9-CM</v>
      </c>
      <c r="K4441" s="3">
        <f>'Randomized Data'!$C4441</f>
        <v>42161</v>
      </c>
    </row>
    <row r="4442" spans="1:11" x14ac:dyDescent="0.25">
      <c r="A4442">
        <f ca="1">INDIRECT("Patients!A" &amp; 'Randomized Data'!$B4442)</f>
        <v>1480928</v>
      </c>
      <c r="B4442" t="str">
        <f ca="1">INDIRECT("Patients!B" &amp; 'Randomized Data'!$B4442)</f>
        <v>EHR</v>
      </c>
      <c r="C4442" t="str">
        <f ca="1">INDIRECT("Patients!C" &amp; 'Randomized Data'!$B4442)</f>
        <v>Angelique</v>
      </c>
      <c r="D4442" t="str">
        <f ca="1">INDIRECT("Patients!D" &amp; 'Randomized Data'!$B4442)</f>
        <v>Sherman</v>
      </c>
      <c r="E4442" s="3">
        <f ca="1">INDIRECT("Patients!E" &amp; 'Randomized Data'!$B4442)</f>
        <v>23947</v>
      </c>
      <c r="F4442" s="3" t="s">
        <v>141</v>
      </c>
      <c r="G4442" t="str">
        <f ca="1">INDIRECT("Phenotypes!A" &amp; 'Randomized Data'!$A4442)</f>
        <v>Familial Thrombophilia</v>
      </c>
      <c r="H4442" t="str">
        <f ca="1">INDIRECT("Phenotypes!B" &amp; 'Randomized Data'!$A4442)</f>
        <v>Homozygous Factor V Leiden mutation</v>
      </c>
      <c r="I4442">
        <f ca="1">IF(INDIRECT("Phenotypes!C" &amp; 'Randomized Data'!$A4442)="", "", INDIRECT("Phenotypes!C" &amp; 'Randomized Data'!$A4442))</f>
        <v>289.81</v>
      </c>
      <c r="J4442" t="str">
        <f ca="1">IF(INDIRECT("Phenotypes!D" &amp; 'Randomized Data'!$A4442)="", "", INDIRECT("Phenotypes!D" &amp; 'Randomized Data'!$A4442))</f>
        <v>ICD9-CM</v>
      </c>
      <c r="K4442" s="3">
        <f>'Randomized Data'!$C4442</f>
        <v>42146</v>
      </c>
    </row>
    <row r="4443" spans="1:11" x14ac:dyDescent="0.25">
      <c r="A4443">
        <f ca="1">INDIRECT("Patients!A" &amp; 'Randomized Data'!$B4443)</f>
        <v>1480648</v>
      </c>
      <c r="B4443" t="str">
        <f ca="1">INDIRECT("Patients!B" &amp; 'Randomized Data'!$B4443)</f>
        <v>EHR</v>
      </c>
      <c r="C4443" t="str">
        <f ca="1">INDIRECT("Patients!C" &amp; 'Randomized Data'!$B4443)</f>
        <v>Milissa</v>
      </c>
      <c r="D4443" t="str">
        <f ca="1">INDIRECT("Patients!D" &amp; 'Randomized Data'!$B4443)</f>
        <v>Bedoya</v>
      </c>
      <c r="E4443" s="3">
        <f ca="1">INDIRECT("Patients!E" &amp; 'Randomized Data'!$B4443)</f>
        <v>24539</v>
      </c>
      <c r="F4443" s="3" t="s">
        <v>140</v>
      </c>
      <c r="G4443" t="str">
        <f ca="1">INDIRECT("Phenotypes!A" &amp; 'Randomized Data'!$A4443)</f>
        <v>Hypertrophic Cardiomyopathy</v>
      </c>
      <c r="H4443" t="str">
        <f ca="1">INDIRECT("Phenotypes!B" &amp; 'Randomized Data'!$A4443)</f>
        <v>No genetic risk found</v>
      </c>
      <c r="I4443" t="str">
        <f ca="1">IF(INDIRECT("Phenotypes!C" &amp; 'Randomized Data'!$A4443)="", "", INDIRECT("Phenotypes!C" &amp; 'Randomized Data'!$A4443))</f>
        <v/>
      </c>
      <c r="J4443" t="str">
        <f ca="1">IF(INDIRECT("Phenotypes!D" &amp; 'Randomized Data'!$A4443)="", "", INDIRECT("Phenotypes!D" &amp; 'Randomized Data'!$A4443))</f>
        <v/>
      </c>
      <c r="K4443" s="3">
        <f>'Randomized Data'!$C4443</f>
        <v>42196</v>
      </c>
    </row>
    <row r="4444" spans="1:11" x14ac:dyDescent="0.25">
      <c r="A4444">
        <f ca="1">INDIRECT("Patients!A" &amp; 'Randomized Data'!$B4444)</f>
        <v>1480942</v>
      </c>
      <c r="B4444" t="str">
        <f ca="1">INDIRECT("Patients!B" &amp; 'Randomized Data'!$B4444)</f>
        <v>EHR</v>
      </c>
      <c r="C4444" t="str">
        <f ca="1">INDIRECT("Patients!C" &amp; 'Randomized Data'!$B4444)</f>
        <v>Yajaira</v>
      </c>
      <c r="D4444" t="str">
        <f ca="1">INDIRECT("Patients!D" &amp; 'Randomized Data'!$B4444)</f>
        <v>Pons</v>
      </c>
      <c r="E4444" s="3">
        <f ca="1">INDIRECT("Patients!E" &amp; 'Randomized Data'!$B4444)</f>
        <v>21325</v>
      </c>
      <c r="F4444" s="3" t="s">
        <v>139</v>
      </c>
      <c r="G4444" t="str">
        <f ca="1">INDIRECT("Phenotypes!A" &amp; 'Randomized Data'!$A4444)</f>
        <v>Hypertrophic Cardiomyopathy</v>
      </c>
      <c r="H4444" t="str">
        <f ca="1">INDIRECT("Phenotypes!B" &amp; 'Randomized Data'!$A4444)</f>
        <v>No genetic risk found</v>
      </c>
      <c r="I4444" t="str">
        <f ca="1">IF(INDIRECT("Phenotypes!C" &amp; 'Randomized Data'!$A4444)="", "", INDIRECT("Phenotypes!C" &amp; 'Randomized Data'!$A4444))</f>
        <v/>
      </c>
      <c r="J4444" t="str">
        <f ca="1">IF(INDIRECT("Phenotypes!D" &amp; 'Randomized Data'!$A4444)="", "", INDIRECT("Phenotypes!D" &amp; 'Randomized Data'!$A4444))</f>
        <v/>
      </c>
      <c r="K4444" s="3">
        <f>'Randomized Data'!$C4444</f>
        <v>42202</v>
      </c>
    </row>
    <row r="4445" spans="1:11" x14ac:dyDescent="0.25">
      <c r="A4445">
        <f ca="1">INDIRECT("Patients!A" &amp; 'Randomized Data'!$B4445)</f>
        <v>1480632</v>
      </c>
      <c r="B4445" t="str">
        <f ca="1">INDIRECT("Patients!B" &amp; 'Randomized Data'!$B4445)</f>
        <v>EHR</v>
      </c>
      <c r="C4445" t="str">
        <f ca="1">INDIRECT("Patients!C" &amp; 'Randomized Data'!$B4445)</f>
        <v>Rickey</v>
      </c>
      <c r="D4445" t="str">
        <f ca="1">INDIRECT("Patients!D" &amp; 'Randomized Data'!$B4445)</f>
        <v>Entwistle</v>
      </c>
      <c r="E4445" s="3">
        <f ca="1">INDIRECT("Patients!E" &amp; 'Randomized Data'!$B4445)</f>
        <v>31272</v>
      </c>
      <c r="F4445" s="3" t="s">
        <v>139</v>
      </c>
      <c r="G4445" t="str">
        <f ca="1">INDIRECT("Phenotypes!A" &amp; 'Randomized Data'!$A4445)</f>
        <v>Familial Thrombophilia</v>
      </c>
      <c r="H4445" t="str">
        <f ca="1">INDIRECT("Phenotypes!B" &amp; 'Randomized Data'!$A4445)</f>
        <v>Heterozygous Factor V Leiden mutation</v>
      </c>
      <c r="I4445">
        <f ca="1">IF(INDIRECT("Phenotypes!C" &amp; 'Randomized Data'!$A4445)="", "", INDIRECT("Phenotypes!C" &amp; 'Randomized Data'!$A4445))</f>
        <v>289.81</v>
      </c>
      <c r="J4445" t="str">
        <f ca="1">IF(INDIRECT("Phenotypes!D" &amp; 'Randomized Data'!$A4445)="", "", INDIRECT("Phenotypes!D" &amp; 'Randomized Data'!$A4445))</f>
        <v>ICD9-CM</v>
      </c>
      <c r="K4445" s="3">
        <f>'Randomized Data'!$C4445</f>
        <v>42188</v>
      </c>
    </row>
    <row r="4446" spans="1:11" x14ac:dyDescent="0.25">
      <c r="A4446">
        <f ca="1">INDIRECT("Patients!A" &amp; 'Randomized Data'!$B4446)</f>
        <v>1481032</v>
      </c>
      <c r="B4446" t="str">
        <f ca="1">INDIRECT("Patients!B" &amp; 'Randomized Data'!$B4446)</f>
        <v>EHR</v>
      </c>
      <c r="C4446" t="str">
        <f ca="1">INDIRECT("Patients!C" &amp; 'Randomized Data'!$B4446)</f>
        <v>Erline</v>
      </c>
      <c r="D4446" t="str">
        <f ca="1">INDIRECT("Patients!D" &amp; 'Randomized Data'!$B4446)</f>
        <v>Fairman</v>
      </c>
      <c r="E4446" s="3">
        <f ca="1">INDIRECT("Patients!E" &amp; 'Randomized Data'!$B4446)</f>
        <v>28314</v>
      </c>
      <c r="F4446" s="3" t="s">
        <v>140</v>
      </c>
      <c r="G4446" t="str">
        <f ca="1">INDIRECT("Phenotypes!A" &amp; 'Randomized Data'!$A4446)</f>
        <v>Hypertrophic Cardiomyopathy</v>
      </c>
      <c r="H4446" t="str">
        <f ca="1">INDIRECT("Phenotypes!B" &amp; 'Randomized Data'!$A4446)</f>
        <v>Cardiomyopathy, Familial Hypertrophic, 1</v>
      </c>
      <c r="I4446">
        <f ca="1">IF(INDIRECT("Phenotypes!C" &amp; 'Randomized Data'!$A4446)="", "", INDIRECT("Phenotypes!C" &amp; 'Randomized Data'!$A4446))</f>
        <v>425.1</v>
      </c>
      <c r="J4446" t="str">
        <f ca="1">IF(INDIRECT("Phenotypes!D" &amp; 'Randomized Data'!$A4446)="", "", INDIRECT("Phenotypes!D" &amp; 'Randomized Data'!$A4446))</f>
        <v>ICD9-CM</v>
      </c>
      <c r="K4446" s="3">
        <f>'Randomized Data'!$C4446</f>
        <v>42193</v>
      </c>
    </row>
    <row r="4447" spans="1:11" x14ac:dyDescent="0.25">
      <c r="A4447">
        <f ca="1">INDIRECT("Patients!A" &amp; 'Randomized Data'!$B4447)</f>
        <v>1480492</v>
      </c>
      <c r="B4447" t="str">
        <f ca="1">INDIRECT("Patients!B" &amp; 'Randomized Data'!$B4447)</f>
        <v>EHR</v>
      </c>
      <c r="C4447" t="str">
        <f ca="1">INDIRECT("Patients!C" &amp; 'Randomized Data'!$B4447)</f>
        <v>Melissa</v>
      </c>
      <c r="D4447" t="str">
        <f ca="1">INDIRECT("Patients!D" &amp; 'Randomized Data'!$B4447)</f>
        <v>Bedoya</v>
      </c>
      <c r="E4447" s="3">
        <f ca="1">INDIRECT("Patients!E" &amp; 'Randomized Data'!$B4447)</f>
        <v>28706</v>
      </c>
      <c r="F4447" s="3" t="s">
        <v>141</v>
      </c>
      <c r="G4447" t="str">
        <f ca="1">INDIRECT("Phenotypes!A" &amp; 'Randomized Data'!$A4447)</f>
        <v>Clopidogrel metabolism</v>
      </c>
      <c r="H4447" t="str">
        <f ca="1">INDIRECT("Phenotypes!B" &amp; 'Randomized Data'!$A4447)</f>
        <v>Ultrarapid metabolizer</v>
      </c>
      <c r="I4447" t="str">
        <f ca="1">IF(INDIRECT("Phenotypes!C" &amp; 'Randomized Data'!$A4447)="", "", INDIRECT("Phenotypes!C" &amp; 'Randomized Data'!$A4447))</f>
        <v/>
      </c>
      <c r="J4447" t="str">
        <f ca="1">IF(INDIRECT("Phenotypes!D" &amp; 'Randomized Data'!$A4447)="", "", INDIRECT("Phenotypes!D" &amp; 'Randomized Data'!$A4447))</f>
        <v/>
      </c>
      <c r="K4447" s="3">
        <f>'Randomized Data'!$C4447</f>
        <v>42158</v>
      </c>
    </row>
    <row r="4448" spans="1:11" x14ac:dyDescent="0.25">
      <c r="A4448">
        <f ca="1">INDIRECT("Patients!A" &amp; 'Randomized Data'!$B4448)</f>
        <v>1480635</v>
      </c>
      <c r="B4448" t="str">
        <f ca="1">INDIRECT("Patients!B" &amp; 'Randomized Data'!$B4448)</f>
        <v>EHR</v>
      </c>
      <c r="C4448" t="str">
        <f ca="1">INDIRECT("Patients!C" &amp; 'Randomized Data'!$B4448)</f>
        <v>Yajaira</v>
      </c>
      <c r="D4448" t="str">
        <f ca="1">INDIRECT("Patients!D" &amp; 'Randomized Data'!$B4448)</f>
        <v>Ashe</v>
      </c>
      <c r="E4448" s="3">
        <f ca="1">INDIRECT("Patients!E" &amp; 'Randomized Data'!$B4448)</f>
        <v>19109</v>
      </c>
      <c r="F4448" s="3" t="s">
        <v>141</v>
      </c>
      <c r="G4448" t="str">
        <f ca="1">INDIRECT("Phenotypes!A" &amp; 'Randomized Data'!$A4448)</f>
        <v>Familial Thrombophilia</v>
      </c>
      <c r="H4448" t="str">
        <f ca="1">INDIRECT("Phenotypes!B" &amp; 'Randomized Data'!$A4448)</f>
        <v>Double heterozygous for prothrombin G20210A mutation and Factor V Leiden mutation</v>
      </c>
      <c r="I4448">
        <f ca="1">IF(INDIRECT("Phenotypes!C" &amp; 'Randomized Data'!$A4448)="", "", INDIRECT("Phenotypes!C" &amp; 'Randomized Data'!$A4448))</f>
        <v>289.81</v>
      </c>
      <c r="J4448" t="str">
        <f ca="1">IF(INDIRECT("Phenotypes!D" &amp; 'Randomized Data'!$A4448)="", "", INDIRECT("Phenotypes!D" &amp; 'Randomized Data'!$A4448))</f>
        <v>ICD9-CM</v>
      </c>
      <c r="K4448" s="3">
        <f>'Randomized Data'!$C4448</f>
        <v>42167</v>
      </c>
    </row>
    <row r="4449" spans="1:11" x14ac:dyDescent="0.25">
      <c r="A4449">
        <f ca="1">INDIRECT("Patients!A" &amp; 'Randomized Data'!$B4449)</f>
        <v>1480539</v>
      </c>
      <c r="B4449" t="str">
        <f ca="1">INDIRECT("Patients!B" &amp; 'Randomized Data'!$B4449)</f>
        <v>EHR</v>
      </c>
      <c r="C4449" t="str">
        <f ca="1">INDIRECT("Patients!C" &amp; 'Randomized Data'!$B4449)</f>
        <v>Erline</v>
      </c>
      <c r="D4449" t="str">
        <f ca="1">INDIRECT("Patients!D" &amp; 'Randomized Data'!$B4449)</f>
        <v>Entwistle</v>
      </c>
      <c r="E4449" s="3">
        <f ca="1">INDIRECT("Patients!E" &amp; 'Randomized Data'!$B4449)</f>
        <v>30196</v>
      </c>
      <c r="F4449" s="3" t="s">
        <v>140</v>
      </c>
      <c r="G4449" t="str">
        <f ca="1">INDIRECT("Phenotypes!A" &amp; 'Randomized Data'!$A4449)</f>
        <v>Hypertrophic Cardiomyopathy</v>
      </c>
      <c r="H4449" t="str">
        <f ca="1">INDIRECT("Phenotypes!B" &amp; 'Randomized Data'!$A4449)</f>
        <v>Cardiomyopathy, Familial Hypertrophic, 1</v>
      </c>
      <c r="I4449">
        <f ca="1">IF(INDIRECT("Phenotypes!C" &amp; 'Randomized Data'!$A4449)="", "", INDIRECT("Phenotypes!C" &amp; 'Randomized Data'!$A4449))</f>
        <v>425.1</v>
      </c>
      <c r="J4449" t="str">
        <f ca="1">IF(INDIRECT("Phenotypes!D" &amp; 'Randomized Data'!$A4449)="", "", INDIRECT("Phenotypes!D" &amp; 'Randomized Data'!$A4449))</f>
        <v>ICD9-CM</v>
      </c>
      <c r="K4449" s="3">
        <f>'Randomized Data'!$C4449</f>
        <v>42162</v>
      </c>
    </row>
    <row r="4450" spans="1:11" x14ac:dyDescent="0.25">
      <c r="A4450">
        <f ca="1">INDIRECT("Patients!A" &amp; 'Randomized Data'!$B4450)</f>
        <v>1480759</v>
      </c>
      <c r="B4450" t="str">
        <f ca="1">INDIRECT("Patients!B" &amp; 'Randomized Data'!$B4450)</f>
        <v>EHR</v>
      </c>
      <c r="C4450" t="str">
        <f ca="1">INDIRECT("Patients!C" &amp; 'Randomized Data'!$B4450)</f>
        <v>Keira</v>
      </c>
      <c r="D4450" t="str">
        <f ca="1">INDIRECT("Patients!D" &amp; 'Randomized Data'!$B4450)</f>
        <v>Dunnam</v>
      </c>
      <c r="E4450" s="3">
        <f ca="1">INDIRECT("Patients!E" &amp; 'Randomized Data'!$B4450)</f>
        <v>22804</v>
      </c>
      <c r="F4450" s="3" t="s">
        <v>140</v>
      </c>
      <c r="G4450" t="str">
        <f ca="1">INDIRECT("Phenotypes!A" &amp; 'Randomized Data'!$A4450)</f>
        <v>Hypertrophic Cardiomyopathy</v>
      </c>
      <c r="H4450" t="str">
        <f ca="1">INDIRECT("Phenotypes!B" &amp; 'Randomized Data'!$A4450)</f>
        <v>Cardiomyopathy, Familial Hypertrophic, 3</v>
      </c>
      <c r="I4450">
        <f ca="1">IF(INDIRECT("Phenotypes!C" &amp; 'Randomized Data'!$A4450)="", "", INDIRECT("Phenotypes!C" &amp; 'Randomized Data'!$A4450))</f>
        <v>425.1</v>
      </c>
      <c r="J4450" t="str">
        <f ca="1">IF(INDIRECT("Phenotypes!D" &amp; 'Randomized Data'!$A4450)="", "", INDIRECT("Phenotypes!D" &amp; 'Randomized Data'!$A4450))</f>
        <v>ICD9-CM</v>
      </c>
      <c r="K4450" s="3">
        <f>'Randomized Data'!$C4450</f>
        <v>42203</v>
      </c>
    </row>
    <row r="4451" spans="1:11" x14ac:dyDescent="0.25">
      <c r="A4451">
        <f ca="1">INDIRECT("Patients!A" &amp; 'Randomized Data'!$B4451)</f>
        <v>1480494</v>
      </c>
      <c r="B4451" t="str">
        <f ca="1">INDIRECT("Patients!B" &amp; 'Randomized Data'!$B4451)</f>
        <v>EHR</v>
      </c>
      <c r="C4451" t="str">
        <f ca="1">INDIRECT("Patients!C" &amp; 'Randomized Data'!$B4451)</f>
        <v>Savanna</v>
      </c>
      <c r="D4451" t="str">
        <f ca="1">INDIRECT("Patients!D" &amp; 'Randomized Data'!$B4451)</f>
        <v>Mcmath</v>
      </c>
      <c r="E4451" s="3">
        <f ca="1">INDIRECT("Patients!E" &amp; 'Randomized Data'!$B4451)</f>
        <v>22615</v>
      </c>
      <c r="F4451" s="3" t="s">
        <v>139</v>
      </c>
      <c r="G4451" t="str">
        <f ca="1">INDIRECT("Phenotypes!A" &amp; 'Randomized Data'!$A4451)</f>
        <v>Familial Thrombophilia</v>
      </c>
      <c r="H4451" t="str">
        <f ca="1">INDIRECT("Phenotypes!B" &amp; 'Randomized Data'!$A4451)</f>
        <v>No genetic risk for prothrombin-related thrombophilia</v>
      </c>
      <c r="I4451" t="str">
        <f ca="1">IF(INDIRECT("Phenotypes!C" &amp; 'Randomized Data'!$A4451)="", "", INDIRECT("Phenotypes!C" &amp; 'Randomized Data'!$A4451))</f>
        <v/>
      </c>
      <c r="J4451" t="str">
        <f ca="1">IF(INDIRECT("Phenotypes!D" &amp; 'Randomized Data'!$A4451)="", "", INDIRECT("Phenotypes!D" &amp; 'Randomized Data'!$A4451))</f>
        <v/>
      </c>
      <c r="K4451" s="3">
        <f>'Randomized Data'!$C4451</f>
        <v>42201</v>
      </c>
    </row>
    <row r="4452" spans="1:11" x14ac:dyDescent="0.25">
      <c r="A4452">
        <f ca="1">INDIRECT("Patients!A" &amp; 'Randomized Data'!$B4452)</f>
        <v>1480481</v>
      </c>
      <c r="B4452" t="str">
        <f ca="1">INDIRECT("Patients!B" &amp; 'Randomized Data'!$B4452)</f>
        <v>EHR</v>
      </c>
      <c r="C4452" t="str">
        <f ca="1">INDIRECT("Patients!C" &amp; 'Randomized Data'!$B4452)</f>
        <v>Ariane</v>
      </c>
      <c r="D4452" t="str">
        <f ca="1">INDIRECT("Patients!D" &amp; 'Randomized Data'!$B4452)</f>
        <v>Koening</v>
      </c>
      <c r="E4452" s="3">
        <f ca="1">INDIRECT("Patients!E" &amp; 'Randomized Data'!$B4452)</f>
        <v>34252</v>
      </c>
      <c r="F4452" s="3" t="s">
        <v>140</v>
      </c>
      <c r="G4452" t="str">
        <f ca="1">INDIRECT("Phenotypes!A" &amp; 'Randomized Data'!$A4452)</f>
        <v>Clopidogrel metabolism</v>
      </c>
      <c r="H4452" t="str">
        <f ca="1">INDIRECT("Phenotypes!B" &amp; 'Randomized Data'!$A4452)</f>
        <v>Extensive metabolizer</v>
      </c>
      <c r="I4452" t="str">
        <f ca="1">IF(INDIRECT("Phenotypes!C" &amp; 'Randomized Data'!$A4452)="", "", INDIRECT("Phenotypes!C" &amp; 'Randomized Data'!$A4452))</f>
        <v/>
      </c>
      <c r="J4452" t="str">
        <f ca="1">IF(INDIRECT("Phenotypes!D" &amp; 'Randomized Data'!$A4452)="", "", INDIRECT("Phenotypes!D" &amp; 'Randomized Data'!$A4452))</f>
        <v/>
      </c>
      <c r="K4452" s="3">
        <f>'Randomized Data'!$C4452</f>
        <v>42196</v>
      </c>
    </row>
    <row r="4453" spans="1:11" x14ac:dyDescent="0.25">
      <c r="A4453">
        <f ca="1">INDIRECT("Patients!A" &amp; 'Randomized Data'!$B4453)</f>
        <v>1480854</v>
      </c>
      <c r="B4453" t="str">
        <f ca="1">INDIRECT("Patients!B" &amp; 'Randomized Data'!$B4453)</f>
        <v>EHR</v>
      </c>
      <c r="C4453" t="str">
        <f ca="1">INDIRECT("Patients!C" &amp; 'Randomized Data'!$B4453)</f>
        <v>Monet</v>
      </c>
      <c r="D4453" t="str">
        <f ca="1">INDIRECT("Patients!D" &amp; 'Randomized Data'!$B4453)</f>
        <v>Turck</v>
      </c>
      <c r="E4453" s="3">
        <f ca="1">INDIRECT("Patients!E" &amp; 'Randomized Data'!$B4453)</f>
        <v>24152</v>
      </c>
      <c r="F4453" s="3" t="s">
        <v>140</v>
      </c>
      <c r="G4453" t="str">
        <f ca="1">INDIRECT("Phenotypes!A" &amp; 'Randomized Data'!$A4453)</f>
        <v>Hypertrophic Cardiomyopathy</v>
      </c>
      <c r="H4453" t="str">
        <f ca="1">INDIRECT("Phenotypes!B" &amp; 'Randomized Data'!$A4453)</f>
        <v>Cardiomyopathy, Familial Hypertrophic, 3</v>
      </c>
      <c r="I4453">
        <f ca="1">IF(INDIRECT("Phenotypes!C" &amp; 'Randomized Data'!$A4453)="", "", INDIRECT("Phenotypes!C" &amp; 'Randomized Data'!$A4453))</f>
        <v>425.1</v>
      </c>
      <c r="J4453" t="str">
        <f ca="1">IF(INDIRECT("Phenotypes!D" &amp; 'Randomized Data'!$A4453)="", "", INDIRECT("Phenotypes!D" &amp; 'Randomized Data'!$A4453))</f>
        <v>ICD9-CM</v>
      </c>
      <c r="K4453" s="3">
        <f>'Randomized Data'!$C4453</f>
        <v>42173</v>
      </c>
    </row>
    <row r="4454" spans="1:11" x14ac:dyDescent="0.25">
      <c r="A4454">
        <f ca="1">INDIRECT("Patients!A" &amp; 'Randomized Data'!$B4454)</f>
        <v>1480587</v>
      </c>
      <c r="B4454" t="str">
        <f ca="1">INDIRECT("Patients!B" &amp; 'Randomized Data'!$B4454)</f>
        <v>EHR</v>
      </c>
      <c r="C4454" t="str">
        <f ca="1">INDIRECT("Patients!C" &amp; 'Randomized Data'!$B4454)</f>
        <v>Valene</v>
      </c>
      <c r="D4454" t="str">
        <f ca="1">INDIRECT("Patients!D" &amp; 'Randomized Data'!$B4454)</f>
        <v>Platter</v>
      </c>
      <c r="E4454" s="3">
        <f ca="1">INDIRECT("Patients!E" &amp; 'Randomized Data'!$B4454)</f>
        <v>29488</v>
      </c>
      <c r="F4454" s="3" t="s">
        <v>141</v>
      </c>
      <c r="G4454" t="str">
        <f ca="1">INDIRECT("Phenotypes!A" &amp; 'Randomized Data'!$A4454)</f>
        <v>Clopidogrel metabolism</v>
      </c>
      <c r="H4454" t="str">
        <f ca="1">INDIRECT("Phenotypes!B" &amp; 'Randomized Data'!$A4454)</f>
        <v>Ultrarapid metabolizer</v>
      </c>
      <c r="I4454" t="str">
        <f ca="1">IF(INDIRECT("Phenotypes!C" &amp; 'Randomized Data'!$A4454)="", "", INDIRECT("Phenotypes!C" &amp; 'Randomized Data'!$A4454))</f>
        <v/>
      </c>
      <c r="J4454" t="str">
        <f ca="1">IF(INDIRECT("Phenotypes!D" &amp; 'Randomized Data'!$A4454)="", "", INDIRECT("Phenotypes!D" &amp; 'Randomized Data'!$A4454))</f>
        <v/>
      </c>
      <c r="K4454" s="3">
        <f>'Randomized Data'!$C4454</f>
        <v>42158</v>
      </c>
    </row>
    <row r="4455" spans="1:11" x14ac:dyDescent="0.25">
      <c r="A4455">
        <f ca="1">INDIRECT("Patients!A" &amp; 'Randomized Data'!$B4455)</f>
        <v>1480800</v>
      </c>
      <c r="B4455" t="str">
        <f ca="1">INDIRECT("Patients!B" &amp; 'Randomized Data'!$B4455)</f>
        <v>EHR</v>
      </c>
      <c r="C4455" t="str">
        <f ca="1">INDIRECT("Patients!C" &amp; 'Randomized Data'!$B4455)</f>
        <v>Patricia</v>
      </c>
      <c r="D4455" t="str">
        <f ca="1">INDIRECT("Patients!D" &amp; 'Randomized Data'!$B4455)</f>
        <v>Jaeger</v>
      </c>
      <c r="E4455" s="3">
        <f ca="1">INDIRECT("Patients!E" &amp; 'Randomized Data'!$B4455)</f>
        <v>34139</v>
      </c>
      <c r="F4455" s="3" t="s">
        <v>139</v>
      </c>
      <c r="G4455" t="str">
        <f ca="1">INDIRECT("Phenotypes!A" &amp; 'Randomized Data'!$A4455)</f>
        <v>Familial Thrombophilia</v>
      </c>
      <c r="H4455" t="str">
        <f ca="1">INDIRECT("Phenotypes!B" &amp; 'Randomized Data'!$A4455)</f>
        <v>Homozygous prothrombin G20210A mutation</v>
      </c>
      <c r="I4455">
        <f ca="1">IF(INDIRECT("Phenotypes!C" &amp; 'Randomized Data'!$A4455)="", "", INDIRECT("Phenotypes!C" &amp; 'Randomized Data'!$A4455))</f>
        <v>289.81</v>
      </c>
      <c r="J4455" t="str">
        <f ca="1">IF(INDIRECT("Phenotypes!D" &amp; 'Randomized Data'!$A4455)="", "", INDIRECT("Phenotypes!D" &amp; 'Randomized Data'!$A4455))</f>
        <v>ICD9-CM</v>
      </c>
      <c r="K4455" s="3">
        <f>'Randomized Data'!$C4455</f>
        <v>42204</v>
      </c>
    </row>
    <row r="4456" spans="1:11" x14ac:dyDescent="0.25">
      <c r="A4456">
        <f ca="1">INDIRECT("Patients!A" &amp; 'Randomized Data'!$B4456)</f>
        <v>1480508</v>
      </c>
      <c r="B4456" t="str">
        <f ca="1">INDIRECT("Patients!B" &amp; 'Randomized Data'!$B4456)</f>
        <v>EHR</v>
      </c>
      <c r="C4456" t="str">
        <f ca="1">INDIRECT("Patients!C" &amp; 'Randomized Data'!$B4456)</f>
        <v>Yajaira</v>
      </c>
      <c r="D4456" t="str">
        <f ca="1">INDIRECT("Patients!D" &amp; 'Randomized Data'!$B4456)</f>
        <v>Pons</v>
      </c>
      <c r="E4456" s="3">
        <f ca="1">INDIRECT("Patients!E" &amp; 'Randomized Data'!$B4456)</f>
        <v>30534</v>
      </c>
      <c r="F4456" s="3" t="s">
        <v>139</v>
      </c>
      <c r="G4456" t="str">
        <f ca="1">INDIRECT("Phenotypes!A" &amp; 'Randomized Data'!$A4456)</f>
        <v>Familial Thrombophilia</v>
      </c>
      <c r="H4456" t="str">
        <f ca="1">INDIRECT("Phenotypes!B" &amp; 'Randomized Data'!$A4456)</f>
        <v>Heterozygous prothrombin G20210A mutation</v>
      </c>
      <c r="I4456">
        <f ca="1">IF(INDIRECT("Phenotypes!C" &amp; 'Randomized Data'!$A4456)="", "", INDIRECT("Phenotypes!C" &amp; 'Randomized Data'!$A4456))</f>
        <v>289.81</v>
      </c>
      <c r="J4456" t="str">
        <f ca="1">IF(INDIRECT("Phenotypes!D" &amp; 'Randomized Data'!$A4456)="", "", INDIRECT("Phenotypes!D" &amp; 'Randomized Data'!$A4456))</f>
        <v>ICD9-CM</v>
      </c>
      <c r="K4456" s="3">
        <f>'Randomized Data'!$C4456</f>
        <v>42204</v>
      </c>
    </row>
    <row r="4457" spans="1:11" x14ac:dyDescent="0.25">
      <c r="A4457">
        <f ca="1">INDIRECT("Patients!A" &amp; 'Randomized Data'!$B4457)</f>
        <v>1480312</v>
      </c>
      <c r="B4457" t="str">
        <f ca="1">INDIRECT("Patients!B" &amp; 'Randomized Data'!$B4457)</f>
        <v>EHR</v>
      </c>
      <c r="C4457" t="str">
        <f ca="1">INDIRECT("Patients!C" &amp; 'Randomized Data'!$B4457)</f>
        <v>Halley</v>
      </c>
      <c r="D4457" t="str">
        <f ca="1">INDIRECT("Patients!D" &amp; 'Randomized Data'!$B4457)</f>
        <v>Turck</v>
      </c>
      <c r="E4457" s="3">
        <f ca="1">INDIRECT("Patients!E" &amp; 'Randomized Data'!$B4457)</f>
        <v>23463</v>
      </c>
      <c r="F4457" s="3" t="s">
        <v>140</v>
      </c>
      <c r="G4457" t="str">
        <f ca="1">INDIRECT("Phenotypes!A" &amp; 'Randomized Data'!$A4457)</f>
        <v>Clopidogrel metabolism</v>
      </c>
      <c r="H4457" t="str">
        <f ca="1">INDIRECT("Phenotypes!B" &amp; 'Randomized Data'!$A4457)</f>
        <v>Intermediate metabolizer</v>
      </c>
      <c r="I4457" t="str">
        <f ca="1">IF(INDIRECT("Phenotypes!C" &amp; 'Randomized Data'!$A4457)="", "", INDIRECT("Phenotypes!C" &amp; 'Randomized Data'!$A4457))</f>
        <v/>
      </c>
      <c r="J4457" t="str">
        <f ca="1">IF(INDIRECT("Phenotypes!D" &amp; 'Randomized Data'!$A4457)="", "", INDIRECT("Phenotypes!D" &amp; 'Randomized Data'!$A4457))</f>
        <v/>
      </c>
      <c r="K4457" s="3">
        <f>'Randomized Data'!$C4457</f>
        <v>42184</v>
      </c>
    </row>
    <row r="4458" spans="1:11" x14ac:dyDescent="0.25">
      <c r="A4458">
        <f ca="1">INDIRECT("Patients!A" &amp; 'Randomized Data'!$B4458)</f>
        <v>1480902</v>
      </c>
      <c r="B4458" t="str">
        <f ca="1">INDIRECT("Patients!B" &amp; 'Randomized Data'!$B4458)</f>
        <v>EHR</v>
      </c>
      <c r="C4458" t="str">
        <f ca="1">INDIRECT("Patients!C" &amp; 'Randomized Data'!$B4458)</f>
        <v>Savanna</v>
      </c>
      <c r="D4458" t="str">
        <f ca="1">INDIRECT("Patients!D" &amp; 'Randomized Data'!$B4458)</f>
        <v>Pella</v>
      </c>
      <c r="E4458" s="3">
        <f ca="1">INDIRECT("Patients!E" &amp; 'Randomized Data'!$B4458)</f>
        <v>29854</v>
      </c>
      <c r="F4458" s="3" t="s">
        <v>139</v>
      </c>
      <c r="G4458" t="str">
        <f ca="1">INDIRECT("Phenotypes!A" &amp; 'Randomized Data'!$A4458)</f>
        <v>Familial Thrombophilia</v>
      </c>
      <c r="H4458" t="str">
        <f ca="1">INDIRECT("Phenotypes!B" &amp; 'Randomized Data'!$A4458)</f>
        <v>Double heterozygous for prothrombin G20210A mutation and Factor V Leiden mutation</v>
      </c>
      <c r="I4458">
        <f ca="1">IF(INDIRECT("Phenotypes!C" &amp; 'Randomized Data'!$A4458)="", "", INDIRECT("Phenotypes!C" &amp; 'Randomized Data'!$A4458))</f>
        <v>289.81</v>
      </c>
      <c r="J4458" t="str">
        <f ca="1">IF(INDIRECT("Phenotypes!D" &amp; 'Randomized Data'!$A4458)="", "", INDIRECT("Phenotypes!D" &amp; 'Randomized Data'!$A4458))</f>
        <v>ICD9-CM</v>
      </c>
      <c r="K4458" s="3">
        <f>'Randomized Data'!$C4458</f>
        <v>42170</v>
      </c>
    </row>
    <row r="4459" spans="1:11" x14ac:dyDescent="0.25">
      <c r="A4459">
        <f ca="1">INDIRECT("Patients!A" &amp; 'Randomized Data'!$B4459)</f>
        <v>1480719</v>
      </c>
      <c r="B4459" t="str">
        <f ca="1">INDIRECT("Patients!B" &amp; 'Randomized Data'!$B4459)</f>
        <v>EHR</v>
      </c>
      <c r="C4459" t="str">
        <f ca="1">INDIRECT("Patients!C" &amp; 'Randomized Data'!$B4459)</f>
        <v>Keira</v>
      </c>
      <c r="D4459" t="str">
        <f ca="1">INDIRECT("Patients!D" &amp; 'Randomized Data'!$B4459)</f>
        <v>Millsap</v>
      </c>
      <c r="E4459" s="3">
        <f ca="1">INDIRECT("Patients!E" &amp; 'Randomized Data'!$B4459)</f>
        <v>25042</v>
      </c>
      <c r="F4459" s="3" t="s">
        <v>139</v>
      </c>
      <c r="G4459" t="str">
        <f ca="1">INDIRECT("Phenotypes!A" &amp; 'Randomized Data'!$A4459)</f>
        <v>Clopidogrel metabolism</v>
      </c>
      <c r="H4459" t="str">
        <f ca="1">INDIRECT("Phenotypes!B" &amp; 'Randomized Data'!$A4459)</f>
        <v>Intermediate metabolizer</v>
      </c>
      <c r="I4459" t="str">
        <f ca="1">IF(INDIRECT("Phenotypes!C" &amp; 'Randomized Data'!$A4459)="", "", INDIRECT("Phenotypes!C" &amp; 'Randomized Data'!$A4459))</f>
        <v/>
      </c>
      <c r="J4459" t="str">
        <f ca="1">IF(INDIRECT("Phenotypes!D" &amp; 'Randomized Data'!$A4459)="", "", INDIRECT("Phenotypes!D" &amp; 'Randomized Data'!$A4459))</f>
        <v/>
      </c>
      <c r="K4459" s="3">
        <f>'Randomized Data'!$C4459</f>
        <v>42186</v>
      </c>
    </row>
    <row r="4460" spans="1:11" x14ac:dyDescent="0.25">
      <c r="A4460">
        <f ca="1">INDIRECT("Patients!A" &amp; 'Randomized Data'!$B4460)</f>
        <v>1480298</v>
      </c>
      <c r="B4460" t="str">
        <f ca="1">INDIRECT("Patients!B" &amp; 'Randomized Data'!$B4460)</f>
        <v>EHR</v>
      </c>
      <c r="C4460" t="str">
        <f ca="1">INDIRECT("Patients!C" &amp; 'Randomized Data'!$B4460)</f>
        <v>Genny</v>
      </c>
      <c r="D4460" t="str">
        <f ca="1">INDIRECT("Patients!D" &amp; 'Randomized Data'!$B4460)</f>
        <v>Abril</v>
      </c>
      <c r="E4460" s="3">
        <f ca="1">INDIRECT("Patients!E" &amp; 'Randomized Data'!$B4460)</f>
        <v>29310</v>
      </c>
      <c r="F4460" s="3" t="s">
        <v>140</v>
      </c>
      <c r="G4460" t="str">
        <f ca="1">INDIRECT("Phenotypes!A" &amp; 'Randomized Data'!$A4460)</f>
        <v>Clopidogrel metabolism</v>
      </c>
      <c r="H4460" t="str">
        <f ca="1">INDIRECT("Phenotypes!B" &amp; 'Randomized Data'!$A4460)</f>
        <v>Intermediate metabolizer</v>
      </c>
      <c r="I4460" t="str">
        <f ca="1">IF(INDIRECT("Phenotypes!C" &amp; 'Randomized Data'!$A4460)="", "", INDIRECT("Phenotypes!C" &amp; 'Randomized Data'!$A4460))</f>
        <v/>
      </c>
      <c r="J4460" t="str">
        <f ca="1">IF(INDIRECT("Phenotypes!D" &amp; 'Randomized Data'!$A4460)="", "", INDIRECT("Phenotypes!D" &amp; 'Randomized Data'!$A4460))</f>
        <v/>
      </c>
      <c r="K4460" s="3">
        <f>'Randomized Data'!$C4460</f>
        <v>42149</v>
      </c>
    </row>
    <row r="4461" spans="1:11" x14ac:dyDescent="0.25">
      <c r="A4461">
        <f ca="1">INDIRECT("Patients!A" &amp; 'Randomized Data'!$B4461)</f>
        <v>1480526</v>
      </c>
      <c r="B4461" t="str">
        <f ca="1">INDIRECT("Patients!B" &amp; 'Randomized Data'!$B4461)</f>
        <v>EHR</v>
      </c>
      <c r="C4461" t="str">
        <f ca="1">INDIRECT("Patients!C" &amp; 'Randomized Data'!$B4461)</f>
        <v>Kelle</v>
      </c>
      <c r="D4461" t="str">
        <f ca="1">INDIRECT("Patients!D" &amp; 'Randomized Data'!$B4461)</f>
        <v>Chiang</v>
      </c>
      <c r="E4461" s="3">
        <f ca="1">INDIRECT("Patients!E" &amp; 'Randomized Data'!$B4461)</f>
        <v>30350</v>
      </c>
      <c r="F4461" s="3" t="s">
        <v>139</v>
      </c>
      <c r="G4461" t="str">
        <f ca="1">INDIRECT("Phenotypes!A" &amp; 'Randomized Data'!$A4461)</f>
        <v>Familial Thrombophilia</v>
      </c>
      <c r="H4461" t="str">
        <f ca="1">INDIRECT("Phenotypes!B" &amp; 'Randomized Data'!$A4461)</f>
        <v>Homozygous Factor V Leiden mutation</v>
      </c>
      <c r="I4461">
        <f ca="1">IF(INDIRECT("Phenotypes!C" &amp; 'Randomized Data'!$A4461)="", "", INDIRECT("Phenotypes!C" &amp; 'Randomized Data'!$A4461))</f>
        <v>289.81</v>
      </c>
      <c r="J4461" t="str">
        <f ca="1">IF(INDIRECT("Phenotypes!D" &amp; 'Randomized Data'!$A4461)="", "", INDIRECT("Phenotypes!D" &amp; 'Randomized Data'!$A4461))</f>
        <v>ICD9-CM</v>
      </c>
      <c r="K4461" s="3">
        <f>'Randomized Data'!$C4461</f>
        <v>42191</v>
      </c>
    </row>
    <row r="4462" spans="1:11" x14ac:dyDescent="0.25">
      <c r="A4462">
        <f ca="1">INDIRECT("Patients!A" &amp; 'Randomized Data'!$B4462)</f>
        <v>1480508</v>
      </c>
      <c r="B4462" t="str">
        <f ca="1">INDIRECT("Patients!B" &amp; 'Randomized Data'!$B4462)</f>
        <v>EHR</v>
      </c>
      <c r="C4462" t="str">
        <f ca="1">INDIRECT("Patients!C" &amp; 'Randomized Data'!$B4462)</f>
        <v>Yajaira</v>
      </c>
      <c r="D4462" t="str">
        <f ca="1">INDIRECT("Patients!D" &amp; 'Randomized Data'!$B4462)</f>
        <v>Pons</v>
      </c>
      <c r="E4462" s="3">
        <f ca="1">INDIRECT("Patients!E" &amp; 'Randomized Data'!$B4462)</f>
        <v>30534</v>
      </c>
      <c r="F4462" s="3" t="s">
        <v>139</v>
      </c>
      <c r="G4462" t="str">
        <f ca="1">INDIRECT("Phenotypes!A" &amp; 'Randomized Data'!$A4462)</f>
        <v>Clopidogrel metabolism</v>
      </c>
      <c r="H4462" t="str">
        <f ca="1">INDIRECT("Phenotypes!B" &amp; 'Randomized Data'!$A4462)</f>
        <v>Extensive metabolizer</v>
      </c>
      <c r="I4462" t="str">
        <f ca="1">IF(INDIRECT("Phenotypes!C" &amp; 'Randomized Data'!$A4462)="", "", INDIRECT("Phenotypes!C" &amp; 'Randomized Data'!$A4462))</f>
        <v/>
      </c>
      <c r="J4462" t="str">
        <f ca="1">IF(INDIRECT("Phenotypes!D" &amp; 'Randomized Data'!$A4462)="", "", INDIRECT("Phenotypes!D" &amp; 'Randomized Data'!$A4462))</f>
        <v/>
      </c>
      <c r="K4462" s="3">
        <f>'Randomized Data'!$C4462</f>
        <v>42193</v>
      </c>
    </row>
    <row r="4463" spans="1:11" x14ac:dyDescent="0.25">
      <c r="A4463">
        <f ca="1">INDIRECT("Patients!A" &amp; 'Randomized Data'!$B4463)</f>
        <v>1480733</v>
      </c>
      <c r="B4463" t="str">
        <f ca="1">INDIRECT("Patients!B" &amp; 'Randomized Data'!$B4463)</f>
        <v>EHR</v>
      </c>
      <c r="C4463" t="str">
        <f ca="1">INDIRECT("Patients!C" &amp; 'Randomized Data'!$B4463)</f>
        <v>Debera</v>
      </c>
      <c r="D4463" t="str">
        <f ca="1">INDIRECT("Patients!D" &amp; 'Randomized Data'!$B4463)</f>
        <v>Piel</v>
      </c>
      <c r="E4463" s="3">
        <f ca="1">INDIRECT("Patients!E" &amp; 'Randomized Data'!$B4463)</f>
        <v>32841</v>
      </c>
      <c r="F4463" s="3" t="s">
        <v>139</v>
      </c>
      <c r="G4463" t="str">
        <f ca="1">INDIRECT("Phenotypes!A" &amp; 'Randomized Data'!$A4463)</f>
        <v>Familial Thrombophilia</v>
      </c>
      <c r="H4463" t="str">
        <f ca="1">INDIRECT("Phenotypes!B" &amp; 'Randomized Data'!$A4463)</f>
        <v>Homozygous prothrombin G20210A mutation</v>
      </c>
      <c r="I4463">
        <f ca="1">IF(INDIRECT("Phenotypes!C" &amp; 'Randomized Data'!$A4463)="", "", INDIRECT("Phenotypes!C" &amp; 'Randomized Data'!$A4463))</f>
        <v>289.81</v>
      </c>
      <c r="J4463" t="str">
        <f ca="1">IF(INDIRECT("Phenotypes!D" &amp; 'Randomized Data'!$A4463)="", "", INDIRECT("Phenotypes!D" &amp; 'Randomized Data'!$A4463))</f>
        <v>ICD9-CM</v>
      </c>
      <c r="K4463" s="3">
        <f>'Randomized Data'!$C4463</f>
        <v>42153</v>
      </c>
    </row>
    <row r="4464" spans="1:11" x14ac:dyDescent="0.25">
      <c r="A4464">
        <f ca="1">INDIRECT("Patients!A" &amp; 'Randomized Data'!$B4464)</f>
        <v>1480932</v>
      </c>
      <c r="B4464" t="str">
        <f ca="1">INDIRECT("Patients!B" &amp; 'Randomized Data'!$B4464)</f>
        <v>EHR</v>
      </c>
      <c r="C4464" t="str">
        <f ca="1">INDIRECT("Patients!C" &amp; 'Randomized Data'!$B4464)</f>
        <v>Henry</v>
      </c>
      <c r="D4464" t="str">
        <f ca="1">INDIRECT("Patients!D" &amp; 'Randomized Data'!$B4464)</f>
        <v>Munroe</v>
      </c>
      <c r="E4464" s="3">
        <f ca="1">INDIRECT("Patients!E" &amp; 'Randomized Data'!$B4464)</f>
        <v>17151</v>
      </c>
      <c r="F4464" s="3" t="s">
        <v>140</v>
      </c>
      <c r="G4464" t="str">
        <f ca="1">INDIRECT("Phenotypes!A" &amp; 'Randomized Data'!$A4464)</f>
        <v>Familial Thrombophilia</v>
      </c>
      <c r="H4464" t="str">
        <f ca="1">INDIRECT("Phenotypes!B" &amp; 'Randomized Data'!$A4464)</f>
        <v>No genetic risk for prothrombin-related thrombophilia</v>
      </c>
      <c r="I4464" t="str">
        <f ca="1">IF(INDIRECT("Phenotypes!C" &amp; 'Randomized Data'!$A4464)="", "", INDIRECT("Phenotypes!C" &amp; 'Randomized Data'!$A4464))</f>
        <v/>
      </c>
      <c r="J4464" t="str">
        <f ca="1">IF(INDIRECT("Phenotypes!D" &amp; 'Randomized Data'!$A4464)="", "", INDIRECT("Phenotypes!D" &amp; 'Randomized Data'!$A4464))</f>
        <v/>
      </c>
      <c r="K4464" s="3">
        <f>'Randomized Data'!$C4464</f>
        <v>42147</v>
      </c>
    </row>
    <row r="4465" spans="1:11" x14ac:dyDescent="0.25">
      <c r="A4465">
        <f ca="1">INDIRECT("Patients!A" &amp; 'Randomized Data'!$B4465)</f>
        <v>1480818</v>
      </c>
      <c r="B4465" t="str">
        <f ca="1">INDIRECT("Patients!B" &amp; 'Randomized Data'!$B4465)</f>
        <v>EHR</v>
      </c>
      <c r="C4465" t="str">
        <f ca="1">INDIRECT("Patients!C" &amp; 'Randomized Data'!$B4465)</f>
        <v>Imelda</v>
      </c>
      <c r="D4465" t="str">
        <f ca="1">INDIRECT("Patients!D" &amp; 'Randomized Data'!$B4465)</f>
        <v>Pawlowicz</v>
      </c>
      <c r="E4465" s="3">
        <f ca="1">INDIRECT("Patients!E" &amp; 'Randomized Data'!$B4465)</f>
        <v>33593</v>
      </c>
      <c r="F4465" s="3" t="s">
        <v>141</v>
      </c>
      <c r="G4465" t="str">
        <f ca="1">INDIRECT("Phenotypes!A" &amp; 'Randomized Data'!$A4465)</f>
        <v>Warfarin metabolism</v>
      </c>
      <c r="H4465" t="str">
        <f ca="1">INDIRECT("Phenotypes!B" &amp; 'Randomized Data'!$A4465)</f>
        <v>Decreased</v>
      </c>
      <c r="I4465" t="str">
        <f ca="1">IF(INDIRECT("Phenotypes!C" &amp; 'Randomized Data'!$A4465)="", "", INDIRECT("Phenotypes!C" &amp; 'Randomized Data'!$A4465))</f>
        <v/>
      </c>
      <c r="J4465" t="str">
        <f ca="1">IF(INDIRECT("Phenotypes!D" &amp; 'Randomized Data'!$A4465)="", "", INDIRECT("Phenotypes!D" &amp; 'Randomized Data'!$A4465))</f>
        <v/>
      </c>
      <c r="K4465" s="3">
        <f>'Randomized Data'!$C4465</f>
        <v>42161</v>
      </c>
    </row>
    <row r="4466" spans="1:11" x14ac:dyDescent="0.25">
      <c r="A4466">
        <f ca="1">INDIRECT("Patients!A" &amp; 'Randomized Data'!$B4466)</f>
        <v>1480647</v>
      </c>
      <c r="B4466" t="str">
        <f ca="1">INDIRECT("Patients!B" &amp; 'Randomized Data'!$B4466)</f>
        <v>EHR</v>
      </c>
      <c r="C4466" t="str">
        <f ca="1">INDIRECT("Patients!C" &amp; 'Randomized Data'!$B4466)</f>
        <v>Halley</v>
      </c>
      <c r="D4466" t="str">
        <f ca="1">INDIRECT("Patients!D" &amp; 'Randomized Data'!$B4466)</f>
        <v>Abril</v>
      </c>
      <c r="E4466" s="3">
        <f ca="1">INDIRECT("Patients!E" &amp; 'Randomized Data'!$B4466)</f>
        <v>18463</v>
      </c>
      <c r="F4466" s="3" t="s">
        <v>139</v>
      </c>
      <c r="G4466" t="str">
        <f ca="1">INDIRECT("Phenotypes!A" &amp; 'Randomized Data'!$A4466)</f>
        <v>Familial Thrombophilia</v>
      </c>
      <c r="H4466" t="str">
        <f ca="1">INDIRECT("Phenotypes!B" &amp; 'Randomized Data'!$A4466)</f>
        <v>Heterozygous Factor V Leiden mutation</v>
      </c>
      <c r="I4466">
        <f ca="1">IF(INDIRECT("Phenotypes!C" &amp; 'Randomized Data'!$A4466)="", "", INDIRECT("Phenotypes!C" &amp; 'Randomized Data'!$A4466))</f>
        <v>289.81</v>
      </c>
      <c r="J4466" t="str">
        <f ca="1">IF(INDIRECT("Phenotypes!D" &amp; 'Randomized Data'!$A4466)="", "", INDIRECT("Phenotypes!D" &amp; 'Randomized Data'!$A4466))</f>
        <v>ICD9-CM</v>
      </c>
      <c r="K4466" s="3">
        <f>'Randomized Data'!$C4466</f>
        <v>42151</v>
      </c>
    </row>
    <row r="4467" spans="1:11" x14ac:dyDescent="0.25">
      <c r="A4467">
        <f ca="1">INDIRECT("Patients!A" &amp; 'Randomized Data'!$B4467)</f>
        <v>1480167</v>
      </c>
      <c r="B4467" t="str">
        <f ca="1">INDIRECT("Patients!B" &amp; 'Randomized Data'!$B4467)</f>
        <v>EHR</v>
      </c>
      <c r="C4467" t="str">
        <f ca="1">INDIRECT("Patients!C" &amp; 'Randomized Data'!$B4467)</f>
        <v>Doris</v>
      </c>
      <c r="D4467" t="str">
        <f ca="1">INDIRECT("Patients!D" &amp; 'Randomized Data'!$B4467)</f>
        <v>Castaldi</v>
      </c>
      <c r="E4467" s="3">
        <f ca="1">INDIRECT("Patients!E" &amp; 'Randomized Data'!$B4467)</f>
        <v>19765</v>
      </c>
      <c r="F4467" s="3" t="s">
        <v>141</v>
      </c>
      <c r="G4467" t="str">
        <f ca="1">INDIRECT("Phenotypes!A" &amp; 'Randomized Data'!$A4467)</f>
        <v>Clopidogrel metabolism</v>
      </c>
      <c r="H4467" t="str">
        <f ca="1">INDIRECT("Phenotypes!B" &amp; 'Randomized Data'!$A4467)</f>
        <v>Ultrarapid metabolizer</v>
      </c>
      <c r="I4467" t="str">
        <f ca="1">IF(INDIRECT("Phenotypes!C" &amp; 'Randomized Data'!$A4467)="", "", INDIRECT("Phenotypes!C" &amp; 'Randomized Data'!$A4467))</f>
        <v/>
      </c>
      <c r="J4467" t="str">
        <f ca="1">IF(INDIRECT("Phenotypes!D" &amp; 'Randomized Data'!$A4467)="", "", INDIRECT("Phenotypes!D" &amp; 'Randomized Data'!$A4467))</f>
        <v/>
      </c>
      <c r="K4467" s="3">
        <f>'Randomized Data'!$C4467</f>
        <v>42197</v>
      </c>
    </row>
    <row r="4468" spans="1:11" x14ac:dyDescent="0.25">
      <c r="A4468">
        <f ca="1">INDIRECT("Patients!A" &amp; 'Randomized Data'!$B4468)</f>
        <v>1481014</v>
      </c>
      <c r="B4468" t="str">
        <f ca="1">INDIRECT("Patients!B" &amp; 'Randomized Data'!$B4468)</f>
        <v>EHR</v>
      </c>
      <c r="C4468" t="str">
        <f ca="1">INDIRECT("Patients!C" &amp; 'Randomized Data'!$B4468)</f>
        <v>Susie</v>
      </c>
      <c r="D4468" t="str">
        <f ca="1">INDIRECT("Patients!D" &amp; 'Randomized Data'!$B4468)</f>
        <v>Abril</v>
      </c>
      <c r="E4468" s="3">
        <f ca="1">INDIRECT("Patients!E" &amp; 'Randomized Data'!$B4468)</f>
        <v>30869</v>
      </c>
      <c r="F4468" s="3" t="s">
        <v>141</v>
      </c>
      <c r="G4468" t="str">
        <f ca="1">INDIRECT("Phenotypes!A" &amp; 'Randomized Data'!$A4468)</f>
        <v>Familial Thrombophilia</v>
      </c>
      <c r="H4468" t="str">
        <f ca="1">INDIRECT("Phenotypes!B" &amp; 'Randomized Data'!$A4468)</f>
        <v>Homozygous prothrombin G20210A mutation</v>
      </c>
      <c r="I4468">
        <f ca="1">IF(INDIRECT("Phenotypes!C" &amp; 'Randomized Data'!$A4468)="", "", INDIRECT("Phenotypes!C" &amp; 'Randomized Data'!$A4468))</f>
        <v>289.81</v>
      </c>
      <c r="J4468" t="str">
        <f ca="1">IF(INDIRECT("Phenotypes!D" &amp; 'Randomized Data'!$A4468)="", "", INDIRECT("Phenotypes!D" &amp; 'Randomized Data'!$A4468))</f>
        <v>ICD9-CM</v>
      </c>
      <c r="K4468" s="3">
        <f>'Randomized Data'!$C4468</f>
        <v>42165</v>
      </c>
    </row>
    <row r="4469" spans="1:11" x14ac:dyDescent="0.25">
      <c r="A4469">
        <f ca="1">INDIRECT("Patients!A" &amp; 'Randomized Data'!$B4469)</f>
        <v>1480405</v>
      </c>
      <c r="B4469" t="str">
        <f ca="1">INDIRECT("Patients!B" &amp; 'Randomized Data'!$B4469)</f>
        <v>EHR</v>
      </c>
      <c r="C4469" t="str">
        <f ca="1">INDIRECT("Patients!C" &amp; 'Randomized Data'!$B4469)</f>
        <v>Susie</v>
      </c>
      <c r="D4469" t="str">
        <f ca="1">INDIRECT("Patients!D" &amp; 'Randomized Data'!$B4469)</f>
        <v>Fairman</v>
      </c>
      <c r="E4469" s="3">
        <f ca="1">INDIRECT("Patients!E" &amp; 'Randomized Data'!$B4469)</f>
        <v>26775</v>
      </c>
      <c r="F4469" s="3" t="s">
        <v>140</v>
      </c>
      <c r="G4469" t="str">
        <f ca="1">INDIRECT("Phenotypes!A" &amp; 'Randomized Data'!$A4469)</f>
        <v>Hypertrophic Cardiomyopathy</v>
      </c>
      <c r="H4469" t="str">
        <f ca="1">INDIRECT("Phenotypes!B" &amp; 'Randomized Data'!$A4469)</f>
        <v>Cardiomyopathy, Familial Hypertrophic, 4</v>
      </c>
      <c r="I4469">
        <f ca="1">IF(INDIRECT("Phenotypes!C" &amp; 'Randomized Data'!$A4469)="", "", INDIRECT("Phenotypes!C" &amp; 'Randomized Data'!$A4469))</f>
        <v>425.1</v>
      </c>
      <c r="J4469" t="str">
        <f ca="1">IF(INDIRECT("Phenotypes!D" &amp; 'Randomized Data'!$A4469)="", "", INDIRECT("Phenotypes!D" &amp; 'Randomized Data'!$A4469))</f>
        <v>ICD9-CM</v>
      </c>
      <c r="K4469" s="3">
        <f>'Randomized Data'!$C4469</f>
        <v>42190</v>
      </c>
    </row>
    <row r="4470" spans="1:11" x14ac:dyDescent="0.25">
      <c r="A4470">
        <f ca="1">INDIRECT("Patients!A" &amp; 'Randomized Data'!$B4470)</f>
        <v>1480684</v>
      </c>
      <c r="B4470" t="str">
        <f ca="1">INDIRECT("Patients!B" &amp; 'Randomized Data'!$B4470)</f>
        <v>EHR</v>
      </c>
      <c r="C4470" t="str">
        <f ca="1">INDIRECT("Patients!C" &amp; 'Randomized Data'!$B4470)</f>
        <v>Susie</v>
      </c>
      <c r="D4470" t="str">
        <f ca="1">INDIRECT("Patients!D" &amp; 'Randomized Data'!$B4470)</f>
        <v>Bedoya</v>
      </c>
      <c r="E4470" s="3">
        <f ca="1">INDIRECT("Patients!E" &amp; 'Randomized Data'!$B4470)</f>
        <v>20125</v>
      </c>
      <c r="F4470" s="3" t="s">
        <v>139</v>
      </c>
      <c r="G4470" t="str">
        <f ca="1">INDIRECT("Phenotypes!A" &amp; 'Randomized Data'!$A4470)</f>
        <v>Familial Thrombophilia</v>
      </c>
      <c r="H4470" t="str">
        <f ca="1">INDIRECT("Phenotypes!B" &amp; 'Randomized Data'!$A4470)</f>
        <v>Homozygous prothrombin G20210A mutation</v>
      </c>
      <c r="I4470">
        <f ca="1">IF(INDIRECT("Phenotypes!C" &amp; 'Randomized Data'!$A4470)="", "", INDIRECT("Phenotypes!C" &amp; 'Randomized Data'!$A4470))</f>
        <v>289.81</v>
      </c>
      <c r="J4470" t="str">
        <f ca="1">IF(INDIRECT("Phenotypes!D" &amp; 'Randomized Data'!$A4470)="", "", INDIRECT("Phenotypes!D" &amp; 'Randomized Data'!$A4470))</f>
        <v>ICD9-CM</v>
      </c>
      <c r="K4470" s="3">
        <f>'Randomized Data'!$C4470</f>
        <v>42172</v>
      </c>
    </row>
    <row r="4471" spans="1:11" x14ac:dyDescent="0.25">
      <c r="A4471">
        <f ca="1">INDIRECT("Patients!A" &amp; 'Randomized Data'!$B4471)</f>
        <v>1480449</v>
      </c>
      <c r="B4471" t="str">
        <f ca="1">INDIRECT("Patients!B" &amp; 'Randomized Data'!$B4471)</f>
        <v>EHR</v>
      </c>
      <c r="C4471" t="str">
        <f ca="1">INDIRECT("Patients!C" &amp; 'Randomized Data'!$B4471)</f>
        <v>Estella</v>
      </c>
      <c r="D4471" t="str">
        <f ca="1">INDIRECT("Patients!D" &amp; 'Randomized Data'!$B4471)</f>
        <v>Herriott</v>
      </c>
      <c r="E4471" s="3">
        <f ca="1">INDIRECT("Patients!E" &amp; 'Randomized Data'!$B4471)</f>
        <v>16942</v>
      </c>
      <c r="F4471" s="3" t="s">
        <v>139</v>
      </c>
      <c r="G4471" t="str">
        <f ca="1">INDIRECT("Phenotypes!A" &amp; 'Randomized Data'!$A4471)</f>
        <v>Warfarin metabolism</v>
      </c>
      <c r="H4471" t="str">
        <f ca="1">INDIRECT("Phenotypes!B" &amp; 'Randomized Data'!$A4471)</f>
        <v>Normal</v>
      </c>
      <c r="I4471" t="str">
        <f ca="1">IF(INDIRECT("Phenotypes!C" &amp; 'Randomized Data'!$A4471)="", "", INDIRECT("Phenotypes!C" &amp; 'Randomized Data'!$A4471))</f>
        <v/>
      </c>
      <c r="J4471" t="str">
        <f ca="1">IF(INDIRECT("Phenotypes!D" &amp; 'Randomized Data'!$A4471)="", "", INDIRECT("Phenotypes!D" &amp; 'Randomized Data'!$A4471))</f>
        <v/>
      </c>
      <c r="K4471" s="3">
        <f>'Randomized Data'!$C4471</f>
        <v>42158</v>
      </c>
    </row>
    <row r="4472" spans="1:11" x14ac:dyDescent="0.25">
      <c r="A4472">
        <f ca="1">INDIRECT("Patients!A" &amp; 'Randomized Data'!$B4472)</f>
        <v>1480742</v>
      </c>
      <c r="B4472" t="str">
        <f ca="1">INDIRECT("Patients!B" &amp; 'Randomized Data'!$B4472)</f>
        <v>EHR</v>
      </c>
      <c r="C4472" t="str">
        <f ca="1">INDIRECT("Patients!C" &amp; 'Randomized Data'!$B4472)</f>
        <v>Jeni</v>
      </c>
      <c r="D4472" t="str">
        <f ca="1">INDIRECT("Patients!D" &amp; 'Randomized Data'!$B4472)</f>
        <v>Ehrlich</v>
      </c>
      <c r="E4472" s="3">
        <f ca="1">INDIRECT("Patients!E" &amp; 'Randomized Data'!$B4472)</f>
        <v>33597</v>
      </c>
      <c r="F4472" s="3" t="s">
        <v>139</v>
      </c>
      <c r="G4472" t="str">
        <f ca="1">INDIRECT("Phenotypes!A" &amp; 'Randomized Data'!$A4472)</f>
        <v>Familial Thrombophilia</v>
      </c>
      <c r="H4472" t="str">
        <f ca="1">INDIRECT("Phenotypes!B" &amp; 'Randomized Data'!$A4472)</f>
        <v>Homozygous prothrombin G20210A mutation</v>
      </c>
      <c r="I4472">
        <f ca="1">IF(INDIRECT("Phenotypes!C" &amp; 'Randomized Data'!$A4472)="", "", INDIRECT("Phenotypes!C" &amp; 'Randomized Data'!$A4472))</f>
        <v>289.81</v>
      </c>
      <c r="J4472" t="str">
        <f ca="1">IF(INDIRECT("Phenotypes!D" &amp; 'Randomized Data'!$A4472)="", "", INDIRECT("Phenotypes!D" &amp; 'Randomized Data'!$A4472))</f>
        <v>ICD9-CM</v>
      </c>
      <c r="K4472" s="3">
        <f>'Randomized Data'!$C4472</f>
        <v>42170</v>
      </c>
    </row>
    <row r="4473" spans="1:11" x14ac:dyDescent="0.25">
      <c r="A4473">
        <f ca="1">INDIRECT("Patients!A" &amp; 'Randomized Data'!$B4473)</f>
        <v>1480609</v>
      </c>
      <c r="B4473" t="str">
        <f ca="1">INDIRECT("Patients!B" &amp; 'Randomized Data'!$B4473)</f>
        <v>EHR</v>
      </c>
      <c r="C4473" t="str">
        <f ca="1">INDIRECT("Patients!C" &amp; 'Randomized Data'!$B4473)</f>
        <v>Cynthia</v>
      </c>
      <c r="D4473" t="str">
        <f ca="1">INDIRECT("Patients!D" &amp; 'Randomized Data'!$B4473)</f>
        <v>Purkey</v>
      </c>
      <c r="E4473" s="3">
        <f ca="1">INDIRECT("Patients!E" &amp; 'Randomized Data'!$B4473)</f>
        <v>21052</v>
      </c>
      <c r="F4473" s="3" t="s">
        <v>141</v>
      </c>
      <c r="G4473" t="str">
        <f ca="1">INDIRECT("Phenotypes!A" &amp; 'Randomized Data'!$A4473)</f>
        <v>Hypertrophic Cardiomyopathy</v>
      </c>
      <c r="H4473" t="str">
        <f ca="1">INDIRECT("Phenotypes!B" &amp; 'Randomized Data'!$A4473)</f>
        <v>Cardiomyopathy, Familial Hypertrophic, 2</v>
      </c>
      <c r="I4473">
        <f ca="1">IF(INDIRECT("Phenotypes!C" &amp; 'Randomized Data'!$A4473)="", "", INDIRECT("Phenotypes!C" &amp; 'Randomized Data'!$A4473))</f>
        <v>425.1</v>
      </c>
      <c r="J4473" t="str">
        <f ca="1">IF(INDIRECT("Phenotypes!D" &amp; 'Randomized Data'!$A4473)="", "", INDIRECT("Phenotypes!D" &amp; 'Randomized Data'!$A4473))</f>
        <v>ICD9-CM</v>
      </c>
      <c r="K4473" s="3">
        <f>'Randomized Data'!$C4473</f>
        <v>42175</v>
      </c>
    </row>
    <row r="4474" spans="1:11" x14ac:dyDescent="0.25">
      <c r="A4474">
        <f ca="1">INDIRECT("Patients!A" &amp; 'Randomized Data'!$B4474)</f>
        <v>1480738</v>
      </c>
      <c r="B4474" t="str">
        <f ca="1">INDIRECT("Patients!B" &amp; 'Randomized Data'!$B4474)</f>
        <v>EHR</v>
      </c>
      <c r="C4474" t="str">
        <f ca="1">INDIRECT("Patients!C" &amp; 'Randomized Data'!$B4474)</f>
        <v>Annemarie</v>
      </c>
      <c r="D4474" t="str">
        <f ca="1">INDIRECT("Patients!D" &amp; 'Randomized Data'!$B4474)</f>
        <v>Xu</v>
      </c>
      <c r="E4474" s="3">
        <f ca="1">INDIRECT("Patients!E" &amp; 'Randomized Data'!$B4474)</f>
        <v>22480</v>
      </c>
      <c r="F4474" s="3" t="s">
        <v>140</v>
      </c>
      <c r="G4474" t="str">
        <f ca="1">INDIRECT("Phenotypes!A" &amp; 'Randomized Data'!$A4474)</f>
        <v>Familial Thrombophilia</v>
      </c>
      <c r="H4474" t="str">
        <f ca="1">INDIRECT("Phenotypes!B" &amp; 'Randomized Data'!$A4474)</f>
        <v>Double heterozygous for prothrombin G20210A mutation and Factor V Leiden mutation</v>
      </c>
      <c r="I4474">
        <f ca="1">IF(INDIRECT("Phenotypes!C" &amp; 'Randomized Data'!$A4474)="", "", INDIRECT("Phenotypes!C" &amp; 'Randomized Data'!$A4474))</f>
        <v>289.81</v>
      </c>
      <c r="J4474" t="str">
        <f ca="1">IF(INDIRECT("Phenotypes!D" &amp; 'Randomized Data'!$A4474)="", "", INDIRECT("Phenotypes!D" &amp; 'Randomized Data'!$A4474))</f>
        <v>ICD9-CM</v>
      </c>
      <c r="K4474" s="3">
        <f>'Randomized Data'!$C4474</f>
        <v>42186</v>
      </c>
    </row>
    <row r="4475" spans="1:11" x14ac:dyDescent="0.25">
      <c r="A4475">
        <f ca="1">INDIRECT("Patients!A" &amp; 'Randomized Data'!$B4475)</f>
        <v>1480113</v>
      </c>
      <c r="B4475" t="str">
        <f ca="1">INDIRECT("Patients!B" &amp; 'Randomized Data'!$B4475)</f>
        <v>EHR</v>
      </c>
      <c r="C4475" t="str">
        <f ca="1">INDIRECT("Patients!C" &amp; 'Randomized Data'!$B4475)</f>
        <v>Erline</v>
      </c>
      <c r="D4475" t="str">
        <f ca="1">INDIRECT("Patients!D" &amp; 'Randomized Data'!$B4475)</f>
        <v>Lemarr</v>
      </c>
      <c r="E4475" s="3">
        <f ca="1">INDIRECT("Patients!E" &amp; 'Randomized Data'!$B4475)</f>
        <v>18148</v>
      </c>
      <c r="F4475" s="3" t="s">
        <v>139</v>
      </c>
      <c r="G4475" t="str">
        <f ca="1">INDIRECT("Phenotypes!A" &amp; 'Randomized Data'!$A4475)</f>
        <v>Hypertrophic Cardiomyopathy</v>
      </c>
      <c r="H4475" t="str">
        <f ca="1">INDIRECT("Phenotypes!B" &amp; 'Randomized Data'!$A4475)</f>
        <v>Cardiomyopathy, Familial Hypertrophic, 1</v>
      </c>
      <c r="I4475">
        <f ca="1">IF(INDIRECT("Phenotypes!C" &amp; 'Randomized Data'!$A4475)="", "", INDIRECT("Phenotypes!C" &amp; 'Randomized Data'!$A4475))</f>
        <v>425.1</v>
      </c>
      <c r="J4475" t="str">
        <f ca="1">IF(INDIRECT("Phenotypes!D" &amp; 'Randomized Data'!$A4475)="", "", INDIRECT("Phenotypes!D" &amp; 'Randomized Data'!$A4475))</f>
        <v>ICD9-CM</v>
      </c>
      <c r="K4475" s="3">
        <f>'Randomized Data'!$C4475</f>
        <v>42187</v>
      </c>
    </row>
    <row r="4476" spans="1:11" x14ac:dyDescent="0.25">
      <c r="A4476">
        <f ca="1">INDIRECT("Patients!A" &amp; 'Randomized Data'!$B4476)</f>
        <v>1480929</v>
      </c>
      <c r="B4476" t="str">
        <f ca="1">INDIRECT("Patients!B" &amp; 'Randomized Data'!$B4476)</f>
        <v>EHR</v>
      </c>
      <c r="C4476" t="str">
        <f ca="1">INDIRECT("Patients!C" &amp; 'Randomized Data'!$B4476)</f>
        <v>Savanna</v>
      </c>
      <c r="D4476" t="str">
        <f ca="1">INDIRECT("Patients!D" &amp; 'Randomized Data'!$B4476)</f>
        <v>Chiang</v>
      </c>
      <c r="E4476" s="3">
        <f ca="1">INDIRECT("Patients!E" &amp; 'Randomized Data'!$B4476)</f>
        <v>31157</v>
      </c>
      <c r="F4476" s="3" t="s">
        <v>140</v>
      </c>
      <c r="G4476" t="str">
        <f ca="1">INDIRECT("Phenotypes!A" &amp; 'Randomized Data'!$A4476)</f>
        <v>Familial Thrombophilia</v>
      </c>
      <c r="H4476" t="str">
        <f ca="1">INDIRECT("Phenotypes!B" &amp; 'Randomized Data'!$A4476)</f>
        <v>No genetic risk for thrombophilia, due to factor V Leiden</v>
      </c>
      <c r="I4476" t="str">
        <f ca="1">IF(INDIRECT("Phenotypes!C" &amp; 'Randomized Data'!$A4476)="", "", INDIRECT("Phenotypes!C" &amp; 'Randomized Data'!$A4476))</f>
        <v/>
      </c>
      <c r="J4476" t="str">
        <f ca="1">IF(INDIRECT("Phenotypes!D" &amp; 'Randomized Data'!$A4476)="", "", INDIRECT("Phenotypes!D" &amp; 'Randomized Data'!$A4476))</f>
        <v/>
      </c>
      <c r="K4476" s="3">
        <f>'Randomized Data'!$C4476</f>
        <v>42160</v>
      </c>
    </row>
    <row r="4477" spans="1:11" x14ac:dyDescent="0.25">
      <c r="A4477">
        <f ca="1">INDIRECT("Patients!A" &amp; 'Randomized Data'!$B4477)</f>
        <v>1480669</v>
      </c>
      <c r="B4477" t="str">
        <f ca="1">INDIRECT("Patients!B" &amp; 'Randomized Data'!$B4477)</f>
        <v>EHR</v>
      </c>
      <c r="C4477" t="str">
        <f ca="1">INDIRECT("Patients!C" &amp; 'Randomized Data'!$B4477)</f>
        <v>Yajaira</v>
      </c>
      <c r="D4477" t="str">
        <f ca="1">INDIRECT("Patients!D" &amp; 'Randomized Data'!$B4477)</f>
        <v>Wenrich</v>
      </c>
      <c r="E4477" s="3">
        <f ca="1">INDIRECT("Patients!E" &amp; 'Randomized Data'!$B4477)</f>
        <v>34161</v>
      </c>
      <c r="F4477" s="3" t="s">
        <v>139</v>
      </c>
      <c r="G4477" t="str">
        <f ca="1">INDIRECT("Phenotypes!A" &amp; 'Randomized Data'!$A4477)</f>
        <v>Hypertrophic Cardiomyopathy</v>
      </c>
      <c r="H4477" t="str">
        <f ca="1">INDIRECT("Phenotypes!B" &amp; 'Randomized Data'!$A4477)</f>
        <v>Cardiomyopathy, Familial Hypertrophic, 4</v>
      </c>
      <c r="I4477">
        <f ca="1">IF(INDIRECT("Phenotypes!C" &amp; 'Randomized Data'!$A4477)="", "", INDIRECT("Phenotypes!C" &amp; 'Randomized Data'!$A4477))</f>
        <v>425.1</v>
      </c>
      <c r="J4477" t="str">
        <f ca="1">IF(INDIRECT("Phenotypes!D" &amp; 'Randomized Data'!$A4477)="", "", INDIRECT("Phenotypes!D" &amp; 'Randomized Data'!$A4477))</f>
        <v>ICD9-CM</v>
      </c>
      <c r="K4477" s="3">
        <f>'Randomized Data'!$C4477</f>
        <v>42171</v>
      </c>
    </row>
    <row r="4478" spans="1:11" x14ac:dyDescent="0.25">
      <c r="A4478">
        <f ca="1">INDIRECT("Patients!A" &amp; 'Randomized Data'!$B4478)</f>
        <v>1480324</v>
      </c>
      <c r="B4478" t="str">
        <f ca="1">INDIRECT("Patients!B" &amp; 'Randomized Data'!$B4478)</f>
        <v>EHR</v>
      </c>
      <c r="C4478" t="str">
        <f ca="1">INDIRECT("Patients!C" &amp; 'Randomized Data'!$B4478)</f>
        <v>Rutha</v>
      </c>
      <c r="D4478" t="str">
        <f ca="1">INDIRECT("Patients!D" &amp; 'Randomized Data'!$B4478)</f>
        <v>Entwistle</v>
      </c>
      <c r="E4478" s="3">
        <f ca="1">INDIRECT("Patients!E" &amp; 'Randomized Data'!$B4478)</f>
        <v>26621</v>
      </c>
      <c r="F4478" s="3" t="s">
        <v>140</v>
      </c>
      <c r="G4478" t="str">
        <f ca="1">INDIRECT("Phenotypes!A" &amp; 'Randomized Data'!$A4478)</f>
        <v>Clopidogrel metabolism</v>
      </c>
      <c r="H4478" t="str">
        <f ca="1">INDIRECT("Phenotypes!B" &amp; 'Randomized Data'!$A4478)</f>
        <v>Intermediate metabolizer</v>
      </c>
      <c r="I4478" t="str">
        <f ca="1">IF(INDIRECT("Phenotypes!C" &amp; 'Randomized Data'!$A4478)="", "", INDIRECT("Phenotypes!C" &amp; 'Randomized Data'!$A4478))</f>
        <v/>
      </c>
      <c r="J4478" t="str">
        <f ca="1">IF(INDIRECT("Phenotypes!D" &amp; 'Randomized Data'!$A4478)="", "", INDIRECT("Phenotypes!D" &amp; 'Randomized Data'!$A4478))</f>
        <v/>
      </c>
      <c r="K4478" s="3">
        <f>'Randomized Data'!$C4478</f>
        <v>42178</v>
      </c>
    </row>
    <row r="4479" spans="1:11" x14ac:dyDescent="0.25">
      <c r="A4479">
        <f ca="1">INDIRECT("Patients!A" &amp; 'Randomized Data'!$B4479)</f>
        <v>1480367</v>
      </c>
      <c r="B4479" t="str">
        <f ca="1">INDIRECT("Patients!B" &amp; 'Randomized Data'!$B4479)</f>
        <v>EHR</v>
      </c>
      <c r="C4479" t="str">
        <f ca="1">INDIRECT("Patients!C" &amp; 'Randomized Data'!$B4479)</f>
        <v>Shawnna</v>
      </c>
      <c r="D4479" t="str">
        <f ca="1">INDIRECT("Patients!D" &amp; 'Randomized Data'!$B4479)</f>
        <v>Bleich</v>
      </c>
      <c r="E4479" s="3">
        <f ca="1">INDIRECT("Patients!E" &amp; 'Randomized Data'!$B4479)</f>
        <v>32315</v>
      </c>
      <c r="F4479" s="3" t="s">
        <v>139</v>
      </c>
      <c r="G4479" t="str">
        <f ca="1">INDIRECT("Phenotypes!A" &amp; 'Randomized Data'!$A4479)</f>
        <v>Warfarin metabolism</v>
      </c>
      <c r="H4479" t="str">
        <f ca="1">INDIRECT("Phenotypes!B" &amp; 'Randomized Data'!$A4479)</f>
        <v>Normal</v>
      </c>
      <c r="I4479" t="str">
        <f ca="1">IF(INDIRECT("Phenotypes!C" &amp; 'Randomized Data'!$A4479)="", "", INDIRECT("Phenotypes!C" &amp; 'Randomized Data'!$A4479))</f>
        <v/>
      </c>
      <c r="J4479" t="str">
        <f ca="1">IF(INDIRECT("Phenotypes!D" &amp; 'Randomized Data'!$A4479)="", "", INDIRECT("Phenotypes!D" &amp; 'Randomized Data'!$A4479))</f>
        <v/>
      </c>
      <c r="K4479" s="3">
        <f>'Randomized Data'!$C4479</f>
        <v>42165</v>
      </c>
    </row>
    <row r="4480" spans="1:11" x14ac:dyDescent="0.25">
      <c r="A4480">
        <f ca="1">INDIRECT("Patients!A" &amp; 'Randomized Data'!$B4480)</f>
        <v>1481009</v>
      </c>
      <c r="B4480" t="str">
        <f ca="1">INDIRECT("Patients!B" &amp; 'Randomized Data'!$B4480)</f>
        <v>EHR</v>
      </c>
      <c r="C4480" t="str">
        <f ca="1">INDIRECT("Patients!C" &amp; 'Randomized Data'!$B4480)</f>
        <v>Jeni</v>
      </c>
      <c r="D4480" t="str">
        <f ca="1">INDIRECT("Patients!D" &amp; 'Randomized Data'!$B4480)</f>
        <v>Purkey</v>
      </c>
      <c r="E4480" s="3">
        <f ca="1">INDIRECT("Patients!E" &amp; 'Randomized Data'!$B4480)</f>
        <v>32789</v>
      </c>
      <c r="F4480" s="3" t="s">
        <v>140</v>
      </c>
      <c r="G4480" t="str">
        <f ca="1">INDIRECT("Phenotypes!A" &amp; 'Randomized Data'!$A4480)</f>
        <v>Hypertrophic Cardiomyopathy</v>
      </c>
      <c r="H4480" t="str">
        <f ca="1">INDIRECT("Phenotypes!B" &amp; 'Randomized Data'!$A4480)</f>
        <v>No genetic risk found</v>
      </c>
      <c r="I4480" t="str">
        <f ca="1">IF(INDIRECT("Phenotypes!C" &amp; 'Randomized Data'!$A4480)="", "", INDIRECT("Phenotypes!C" &amp; 'Randomized Data'!$A4480))</f>
        <v/>
      </c>
      <c r="J4480" t="str">
        <f ca="1">IF(INDIRECT("Phenotypes!D" &amp; 'Randomized Data'!$A4480)="", "", INDIRECT("Phenotypes!D" &amp; 'Randomized Data'!$A4480))</f>
        <v/>
      </c>
      <c r="K4480" s="3">
        <f>'Randomized Data'!$C4480</f>
        <v>42157</v>
      </c>
    </row>
    <row r="4481" spans="1:11" x14ac:dyDescent="0.25">
      <c r="A4481">
        <f ca="1">INDIRECT("Patients!A" &amp; 'Randomized Data'!$B4481)</f>
        <v>1480315</v>
      </c>
      <c r="B4481" t="str">
        <f ca="1">INDIRECT("Patients!B" &amp; 'Randomized Data'!$B4481)</f>
        <v>EHR</v>
      </c>
      <c r="C4481" t="str">
        <f ca="1">INDIRECT("Patients!C" &amp; 'Randomized Data'!$B4481)</f>
        <v>Nelly</v>
      </c>
      <c r="D4481" t="str">
        <f ca="1">INDIRECT("Patients!D" &amp; 'Randomized Data'!$B4481)</f>
        <v>Castaldi</v>
      </c>
      <c r="E4481" s="3">
        <f ca="1">INDIRECT("Patients!E" &amp; 'Randomized Data'!$B4481)</f>
        <v>31593</v>
      </c>
      <c r="F4481" s="3" t="s">
        <v>139</v>
      </c>
      <c r="G4481" t="str">
        <f ca="1">INDIRECT("Phenotypes!A" &amp; 'Randomized Data'!$A4481)</f>
        <v>Clopidogrel metabolism</v>
      </c>
      <c r="H4481" t="str">
        <f ca="1">INDIRECT("Phenotypes!B" &amp; 'Randomized Data'!$A4481)</f>
        <v>Poor metabolizer</v>
      </c>
      <c r="I4481" t="str">
        <f ca="1">IF(INDIRECT("Phenotypes!C" &amp; 'Randomized Data'!$A4481)="", "", INDIRECT("Phenotypes!C" &amp; 'Randomized Data'!$A4481))</f>
        <v/>
      </c>
      <c r="J4481" t="str">
        <f ca="1">IF(INDIRECT("Phenotypes!D" &amp; 'Randomized Data'!$A4481)="", "", INDIRECT("Phenotypes!D" &amp; 'Randomized Data'!$A4481))</f>
        <v/>
      </c>
      <c r="K4481" s="3">
        <f>'Randomized Data'!$C4481</f>
        <v>42183</v>
      </c>
    </row>
    <row r="4482" spans="1:11" x14ac:dyDescent="0.25">
      <c r="A4482">
        <f ca="1">INDIRECT("Patients!A" &amp; 'Randomized Data'!$B4482)</f>
        <v>1480145</v>
      </c>
      <c r="B4482" t="str">
        <f ca="1">INDIRECT("Patients!B" &amp; 'Randomized Data'!$B4482)</f>
        <v>EHR</v>
      </c>
      <c r="C4482" t="str">
        <f ca="1">INDIRECT("Patients!C" &amp; 'Randomized Data'!$B4482)</f>
        <v>Vesta</v>
      </c>
      <c r="D4482" t="str">
        <f ca="1">INDIRECT("Patients!D" &amp; 'Randomized Data'!$B4482)</f>
        <v>Woodard</v>
      </c>
      <c r="E4482" s="3">
        <f ca="1">INDIRECT("Patients!E" &amp; 'Randomized Data'!$B4482)</f>
        <v>29770</v>
      </c>
      <c r="F4482" s="3" t="s">
        <v>141</v>
      </c>
      <c r="G4482" t="str">
        <f ca="1">INDIRECT("Phenotypes!A" &amp; 'Randomized Data'!$A4482)</f>
        <v>Hypertrophic Cardiomyopathy</v>
      </c>
      <c r="H4482" t="str">
        <f ca="1">INDIRECT("Phenotypes!B" &amp; 'Randomized Data'!$A4482)</f>
        <v>Cardiomyopathy, Familial Hypertrophic, 1</v>
      </c>
      <c r="I4482">
        <f ca="1">IF(INDIRECT("Phenotypes!C" &amp; 'Randomized Data'!$A4482)="", "", INDIRECT("Phenotypes!C" &amp; 'Randomized Data'!$A4482))</f>
        <v>425.1</v>
      </c>
      <c r="J4482" t="str">
        <f ca="1">IF(INDIRECT("Phenotypes!D" &amp; 'Randomized Data'!$A4482)="", "", INDIRECT("Phenotypes!D" &amp; 'Randomized Data'!$A4482))</f>
        <v>ICD9-CM</v>
      </c>
      <c r="K4482" s="3">
        <f>'Randomized Data'!$C4482</f>
        <v>42160</v>
      </c>
    </row>
    <row r="4483" spans="1:11" x14ac:dyDescent="0.25">
      <c r="A4483">
        <f ca="1">INDIRECT("Patients!A" &amp; 'Randomized Data'!$B4483)</f>
        <v>1481105</v>
      </c>
      <c r="B4483" t="str">
        <f ca="1">INDIRECT("Patients!B" &amp; 'Randomized Data'!$B4483)</f>
        <v>EHR</v>
      </c>
      <c r="C4483" t="str">
        <f ca="1">INDIRECT("Patients!C" &amp; 'Randomized Data'!$B4483)</f>
        <v>Melissa</v>
      </c>
      <c r="D4483" t="str">
        <f ca="1">INDIRECT("Patients!D" &amp; 'Randomized Data'!$B4483)</f>
        <v>Ashe</v>
      </c>
      <c r="E4483" s="3">
        <f ca="1">INDIRECT("Patients!E" &amp; 'Randomized Data'!$B4483)</f>
        <v>16974</v>
      </c>
      <c r="F4483" s="3" t="s">
        <v>139</v>
      </c>
      <c r="G4483" t="str">
        <f ca="1">INDIRECT("Phenotypes!A" &amp; 'Randomized Data'!$A4483)</f>
        <v>Warfarin metabolism</v>
      </c>
      <c r="H4483" t="str">
        <f ca="1">INDIRECT("Phenotypes!B" &amp; 'Randomized Data'!$A4483)</f>
        <v>Decreased</v>
      </c>
      <c r="I4483" t="str">
        <f ca="1">IF(INDIRECT("Phenotypes!C" &amp; 'Randomized Data'!$A4483)="", "", INDIRECT("Phenotypes!C" &amp; 'Randomized Data'!$A4483))</f>
        <v/>
      </c>
      <c r="J4483" t="str">
        <f ca="1">IF(INDIRECT("Phenotypes!D" &amp; 'Randomized Data'!$A4483)="", "", INDIRECT("Phenotypes!D" &amp; 'Randomized Data'!$A4483))</f>
        <v/>
      </c>
      <c r="K4483" s="3">
        <f>'Randomized Data'!$C4483</f>
        <v>42164</v>
      </c>
    </row>
    <row r="4484" spans="1:11" x14ac:dyDescent="0.25">
      <c r="A4484">
        <f ca="1">INDIRECT("Patients!A" &amp; 'Randomized Data'!$B4484)</f>
        <v>1480450</v>
      </c>
      <c r="B4484" t="str">
        <f ca="1">INDIRECT("Patients!B" &amp; 'Randomized Data'!$B4484)</f>
        <v>EHR</v>
      </c>
      <c r="C4484" t="str">
        <f ca="1">INDIRECT("Patients!C" &amp; 'Randomized Data'!$B4484)</f>
        <v>Madonna</v>
      </c>
      <c r="D4484" t="str">
        <f ca="1">INDIRECT("Patients!D" &amp; 'Randomized Data'!$B4484)</f>
        <v>Sherman</v>
      </c>
      <c r="E4484" s="3">
        <f ca="1">INDIRECT("Patients!E" &amp; 'Randomized Data'!$B4484)</f>
        <v>33394</v>
      </c>
      <c r="F4484" s="3" t="s">
        <v>139</v>
      </c>
      <c r="G4484" t="str">
        <f ca="1">INDIRECT("Phenotypes!A" &amp; 'Randomized Data'!$A4484)</f>
        <v>Hypertrophic Cardiomyopathy</v>
      </c>
      <c r="H4484" t="str">
        <f ca="1">INDIRECT("Phenotypes!B" &amp; 'Randomized Data'!$A4484)</f>
        <v>Cardiomyopathy, Familial Hypertrophic, 1</v>
      </c>
      <c r="I4484">
        <f ca="1">IF(INDIRECT("Phenotypes!C" &amp; 'Randomized Data'!$A4484)="", "", INDIRECT("Phenotypes!C" &amp; 'Randomized Data'!$A4484))</f>
        <v>425.1</v>
      </c>
      <c r="J4484" t="str">
        <f ca="1">IF(INDIRECT("Phenotypes!D" &amp; 'Randomized Data'!$A4484)="", "", INDIRECT("Phenotypes!D" &amp; 'Randomized Data'!$A4484))</f>
        <v>ICD9-CM</v>
      </c>
      <c r="K4484" s="3">
        <f>'Randomized Data'!$C4484</f>
        <v>42175</v>
      </c>
    </row>
    <row r="4485" spans="1:11" x14ac:dyDescent="0.25">
      <c r="A4485">
        <f ca="1">INDIRECT("Patients!A" &amp; 'Randomized Data'!$B4485)</f>
        <v>1480128</v>
      </c>
      <c r="B4485" t="str">
        <f ca="1">INDIRECT("Patients!B" &amp; 'Randomized Data'!$B4485)</f>
        <v>EHR</v>
      </c>
      <c r="C4485" t="str">
        <f ca="1">INDIRECT("Patients!C" &amp; 'Randomized Data'!$B4485)</f>
        <v>Kelle</v>
      </c>
      <c r="D4485" t="str">
        <f ca="1">INDIRECT("Patients!D" &amp; 'Randomized Data'!$B4485)</f>
        <v>Bedoya</v>
      </c>
      <c r="E4485" s="3">
        <f ca="1">INDIRECT("Patients!E" &amp; 'Randomized Data'!$B4485)</f>
        <v>18993</v>
      </c>
      <c r="F4485" s="3" t="s">
        <v>139</v>
      </c>
      <c r="G4485" t="str">
        <f ca="1">INDIRECT("Phenotypes!A" &amp; 'Randomized Data'!$A4485)</f>
        <v>Clopidogrel metabolism</v>
      </c>
      <c r="H4485" t="str">
        <f ca="1">INDIRECT("Phenotypes!B" &amp; 'Randomized Data'!$A4485)</f>
        <v>Poor metabolizer</v>
      </c>
      <c r="I4485" t="str">
        <f ca="1">IF(INDIRECT("Phenotypes!C" &amp; 'Randomized Data'!$A4485)="", "", INDIRECT("Phenotypes!C" &amp; 'Randomized Data'!$A4485))</f>
        <v/>
      </c>
      <c r="J4485" t="str">
        <f ca="1">IF(INDIRECT("Phenotypes!D" &amp; 'Randomized Data'!$A4485)="", "", INDIRECT("Phenotypes!D" &amp; 'Randomized Data'!$A4485))</f>
        <v/>
      </c>
      <c r="K4485" s="3">
        <f>'Randomized Data'!$C4485</f>
        <v>42172</v>
      </c>
    </row>
    <row r="4486" spans="1:11" x14ac:dyDescent="0.25">
      <c r="A4486">
        <f ca="1">INDIRECT("Patients!A" &amp; 'Randomized Data'!$B4486)</f>
        <v>1480831</v>
      </c>
      <c r="B4486" t="str">
        <f ca="1">INDIRECT("Patients!B" &amp; 'Randomized Data'!$B4486)</f>
        <v>EHR</v>
      </c>
      <c r="C4486" t="str">
        <f ca="1">INDIRECT("Patients!C" &amp; 'Randomized Data'!$B4486)</f>
        <v>Lance</v>
      </c>
      <c r="D4486" t="str">
        <f ca="1">INDIRECT("Patients!D" &amp; 'Randomized Data'!$B4486)</f>
        <v>Huot</v>
      </c>
      <c r="E4486" s="3">
        <f ca="1">INDIRECT("Patients!E" &amp; 'Randomized Data'!$B4486)</f>
        <v>30565</v>
      </c>
      <c r="F4486" s="3" t="s">
        <v>139</v>
      </c>
      <c r="G4486" t="str">
        <f ca="1">INDIRECT("Phenotypes!A" &amp; 'Randomized Data'!$A4486)</f>
        <v>Clopidogrel metabolism</v>
      </c>
      <c r="H4486" t="str">
        <f ca="1">INDIRECT("Phenotypes!B" &amp; 'Randomized Data'!$A4486)</f>
        <v>Poor metabolizer</v>
      </c>
      <c r="I4486" t="str">
        <f ca="1">IF(INDIRECT("Phenotypes!C" &amp; 'Randomized Data'!$A4486)="", "", INDIRECT("Phenotypes!C" &amp; 'Randomized Data'!$A4486))</f>
        <v/>
      </c>
      <c r="J4486" t="str">
        <f ca="1">IF(INDIRECT("Phenotypes!D" &amp; 'Randomized Data'!$A4486)="", "", INDIRECT("Phenotypes!D" &amp; 'Randomized Data'!$A4486))</f>
        <v/>
      </c>
      <c r="K4486" s="3">
        <f>'Randomized Data'!$C4486</f>
        <v>42186</v>
      </c>
    </row>
    <row r="4487" spans="1:11" x14ac:dyDescent="0.25">
      <c r="A4487">
        <f ca="1">INDIRECT("Patients!A" &amp; 'Randomized Data'!$B4487)</f>
        <v>1480738</v>
      </c>
      <c r="B4487" t="str">
        <f ca="1">INDIRECT("Patients!B" &amp; 'Randomized Data'!$B4487)</f>
        <v>EHR</v>
      </c>
      <c r="C4487" t="str">
        <f ca="1">INDIRECT("Patients!C" &amp; 'Randomized Data'!$B4487)</f>
        <v>Annemarie</v>
      </c>
      <c r="D4487" t="str">
        <f ca="1">INDIRECT("Patients!D" &amp; 'Randomized Data'!$B4487)</f>
        <v>Xu</v>
      </c>
      <c r="E4487" s="3">
        <f ca="1">INDIRECT("Patients!E" &amp; 'Randomized Data'!$B4487)</f>
        <v>22480</v>
      </c>
      <c r="F4487" s="3" t="s">
        <v>139</v>
      </c>
      <c r="G4487" t="str">
        <f ca="1">INDIRECT("Phenotypes!A" &amp; 'Randomized Data'!$A4487)</f>
        <v>Familial Thrombophilia</v>
      </c>
      <c r="H4487" t="str">
        <f ca="1">INDIRECT("Phenotypes!B" &amp; 'Randomized Data'!$A4487)</f>
        <v>No genetic risk for thrombophilia, due to factor V Leiden</v>
      </c>
      <c r="I4487" t="str">
        <f ca="1">IF(INDIRECT("Phenotypes!C" &amp; 'Randomized Data'!$A4487)="", "", INDIRECT("Phenotypes!C" &amp; 'Randomized Data'!$A4487))</f>
        <v/>
      </c>
      <c r="J4487" t="str">
        <f ca="1">IF(INDIRECT("Phenotypes!D" &amp; 'Randomized Data'!$A4487)="", "", INDIRECT("Phenotypes!D" &amp; 'Randomized Data'!$A4487))</f>
        <v/>
      </c>
      <c r="K4487" s="3">
        <f>'Randomized Data'!$C4487</f>
        <v>42154</v>
      </c>
    </row>
    <row r="4488" spans="1:11" x14ac:dyDescent="0.25">
      <c r="A4488">
        <f ca="1">INDIRECT("Patients!A" &amp; 'Randomized Data'!$B4488)</f>
        <v>1480465</v>
      </c>
      <c r="B4488" t="str">
        <f ca="1">INDIRECT("Patients!B" &amp; 'Randomized Data'!$B4488)</f>
        <v>EHR</v>
      </c>
      <c r="C4488" t="str">
        <f ca="1">INDIRECT("Patients!C" &amp; 'Randomized Data'!$B4488)</f>
        <v>Savanna</v>
      </c>
      <c r="D4488" t="str">
        <f ca="1">INDIRECT("Patients!D" &amp; 'Randomized Data'!$B4488)</f>
        <v>Feely</v>
      </c>
      <c r="E4488" s="3">
        <f ca="1">INDIRECT("Patients!E" &amp; 'Randomized Data'!$B4488)</f>
        <v>21732</v>
      </c>
      <c r="F4488" s="3" t="s">
        <v>139</v>
      </c>
      <c r="G4488" t="str">
        <f ca="1">INDIRECT("Phenotypes!A" &amp; 'Randomized Data'!$A4488)</f>
        <v>Familial Thrombophilia</v>
      </c>
      <c r="H4488" t="str">
        <f ca="1">INDIRECT("Phenotypes!B" &amp; 'Randomized Data'!$A4488)</f>
        <v>Double heterozygous for prothrombin G20210A mutation and Factor V Leiden mutation</v>
      </c>
      <c r="I4488">
        <f ca="1">IF(INDIRECT("Phenotypes!C" &amp; 'Randomized Data'!$A4488)="", "", INDIRECT("Phenotypes!C" &amp; 'Randomized Data'!$A4488))</f>
        <v>289.81</v>
      </c>
      <c r="J4488" t="str">
        <f ca="1">IF(INDIRECT("Phenotypes!D" &amp; 'Randomized Data'!$A4488)="", "", INDIRECT("Phenotypes!D" &amp; 'Randomized Data'!$A4488))</f>
        <v>ICD9-CM</v>
      </c>
      <c r="K4488" s="3">
        <f>'Randomized Data'!$C4488</f>
        <v>42182</v>
      </c>
    </row>
    <row r="4489" spans="1:11" x14ac:dyDescent="0.25">
      <c r="A4489">
        <f ca="1">INDIRECT("Patients!A" &amp; 'Randomized Data'!$B4489)</f>
        <v>1480178</v>
      </c>
      <c r="B4489" t="str">
        <f ca="1">INDIRECT("Patients!B" &amp; 'Randomized Data'!$B4489)</f>
        <v>EHR</v>
      </c>
      <c r="C4489" t="str">
        <f ca="1">INDIRECT("Patients!C" &amp; 'Randomized Data'!$B4489)</f>
        <v>Savanna</v>
      </c>
      <c r="D4489" t="str">
        <f ca="1">INDIRECT("Patients!D" &amp; 'Randomized Data'!$B4489)</f>
        <v>Priestley</v>
      </c>
      <c r="E4489" s="3">
        <f ca="1">INDIRECT("Patients!E" &amp; 'Randomized Data'!$B4489)</f>
        <v>30752</v>
      </c>
      <c r="F4489" s="3" t="s">
        <v>141</v>
      </c>
      <c r="G4489" t="str">
        <f ca="1">INDIRECT("Phenotypes!A" &amp; 'Randomized Data'!$A4489)</f>
        <v>Clopidogrel metabolism</v>
      </c>
      <c r="H4489" t="str">
        <f ca="1">INDIRECT("Phenotypes!B" &amp; 'Randomized Data'!$A4489)</f>
        <v>Extensive metabolizer</v>
      </c>
      <c r="I4489" t="str">
        <f ca="1">IF(INDIRECT("Phenotypes!C" &amp; 'Randomized Data'!$A4489)="", "", INDIRECT("Phenotypes!C" &amp; 'Randomized Data'!$A4489))</f>
        <v/>
      </c>
      <c r="J4489" t="str">
        <f ca="1">IF(INDIRECT("Phenotypes!D" &amp; 'Randomized Data'!$A4489)="", "", INDIRECT("Phenotypes!D" &amp; 'Randomized Data'!$A4489))</f>
        <v/>
      </c>
      <c r="K4489" s="3">
        <f>'Randomized Data'!$C4489</f>
        <v>42153</v>
      </c>
    </row>
    <row r="4490" spans="1:11" x14ac:dyDescent="0.25">
      <c r="A4490">
        <f ca="1">INDIRECT("Patients!A" &amp; 'Randomized Data'!$B4490)</f>
        <v>1480158</v>
      </c>
      <c r="B4490" t="str">
        <f ca="1">INDIRECT("Patients!B" &amp; 'Randomized Data'!$B4490)</f>
        <v>EHR</v>
      </c>
      <c r="C4490" t="str">
        <f ca="1">INDIRECT("Patients!C" &amp; 'Randomized Data'!$B4490)</f>
        <v>Kelle</v>
      </c>
      <c r="D4490" t="str">
        <f ca="1">INDIRECT("Patients!D" &amp; 'Randomized Data'!$B4490)</f>
        <v>Langhorne</v>
      </c>
      <c r="E4490" s="3">
        <f ca="1">INDIRECT("Patients!E" &amp; 'Randomized Data'!$B4490)</f>
        <v>31154</v>
      </c>
      <c r="F4490" s="3" t="s">
        <v>140</v>
      </c>
      <c r="G4490" t="str">
        <f ca="1">INDIRECT("Phenotypes!A" &amp; 'Randomized Data'!$A4490)</f>
        <v>Warfarin metabolism</v>
      </c>
      <c r="H4490" t="str">
        <f ca="1">INDIRECT("Phenotypes!B" &amp; 'Randomized Data'!$A4490)</f>
        <v>Normal</v>
      </c>
      <c r="I4490" t="str">
        <f ca="1">IF(INDIRECT("Phenotypes!C" &amp; 'Randomized Data'!$A4490)="", "", INDIRECT("Phenotypes!C" &amp; 'Randomized Data'!$A4490))</f>
        <v/>
      </c>
      <c r="J4490" t="str">
        <f ca="1">IF(INDIRECT("Phenotypes!D" &amp; 'Randomized Data'!$A4490)="", "", INDIRECT("Phenotypes!D" &amp; 'Randomized Data'!$A4490))</f>
        <v/>
      </c>
      <c r="K4490" s="3">
        <f>'Randomized Data'!$C4490</f>
        <v>42190</v>
      </c>
    </row>
    <row r="4491" spans="1:11" x14ac:dyDescent="0.25">
      <c r="A4491">
        <f ca="1">INDIRECT("Patients!A" &amp; 'Randomized Data'!$B4491)</f>
        <v>1480430</v>
      </c>
      <c r="B4491" t="str">
        <f ca="1">INDIRECT("Patients!B" &amp; 'Randomized Data'!$B4491)</f>
        <v>EHR</v>
      </c>
      <c r="C4491" t="str">
        <f ca="1">INDIRECT("Patients!C" &amp; 'Randomized Data'!$B4491)</f>
        <v>Genny</v>
      </c>
      <c r="D4491" t="str">
        <f ca="1">INDIRECT("Patients!D" &amp; 'Randomized Data'!$B4491)</f>
        <v>Bleich</v>
      </c>
      <c r="E4491" s="3">
        <f ca="1">INDIRECT("Patients!E" &amp; 'Randomized Data'!$B4491)</f>
        <v>18635</v>
      </c>
      <c r="F4491" s="3" t="s">
        <v>141</v>
      </c>
      <c r="G4491" t="str">
        <f ca="1">INDIRECT("Phenotypes!A" &amp; 'Randomized Data'!$A4491)</f>
        <v>Clopidogrel metabolism</v>
      </c>
      <c r="H4491" t="str">
        <f ca="1">INDIRECT("Phenotypes!B" &amp; 'Randomized Data'!$A4491)</f>
        <v>Extensive metabolizer</v>
      </c>
      <c r="I4491" t="str">
        <f ca="1">IF(INDIRECT("Phenotypes!C" &amp; 'Randomized Data'!$A4491)="", "", INDIRECT("Phenotypes!C" &amp; 'Randomized Data'!$A4491))</f>
        <v/>
      </c>
      <c r="J4491" t="str">
        <f ca="1">IF(INDIRECT("Phenotypes!D" &amp; 'Randomized Data'!$A4491)="", "", INDIRECT("Phenotypes!D" &amp; 'Randomized Data'!$A4491))</f>
        <v/>
      </c>
      <c r="K4491" s="3">
        <f>'Randomized Data'!$C4491</f>
        <v>42202</v>
      </c>
    </row>
    <row r="4492" spans="1:11" x14ac:dyDescent="0.25">
      <c r="A4492">
        <f ca="1">INDIRECT("Patients!A" &amp; 'Randomized Data'!$B4492)</f>
        <v>1480867</v>
      </c>
      <c r="B4492" t="str">
        <f ca="1">INDIRECT("Patients!B" &amp; 'Randomized Data'!$B4492)</f>
        <v>EHR</v>
      </c>
      <c r="C4492" t="str">
        <f ca="1">INDIRECT("Patients!C" &amp; 'Randomized Data'!$B4492)</f>
        <v>Estella</v>
      </c>
      <c r="D4492" t="str">
        <f ca="1">INDIRECT("Patients!D" &amp; 'Randomized Data'!$B4492)</f>
        <v>Beers</v>
      </c>
      <c r="E4492" s="3">
        <f ca="1">INDIRECT("Patients!E" &amp; 'Randomized Data'!$B4492)</f>
        <v>25277</v>
      </c>
      <c r="F4492" s="3" t="s">
        <v>139</v>
      </c>
      <c r="G4492" t="str">
        <f ca="1">INDIRECT("Phenotypes!A" &amp; 'Randomized Data'!$A4492)</f>
        <v>Hypertrophic Cardiomyopathy</v>
      </c>
      <c r="H4492" t="str">
        <f ca="1">INDIRECT("Phenotypes!B" &amp; 'Randomized Data'!$A4492)</f>
        <v>No genetic risk found</v>
      </c>
      <c r="I4492" t="str">
        <f ca="1">IF(INDIRECT("Phenotypes!C" &amp; 'Randomized Data'!$A4492)="", "", INDIRECT("Phenotypes!C" &amp; 'Randomized Data'!$A4492))</f>
        <v/>
      </c>
      <c r="J4492" t="str">
        <f ca="1">IF(INDIRECT("Phenotypes!D" &amp; 'Randomized Data'!$A4492)="", "", INDIRECT("Phenotypes!D" &amp; 'Randomized Data'!$A4492))</f>
        <v/>
      </c>
      <c r="K4492" s="3">
        <f>'Randomized Data'!$C4492</f>
        <v>42147</v>
      </c>
    </row>
    <row r="4493" spans="1:11" x14ac:dyDescent="0.25">
      <c r="A4493">
        <f ca="1">INDIRECT("Patients!A" &amp; 'Randomized Data'!$B4493)</f>
        <v>1480283</v>
      </c>
      <c r="B4493" t="str">
        <f ca="1">INDIRECT("Patients!B" &amp; 'Randomized Data'!$B4493)</f>
        <v>EHR</v>
      </c>
      <c r="C4493" t="str">
        <f ca="1">INDIRECT("Patients!C" &amp; 'Randomized Data'!$B4493)</f>
        <v>Erline</v>
      </c>
      <c r="D4493" t="str">
        <f ca="1">INDIRECT("Patients!D" &amp; 'Randomized Data'!$B4493)</f>
        <v>Dunnam</v>
      </c>
      <c r="E4493" s="3">
        <f ca="1">INDIRECT("Patients!E" &amp; 'Randomized Data'!$B4493)</f>
        <v>26729</v>
      </c>
      <c r="F4493" s="3" t="s">
        <v>139</v>
      </c>
      <c r="G4493" t="str">
        <f ca="1">INDIRECT("Phenotypes!A" &amp; 'Randomized Data'!$A4493)</f>
        <v>Clopidogrel metabolism</v>
      </c>
      <c r="H4493" t="str">
        <f ca="1">INDIRECT("Phenotypes!B" &amp; 'Randomized Data'!$A4493)</f>
        <v>Poor metabolizer</v>
      </c>
      <c r="I4493" t="str">
        <f ca="1">IF(INDIRECT("Phenotypes!C" &amp; 'Randomized Data'!$A4493)="", "", INDIRECT("Phenotypes!C" &amp; 'Randomized Data'!$A4493))</f>
        <v/>
      </c>
      <c r="J4493" t="str">
        <f ca="1">IF(INDIRECT("Phenotypes!D" &amp; 'Randomized Data'!$A4493)="", "", INDIRECT("Phenotypes!D" &amp; 'Randomized Data'!$A4493))</f>
        <v/>
      </c>
      <c r="K4493" s="3">
        <f>'Randomized Data'!$C4493</f>
        <v>42186</v>
      </c>
    </row>
    <row r="4494" spans="1:11" x14ac:dyDescent="0.25">
      <c r="A4494">
        <f ca="1">INDIRECT("Patients!A" &amp; 'Randomized Data'!$B4494)</f>
        <v>1480340</v>
      </c>
      <c r="B4494" t="str">
        <f ca="1">INDIRECT("Patients!B" &amp; 'Randomized Data'!$B4494)</f>
        <v>EHR</v>
      </c>
      <c r="C4494" t="str">
        <f ca="1">INDIRECT("Patients!C" &amp; 'Randomized Data'!$B4494)</f>
        <v>Risa</v>
      </c>
      <c r="D4494" t="str">
        <f ca="1">INDIRECT("Patients!D" &amp; 'Randomized Data'!$B4494)</f>
        <v>Raasch</v>
      </c>
      <c r="E4494" s="3">
        <f ca="1">INDIRECT("Patients!E" &amp; 'Randomized Data'!$B4494)</f>
        <v>32791</v>
      </c>
      <c r="F4494" s="3" t="s">
        <v>139</v>
      </c>
      <c r="G4494" t="str">
        <f ca="1">INDIRECT("Phenotypes!A" &amp; 'Randomized Data'!$A4494)</f>
        <v>Familial Thrombophilia</v>
      </c>
      <c r="H4494" t="str">
        <f ca="1">INDIRECT("Phenotypes!B" &amp; 'Randomized Data'!$A4494)</f>
        <v>Double heterozygous for prothrombin G20210A mutation and Factor V Leiden mutation</v>
      </c>
      <c r="I4494">
        <f ca="1">IF(INDIRECT("Phenotypes!C" &amp; 'Randomized Data'!$A4494)="", "", INDIRECT("Phenotypes!C" &amp; 'Randomized Data'!$A4494))</f>
        <v>289.81</v>
      </c>
      <c r="J4494" t="str">
        <f ca="1">IF(INDIRECT("Phenotypes!D" &amp; 'Randomized Data'!$A4494)="", "", INDIRECT("Phenotypes!D" &amp; 'Randomized Data'!$A4494))</f>
        <v>ICD9-CM</v>
      </c>
      <c r="K4494" s="3">
        <f>'Randomized Data'!$C4494</f>
        <v>42203</v>
      </c>
    </row>
    <row r="4495" spans="1:11" x14ac:dyDescent="0.25">
      <c r="A4495">
        <f ca="1">INDIRECT("Patients!A" &amp; 'Randomized Data'!$B4495)</f>
        <v>1480808</v>
      </c>
      <c r="B4495" t="str">
        <f ca="1">INDIRECT("Patients!B" &amp; 'Randomized Data'!$B4495)</f>
        <v>EHR</v>
      </c>
      <c r="C4495" t="str">
        <f ca="1">INDIRECT("Patients!C" &amp; 'Randomized Data'!$B4495)</f>
        <v>Marguerite</v>
      </c>
      <c r="D4495" t="str">
        <f ca="1">INDIRECT("Patients!D" &amp; 'Randomized Data'!$B4495)</f>
        <v>Sherman</v>
      </c>
      <c r="E4495" s="3">
        <f ca="1">INDIRECT("Patients!E" &amp; 'Randomized Data'!$B4495)</f>
        <v>18718</v>
      </c>
      <c r="F4495" s="3" t="s">
        <v>141</v>
      </c>
      <c r="G4495" t="str">
        <f ca="1">INDIRECT("Phenotypes!A" &amp; 'Randomized Data'!$A4495)</f>
        <v>Familial Thrombophilia</v>
      </c>
      <c r="H4495" t="str">
        <f ca="1">INDIRECT("Phenotypes!B" &amp; 'Randomized Data'!$A4495)</f>
        <v>Homozygous Factor V Leiden mutation</v>
      </c>
      <c r="I4495">
        <f ca="1">IF(INDIRECT("Phenotypes!C" &amp; 'Randomized Data'!$A4495)="", "", INDIRECT("Phenotypes!C" &amp; 'Randomized Data'!$A4495))</f>
        <v>289.81</v>
      </c>
      <c r="J4495" t="str">
        <f ca="1">IF(INDIRECT("Phenotypes!D" &amp; 'Randomized Data'!$A4495)="", "", INDIRECT("Phenotypes!D" &amp; 'Randomized Data'!$A4495))</f>
        <v>ICD9-CM</v>
      </c>
      <c r="K4495" s="3">
        <f>'Randomized Data'!$C4495</f>
        <v>42190</v>
      </c>
    </row>
    <row r="4496" spans="1:11" x14ac:dyDescent="0.25">
      <c r="A4496">
        <f ca="1">INDIRECT("Patients!A" &amp; 'Randomized Data'!$B4496)</f>
        <v>1481041</v>
      </c>
      <c r="B4496" t="str">
        <f ca="1">INDIRECT("Patients!B" &amp; 'Randomized Data'!$B4496)</f>
        <v>EHR</v>
      </c>
      <c r="C4496" t="str">
        <f ca="1">INDIRECT("Patients!C" &amp; 'Randomized Data'!$B4496)</f>
        <v>Susie</v>
      </c>
      <c r="D4496" t="str">
        <f ca="1">INDIRECT("Patients!D" &amp; 'Randomized Data'!$B4496)</f>
        <v>Bleich</v>
      </c>
      <c r="E4496" s="3">
        <f ca="1">INDIRECT("Patients!E" &amp; 'Randomized Data'!$B4496)</f>
        <v>27337</v>
      </c>
      <c r="F4496" s="3" t="s">
        <v>140</v>
      </c>
      <c r="G4496" t="str">
        <f ca="1">INDIRECT("Phenotypes!A" &amp; 'Randomized Data'!$A4496)</f>
        <v>Warfarin metabolism</v>
      </c>
      <c r="H4496" t="str">
        <f ca="1">INDIRECT("Phenotypes!B" &amp; 'Randomized Data'!$A4496)</f>
        <v>Decreased</v>
      </c>
      <c r="I4496" t="str">
        <f ca="1">IF(INDIRECT("Phenotypes!C" &amp; 'Randomized Data'!$A4496)="", "", INDIRECT("Phenotypes!C" &amp; 'Randomized Data'!$A4496))</f>
        <v/>
      </c>
      <c r="J4496" t="str">
        <f ca="1">IF(INDIRECT("Phenotypes!D" &amp; 'Randomized Data'!$A4496)="", "", INDIRECT("Phenotypes!D" &amp; 'Randomized Data'!$A4496))</f>
        <v/>
      </c>
      <c r="K4496" s="3">
        <f>'Randomized Data'!$C4496</f>
        <v>42177</v>
      </c>
    </row>
    <row r="4497" spans="1:11" x14ac:dyDescent="0.25">
      <c r="A4497">
        <f ca="1">INDIRECT("Patients!A" &amp; 'Randomized Data'!$B4497)</f>
        <v>1480136</v>
      </c>
      <c r="B4497" t="str">
        <f ca="1">INDIRECT("Patients!B" &amp; 'Randomized Data'!$B4497)</f>
        <v>EHR</v>
      </c>
      <c r="C4497" t="str">
        <f ca="1">INDIRECT("Patients!C" &amp; 'Randomized Data'!$B4497)</f>
        <v>Milissa</v>
      </c>
      <c r="D4497" t="str">
        <f ca="1">INDIRECT("Patients!D" &amp; 'Randomized Data'!$B4497)</f>
        <v>Lor</v>
      </c>
      <c r="E4497" s="3">
        <f ca="1">INDIRECT("Patients!E" &amp; 'Randomized Data'!$B4497)</f>
        <v>22703</v>
      </c>
      <c r="F4497" s="3" t="s">
        <v>139</v>
      </c>
      <c r="G4497" t="str">
        <f ca="1">INDIRECT("Phenotypes!A" &amp; 'Randomized Data'!$A4497)</f>
        <v>Familial Thrombophilia</v>
      </c>
      <c r="H4497" t="str">
        <f ca="1">INDIRECT("Phenotypes!B" &amp; 'Randomized Data'!$A4497)</f>
        <v>No genetic risk for thrombophilia, due to factor V Leiden</v>
      </c>
      <c r="I4497" t="str">
        <f ca="1">IF(INDIRECT("Phenotypes!C" &amp; 'Randomized Data'!$A4497)="", "", INDIRECT("Phenotypes!C" &amp; 'Randomized Data'!$A4497))</f>
        <v/>
      </c>
      <c r="J4497" t="str">
        <f ca="1">IF(INDIRECT("Phenotypes!D" &amp; 'Randomized Data'!$A4497)="", "", INDIRECT("Phenotypes!D" &amp; 'Randomized Data'!$A4497))</f>
        <v/>
      </c>
      <c r="K4497" s="3">
        <f>'Randomized Data'!$C4497</f>
        <v>42189</v>
      </c>
    </row>
    <row r="4498" spans="1:11" x14ac:dyDescent="0.25">
      <c r="A4498">
        <f ca="1">INDIRECT("Patients!A" &amp; 'Randomized Data'!$B4498)</f>
        <v>1480622</v>
      </c>
      <c r="B4498" t="str">
        <f ca="1">INDIRECT("Patients!B" &amp; 'Randomized Data'!$B4498)</f>
        <v>EHR</v>
      </c>
      <c r="C4498" t="str">
        <f ca="1">INDIRECT("Patients!C" &amp; 'Randomized Data'!$B4498)</f>
        <v>Keira</v>
      </c>
      <c r="D4498" t="str">
        <f ca="1">INDIRECT("Patients!D" &amp; 'Randomized Data'!$B4498)</f>
        <v>Ehrlich</v>
      </c>
      <c r="E4498" s="3">
        <f ca="1">INDIRECT("Patients!E" &amp; 'Randomized Data'!$B4498)</f>
        <v>27845</v>
      </c>
      <c r="F4498" s="3" t="s">
        <v>141</v>
      </c>
      <c r="G4498" t="str">
        <f ca="1">INDIRECT("Phenotypes!A" &amp; 'Randomized Data'!$A4498)</f>
        <v>Hypertrophic Cardiomyopathy</v>
      </c>
      <c r="H4498" t="str">
        <f ca="1">INDIRECT("Phenotypes!B" &amp; 'Randomized Data'!$A4498)</f>
        <v>Cardiomyopathy, Familial Hypertrophic, 2</v>
      </c>
      <c r="I4498">
        <f ca="1">IF(INDIRECT("Phenotypes!C" &amp; 'Randomized Data'!$A4498)="", "", INDIRECT("Phenotypes!C" &amp; 'Randomized Data'!$A4498))</f>
        <v>425.1</v>
      </c>
      <c r="J4498" t="str">
        <f ca="1">IF(INDIRECT("Phenotypes!D" &amp; 'Randomized Data'!$A4498)="", "", INDIRECT("Phenotypes!D" &amp; 'Randomized Data'!$A4498))</f>
        <v>ICD9-CM</v>
      </c>
      <c r="K4498" s="3">
        <f>'Randomized Data'!$C4498</f>
        <v>42182</v>
      </c>
    </row>
    <row r="4499" spans="1:11" x14ac:dyDescent="0.25">
      <c r="A4499">
        <f ca="1">INDIRECT("Patients!A" &amp; 'Randomized Data'!$B4499)</f>
        <v>1480667</v>
      </c>
      <c r="B4499" t="str">
        <f ca="1">INDIRECT("Patients!B" &amp; 'Randomized Data'!$B4499)</f>
        <v>EHR</v>
      </c>
      <c r="C4499" t="str">
        <f ca="1">INDIRECT("Patients!C" &amp; 'Randomized Data'!$B4499)</f>
        <v>Sherill</v>
      </c>
      <c r="D4499" t="str">
        <f ca="1">INDIRECT("Patients!D" &amp; 'Randomized Data'!$B4499)</f>
        <v>Wenrich</v>
      </c>
      <c r="E4499" s="3">
        <f ca="1">INDIRECT("Patients!E" &amp; 'Randomized Data'!$B4499)</f>
        <v>16489</v>
      </c>
      <c r="F4499" s="3" t="s">
        <v>141</v>
      </c>
      <c r="G4499" t="str">
        <f ca="1">INDIRECT("Phenotypes!A" &amp; 'Randomized Data'!$A4499)</f>
        <v>Familial Thrombophilia</v>
      </c>
      <c r="H4499" t="str">
        <f ca="1">INDIRECT("Phenotypes!B" &amp; 'Randomized Data'!$A4499)</f>
        <v>Homozygous Factor V Leiden mutation</v>
      </c>
      <c r="I4499">
        <f ca="1">IF(INDIRECT("Phenotypes!C" &amp; 'Randomized Data'!$A4499)="", "", INDIRECT("Phenotypes!C" &amp; 'Randomized Data'!$A4499))</f>
        <v>289.81</v>
      </c>
      <c r="J4499" t="str">
        <f ca="1">IF(INDIRECT("Phenotypes!D" &amp; 'Randomized Data'!$A4499)="", "", INDIRECT("Phenotypes!D" &amp; 'Randomized Data'!$A4499))</f>
        <v>ICD9-CM</v>
      </c>
      <c r="K4499" s="3">
        <f>'Randomized Data'!$C4499</f>
        <v>42205</v>
      </c>
    </row>
    <row r="4500" spans="1:11" x14ac:dyDescent="0.25">
      <c r="A4500">
        <f ca="1">INDIRECT("Patients!A" &amp; 'Randomized Data'!$B4500)</f>
        <v>1480526</v>
      </c>
      <c r="B4500" t="str">
        <f ca="1">INDIRECT("Patients!B" &amp; 'Randomized Data'!$B4500)</f>
        <v>EHR</v>
      </c>
      <c r="C4500" t="str">
        <f ca="1">INDIRECT("Patients!C" &amp; 'Randomized Data'!$B4500)</f>
        <v>Kelle</v>
      </c>
      <c r="D4500" t="str">
        <f ca="1">INDIRECT("Patients!D" &amp; 'Randomized Data'!$B4500)</f>
        <v>Chiang</v>
      </c>
      <c r="E4500" s="3">
        <f ca="1">INDIRECT("Patients!E" &amp; 'Randomized Data'!$B4500)</f>
        <v>30350</v>
      </c>
      <c r="F4500" s="3" t="s">
        <v>139</v>
      </c>
      <c r="G4500" t="str">
        <f ca="1">INDIRECT("Phenotypes!A" &amp; 'Randomized Data'!$A4500)</f>
        <v>Hypertrophic Cardiomyopathy</v>
      </c>
      <c r="H4500" t="str">
        <f ca="1">INDIRECT("Phenotypes!B" &amp; 'Randomized Data'!$A4500)</f>
        <v>Cardiomyopathy, Familial Hypertrophic, 2</v>
      </c>
      <c r="I4500">
        <f ca="1">IF(INDIRECT("Phenotypes!C" &amp; 'Randomized Data'!$A4500)="", "", INDIRECT("Phenotypes!C" &amp; 'Randomized Data'!$A4500))</f>
        <v>425.1</v>
      </c>
      <c r="J4500" t="str">
        <f ca="1">IF(INDIRECT("Phenotypes!D" &amp; 'Randomized Data'!$A4500)="", "", INDIRECT("Phenotypes!D" &amp; 'Randomized Data'!$A4500))</f>
        <v>ICD9-CM</v>
      </c>
      <c r="K4500" s="3">
        <f>'Randomized Data'!$C4500</f>
        <v>42155</v>
      </c>
    </row>
    <row r="4501" spans="1:11" x14ac:dyDescent="0.25">
      <c r="A4501">
        <f ca="1">INDIRECT("Patients!A" &amp; 'Randomized Data'!$B4501)</f>
        <v>1480503</v>
      </c>
      <c r="B4501" t="str">
        <f ca="1">INDIRECT("Patients!B" &amp; 'Randomized Data'!$B4501)</f>
        <v>EHR</v>
      </c>
      <c r="C4501" t="str">
        <f ca="1">INDIRECT("Patients!C" &amp; 'Randomized Data'!$B4501)</f>
        <v>Nelly</v>
      </c>
      <c r="D4501" t="str">
        <f ca="1">INDIRECT("Patients!D" &amp; 'Randomized Data'!$B4501)</f>
        <v>Jayne</v>
      </c>
      <c r="E4501" s="3">
        <f ca="1">INDIRECT("Patients!E" &amp; 'Randomized Data'!$B4501)</f>
        <v>29755</v>
      </c>
      <c r="F4501" s="3" t="s">
        <v>139</v>
      </c>
      <c r="G4501" t="str">
        <f ca="1">INDIRECT("Phenotypes!A" &amp; 'Randomized Data'!$A4501)</f>
        <v>Clopidogrel metabolism</v>
      </c>
      <c r="H4501" t="str">
        <f ca="1">INDIRECT("Phenotypes!B" &amp; 'Randomized Data'!$A4501)</f>
        <v>Intermediate metabolizer</v>
      </c>
      <c r="I4501" t="str">
        <f ca="1">IF(INDIRECT("Phenotypes!C" &amp; 'Randomized Data'!$A4501)="", "", INDIRECT("Phenotypes!C" &amp; 'Randomized Data'!$A4501))</f>
        <v/>
      </c>
      <c r="J4501" t="str">
        <f ca="1">IF(INDIRECT("Phenotypes!D" &amp; 'Randomized Data'!$A4501)="", "", INDIRECT("Phenotypes!D" &amp; 'Randomized Data'!$A4501))</f>
        <v/>
      </c>
      <c r="K4501" s="3">
        <f>'Randomized Data'!$C4501</f>
        <v>42174</v>
      </c>
    </row>
    <row r="4502" spans="1:11" x14ac:dyDescent="0.25">
      <c r="A4502">
        <f ca="1">INDIRECT("Patients!A" &amp; 'Randomized Data'!$B4502)</f>
        <v>1481072</v>
      </c>
      <c r="B4502" t="str">
        <f ca="1">INDIRECT("Patients!B" &amp; 'Randomized Data'!$B4502)</f>
        <v>EHR</v>
      </c>
      <c r="C4502" t="str">
        <f ca="1">INDIRECT("Patients!C" &amp; 'Randomized Data'!$B4502)</f>
        <v>Debera</v>
      </c>
      <c r="D4502" t="str">
        <f ca="1">INDIRECT("Patients!D" &amp; 'Randomized Data'!$B4502)</f>
        <v>Mansfield</v>
      </c>
      <c r="E4502" s="3">
        <f ca="1">INDIRECT("Patients!E" &amp; 'Randomized Data'!$B4502)</f>
        <v>25768</v>
      </c>
      <c r="F4502" s="3" t="s">
        <v>139</v>
      </c>
      <c r="G4502" t="str">
        <f ca="1">INDIRECT("Phenotypes!A" &amp; 'Randomized Data'!$A4502)</f>
        <v>Warfarin metabolism</v>
      </c>
      <c r="H4502" t="str">
        <f ca="1">INDIRECT("Phenotypes!B" &amp; 'Randomized Data'!$A4502)</f>
        <v>Normal</v>
      </c>
      <c r="I4502" t="str">
        <f ca="1">IF(INDIRECT("Phenotypes!C" &amp; 'Randomized Data'!$A4502)="", "", INDIRECT("Phenotypes!C" &amp; 'Randomized Data'!$A4502))</f>
        <v/>
      </c>
      <c r="J4502" t="str">
        <f ca="1">IF(INDIRECT("Phenotypes!D" &amp; 'Randomized Data'!$A4502)="", "", INDIRECT("Phenotypes!D" &amp; 'Randomized Data'!$A4502))</f>
        <v/>
      </c>
      <c r="K4502" s="3">
        <f>'Randomized Data'!$C4502</f>
        <v>42180</v>
      </c>
    </row>
    <row r="4503" spans="1:11" x14ac:dyDescent="0.25">
      <c r="A4503">
        <f ca="1">INDIRECT("Patients!A" &amp; 'Randomized Data'!$B4503)</f>
        <v>1480582</v>
      </c>
      <c r="B4503" t="str">
        <f ca="1">INDIRECT("Patients!B" &amp; 'Randomized Data'!$B4503)</f>
        <v>EHR</v>
      </c>
      <c r="C4503" t="str">
        <f ca="1">INDIRECT("Patients!C" &amp; 'Randomized Data'!$B4503)</f>
        <v>Nelly</v>
      </c>
      <c r="D4503" t="str">
        <f ca="1">INDIRECT("Patients!D" &amp; 'Randomized Data'!$B4503)</f>
        <v>Abril</v>
      </c>
      <c r="E4503" s="3">
        <f ca="1">INDIRECT("Patients!E" &amp; 'Randomized Data'!$B4503)</f>
        <v>20658</v>
      </c>
      <c r="F4503" s="3" t="s">
        <v>140</v>
      </c>
      <c r="G4503" t="str">
        <f ca="1">INDIRECT("Phenotypes!A" &amp; 'Randomized Data'!$A4503)</f>
        <v>Hypertrophic Cardiomyopathy</v>
      </c>
      <c r="H4503" t="str">
        <f ca="1">INDIRECT("Phenotypes!B" &amp; 'Randomized Data'!$A4503)</f>
        <v>Cardiomyopathy, Familial Hypertrophic, 1</v>
      </c>
      <c r="I4503">
        <f ca="1">IF(INDIRECT("Phenotypes!C" &amp; 'Randomized Data'!$A4503)="", "", INDIRECT("Phenotypes!C" &amp; 'Randomized Data'!$A4503))</f>
        <v>425.1</v>
      </c>
      <c r="J4503" t="str">
        <f ca="1">IF(INDIRECT("Phenotypes!D" &amp; 'Randomized Data'!$A4503)="", "", INDIRECT("Phenotypes!D" &amp; 'Randomized Data'!$A4503))</f>
        <v>ICD9-CM</v>
      </c>
      <c r="K4503" s="3">
        <f>'Randomized Data'!$C4503</f>
        <v>42146</v>
      </c>
    </row>
    <row r="4504" spans="1:11" x14ac:dyDescent="0.25">
      <c r="A4504">
        <f ca="1">INDIRECT("Patients!A" &amp; 'Randomized Data'!$B4504)</f>
        <v>1480690</v>
      </c>
      <c r="B4504" t="str">
        <f ca="1">INDIRECT("Patients!B" &amp; 'Randomized Data'!$B4504)</f>
        <v>EHR</v>
      </c>
      <c r="C4504" t="str">
        <f ca="1">INDIRECT("Patients!C" &amp; 'Randomized Data'!$B4504)</f>
        <v>Meda</v>
      </c>
      <c r="D4504" t="str">
        <f ca="1">INDIRECT("Patients!D" &amp; 'Randomized Data'!$B4504)</f>
        <v>Huot</v>
      </c>
      <c r="E4504" s="3">
        <f ca="1">INDIRECT("Patients!E" &amp; 'Randomized Data'!$B4504)</f>
        <v>23152</v>
      </c>
      <c r="F4504" s="3" t="s">
        <v>140</v>
      </c>
      <c r="G4504" t="str">
        <f ca="1">INDIRECT("Phenotypes!A" &amp; 'Randomized Data'!$A4504)</f>
        <v>Hypertrophic Cardiomyopathy</v>
      </c>
      <c r="H4504" t="str">
        <f ca="1">INDIRECT("Phenotypes!B" &amp; 'Randomized Data'!$A4504)</f>
        <v>Cardiomyopathy, Familial Hypertrophic, 4</v>
      </c>
      <c r="I4504">
        <f ca="1">IF(INDIRECT("Phenotypes!C" &amp; 'Randomized Data'!$A4504)="", "", INDIRECT("Phenotypes!C" &amp; 'Randomized Data'!$A4504))</f>
        <v>425.1</v>
      </c>
      <c r="J4504" t="str">
        <f ca="1">IF(INDIRECT("Phenotypes!D" &amp; 'Randomized Data'!$A4504)="", "", INDIRECT("Phenotypes!D" &amp; 'Randomized Data'!$A4504))</f>
        <v>ICD9-CM</v>
      </c>
      <c r="K4504" s="3">
        <f>'Randomized Data'!$C4504</f>
        <v>42170</v>
      </c>
    </row>
    <row r="4505" spans="1:11" x14ac:dyDescent="0.25">
      <c r="A4505">
        <f ca="1">INDIRECT("Patients!A" &amp; 'Randomized Data'!$B4505)</f>
        <v>1480749</v>
      </c>
      <c r="B4505" t="str">
        <f ca="1">INDIRECT("Patients!B" &amp; 'Randomized Data'!$B4505)</f>
        <v>EHR</v>
      </c>
      <c r="C4505" t="str">
        <f ca="1">INDIRECT("Patients!C" &amp; 'Randomized Data'!$B4505)</f>
        <v>Genny</v>
      </c>
      <c r="D4505" t="str">
        <f ca="1">INDIRECT("Patients!D" &amp; 'Randomized Data'!$B4505)</f>
        <v>Sherman</v>
      </c>
      <c r="E4505" s="3">
        <f ca="1">INDIRECT("Patients!E" &amp; 'Randomized Data'!$B4505)</f>
        <v>32772</v>
      </c>
      <c r="F4505" s="3" t="s">
        <v>141</v>
      </c>
      <c r="G4505" t="str">
        <f ca="1">INDIRECT("Phenotypes!A" &amp; 'Randomized Data'!$A4505)</f>
        <v>Familial Thrombophilia</v>
      </c>
      <c r="H4505" t="str">
        <f ca="1">INDIRECT("Phenotypes!B" &amp; 'Randomized Data'!$A4505)</f>
        <v>No genetic risk for prothrombin-related thrombophilia</v>
      </c>
      <c r="I4505" t="str">
        <f ca="1">IF(INDIRECT("Phenotypes!C" &amp; 'Randomized Data'!$A4505)="", "", INDIRECT("Phenotypes!C" &amp; 'Randomized Data'!$A4505))</f>
        <v/>
      </c>
      <c r="J4505" t="str">
        <f ca="1">IF(INDIRECT("Phenotypes!D" &amp; 'Randomized Data'!$A4505)="", "", INDIRECT("Phenotypes!D" &amp; 'Randomized Data'!$A4505))</f>
        <v/>
      </c>
      <c r="K4505" s="3">
        <f>'Randomized Data'!$C4505</f>
        <v>42195</v>
      </c>
    </row>
    <row r="4506" spans="1:11" x14ac:dyDescent="0.25">
      <c r="A4506">
        <f ca="1">INDIRECT("Patients!A" &amp; 'Randomized Data'!$B4506)</f>
        <v>1480115</v>
      </c>
      <c r="B4506" t="str">
        <f ca="1">INDIRECT("Patients!B" &amp; 'Randomized Data'!$B4506)</f>
        <v>EHR</v>
      </c>
      <c r="C4506" t="str">
        <f ca="1">INDIRECT("Patients!C" &amp; 'Randomized Data'!$B4506)</f>
        <v>Doris</v>
      </c>
      <c r="D4506" t="str">
        <f ca="1">INDIRECT("Patients!D" &amp; 'Randomized Data'!$B4506)</f>
        <v>Mcmath</v>
      </c>
      <c r="E4506" s="3">
        <f ca="1">INDIRECT("Patients!E" &amp; 'Randomized Data'!$B4506)</f>
        <v>30201</v>
      </c>
      <c r="F4506" s="3" t="s">
        <v>141</v>
      </c>
      <c r="G4506" t="str">
        <f ca="1">INDIRECT("Phenotypes!A" &amp; 'Randomized Data'!$A4506)</f>
        <v>Familial Thrombophilia</v>
      </c>
      <c r="H4506" t="str">
        <f ca="1">INDIRECT("Phenotypes!B" &amp; 'Randomized Data'!$A4506)</f>
        <v>Homozygous prothrombin G20210A mutation</v>
      </c>
      <c r="I4506">
        <f ca="1">IF(INDIRECT("Phenotypes!C" &amp; 'Randomized Data'!$A4506)="", "", INDIRECT("Phenotypes!C" &amp; 'Randomized Data'!$A4506))</f>
        <v>289.81</v>
      </c>
      <c r="J4506" t="str">
        <f ca="1">IF(INDIRECT("Phenotypes!D" &amp; 'Randomized Data'!$A4506)="", "", INDIRECT("Phenotypes!D" &amp; 'Randomized Data'!$A4506))</f>
        <v>ICD9-CM</v>
      </c>
      <c r="K4506" s="3">
        <f>'Randomized Data'!$C4506</f>
        <v>42184</v>
      </c>
    </row>
    <row r="4507" spans="1:11" x14ac:dyDescent="0.25">
      <c r="A4507">
        <f ca="1">INDIRECT("Patients!A" &amp; 'Randomized Data'!$B4507)</f>
        <v>1480412</v>
      </c>
      <c r="B4507" t="str">
        <f ca="1">INDIRECT("Patients!B" &amp; 'Randomized Data'!$B4507)</f>
        <v>EHR</v>
      </c>
      <c r="C4507" t="str">
        <f ca="1">INDIRECT("Patients!C" &amp; 'Randomized Data'!$B4507)</f>
        <v>Meda</v>
      </c>
      <c r="D4507" t="str">
        <f ca="1">INDIRECT("Patients!D" &amp; 'Randomized Data'!$B4507)</f>
        <v>Pella</v>
      </c>
      <c r="E4507" s="3">
        <f ca="1">INDIRECT("Patients!E" &amp; 'Randomized Data'!$B4507)</f>
        <v>29735</v>
      </c>
      <c r="F4507" s="3" t="s">
        <v>141</v>
      </c>
      <c r="G4507" t="str">
        <f ca="1">INDIRECT("Phenotypes!A" &amp; 'Randomized Data'!$A4507)</f>
        <v>Familial Thrombophilia</v>
      </c>
      <c r="H4507" t="str">
        <f ca="1">INDIRECT("Phenotypes!B" &amp; 'Randomized Data'!$A4507)</f>
        <v>Homozygous prothrombin G20210A mutation</v>
      </c>
      <c r="I4507">
        <f ca="1">IF(INDIRECT("Phenotypes!C" &amp; 'Randomized Data'!$A4507)="", "", INDIRECT("Phenotypes!C" &amp; 'Randomized Data'!$A4507))</f>
        <v>289.81</v>
      </c>
      <c r="J4507" t="str">
        <f ca="1">IF(INDIRECT("Phenotypes!D" &amp; 'Randomized Data'!$A4507)="", "", INDIRECT("Phenotypes!D" &amp; 'Randomized Data'!$A4507))</f>
        <v>ICD9-CM</v>
      </c>
      <c r="K4507" s="3">
        <f>'Randomized Data'!$C4507</f>
        <v>42196</v>
      </c>
    </row>
    <row r="4508" spans="1:11" x14ac:dyDescent="0.25">
      <c r="A4508">
        <f ca="1">INDIRECT("Patients!A" &amp; 'Randomized Data'!$B4508)</f>
        <v>1480578</v>
      </c>
      <c r="B4508" t="str">
        <f ca="1">INDIRECT("Patients!B" &amp; 'Randomized Data'!$B4508)</f>
        <v>EHR</v>
      </c>
      <c r="C4508" t="str">
        <f ca="1">INDIRECT("Patients!C" &amp; 'Randomized Data'!$B4508)</f>
        <v>Henry</v>
      </c>
      <c r="D4508" t="str">
        <f ca="1">INDIRECT("Patients!D" &amp; 'Randomized Data'!$B4508)</f>
        <v>Feely</v>
      </c>
      <c r="E4508" s="3">
        <f ca="1">INDIRECT("Patients!E" &amp; 'Randomized Data'!$B4508)</f>
        <v>18673</v>
      </c>
      <c r="F4508" s="3" t="s">
        <v>139</v>
      </c>
      <c r="G4508" t="str">
        <f ca="1">INDIRECT("Phenotypes!A" &amp; 'Randomized Data'!$A4508)</f>
        <v>Clopidogrel metabolism</v>
      </c>
      <c r="H4508" t="str">
        <f ca="1">INDIRECT("Phenotypes!B" &amp; 'Randomized Data'!$A4508)</f>
        <v>Poor metabolizer</v>
      </c>
      <c r="I4508" t="str">
        <f ca="1">IF(INDIRECT("Phenotypes!C" &amp; 'Randomized Data'!$A4508)="", "", INDIRECT("Phenotypes!C" &amp; 'Randomized Data'!$A4508))</f>
        <v/>
      </c>
      <c r="J4508" t="str">
        <f ca="1">IF(INDIRECT("Phenotypes!D" &amp; 'Randomized Data'!$A4508)="", "", INDIRECT("Phenotypes!D" &amp; 'Randomized Data'!$A4508))</f>
        <v/>
      </c>
      <c r="K4508" s="3">
        <f>'Randomized Data'!$C4508</f>
        <v>42156</v>
      </c>
    </row>
    <row r="4509" spans="1:11" x14ac:dyDescent="0.25">
      <c r="A4509">
        <f ca="1">INDIRECT("Patients!A" &amp; 'Randomized Data'!$B4509)</f>
        <v>1480246</v>
      </c>
      <c r="B4509" t="str">
        <f ca="1">INDIRECT("Patients!B" &amp; 'Randomized Data'!$B4509)</f>
        <v>EHR</v>
      </c>
      <c r="C4509" t="str">
        <f ca="1">INDIRECT("Patients!C" &amp; 'Randomized Data'!$B4509)</f>
        <v>Soraya</v>
      </c>
      <c r="D4509" t="str">
        <f ca="1">INDIRECT("Patients!D" &amp; 'Randomized Data'!$B4509)</f>
        <v>Mcmath</v>
      </c>
      <c r="E4509" s="3">
        <f ca="1">INDIRECT("Patients!E" &amp; 'Randomized Data'!$B4509)</f>
        <v>19989</v>
      </c>
      <c r="F4509" s="3" t="s">
        <v>139</v>
      </c>
      <c r="G4509" t="str">
        <f ca="1">INDIRECT("Phenotypes!A" &amp; 'Randomized Data'!$A4509)</f>
        <v>Clopidogrel metabolism</v>
      </c>
      <c r="H4509" t="str">
        <f ca="1">INDIRECT("Phenotypes!B" &amp; 'Randomized Data'!$A4509)</f>
        <v>Poor metabolizer</v>
      </c>
      <c r="I4509" t="str">
        <f ca="1">IF(INDIRECT("Phenotypes!C" &amp; 'Randomized Data'!$A4509)="", "", INDIRECT("Phenotypes!C" &amp; 'Randomized Data'!$A4509))</f>
        <v/>
      </c>
      <c r="J4509" t="str">
        <f ca="1">IF(INDIRECT("Phenotypes!D" &amp; 'Randomized Data'!$A4509)="", "", INDIRECT("Phenotypes!D" &amp; 'Randomized Data'!$A4509))</f>
        <v/>
      </c>
      <c r="K4509" s="3">
        <f>'Randomized Data'!$C4509</f>
        <v>42203</v>
      </c>
    </row>
    <row r="4510" spans="1:11" x14ac:dyDescent="0.25">
      <c r="A4510">
        <f ca="1">INDIRECT("Patients!A" &amp; 'Randomized Data'!$B4510)</f>
        <v>1480515</v>
      </c>
      <c r="B4510" t="str">
        <f ca="1">INDIRECT("Patients!B" &amp; 'Randomized Data'!$B4510)</f>
        <v>EHR</v>
      </c>
      <c r="C4510" t="str">
        <f ca="1">INDIRECT("Patients!C" &amp; 'Randomized Data'!$B4510)</f>
        <v>Mariella</v>
      </c>
      <c r="D4510" t="str">
        <f ca="1">INDIRECT("Patients!D" &amp; 'Randomized Data'!$B4510)</f>
        <v>Bedoya</v>
      </c>
      <c r="E4510" s="3">
        <f ca="1">INDIRECT("Patients!E" &amp; 'Randomized Data'!$B4510)</f>
        <v>23497</v>
      </c>
      <c r="F4510" s="3" t="s">
        <v>139</v>
      </c>
      <c r="G4510" t="str">
        <f ca="1">INDIRECT("Phenotypes!A" &amp; 'Randomized Data'!$A4510)</f>
        <v>Warfarin metabolism</v>
      </c>
      <c r="H4510" t="str">
        <f ca="1">INDIRECT("Phenotypes!B" &amp; 'Randomized Data'!$A4510)</f>
        <v>Normal</v>
      </c>
      <c r="I4510" t="str">
        <f ca="1">IF(INDIRECT("Phenotypes!C" &amp; 'Randomized Data'!$A4510)="", "", INDIRECT("Phenotypes!C" &amp; 'Randomized Data'!$A4510))</f>
        <v/>
      </c>
      <c r="J4510" t="str">
        <f ca="1">IF(INDIRECT("Phenotypes!D" &amp; 'Randomized Data'!$A4510)="", "", INDIRECT("Phenotypes!D" &amp; 'Randomized Data'!$A4510))</f>
        <v/>
      </c>
      <c r="K4510" s="3">
        <f>'Randomized Data'!$C4510</f>
        <v>42187</v>
      </c>
    </row>
    <row r="4511" spans="1:11" x14ac:dyDescent="0.25">
      <c r="A4511">
        <f ca="1">INDIRECT("Patients!A" &amp; 'Randomized Data'!$B4511)</f>
        <v>1481102</v>
      </c>
      <c r="B4511" t="str">
        <f ca="1">INDIRECT("Patients!B" &amp; 'Randomized Data'!$B4511)</f>
        <v>EHR</v>
      </c>
      <c r="C4511" t="str">
        <f ca="1">INDIRECT("Patients!C" &amp; 'Randomized Data'!$B4511)</f>
        <v>Keira</v>
      </c>
      <c r="D4511" t="str">
        <f ca="1">INDIRECT("Patients!D" &amp; 'Randomized Data'!$B4511)</f>
        <v>Pawlowicz</v>
      </c>
      <c r="E4511" s="3">
        <f ca="1">INDIRECT("Patients!E" &amp; 'Randomized Data'!$B4511)</f>
        <v>17041</v>
      </c>
      <c r="F4511" s="3" t="s">
        <v>139</v>
      </c>
      <c r="G4511" t="str">
        <f ca="1">INDIRECT("Phenotypes!A" &amp; 'Randomized Data'!$A4511)</f>
        <v>Clopidogrel metabolism</v>
      </c>
      <c r="H4511" t="str">
        <f ca="1">INDIRECT("Phenotypes!B" &amp; 'Randomized Data'!$A4511)</f>
        <v>Extensive metabolizer</v>
      </c>
      <c r="I4511" t="str">
        <f ca="1">IF(INDIRECT("Phenotypes!C" &amp; 'Randomized Data'!$A4511)="", "", INDIRECT("Phenotypes!C" &amp; 'Randomized Data'!$A4511))</f>
        <v/>
      </c>
      <c r="J4511" t="str">
        <f ca="1">IF(INDIRECT("Phenotypes!D" &amp; 'Randomized Data'!$A4511)="", "", INDIRECT("Phenotypes!D" &amp; 'Randomized Data'!$A4511))</f>
        <v/>
      </c>
      <c r="K4511" s="3">
        <f>'Randomized Data'!$C4511</f>
        <v>42201</v>
      </c>
    </row>
    <row r="4512" spans="1:11" x14ac:dyDescent="0.25">
      <c r="A4512">
        <f ca="1">INDIRECT("Patients!A" &amp; 'Randomized Data'!$B4512)</f>
        <v>1480474</v>
      </c>
      <c r="B4512" t="str">
        <f ca="1">INDIRECT("Patients!B" &amp; 'Randomized Data'!$B4512)</f>
        <v>EHR</v>
      </c>
      <c r="C4512" t="str">
        <f ca="1">INDIRECT("Patients!C" &amp; 'Randomized Data'!$B4512)</f>
        <v>Deidra</v>
      </c>
      <c r="D4512" t="str">
        <f ca="1">INDIRECT("Patients!D" &amp; 'Randomized Data'!$B4512)</f>
        <v>Driggs</v>
      </c>
      <c r="E4512" s="3">
        <f ca="1">INDIRECT("Patients!E" &amp; 'Randomized Data'!$B4512)</f>
        <v>18481</v>
      </c>
      <c r="F4512" s="3" t="s">
        <v>141</v>
      </c>
      <c r="G4512" t="str">
        <f ca="1">INDIRECT("Phenotypes!A" &amp; 'Randomized Data'!$A4512)</f>
        <v>Warfarin metabolism</v>
      </c>
      <c r="H4512" t="str">
        <f ca="1">INDIRECT("Phenotypes!B" &amp; 'Randomized Data'!$A4512)</f>
        <v>Decreased</v>
      </c>
      <c r="I4512" t="str">
        <f ca="1">IF(INDIRECT("Phenotypes!C" &amp; 'Randomized Data'!$A4512)="", "", INDIRECT("Phenotypes!C" &amp; 'Randomized Data'!$A4512))</f>
        <v/>
      </c>
      <c r="J4512" t="str">
        <f ca="1">IF(INDIRECT("Phenotypes!D" &amp; 'Randomized Data'!$A4512)="", "", INDIRECT("Phenotypes!D" &amp; 'Randomized Data'!$A4512))</f>
        <v/>
      </c>
      <c r="K4512" s="3">
        <f>'Randomized Data'!$C4512</f>
        <v>42204</v>
      </c>
    </row>
    <row r="4513" spans="1:11" x14ac:dyDescent="0.25">
      <c r="A4513">
        <f ca="1">INDIRECT("Patients!A" &amp; 'Randomized Data'!$B4513)</f>
        <v>1480583</v>
      </c>
      <c r="B4513" t="str">
        <f ca="1">INDIRECT("Patients!B" &amp; 'Randomized Data'!$B4513)</f>
        <v>EHR</v>
      </c>
      <c r="C4513" t="str">
        <f ca="1">INDIRECT("Patients!C" &amp; 'Randomized Data'!$B4513)</f>
        <v>Henry</v>
      </c>
      <c r="D4513" t="str">
        <f ca="1">INDIRECT("Patients!D" &amp; 'Randomized Data'!$B4513)</f>
        <v>Platter</v>
      </c>
      <c r="E4513" s="3">
        <f ca="1">INDIRECT("Patients!E" &amp; 'Randomized Data'!$B4513)</f>
        <v>17483</v>
      </c>
      <c r="F4513" s="3" t="s">
        <v>141</v>
      </c>
      <c r="G4513" t="str">
        <f ca="1">INDIRECT("Phenotypes!A" &amp; 'Randomized Data'!$A4513)</f>
        <v>Familial Thrombophilia</v>
      </c>
      <c r="H4513" t="str">
        <f ca="1">INDIRECT("Phenotypes!B" &amp; 'Randomized Data'!$A4513)</f>
        <v>Homozygous prothrombin G20210A mutation</v>
      </c>
      <c r="I4513">
        <f ca="1">IF(INDIRECT("Phenotypes!C" &amp; 'Randomized Data'!$A4513)="", "", INDIRECT("Phenotypes!C" &amp; 'Randomized Data'!$A4513))</f>
        <v>289.81</v>
      </c>
      <c r="J4513" t="str">
        <f ca="1">IF(INDIRECT("Phenotypes!D" &amp; 'Randomized Data'!$A4513)="", "", INDIRECT("Phenotypes!D" &amp; 'Randomized Data'!$A4513))</f>
        <v>ICD9-CM</v>
      </c>
      <c r="K4513" s="3">
        <f>'Randomized Data'!$C4513</f>
        <v>42160</v>
      </c>
    </row>
    <row r="4514" spans="1:11" x14ac:dyDescent="0.25">
      <c r="A4514">
        <f ca="1">INDIRECT("Patients!A" &amp; 'Randomized Data'!$B4514)</f>
        <v>1480171</v>
      </c>
      <c r="B4514" t="str">
        <f ca="1">INDIRECT("Patients!B" &amp; 'Randomized Data'!$B4514)</f>
        <v>EHR</v>
      </c>
      <c r="C4514" t="str">
        <f ca="1">INDIRECT("Patients!C" &amp; 'Randomized Data'!$B4514)</f>
        <v>Angeline</v>
      </c>
      <c r="D4514" t="str">
        <f ca="1">INDIRECT("Patients!D" &amp; 'Randomized Data'!$B4514)</f>
        <v>Xu</v>
      </c>
      <c r="E4514" s="3">
        <f ca="1">INDIRECT("Patients!E" &amp; 'Randomized Data'!$B4514)</f>
        <v>19005</v>
      </c>
      <c r="F4514" s="3" t="s">
        <v>140</v>
      </c>
      <c r="G4514" t="str">
        <f ca="1">INDIRECT("Phenotypes!A" &amp; 'Randomized Data'!$A4514)</f>
        <v>Hypertrophic Cardiomyopathy</v>
      </c>
      <c r="H4514" t="str">
        <f ca="1">INDIRECT("Phenotypes!B" &amp; 'Randomized Data'!$A4514)</f>
        <v>Cardiomyopathy, Familial Hypertrophic, 1</v>
      </c>
      <c r="I4514">
        <f ca="1">IF(INDIRECT("Phenotypes!C" &amp; 'Randomized Data'!$A4514)="", "", INDIRECT("Phenotypes!C" &amp; 'Randomized Data'!$A4514))</f>
        <v>425.1</v>
      </c>
      <c r="J4514" t="str">
        <f ca="1">IF(INDIRECT("Phenotypes!D" &amp; 'Randomized Data'!$A4514)="", "", INDIRECT("Phenotypes!D" &amp; 'Randomized Data'!$A4514))</f>
        <v>ICD9-CM</v>
      </c>
      <c r="K4514" s="3">
        <f>'Randomized Data'!$C4514</f>
        <v>42176</v>
      </c>
    </row>
    <row r="4515" spans="1:11" x14ac:dyDescent="0.25">
      <c r="A4515">
        <f ca="1">INDIRECT("Patients!A" &amp; 'Randomized Data'!$B4515)</f>
        <v>1480601</v>
      </c>
      <c r="B4515" t="str">
        <f ca="1">INDIRECT("Patients!B" &amp; 'Randomized Data'!$B4515)</f>
        <v>EHR</v>
      </c>
      <c r="C4515" t="str">
        <f ca="1">INDIRECT("Patients!C" &amp; 'Randomized Data'!$B4515)</f>
        <v>Margery</v>
      </c>
      <c r="D4515" t="str">
        <f ca="1">INDIRECT("Patients!D" &amp; 'Randomized Data'!$B4515)</f>
        <v>Woodard</v>
      </c>
      <c r="E4515" s="3">
        <f ca="1">INDIRECT("Patients!E" &amp; 'Randomized Data'!$B4515)</f>
        <v>19240</v>
      </c>
      <c r="F4515" s="3" t="s">
        <v>139</v>
      </c>
      <c r="G4515" t="str">
        <f ca="1">INDIRECT("Phenotypes!A" &amp; 'Randomized Data'!$A4515)</f>
        <v>Familial Thrombophilia</v>
      </c>
      <c r="H4515" t="str">
        <f ca="1">INDIRECT("Phenotypes!B" &amp; 'Randomized Data'!$A4515)</f>
        <v>Double heterozygous for prothrombin G20210A mutation and Factor V Leiden mutation</v>
      </c>
      <c r="I4515">
        <f ca="1">IF(INDIRECT("Phenotypes!C" &amp; 'Randomized Data'!$A4515)="", "", INDIRECT("Phenotypes!C" &amp; 'Randomized Data'!$A4515))</f>
        <v>289.81</v>
      </c>
      <c r="J4515" t="str">
        <f ca="1">IF(INDIRECT("Phenotypes!D" &amp; 'Randomized Data'!$A4515)="", "", INDIRECT("Phenotypes!D" &amp; 'Randomized Data'!$A4515))</f>
        <v>ICD9-CM</v>
      </c>
      <c r="K4515" s="3">
        <f>'Randomized Data'!$C4515</f>
        <v>42197</v>
      </c>
    </row>
    <row r="4516" spans="1:11" x14ac:dyDescent="0.25">
      <c r="A4516">
        <f ca="1">INDIRECT("Patients!A" &amp; 'Randomized Data'!$B4516)</f>
        <v>1480903</v>
      </c>
      <c r="B4516" t="str">
        <f ca="1">INDIRECT("Patients!B" &amp; 'Randomized Data'!$B4516)</f>
        <v>EHR</v>
      </c>
      <c r="C4516" t="str">
        <f ca="1">INDIRECT("Patients!C" &amp; 'Randomized Data'!$B4516)</f>
        <v>Lance</v>
      </c>
      <c r="D4516" t="str">
        <f ca="1">INDIRECT("Patients!D" &amp; 'Randomized Data'!$B4516)</f>
        <v>Markland</v>
      </c>
      <c r="E4516" s="3">
        <f ca="1">INDIRECT("Patients!E" &amp; 'Randomized Data'!$B4516)</f>
        <v>34297</v>
      </c>
      <c r="F4516" s="3" t="s">
        <v>141</v>
      </c>
      <c r="G4516" t="str">
        <f ca="1">INDIRECT("Phenotypes!A" &amp; 'Randomized Data'!$A4516)</f>
        <v>Clopidogrel metabolism</v>
      </c>
      <c r="H4516" t="str">
        <f ca="1">INDIRECT("Phenotypes!B" &amp; 'Randomized Data'!$A4516)</f>
        <v>Extensive metabolizer</v>
      </c>
      <c r="I4516" t="str">
        <f ca="1">IF(INDIRECT("Phenotypes!C" &amp; 'Randomized Data'!$A4516)="", "", INDIRECT("Phenotypes!C" &amp; 'Randomized Data'!$A4516))</f>
        <v/>
      </c>
      <c r="J4516" t="str">
        <f ca="1">IF(INDIRECT("Phenotypes!D" &amp; 'Randomized Data'!$A4516)="", "", INDIRECT("Phenotypes!D" &amp; 'Randomized Data'!$A4516))</f>
        <v/>
      </c>
      <c r="K4516" s="3">
        <f>'Randomized Data'!$C4516</f>
        <v>42175</v>
      </c>
    </row>
    <row r="4517" spans="1:11" x14ac:dyDescent="0.25">
      <c r="A4517">
        <f ca="1">INDIRECT("Patients!A" &amp; 'Randomized Data'!$B4517)</f>
        <v>1480883</v>
      </c>
      <c r="B4517" t="str">
        <f ca="1">INDIRECT("Patients!B" &amp; 'Randomized Data'!$B4517)</f>
        <v>EHR</v>
      </c>
      <c r="C4517" t="str">
        <f ca="1">INDIRECT("Patients!C" &amp; 'Randomized Data'!$B4517)</f>
        <v>Halley</v>
      </c>
      <c r="D4517" t="str">
        <f ca="1">INDIRECT("Patients!D" &amp; 'Randomized Data'!$B4517)</f>
        <v>Feely</v>
      </c>
      <c r="E4517" s="3">
        <f ca="1">INDIRECT("Patients!E" &amp; 'Randomized Data'!$B4517)</f>
        <v>22804</v>
      </c>
      <c r="F4517" s="3" t="s">
        <v>139</v>
      </c>
      <c r="G4517" t="str">
        <f ca="1">INDIRECT("Phenotypes!A" &amp; 'Randomized Data'!$A4517)</f>
        <v>Familial Thrombophilia</v>
      </c>
      <c r="H4517" t="str">
        <f ca="1">INDIRECT("Phenotypes!B" &amp; 'Randomized Data'!$A4517)</f>
        <v>No genetic risk for prothrombin-related thrombophilia</v>
      </c>
      <c r="I4517" t="str">
        <f ca="1">IF(INDIRECT("Phenotypes!C" &amp; 'Randomized Data'!$A4517)="", "", INDIRECT("Phenotypes!C" &amp; 'Randomized Data'!$A4517))</f>
        <v/>
      </c>
      <c r="J4517" t="str">
        <f ca="1">IF(INDIRECT("Phenotypes!D" &amp; 'Randomized Data'!$A4517)="", "", INDIRECT("Phenotypes!D" &amp; 'Randomized Data'!$A4517))</f>
        <v/>
      </c>
      <c r="K4517" s="3">
        <f>'Randomized Data'!$C4517</f>
        <v>42198</v>
      </c>
    </row>
    <row r="4518" spans="1:11" x14ac:dyDescent="0.25">
      <c r="A4518">
        <f ca="1">INDIRECT("Patients!A" &amp; 'Randomized Data'!$B4518)</f>
        <v>1480642</v>
      </c>
      <c r="B4518" t="str">
        <f ca="1">INDIRECT("Patients!B" &amp; 'Randomized Data'!$B4518)</f>
        <v>EHR</v>
      </c>
      <c r="C4518" t="str">
        <f ca="1">INDIRECT("Patients!C" &amp; 'Randomized Data'!$B4518)</f>
        <v>Angelique</v>
      </c>
      <c r="D4518" t="str">
        <f ca="1">INDIRECT("Patients!D" &amp; 'Randomized Data'!$B4518)</f>
        <v>Mansfield</v>
      </c>
      <c r="E4518" s="3">
        <f ca="1">INDIRECT("Patients!E" &amp; 'Randomized Data'!$B4518)</f>
        <v>30327</v>
      </c>
      <c r="F4518" s="3" t="s">
        <v>141</v>
      </c>
      <c r="G4518" t="str">
        <f ca="1">INDIRECT("Phenotypes!A" &amp; 'Randomized Data'!$A4518)</f>
        <v>Hypertrophic Cardiomyopathy</v>
      </c>
      <c r="H4518" t="str">
        <f ca="1">INDIRECT("Phenotypes!B" &amp; 'Randomized Data'!$A4518)</f>
        <v>Cardiomyopathy, Familial Hypertrophic, 4</v>
      </c>
      <c r="I4518">
        <f ca="1">IF(INDIRECT("Phenotypes!C" &amp; 'Randomized Data'!$A4518)="", "", INDIRECT("Phenotypes!C" &amp; 'Randomized Data'!$A4518))</f>
        <v>425.1</v>
      </c>
      <c r="J4518" t="str">
        <f ca="1">IF(INDIRECT("Phenotypes!D" &amp; 'Randomized Data'!$A4518)="", "", INDIRECT("Phenotypes!D" &amp; 'Randomized Data'!$A4518))</f>
        <v>ICD9-CM</v>
      </c>
      <c r="K4518" s="3">
        <f>'Randomized Data'!$C4518</f>
        <v>42170</v>
      </c>
    </row>
    <row r="4519" spans="1:11" x14ac:dyDescent="0.25">
      <c r="A4519">
        <f ca="1">INDIRECT("Patients!A" &amp; 'Randomized Data'!$B4519)</f>
        <v>1480991</v>
      </c>
      <c r="B4519" t="str">
        <f ca="1">INDIRECT("Patients!B" &amp; 'Randomized Data'!$B4519)</f>
        <v>EHR</v>
      </c>
      <c r="C4519" t="str">
        <f ca="1">INDIRECT("Patients!C" &amp; 'Randomized Data'!$B4519)</f>
        <v>Ariane</v>
      </c>
      <c r="D4519" t="str">
        <f ca="1">INDIRECT("Patients!D" &amp; 'Randomized Data'!$B4519)</f>
        <v>Ishii</v>
      </c>
      <c r="E4519" s="3">
        <f ca="1">INDIRECT("Patients!E" &amp; 'Randomized Data'!$B4519)</f>
        <v>24888</v>
      </c>
      <c r="F4519" s="3" t="s">
        <v>139</v>
      </c>
      <c r="G4519" t="str">
        <f ca="1">INDIRECT("Phenotypes!A" &amp; 'Randomized Data'!$A4519)</f>
        <v>Familial Thrombophilia</v>
      </c>
      <c r="H4519" t="str">
        <f ca="1">INDIRECT("Phenotypes!B" &amp; 'Randomized Data'!$A4519)</f>
        <v>Heterozygous Factor V Leiden mutation</v>
      </c>
      <c r="I4519">
        <f ca="1">IF(INDIRECT("Phenotypes!C" &amp; 'Randomized Data'!$A4519)="", "", INDIRECT("Phenotypes!C" &amp; 'Randomized Data'!$A4519))</f>
        <v>289.81</v>
      </c>
      <c r="J4519" t="str">
        <f ca="1">IF(INDIRECT("Phenotypes!D" &amp; 'Randomized Data'!$A4519)="", "", INDIRECT("Phenotypes!D" &amp; 'Randomized Data'!$A4519))</f>
        <v>ICD9-CM</v>
      </c>
      <c r="K4519" s="3">
        <f>'Randomized Data'!$C4519</f>
        <v>42201</v>
      </c>
    </row>
    <row r="4520" spans="1:11" x14ac:dyDescent="0.25">
      <c r="A4520">
        <f ca="1">INDIRECT("Patients!A" &amp; 'Randomized Data'!$B4520)</f>
        <v>1481110</v>
      </c>
      <c r="B4520" t="str">
        <f ca="1">INDIRECT("Patients!B" &amp; 'Randomized Data'!$B4520)</f>
        <v>EHR</v>
      </c>
      <c r="C4520" t="str">
        <f ca="1">INDIRECT("Patients!C" &amp; 'Randomized Data'!$B4520)</f>
        <v>Debera</v>
      </c>
      <c r="D4520" t="str">
        <f ca="1">INDIRECT("Patients!D" &amp; 'Randomized Data'!$B4520)</f>
        <v>Platter</v>
      </c>
      <c r="E4520" s="3">
        <f ca="1">INDIRECT("Patients!E" &amp; 'Randomized Data'!$B4520)</f>
        <v>21989</v>
      </c>
      <c r="F4520" s="3" t="s">
        <v>140</v>
      </c>
      <c r="G4520" t="str">
        <f ca="1">INDIRECT("Phenotypes!A" &amp; 'Randomized Data'!$A4520)</f>
        <v>Warfarin metabolism</v>
      </c>
      <c r="H4520" t="str">
        <f ca="1">INDIRECT("Phenotypes!B" &amp; 'Randomized Data'!$A4520)</f>
        <v>Normal</v>
      </c>
      <c r="I4520" t="str">
        <f ca="1">IF(INDIRECT("Phenotypes!C" &amp; 'Randomized Data'!$A4520)="", "", INDIRECT("Phenotypes!C" &amp; 'Randomized Data'!$A4520))</f>
        <v/>
      </c>
      <c r="J4520" t="str">
        <f ca="1">IF(INDIRECT("Phenotypes!D" &amp; 'Randomized Data'!$A4520)="", "", INDIRECT("Phenotypes!D" &amp; 'Randomized Data'!$A4520))</f>
        <v/>
      </c>
      <c r="K4520" s="3">
        <f>'Randomized Data'!$C4520</f>
        <v>42153</v>
      </c>
    </row>
    <row r="4521" spans="1:11" x14ac:dyDescent="0.25">
      <c r="A4521">
        <f ca="1">INDIRECT("Patients!A" &amp; 'Randomized Data'!$B4521)</f>
        <v>1480925</v>
      </c>
      <c r="B4521" t="str">
        <f ca="1">INDIRECT("Patients!B" &amp; 'Randomized Data'!$B4521)</f>
        <v>EHR</v>
      </c>
      <c r="C4521" t="str">
        <f ca="1">INDIRECT("Patients!C" &amp; 'Randomized Data'!$B4521)</f>
        <v>Melissa</v>
      </c>
      <c r="D4521" t="str">
        <f ca="1">INDIRECT("Patients!D" &amp; 'Randomized Data'!$B4521)</f>
        <v>Priestley</v>
      </c>
      <c r="E4521" s="3">
        <f ca="1">INDIRECT("Patients!E" &amp; 'Randomized Data'!$B4521)</f>
        <v>21510</v>
      </c>
      <c r="F4521" s="3" t="s">
        <v>141</v>
      </c>
      <c r="G4521" t="str">
        <f ca="1">INDIRECT("Phenotypes!A" &amp; 'Randomized Data'!$A4521)</f>
        <v>Warfarin metabolism</v>
      </c>
      <c r="H4521" t="str">
        <f ca="1">INDIRECT("Phenotypes!B" &amp; 'Randomized Data'!$A4521)</f>
        <v>Decreased</v>
      </c>
      <c r="I4521" t="str">
        <f ca="1">IF(INDIRECT("Phenotypes!C" &amp; 'Randomized Data'!$A4521)="", "", INDIRECT("Phenotypes!C" &amp; 'Randomized Data'!$A4521))</f>
        <v/>
      </c>
      <c r="J4521" t="str">
        <f ca="1">IF(INDIRECT("Phenotypes!D" &amp; 'Randomized Data'!$A4521)="", "", INDIRECT("Phenotypes!D" &amp; 'Randomized Data'!$A4521))</f>
        <v/>
      </c>
      <c r="K4521" s="3">
        <f>'Randomized Data'!$C4521</f>
        <v>42192</v>
      </c>
    </row>
    <row r="4522" spans="1:11" x14ac:dyDescent="0.25">
      <c r="A4522">
        <f ca="1">INDIRECT("Patients!A" &amp; 'Randomized Data'!$B4522)</f>
        <v>1480135</v>
      </c>
      <c r="B4522" t="str">
        <f ca="1">INDIRECT("Patients!B" &amp; 'Randomized Data'!$B4522)</f>
        <v>EHR</v>
      </c>
      <c r="C4522" t="str">
        <f ca="1">INDIRECT("Patients!C" &amp; 'Randomized Data'!$B4522)</f>
        <v>Patricia</v>
      </c>
      <c r="D4522" t="str">
        <f ca="1">INDIRECT("Patients!D" &amp; 'Randomized Data'!$B4522)</f>
        <v>Jayne</v>
      </c>
      <c r="E4522" s="3">
        <f ca="1">INDIRECT("Patients!E" &amp; 'Randomized Data'!$B4522)</f>
        <v>26756</v>
      </c>
      <c r="F4522" s="3" t="s">
        <v>139</v>
      </c>
      <c r="G4522" t="str">
        <f ca="1">INDIRECT("Phenotypes!A" &amp; 'Randomized Data'!$A4522)</f>
        <v>Clopidogrel metabolism</v>
      </c>
      <c r="H4522" t="str">
        <f ca="1">INDIRECT("Phenotypes!B" &amp; 'Randomized Data'!$A4522)</f>
        <v>Ultrarapid metabolizer</v>
      </c>
      <c r="I4522" t="str">
        <f ca="1">IF(INDIRECT("Phenotypes!C" &amp; 'Randomized Data'!$A4522)="", "", INDIRECT("Phenotypes!C" &amp; 'Randomized Data'!$A4522))</f>
        <v/>
      </c>
      <c r="J4522" t="str">
        <f ca="1">IF(INDIRECT("Phenotypes!D" &amp; 'Randomized Data'!$A4522)="", "", INDIRECT("Phenotypes!D" &amp; 'Randomized Data'!$A4522))</f>
        <v/>
      </c>
      <c r="K4522" s="3">
        <f>'Randomized Data'!$C4522</f>
        <v>42175</v>
      </c>
    </row>
    <row r="4523" spans="1:11" x14ac:dyDescent="0.25">
      <c r="A4523">
        <f ca="1">INDIRECT("Patients!A" &amp; 'Randomized Data'!$B4523)</f>
        <v>1480205</v>
      </c>
      <c r="B4523" t="str">
        <f ca="1">INDIRECT("Patients!B" &amp; 'Randomized Data'!$B4523)</f>
        <v>EHR</v>
      </c>
      <c r="C4523" t="str">
        <f ca="1">INDIRECT("Patients!C" &amp; 'Randomized Data'!$B4523)</f>
        <v>Patricia</v>
      </c>
      <c r="D4523" t="str">
        <f ca="1">INDIRECT("Patients!D" &amp; 'Randomized Data'!$B4523)</f>
        <v>Ishii</v>
      </c>
      <c r="E4523" s="3">
        <f ca="1">INDIRECT("Patients!E" &amp; 'Randomized Data'!$B4523)</f>
        <v>24940</v>
      </c>
      <c r="F4523" s="3" t="s">
        <v>141</v>
      </c>
      <c r="G4523" t="str">
        <f ca="1">INDIRECT("Phenotypes!A" &amp; 'Randomized Data'!$A4523)</f>
        <v>Clopidogrel metabolism</v>
      </c>
      <c r="H4523" t="str">
        <f ca="1">INDIRECT("Phenotypes!B" &amp; 'Randomized Data'!$A4523)</f>
        <v>Intermediate metabolizer</v>
      </c>
      <c r="I4523" t="str">
        <f ca="1">IF(INDIRECT("Phenotypes!C" &amp; 'Randomized Data'!$A4523)="", "", INDIRECT("Phenotypes!C" &amp; 'Randomized Data'!$A4523))</f>
        <v/>
      </c>
      <c r="J4523" t="str">
        <f ca="1">IF(INDIRECT("Phenotypes!D" &amp; 'Randomized Data'!$A4523)="", "", INDIRECT("Phenotypes!D" &amp; 'Randomized Data'!$A4523))</f>
        <v/>
      </c>
      <c r="K4523" s="3">
        <f>'Randomized Data'!$C4523</f>
        <v>42176</v>
      </c>
    </row>
    <row r="4524" spans="1:11" x14ac:dyDescent="0.25">
      <c r="A4524">
        <f ca="1">INDIRECT("Patients!A" &amp; 'Randomized Data'!$B4524)</f>
        <v>1480323</v>
      </c>
      <c r="B4524" t="str">
        <f ca="1">INDIRECT("Patients!B" &amp; 'Randomized Data'!$B4524)</f>
        <v>EHR</v>
      </c>
      <c r="C4524" t="str">
        <f ca="1">INDIRECT("Patients!C" &amp; 'Randomized Data'!$B4524)</f>
        <v>Ariane</v>
      </c>
      <c r="D4524" t="str">
        <f ca="1">INDIRECT("Patients!D" &amp; 'Randomized Data'!$B4524)</f>
        <v>Montaluo</v>
      </c>
      <c r="E4524" s="3">
        <f ca="1">INDIRECT("Patients!E" &amp; 'Randomized Data'!$B4524)</f>
        <v>28064</v>
      </c>
      <c r="F4524" s="3" t="s">
        <v>141</v>
      </c>
      <c r="G4524" t="str">
        <f ca="1">INDIRECT("Phenotypes!A" &amp; 'Randomized Data'!$A4524)</f>
        <v>Warfarin metabolism</v>
      </c>
      <c r="H4524" t="str">
        <f ca="1">INDIRECT("Phenotypes!B" &amp; 'Randomized Data'!$A4524)</f>
        <v>Normal</v>
      </c>
      <c r="I4524" t="str">
        <f ca="1">IF(INDIRECT("Phenotypes!C" &amp; 'Randomized Data'!$A4524)="", "", INDIRECT("Phenotypes!C" &amp; 'Randomized Data'!$A4524))</f>
        <v/>
      </c>
      <c r="J4524" t="str">
        <f ca="1">IF(INDIRECT("Phenotypes!D" &amp; 'Randomized Data'!$A4524)="", "", INDIRECT("Phenotypes!D" &amp; 'Randomized Data'!$A4524))</f>
        <v/>
      </c>
      <c r="K4524" s="3">
        <f>'Randomized Data'!$C4524</f>
        <v>42194</v>
      </c>
    </row>
    <row r="4525" spans="1:11" x14ac:dyDescent="0.25">
      <c r="A4525">
        <f ca="1">INDIRECT("Patients!A" &amp; 'Randomized Data'!$B4525)</f>
        <v>1480219</v>
      </c>
      <c r="B4525" t="str">
        <f ca="1">INDIRECT("Patients!B" &amp; 'Randomized Data'!$B4525)</f>
        <v>EHR</v>
      </c>
      <c r="C4525" t="str">
        <f ca="1">INDIRECT("Patients!C" &amp; 'Randomized Data'!$B4525)</f>
        <v>Eleni</v>
      </c>
      <c r="D4525" t="str">
        <f ca="1">INDIRECT("Patients!D" &amp; 'Randomized Data'!$B4525)</f>
        <v>Eagle</v>
      </c>
      <c r="E4525" s="3">
        <f ca="1">INDIRECT("Patients!E" &amp; 'Randomized Data'!$B4525)</f>
        <v>17193</v>
      </c>
      <c r="F4525" s="3" t="s">
        <v>141</v>
      </c>
      <c r="G4525" t="str">
        <f ca="1">INDIRECT("Phenotypes!A" &amp; 'Randomized Data'!$A4525)</f>
        <v>Hypertrophic Cardiomyopathy</v>
      </c>
      <c r="H4525" t="str">
        <f ca="1">INDIRECT("Phenotypes!B" &amp; 'Randomized Data'!$A4525)</f>
        <v>Cardiomyopathy, Familial Hypertrophic, 4</v>
      </c>
      <c r="I4525">
        <f ca="1">IF(INDIRECT("Phenotypes!C" &amp; 'Randomized Data'!$A4525)="", "", INDIRECT("Phenotypes!C" &amp; 'Randomized Data'!$A4525))</f>
        <v>425.1</v>
      </c>
      <c r="J4525" t="str">
        <f ca="1">IF(INDIRECT("Phenotypes!D" &amp; 'Randomized Data'!$A4525)="", "", INDIRECT("Phenotypes!D" &amp; 'Randomized Data'!$A4525))</f>
        <v>ICD9-CM</v>
      </c>
      <c r="K4525" s="3">
        <f>'Randomized Data'!$C4525</f>
        <v>42170</v>
      </c>
    </row>
    <row r="4526" spans="1:11" x14ac:dyDescent="0.25">
      <c r="A4526">
        <f ca="1">INDIRECT("Patients!A" &amp; 'Randomized Data'!$B4526)</f>
        <v>1480934</v>
      </c>
      <c r="B4526" t="str">
        <f ca="1">INDIRECT("Patients!B" &amp; 'Randomized Data'!$B4526)</f>
        <v>EHR</v>
      </c>
      <c r="C4526" t="str">
        <f ca="1">INDIRECT("Patients!C" &amp; 'Randomized Data'!$B4526)</f>
        <v>Angelique</v>
      </c>
      <c r="D4526" t="str">
        <f ca="1">INDIRECT("Patients!D" &amp; 'Randomized Data'!$B4526)</f>
        <v>Langhorne</v>
      </c>
      <c r="E4526" s="3">
        <f ca="1">INDIRECT("Patients!E" &amp; 'Randomized Data'!$B4526)</f>
        <v>25148</v>
      </c>
      <c r="F4526" s="3" t="s">
        <v>141</v>
      </c>
      <c r="G4526" t="str">
        <f ca="1">INDIRECT("Phenotypes!A" &amp; 'Randomized Data'!$A4526)</f>
        <v>Familial Thrombophilia</v>
      </c>
      <c r="H4526" t="str">
        <f ca="1">INDIRECT("Phenotypes!B" &amp; 'Randomized Data'!$A4526)</f>
        <v>Heterozygous Factor V Leiden mutation</v>
      </c>
      <c r="I4526">
        <f ca="1">IF(INDIRECT("Phenotypes!C" &amp; 'Randomized Data'!$A4526)="", "", INDIRECT("Phenotypes!C" &amp; 'Randomized Data'!$A4526))</f>
        <v>289.81</v>
      </c>
      <c r="J4526" t="str">
        <f ca="1">IF(INDIRECT("Phenotypes!D" &amp; 'Randomized Data'!$A4526)="", "", INDIRECT("Phenotypes!D" &amp; 'Randomized Data'!$A4526))</f>
        <v>ICD9-CM</v>
      </c>
      <c r="K4526" s="3">
        <f>'Randomized Data'!$C4526</f>
        <v>42179</v>
      </c>
    </row>
    <row r="4527" spans="1:11" x14ac:dyDescent="0.25">
      <c r="A4527">
        <f ca="1">INDIRECT("Patients!A" &amp; 'Randomized Data'!$B4527)</f>
        <v>1480178</v>
      </c>
      <c r="B4527" t="str">
        <f ca="1">INDIRECT("Patients!B" &amp; 'Randomized Data'!$B4527)</f>
        <v>EHR</v>
      </c>
      <c r="C4527" t="str">
        <f ca="1">INDIRECT("Patients!C" &amp; 'Randomized Data'!$B4527)</f>
        <v>Savanna</v>
      </c>
      <c r="D4527" t="str">
        <f ca="1">INDIRECT("Patients!D" &amp; 'Randomized Data'!$B4527)</f>
        <v>Priestley</v>
      </c>
      <c r="E4527" s="3">
        <f ca="1">INDIRECT("Patients!E" &amp; 'Randomized Data'!$B4527)</f>
        <v>30752</v>
      </c>
      <c r="F4527" s="3" t="s">
        <v>140</v>
      </c>
      <c r="G4527" t="str">
        <f ca="1">INDIRECT("Phenotypes!A" &amp; 'Randomized Data'!$A4527)</f>
        <v>Familial Thrombophilia</v>
      </c>
      <c r="H4527" t="str">
        <f ca="1">INDIRECT("Phenotypes!B" &amp; 'Randomized Data'!$A4527)</f>
        <v>Heterozygous Factor V Leiden mutation</v>
      </c>
      <c r="I4527">
        <f ca="1">IF(INDIRECT("Phenotypes!C" &amp; 'Randomized Data'!$A4527)="", "", INDIRECT("Phenotypes!C" &amp; 'Randomized Data'!$A4527))</f>
        <v>289.81</v>
      </c>
      <c r="J4527" t="str">
        <f ca="1">IF(INDIRECT("Phenotypes!D" &amp; 'Randomized Data'!$A4527)="", "", INDIRECT("Phenotypes!D" &amp; 'Randomized Data'!$A4527))</f>
        <v>ICD9-CM</v>
      </c>
      <c r="K4527" s="3">
        <f>'Randomized Data'!$C4527</f>
        <v>42144</v>
      </c>
    </row>
    <row r="4528" spans="1:11" x14ac:dyDescent="0.25">
      <c r="A4528">
        <f ca="1">INDIRECT("Patients!A" &amp; 'Randomized Data'!$B4528)</f>
        <v>1480906</v>
      </c>
      <c r="B4528" t="str">
        <f ca="1">INDIRECT("Patients!B" &amp; 'Randomized Data'!$B4528)</f>
        <v>EHR</v>
      </c>
      <c r="C4528" t="str">
        <f ca="1">INDIRECT("Patients!C" &amp; 'Randomized Data'!$B4528)</f>
        <v>Margery</v>
      </c>
      <c r="D4528" t="str">
        <f ca="1">INDIRECT("Patients!D" &amp; 'Randomized Data'!$B4528)</f>
        <v>Priestley</v>
      </c>
      <c r="E4528" s="3">
        <f ca="1">INDIRECT("Patients!E" &amp; 'Randomized Data'!$B4528)</f>
        <v>30593</v>
      </c>
      <c r="F4528" s="3" t="s">
        <v>140</v>
      </c>
      <c r="G4528" t="str">
        <f ca="1">INDIRECT("Phenotypes!A" &amp; 'Randomized Data'!$A4528)</f>
        <v>Warfarin metabolism</v>
      </c>
      <c r="H4528" t="str">
        <f ca="1">INDIRECT("Phenotypes!B" &amp; 'Randomized Data'!$A4528)</f>
        <v>Decreased</v>
      </c>
      <c r="I4528" t="str">
        <f ca="1">IF(INDIRECT("Phenotypes!C" &amp; 'Randomized Data'!$A4528)="", "", INDIRECT("Phenotypes!C" &amp; 'Randomized Data'!$A4528))</f>
        <v/>
      </c>
      <c r="J4528" t="str">
        <f ca="1">IF(INDIRECT("Phenotypes!D" &amp; 'Randomized Data'!$A4528)="", "", INDIRECT("Phenotypes!D" &amp; 'Randomized Data'!$A4528))</f>
        <v/>
      </c>
      <c r="K4528" s="3">
        <f>'Randomized Data'!$C4528</f>
        <v>42182</v>
      </c>
    </row>
    <row r="4529" spans="1:11" x14ac:dyDescent="0.25">
      <c r="A4529">
        <f ca="1">INDIRECT("Patients!A" &amp; 'Randomized Data'!$B4529)</f>
        <v>1480909</v>
      </c>
      <c r="B4529" t="str">
        <f ca="1">INDIRECT("Patients!B" &amp; 'Randomized Data'!$B4529)</f>
        <v>EHR</v>
      </c>
      <c r="C4529" t="str">
        <f ca="1">INDIRECT("Patients!C" &amp; 'Randomized Data'!$B4529)</f>
        <v>Cynthia</v>
      </c>
      <c r="D4529" t="str">
        <f ca="1">INDIRECT("Patients!D" &amp; 'Randomized Data'!$B4529)</f>
        <v>Ehrlich</v>
      </c>
      <c r="E4529" s="3">
        <f ca="1">INDIRECT("Patients!E" &amp; 'Randomized Data'!$B4529)</f>
        <v>22610</v>
      </c>
      <c r="F4529" s="3" t="s">
        <v>141</v>
      </c>
      <c r="G4529" t="str">
        <f ca="1">INDIRECT("Phenotypes!A" &amp; 'Randomized Data'!$A4529)</f>
        <v>Warfarin metabolism</v>
      </c>
      <c r="H4529" t="str">
        <f ca="1">INDIRECT("Phenotypes!B" &amp; 'Randomized Data'!$A4529)</f>
        <v>Decreased</v>
      </c>
      <c r="I4529" t="str">
        <f ca="1">IF(INDIRECT("Phenotypes!C" &amp; 'Randomized Data'!$A4529)="", "", INDIRECT("Phenotypes!C" &amp; 'Randomized Data'!$A4529))</f>
        <v/>
      </c>
      <c r="J4529" t="str">
        <f ca="1">IF(INDIRECT("Phenotypes!D" &amp; 'Randomized Data'!$A4529)="", "", INDIRECT("Phenotypes!D" &amp; 'Randomized Data'!$A4529))</f>
        <v/>
      </c>
      <c r="K4529" s="3">
        <f>'Randomized Data'!$C4529</f>
        <v>42167</v>
      </c>
    </row>
    <row r="4530" spans="1:11" x14ac:dyDescent="0.25">
      <c r="A4530">
        <f ca="1">INDIRECT("Patients!A" &amp; 'Randomized Data'!$B4530)</f>
        <v>1480142</v>
      </c>
      <c r="B4530" t="str">
        <f ca="1">INDIRECT("Patients!B" &amp; 'Randomized Data'!$B4530)</f>
        <v>EHR</v>
      </c>
      <c r="C4530" t="str">
        <f ca="1">INDIRECT("Patients!C" &amp; 'Randomized Data'!$B4530)</f>
        <v>Deidra</v>
      </c>
      <c r="D4530" t="str">
        <f ca="1">INDIRECT("Patients!D" &amp; 'Randomized Data'!$B4530)</f>
        <v>Dunnam</v>
      </c>
      <c r="E4530" s="3">
        <f ca="1">INDIRECT("Patients!E" &amp; 'Randomized Data'!$B4530)</f>
        <v>20962</v>
      </c>
      <c r="F4530" s="3" t="s">
        <v>140</v>
      </c>
      <c r="G4530" t="str">
        <f ca="1">INDIRECT("Phenotypes!A" &amp; 'Randomized Data'!$A4530)</f>
        <v>Familial Thrombophilia</v>
      </c>
      <c r="H4530" t="str">
        <f ca="1">INDIRECT("Phenotypes!B" &amp; 'Randomized Data'!$A4530)</f>
        <v>Heterozygous prothrombin G20210A mutation</v>
      </c>
      <c r="I4530">
        <f ca="1">IF(INDIRECT("Phenotypes!C" &amp; 'Randomized Data'!$A4530)="", "", INDIRECT("Phenotypes!C" &amp; 'Randomized Data'!$A4530))</f>
        <v>289.81</v>
      </c>
      <c r="J4530" t="str">
        <f ca="1">IF(INDIRECT("Phenotypes!D" &amp; 'Randomized Data'!$A4530)="", "", INDIRECT("Phenotypes!D" &amp; 'Randomized Data'!$A4530))</f>
        <v>ICD9-CM</v>
      </c>
      <c r="K4530" s="3">
        <f>'Randomized Data'!$C4530</f>
        <v>42160</v>
      </c>
    </row>
    <row r="4531" spans="1:11" x14ac:dyDescent="0.25">
      <c r="A4531">
        <f ca="1">INDIRECT("Patients!A" &amp; 'Randomized Data'!$B4531)</f>
        <v>1480857</v>
      </c>
      <c r="B4531" t="str">
        <f ca="1">INDIRECT("Patients!B" &amp; 'Randomized Data'!$B4531)</f>
        <v>EHR</v>
      </c>
      <c r="C4531" t="str">
        <f ca="1">INDIRECT("Patients!C" &amp; 'Randomized Data'!$B4531)</f>
        <v>Kittie</v>
      </c>
      <c r="D4531" t="str">
        <f ca="1">INDIRECT("Patients!D" &amp; 'Randomized Data'!$B4531)</f>
        <v>Swensen</v>
      </c>
      <c r="E4531" s="3">
        <f ca="1">INDIRECT("Patients!E" &amp; 'Randomized Data'!$B4531)</f>
        <v>26203</v>
      </c>
      <c r="F4531" s="3" t="s">
        <v>140</v>
      </c>
      <c r="G4531" t="str">
        <f ca="1">INDIRECT("Phenotypes!A" &amp; 'Randomized Data'!$A4531)</f>
        <v>Familial Thrombophilia</v>
      </c>
      <c r="H4531" t="str">
        <f ca="1">INDIRECT("Phenotypes!B" &amp; 'Randomized Data'!$A4531)</f>
        <v>Homozygous Factor V Leiden mutation</v>
      </c>
      <c r="I4531">
        <f ca="1">IF(INDIRECT("Phenotypes!C" &amp; 'Randomized Data'!$A4531)="", "", INDIRECT("Phenotypes!C" &amp; 'Randomized Data'!$A4531))</f>
        <v>289.81</v>
      </c>
      <c r="J4531" t="str">
        <f ca="1">IF(INDIRECT("Phenotypes!D" &amp; 'Randomized Data'!$A4531)="", "", INDIRECT("Phenotypes!D" &amp; 'Randomized Data'!$A4531))</f>
        <v>ICD9-CM</v>
      </c>
      <c r="K4531" s="3">
        <f>'Randomized Data'!$C4531</f>
        <v>42191</v>
      </c>
    </row>
    <row r="4532" spans="1:11" x14ac:dyDescent="0.25">
      <c r="A4532">
        <f ca="1">INDIRECT("Patients!A" &amp; 'Randomized Data'!$B4532)</f>
        <v>1480499</v>
      </c>
      <c r="B4532" t="str">
        <f ca="1">INDIRECT("Patients!B" &amp; 'Randomized Data'!$B4532)</f>
        <v>EHR</v>
      </c>
      <c r="C4532" t="str">
        <f ca="1">INDIRECT("Patients!C" &amp; 'Randomized Data'!$B4532)</f>
        <v>Mariella</v>
      </c>
      <c r="D4532" t="str">
        <f ca="1">INDIRECT("Patients!D" &amp; 'Randomized Data'!$B4532)</f>
        <v>Abril</v>
      </c>
      <c r="E4532" s="3">
        <f ca="1">INDIRECT("Patients!E" &amp; 'Randomized Data'!$B4532)</f>
        <v>30994</v>
      </c>
      <c r="F4532" s="3" t="s">
        <v>141</v>
      </c>
      <c r="G4532" t="str">
        <f ca="1">INDIRECT("Phenotypes!A" &amp; 'Randomized Data'!$A4532)</f>
        <v>Familial Thrombophilia</v>
      </c>
      <c r="H4532" t="str">
        <f ca="1">INDIRECT("Phenotypes!B" &amp; 'Randomized Data'!$A4532)</f>
        <v>Double heterozygous for prothrombin G20210A mutation and Factor V Leiden mutation</v>
      </c>
      <c r="I4532">
        <f ca="1">IF(INDIRECT("Phenotypes!C" &amp; 'Randomized Data'!$A4532)="", "", INDIRECT("Phenotypes!C" &amp; 'Randomized Data'!$A4532))</f>
        <v>289.81</v>
      </c>
      <c r="J4532" t="str">
        <f ca="1">IF(INDIRECT("Phenotypes!D" &amp; 'Randomized Data'!$A4532)="", "", INDIRECT("Phenotypes!D" &amp; 'Randomized Data'!$A4532))</f>
        <v>ICD9-CM</v>
      </c>
      <c r="K4532" s="3">
        <f>'Randomized Data'!$C4532</f>
        <v>42162</v>
      </c>
    </row>
    <row r="4533" spans="1:11" x14ac:dyDescent="0.25">
      <c r="A4533">
        <f ca="1">INDIRECT("Patients!A" &amp; 'Randomized Data'!$B4533)</f>
        <v>1480126</v>
      </c>
      <c r="B4533" t="str">
        <f ca="1">INDIRECT("Patients!B" &amp; 'Randomized Data'!$B4533)</f>
        <v>EHR</v>
      </c>
      <c r="C4533" t="str">
        <f ca="1">INDIRECT("Patients!C" &amp; 'Randomized Data'!$B4533)</f>
        <v>Nelly</v>
      </c>
      <c r="D4533" t="str">
        <f ca="1">INDIRECT("Patients!D" &amp; 'Randomized Data'!$B4533)</f>
        <v>Ehrlich</v>
      </c>
      <c r="E4533" s="3">
        <f ca="1">INDIRECT("Patients!E" &amp; 'Randomized Data'!$B4533)</f>
        <v>23086</v>
      </c>
      <c r="F4533" s="3" t="s">
        <v>141</v>
      </c>
      <c r="G4533" t="str">
        <f ca="1">INDIRECT("Phenotypes!A" &amp; 'Randomized Data'!$A4533)</f>
        <v>Hypertrophic Cardiomyopathy</v>
      </c>
      <c r="H4533" t="str">
        <f ca="1">INDIRECT("Phenotypes!B" &amp; 'Randomized Data'!$A4533)</f>
        <v>Cardiomyopathy, Familial Hypertrophic, 3</v>
      </c>
      <c r="I4533">
        <f ca="1">IF(INDIRECT("Phenotypes!C" &amp; 'Randomized Data'!$A4533)="", "", INDIRECT("Phenotypes!C" &amp; 'Randomized Data'!$A4533))</f>
        <v>425.1</v>
      </c>
      <c r="J4533" t="str">
        <f ca="1">IF(INDIRECT("Phenotypes!D" &amp; 'Randomized Data'!$A4533)="", "", INDIRECT("Phenotypes!D" &amp; 'Randomized Data'!$A4533))</f>
        <v>ICD9-CM</v>
      </c>
      <c r="K4533" s="3">
        <f>'Randomized Data'!$C4533</f>
        <v>42150</v>
      </c>
    </row>
    <row r="4534" spans="1:11" x14ac:dyDescent="0.25">
      <c r="A4534">
        <f ca="1">INDIRECT("Patients!A" &amp; 'Randomized Data'!$B4534)</f>
        <v>1481095</v>
      </c>
      <c r="B4534" t="str">
        <f ca="1">INDIRECT("Patients!B" &amp; 'Randomized Data'!$B4534)</f>
        <v>EHR</v>
      </c>
      <c r="C4534" t="str">
        <f ca="1">INDIRECT("Patients!C" &amp; 'Randomized Data'!$B4534)</f>
        <v>Cynthia</v>
      </c>
      <c r="D4534" t="str">
        <f ca="1">INDIRECT("Patients!D" &amp; 'Randomized Data'!$B4534)</f>
        <v>Mansfield</v>
      </c>
      <c r="E4534" s="3">
        <f ca="1">INDIRECT("Patients!E" &amp; 'Randomized Data'!$B4534)</f>
        <v>25202</v>
      </c>
      <c r="F4534" s="3" t="s">
        <v>141</v>
      </c>
      <c r="G4534" t="str">
        <f ca="1">INDIRECT("Phenotypes!A" &amp; 'Randomized Data'!$A4534)</f>
        <v>Clopidogrel metabolism</v>
      </c>
      <c r="H4534" t="str">
        <f ca="1">INDIRECT("Phenotypes!B" &amp; 'Randomized Data'!$A4534)</f>
        <v>Poor metabolizer</v>
      </c>
      <c r="I4534" t="str">
        <f ca="1">IF(INDIRECT("Phenotypes!C" &amp; 'Randomized Data'!$A4534)="", "", INDIRECT("Phenotypes!C" &amp; 'Randomized Data'!$A4534))</f>
        <v/>
      </c>
      <c r="J4534" t="str">
        <f ca="1">IF(INDIRECT("Phenotypes!D" &amp; 'Randomized Data'!$A4534)="", "", INDIRECT("Phenotypes!D" &amp; 'Randomized Data'!$A4534))</f>
        <v/>
      </c>
      <c r="K4534" s="3">
        <f>'Randomized Data'!$C4534</f>
        <v>42176</v>
      </c>
    </row>
    <row r="4535" spans="1:11" x14ac:dyDescent="0.25">
      <c r="A4535">
        <f ca="1">INDIRECT("Patients!A" &amp; 'Randomized Data'!$B4535)</f>
        <v>1480603</v>
      </c>
      <c r="B4535" t="str">
        <f ca="1">INDIRECT("Patients!B" &amp; 'Randomized Data'!$B4535)</f>
        <v>EHR</v>
      </c>
      <c r="C4535" t="str">
        <f ca="1">INDIRECT("Patients!C" &amp; 'Randomized Data'!$B4535)</f>
        <v>Milissa</v>
      </c>
      <c r="D4535" t="str">
        <f ca="1">INDIRECT("Patients!D" &amp; 'Randomized Data'!$B4535)</f>
        <v>Castaldi</v>
      </c>
      <c r="E4535" s="3">
        <f ca="1">INDIRECT("Patients!E" &amp; 'Randomized Data'!$B4535)</f>
        <v>17276</v>
      </c>
      <c r="F4535" s="3" t="s">
        <v>141</v>
      </c>
      <c r="G4535" t="str">
        <f ca="1">INDIRECT("Phenotypes!A" &amp; 'Randomized Data'!$A4535)</f>
        <v>Clopidogrel metabolism</v>
      </c>
      <c r="H4535" t="str">
        <f ca="1">INDIRECT("Phenotypes!B" &amp; 'Randomized Data'!$A4535)</f>
        <v>Extensive metabolizer</v>
      </c>
      <c r="I4535" t="str">
        <f ca="1">IF(INDIRECT("Phenotypes!C" &amp; 'Randomized Data'!$A4535)="", "", INDIRECT("Phenotypes!C" &amp; 'Randomized Data'!$A4535))</f>
        <v/>
      </c>
      <c r="J4535" t="str">
        <f ca="1">IF(INDIRECT("Phenotypes!D" &amp; 'Randomized Data'!$A4535)="", "", INDIRECT("Phenotypes!D" &amp; 'Randomized Data'!$A4535))</f>
        <v/>
      </c>
      <c r="K4535" s="3">
        <f>'Randomized Data'!$C4535</f>
        <v>42145</v>
      </c>
    </row>
    <row r="4536" spans="1:11" x14ac:dyDescent="0.25">
      <c r="A4536">
        <f ca="1">INDIRECT("Patients!A" &amp; 'Randomized Data'!$B4536)</f>
        <v>1480804</v>
      </c>
      <c r="B4536" t="str">
        <f ca="1">INDIRECT("Patients!B" &amp; 'Randomized Data'!$B4536)</f>
        <v>EHR</v>
      </c>
      <c r="C4536" t="str">
        <f ca="1">INDIRECT("Patients!C" &amp; 'Randomized Data'!$B4536)</f>
        <v>Kareem</v>
      </c>
      <c r="D4536" t="str">
        <f ca="1">INDIRECT("Patients!D" &amp; 'Randomized Data'!$B4536)</f>
        <v>Pons</v>
      </c>
      <c r="E4536" s="3">
        <f ca="1">INDIRECT("Patients!E" &amp; 'Randomized Data'!$B4536)</f>
        <v>22900</v>
      </c>
      <c r="F4536" s="3" t="s">
        <v>140</v>
      </c>
      <c r="G4536" t="str">
        <f ca="1">INDIRECT("Phenotypes!A" &amp; 'Randomized Data'!$A4536)</f>
        <v>Familial Thrombophilia</v>
      </c>
      <c r="H4536" t="str">
        <f ca="1">INDIRECT("Phenotypes!B" &amp; 'Randomized Data'!$A4536)</f>
        <v>Homozygous prothrombin G20210A mutation</v>
      </c>
      <c r="I4536">
        <f ca="1">IF(INDIRECT("Phenotypes!C" &amp; 'Randomized Data'!$A4536)="", "", INDIRECT("Phenotypes!C" &amp; 'Randomized Data'!$A4536))</f>
        <v>289.81</v>
      </c>
      <c r="J4536" t="str">
        <f ca="1">IF(INDIRECT("Phenotypes!D" &amp; 'Randomized Data'!$A4536)="", "", INDIRECT("Phenotypes!D" &amp; 'Randomized Data'!$A4536))</f>
        <v>ICD9-CM</v>
      </c>
      <c r="K4536" s="3">
        <f>'Randomized Data'!$C4536</f>
        <v>42149</v>
      </c>
    </row>
    <row r="4537" spans="1:11" x14ac:dyDescent="0.25">
      <c r="A4537">
        <f ca="1">INDIRECT("Patients!A" &amp; 'Randomized Data'!$B4537)</f>
        <v>1480955</v>
      </c>
      <c r="B4537" t="str">
        <f ca="1">INDIRECT("Patients!B" &amp; 'Randomized Data'!$B4537)</f>
        <v>EHR</v>
      </c>
      <c r="C4537" t="str">
        <f ca="1">INDIRECT("Patients!C" &amp; 'Randomized Data'!$B4537)</f>
        <v>Doris</v>
      </c>
      <c r="D4537" t="str">
        <f ca="1">INDIRECT("Patients!D" &amp; 'Randomized Data'!$B4537)</f>
        <v>Bleich</v>
      </c>
      <c r="E4537" s="3">
        <f ca="1">INDIRECT("Patients!E" &amp; 'Randomized Data'!$B4537)</f>
        <v>17922</v>
      </c>
      <c r="F4537" s="3" t="s">
        <v>141</v>
      </c>
      <c r="G4537" t="str">
        <f ca="1">INDIRECT("Phenotypes!A" &amp; 'Randomized Data'!$A4537)</f>
        <v>Hypertrophic Cardiomyopathy</v>
      </c>
      <c r="H4537" t="str">
        <f ca="1">INDIRECT("Phenotypes!B" &amp; 'Randomized Data'!$A4537)</f>
        <v>Cardiomyopathy, Familial Hypertrophic, 1</v>
      </c>
      <c r="I4537">
        <f ca="1">IF(INDIRECT("Phenotypes!C" &amp; 'Randomized Data'!$A4537)="", "", INDIRECT("Phenotypes!C" &amp; 'Randomized Data'!$A4537))</f>
        <v>425.1</v>
      </c>
      <c r="J4537" t="str">
        <f ca="1">IF(INDIRECT("Phenotypes!D" &amp; 'Randomized Data'!$A4537)="", "", INDIRECT("Phenotypes!D" &amp; 'Randomized Data'!$A4537))</f>
        <v>ICD9-CM</v>
      </c>
      <c r="K4537" s="3">
        <f>'Randomized Data'!$C4537</f>
        <v>42182</v>
      </c>
    </row>
    <row r="4538" spans="1:11" x14ac:dyDescent="0.25">
      <c r="A4538">
        <f ca="1">INDIRECT("Patients!A" &amp; 'Randomized Data'!$B4538)</f>
        <v>1480480</v>
      </c>
      <c r="B4538" t="str">
        <f ca="1">INDIRECT("Patients!B" &amp; 'Randomized Data'!$B4538)</f>
        <v>EHR</v>
      </c>
      <c r="C4538" t="str">
        <f ca="1">INDIRECT("Patients!C" &amp; 'Randomized Data'!$B4538)</f>
        <v>Amee</v>
      </c>
      <c r="D4538" t="str">
        <f ca="1">INDIRECT("Patients!D" &amp; 'Randomized Data'!$B4538)</f>
        <v>Koening</v>
      </c>
      <c r="E4538" s="3">
        <f ca="1">INDIRECT("Patients!E" &amp; 'Randomized Data'!$B4538)</f>
        <v>30818</v>
      </c>
      <c r="F4538" s="3" t="s">
        <v>139</v>
      </c>
      <c r="G4538" t="str">
        <f ca="1">INDIRECT("Phenotypes!A" &amp; 'Randomized Data'!$A4538)</f>
        <v>Warfarin metabolism</v>
      </c>
      <c r="H4538" t="str">
        <f ca="1">INDIRECT("Phenotypes!B" &amp; 'Randomized Data'!$A4538)</f>
        <v>Decreased</v>
      </c>
      <c r="I4538" t="str">
        <f ca="1">IF(INDIRECT("Phenotypes!C" &amp; 'Randomized Data'!$A4538)="", "", INDIRECT("Phenotypes!C" &amp; 'Randomized Data'!$A4538))</f>
        <v/>
      </c>
      <c r="J4538" t="str">
        <f ca="1">IF(INDIRECT("Phenotypes!D" &amp; 'Randomized Data'!$A4538)="", "", INDIRECT("Phenotypes!D" &amp; 'Randomized Data'!$A4538))</f>
        <v/>
      </c>
      <c r="K4538" s="3">
        <f>'Randomized Data'!$C4538</f>
        <v>42160</v>
      </c>
    </row>
    <row r="4539" spans="1:11" x14ac:dyDescent="0.25">
      <c r="A4539">
        <f ca="1">INDIRECT("Patients!A" &amp; 'Randomized Data'!$B4539)</f>
        <v>1480679</v>
      </c>
      <c r="B4539" t="str">
        <f ca="1">INDIRECT("Patients!B" &amp; 'Randomized Data'!$B4539)</f>
        <v>EHR</v>
      </c>
      <c r="C4539" t="str">
        <f ca="1">INDIRECT("Patients!C" &amp; 'Randomized Data'!$B4539)</f>
        <v>Vesta</v>
      </c>
      <c r="D4539" t="str">
        <f ca="1">INDIRECT("Patients!D" &amp; 'Randomized Data'!$B4539)</f>
        <v>Herriott</v>
      </c>
      <c r="E4539" s="3">
        <f ca="1">INDIRECT("Patients!E" &amp; 'Randomized Data'!$B4539)</f>
        <v>20776</v>
      </c>
      <c r="F4539" s="3" t="s">
        <v>140</v>
      </c>
      <c r="G4539" t="str">
        <f ca="1">INDIRECT("Phenotypes!A" &amp; 'Randomized Data'!$A4539)</f>
        <v>Hypertrophic Cardiomyopathy</v>
      </c>
      <c r="H4539" t="str">
        <f ca="1">INDIRECT("Phenotypes!B" &amp; 'Randomized Data'!$A4539)</f>
        <v>Cardiomyopathy, Familial Hypertrophic, 3</v>
      </c>
      <c r="I4539">
        <f ca="1">IF(INDIRECT("Phenotypes!C" &amp; 'Randomized Data'!$A4539)="", "", INDIRECT("Phenotypes!C" &amp; 'Randomized Data'!$A4539))</f>
        <v>425.1</v>
      </c>
      <c r="J4539" t="str">
        <f ca="1">IF(INDIRECT("Phenotypes!D" &amp; 'Randomized Data'!$A4539)="", "", INDIRECT("Phenotypes!D" &amp; 'Randomized Data'!$A4539))</f>
        <v>ICD9-CM</v>
      </c>
      <c r="K4539" s="3">
        <f>'Randomized Data'!$C4539</f>
        <v>42179</v>
      </c>
    </row>
    <row r="4540" spans="1:11" x14ac:dyDescent="0.25">
      <c r="A4540">
        <f ca="1">INDIRECT("Patients!A" &amp; 'Randomized Data'!$B4540)</f>
        <v>1480448</v>
      </c>
      <c r="B4540" t="str">
        <f ca="1">INDIRECT("Patients!B" &amp; 'Randomized Data'!$B4540)</f>
        <v>EHR</v>
      </c>
      <c r="C4540" t="str">
        <f ca="1">INDIRECT("Patients!C" &amp; 'Randomized Data'!$B4540)</f>
        <v>Angeline</v>
      </c>
      <c r="D4540" t="str">
        <f ca="1">INDIRECT("Patients!D" &amp; 'Randomized Data'!$B4540)</f>
        <v>Platter</v>
      </c>
      <c r="E4540" s="3">
        <f ca="1">INDIRECT("Patients!E" &amp; 'Randomized Data'!$B4540)</f>
        <v>28143</v>
      </c>
      <c r="F4540" s="3" t="s">
        <v>141</v>
      </c>
      <c r="G4540" t="str">
        <f ca="1">INDIRECT("Phenotypes!A" &amp; 'Randomized Data'!$A4540)</f>
        <v>Familial Thrombophilia</v>
      </c>
      <c r="H4540" t="str">
        <f ca="1">INDIRECT("Phenotypes!B" &amp; 'Randomized Data'!$A4540)</f>
        <v>Double heterozygous for prothrombin G20210A mutation and Factor V Leiden mutation</v>
      </c>
      <c r="I4540">
        <f ca="1">IF(INDIRECT("Phenotypes!C" &amp; 'Randomized Data'!$A4540)="", "", INDIRECT("Phenotypes!C" &amp; 'Randomized Data'!$A4540))</f>
        <v>289.81</v>
      </c>
      <c r="J4540" t="str">
        <f ca="1">IF(INDIRECT("Phenotypes!D" &amp; 'Randomized Data'!$A4540)="", "", INDIRECT("Phenotypes!D" &amp; 'Randomized Data'!$A4540))</f>
        <v>ICD9-CM</v>
      </c>
      <c r="K4540" s="3">
        <f>'Randomized Data'!$C4540</f>
        <v>42169</v>
      </c>
    </row>
    <row r="4541" spans="1:11" x14ac:dyDescent="0.25">
      <c r="A4541">
        <f ca="1">INDIRECT("Patients!A" &amp; 'Randomized Data'!$B4541)</f>
        <v>1480424</v>
      </c>
      <c r="B4541" t="str">
        <f ca="1">INDIRECT("Patients!B" &amp; 'Randomized Data'!$B4541)</f>
        <v>EHR</v>
      </c>
      <c r="C4541" t="str">
        <f ca="1">INDIRECT("Patients!C" &amp; 'Randomized Data'!$B4541)</f>
        <v>Meda</v>
      </c>
      <c r="D4541" t="str">
        <f ca="1">INDIRECT("Patients!D" &amp; 'Randomized Data'!$B4541)</f>
        <v>Ehrlich</v>
      </c>
      <c r="E4541" s="3">
        <f ca="1">INDIRECT("Patients!E" &amp; 'Randomized Data'!$B4541)</f>
        <v>33645</v>
      </c>
      <c r="F4541" s="3" t="s">
        <v>140</v>
      </c>
      <c r="G4541" t="str">
        <f ca="1">INDIRECT("Phenotypes!A" &amp; 'Randomized Data'!$A4541)</f>
        <v>Hypertrophic Cardiomyopathy</v>
      </c>
      <c r="H4541" t="str">
        <f ca="1">INDIRECT("Phenotypes!B" &amp; 'Randomized Data'!$A4541)</f>
        <v>Cardiomyopathy, Familial Hypertrophic, 4</v>
      </c>
      <c r="I4541">
        <f ca="1">IF(INDIRECT("Phenotypes!C" &amp; 'Randomized Data'!$A4541)="", "", INDIRECT("Phenotypes!C" &amp; 'Randomized Data'!$A4541))</f>
        <v>425.1</v>
      </c>
      <c r="J4541" t="str">
        <f ca="1">IF(INDIRECT("Phenotypes!D" &amp; 'Randomized Data'!$A4541)="", "", INDIRECT("Phenotypes!D" &amp; 'Randomized Data'!$A4541))</f>
        <v>ICD9-CM</v>
      </c>
      <c r="K4541" s="3">
        <f>'Randomized Data'!$C4541</f>
        <v>42195</v>
      </c>
    </row>
    <row r="4542" spans="1:11" x14ac:dyDescent="0.25">
      <c r="A4542">
        <f ca="1">INDIRECT("Patients!A" &amp; 'Randomized Data'!$B4542)</f>
        <v>1481066</v>
      </c>
      <c r="B4542" t="str">
        <f ca="1">INDIRECT("Patients!B" &amp; 'Randomized Data'!$B4542)</f>
        <v>EHR</v>
      </c>
      <c r="C4542" t="str">
        <f ca="1">INDIRECT("Patients!C" &amp; 'Randomized Data'!$B4542)</f>
        <v>Marguerite</v>
      </c>
      <c r="D4542" t="str">
        <f ca="1">INDIRECT("Patients!D" &amp; 'Randomized Data'!$B4542)</f>
        <v>Feely</v>
      </c>
      <c r="E4542" s="3">
        <f ca="1">INDIRECT("Patients!E" &amp; 'Randomized Data'!$B4542)</f>
        <v>24694</v>
      </c>
      <c r="F4542" s="3" t="s">
        <v>139</v>
      </c>
      <c r="G4542" t="str">
        <f ca="1">INDIRECT("Phenotypes!A" &amp; 'Randomized Data'!$A4542)</f>
        <v>Hypertrophic Cardiomyopathy</v>
      </c>
      <c r="H4542" t="str">
        <f ca="1">INDIRECT("Phenotypes!B" &amp; 'Randomized Data'!$A4542)</f>
        <v>Cardiomyopathy, Familial Hypertrophic, 1</v>
      </c>
      <c r="I4542">
        <f ca="1">IF(INDIRECT("Phenotypes!C" &amp; 'Randomized Data'!$A4542)="", "", INDIRECT("Phenotypes!C" &amp; 'Randomized Data'!$A4542))</f>
        <v>425.1</v>
      </c>
      <c r="J4542" t="str">
        <f ca="1">IF(INDIRECT("Phenotypes!D" &amp; 'Randomized Data'!$A4542)="", "", INDIRECT("Phenotypes!D" &amp; 'Randomized Data'!$A4542))</f>
        <v>ICD9-CM</v>
      </c>
      <c r="K4542" s="3">
        <f>'Randomized Data'!$C4542</f>
        <v>42165</v>
      </c>
    </row>
    <row r="4543" spans="1:11" x14ac:dyDescent="0.25">
      <c r="A4543">
        <f ca="1">INDIRECT("Patients!A" &amp; 'Randomized Data'!$B4543)</f>
        <v>1480939</v>
      </c>
      <c r="B4543" t="str">
        <f ca="1">INDIRECT("Patients!B" &amp; 'Randomized Data'!$B4543)</f>
        <v>EHR</v>
      </c>
      <c r="C4543" t="str">
        <f ca="1">INDIRECT("Patients!C" &amp; 'Randomized Data'!$B4543)</f>
        <v>Soraya</v>
      </c>
      <c r="D4543" t="str">
        <f ca="1">INDIRECT("Patients!D" &amp; 'Randomized Data'!$B4543)</f>
        <v>Langhorne</v>
      </c>
      <c r="E4543" s="3">
        <f ca="1">INDIRECT("Patients!E" &amp; 'Randomized Data'!$B4543)</f>
        <v>27178</v>
      </c>
      <c r="F4543" s="3" t="s">
        <v>139</v>
      </c>
      <c r="G4543" t="str">
        <f ca="1">INDIRECT("Phenotypes!A" &amp; 'Randomized Data'!$A4543)</f>
        <v>Familial Thrombophilia</v>
      </c>
      <c r="H4543" t="str">
        <f ca="1">INDIRECT("Phenotypes!B" &amp; 'Randomized Data'!$A4543)</f>
        <v>No genetic risk for prothrombin-related thrombophilia</v>
      </c>
      <c r="I4543" t="str">
        <f ca="1">IF(INDIRECT("Phenotypes!C" &amp; 'Randomized Data'!$A4543)="", "", INDIRECT("Phenotypes!C" &amp; 'Randomized Data'!$A4543))</f>
        <v/>
      </c>
      <c r="J4543" t="str">
        <f ca="1">IF(INDIRECT("Phenotypes!D" &amp; 'Randomized Data'!$A4543)="", "", INDIRECT("Phenotypes!D" &amp; 'Randomized Data'!$A4543))</f>
        <v/>
      </c>
      <c r="K4543" s="3">
        <f>'Randomized Data'!$C4543</f>
        <v>42156</v>
      </c>
    </row>
    <row r="4544" spans="1:11" x14ac:dyDescent="0.25">
      <c r="A4544">
        <f ca="1">INDIRECT("Patients!A" &amp; 'Randomized Data'!$B4544)</f>
        <v>1480390</v>
      </c>
      <c r="B4544" t="str">
        <f ca="1">INDIRECT("Patients!B" &amp; 'Randomized Data'!$B4544)</f>
        <v>EHR</v>
      </c>
      <c r="C4544" t="str">
        <f ca="1">INDIRECT("Patients!C" &amp; 'Randomized Data'!$B4544)</f>
        <v>Cynthia</v>
      </c>
      <c r="D4544" t="str">
        <f ca="1">INDIRECT("Patients!D" &amp; 'Randomized Data'!$B4544)</f>
        <v>Markland</v>
      </c>
      <c r="E4544" s="3">
        <f ca="1">INDIRECT("Patients!E" &amp; 'Randomized Data'!$B4544)</f>
        <v>29521</v>
      </c>
      <c r="F4544" s="3" t="s">
        <v>140</v>
      </c>
      <c r="G4544" t="str">
        <f ca="1">INDIRECT("Phenotypes!A" &amp; 'Randomized Data'!$A4544)</f>
        <v>Clopidogrel metabolism</v>
      </c>
      <c r="H4544" t="str">
        <f ca="1">INDIRECT("Phenotypes!B" &amp; 'Randomized Data'!$A4544)</f>
        <v>Ultrarapid metabolizer</v>
      </c>
      <c r="I4544" t="str">
        <f ca="1">IF(INDIRECT("Phenotypes!C" &amp; 'Randomized Data'!$A4544)="", "", INDIRECT("Phenotypes!C" &amp; 'Randomized Data'!$A4544))</f>
        <v/>
      </c>
      <c r="J4544" t="str">
        <f ca="1">IF(INDIRECT("Phenotypes!D" &amp; 'Randomized Data'!$A4544)="", "", INDIRECT("Phenotypes!D" &amp; 'Randomized Data'!$A4544))</f>
        <v/>
      </c>
      <c r="K4544" s="3">
        <f>'Randomized Data'!$C4544</f>
        <v>42199</v>
      </c>
    </row>
    <row r="4545" spans="1:11" x14ac:dyDescent="0.25">
      <c r="A4545">
        <f ca="1">INDIRECT("Patients!A" &amp; 'Randomized Data'!$B4545)</f>
        <v>1480461</v>
      </c>
      <c r="B4545" t="str">
        <f ca="1">INDIRECT("Patients!B" &amp; 'Randomized Data'!$B4545)</f>
        <v>EHR</v>
      </c>
      <c r="C4545" t="str">
        <f ca="1">INDIRECT("Patients!C" &amp; 'Randomized Data'!$B4545)</f>
        <v>Erline</v>
      </c>
      <c r="D4545" t="str">
        <f ca="1">INDIRECT("Patients!D" &amp; 'Randomized Data'!$B4545)</f>
        <v>Hedley</v>
      </c>
      <c r="E4545" s="3">
        <f ca="1">INDIRECT("Patients!E" &amp; 'Randomized Data'!$B4545)</f>
        <v>24265</v>
      </c>
      <c r="F4545" s="3" t="s">
        <v>140</v>
      </c>
      <c r="G4545" t="str">
        <f ca="1">INDIRECT("Phenotypes!A" &amp; 'Randomized Data'!$A4545)</f>
        <v>Warfarin metabolism</v>
      </c>
      <c r="H4545" t="str">
        <f ca="1">INDIRECT("Phenotypes!B" &amp; 'Randomized Data'!$A4545)</f>
        <v>Normal</v>
      </c>
      <c r="I4545" t="str">
        <f ca="1">IF(INDIRECT("Phenotypes!C" &amp; 'Randomized Data'!$A4545)="", "", INDIRECT("Phenotypes!C" &amp; 'Randomized Data'!$A4545))</f>
        <v/>
      </c>
      <c r="J4545" t="str">
        <f ca="1">IF(INDIRECT("Phenotypes!D" &amp; 'Randomized Data'!$A4545)="", "", INDIRECT("Phenotypes!D" &amp; 'Randomized Data'!$A4545))</f>
        <v/>
      </c>
      <c r="K4545" s="3">
        <f>'Randomized Data'!$C4545</f>
        <v>42147</v>
      </c>
    </row>
    <row r="4546" spans="1:11" x14ac:dyDescent="0.25">
      <c r="A4546">
        <f ca="1">INDIRECT("Patients!A" &amp; 'Randomized Data'!$B4546)</f>
        <v>1480996</v>
      </c>
      <c r="B4546" t="str">
        <f ca="1">INDIRECT("Patients!B" &amp; 'Randomized Data'!$B4546)</f>
        <v>EHR</v>
      </c>
      <c r="C4546" t="str">
        <f ca="1">INDIRECT("Patients!C" &amp; 'Randomized Data'!$B4546)</f>
        <v>Genny</v>
      </c>
      <c r="D4546" t="str">
        <f ca="1">INDIRECT("Patients!D" &amp; 'Randomized Data'!$B4546)</f>
        <v>Huot</v>
      </c>
      <c r="E4546" s="3">
        <f ca="1">INDIRECT("Patients!E" &amp; 'Randomized Data'!$B4546)</f>
        <v>23588</v>
      </c>
      <c r="F4546" s="3" t="s">
        <v>140</v>
      </c>
      <c r="G4546" t="str">
        <f ca="1">INDIRECT("Phenotypes!A" &amp; 'Randomized Data'!$A4546)</f>
        <v>Familial Thrombophilia</v>
      </c>
      <c r="H4546" t="str">
        <f ca="1">INDIRECT("Phenotypes!B" &amp; 'Randomized Data'!$A4546)</f>
        <v>Double heterozygous for prothrombin G20210A mutation and Factor V Leiden mutation</v>
      </c>
      <c r="I4546">
        <f ca="1">IF(INDIRECT("Phenotypes!C" &amp; 'Randomized Data'!$A4546)="", "", INDIRECT("Phenotypes!C" &amp; 'Randomized Data'!$A4546))</f>
        <v>289.81</v>
      </c>
      <c r="J4546" t="str">
        <f ca="1">IF(INDIRECT("Phenotypes!D" &amp; 'Randomized Data'!$A4546)="", "", INDIRECT("Phenotypes!D" &amp; 'Randomized Data'!$A4546))</f>
        <v>ICD9-CM</v>
      </c>
      <c r="K4546" s="3">
        <f>'Randomized Data'!$C4546</f>
        <v>42152</v>
      </c>
    </row>
    <row r="4547" spans="1:11" x14ac:dyDescent="0.25">
      <c r="A4547">
        <f ca="1">INDIRECT("Patients!A" &amp; 'Randomized Data'!$B4547)</f>
        <v>1480691</v>
      </c>
      <c r="B4547" t="str">
        <f ca="1">INDIRECT("Patients!B" &amp; 'Randomized Data'!$B4547)</f>
        <v>EHR</v>
      </c>
      <c r="C4547" t="str">
        <f ca="1">INDIRECT("Patients!C" &amp; 'Randomized Data'!$B4547)</f>
        <v>Wilmer</v>
      </c>
      <c r="D4547" t="str">
        <f ca="1">INDIRECT("Patients!D" &amp; 'Randomized Data'!$B4547)</f>
        <v>Beers</v>
      </c>
      <c r="E4547" s="3">
        <f ca="1">INDIRECT("Patients!E" &amp; 'Randomized Data'!$B4547)</f>
        <v>22889</v>
      </c>
      <c r="F4547" s="3" t="s">
        <v>139</v>
      </c>
      <c r="G4547" t="str">
        <f ca="1">INDIRECT("Phenotypes!A" &amp; 'Randomized Data'!$A4547)</f>
        <v>Hypertrophic Cardiomyopathy</v>
      </c>
      <c r="H4547" t="str">
        <f ca="1">INDIRECT("Phenotypes!B" &amp; 'Randomized Data'!$A4547)</f>
        <v>Cardiomyopathy, Familial Hypertrophic, 4</v>
      </c>
      <c r="I4547">
        <f ca="1">IF(INDIRECT("Phenotypes!C" &amp; 'Randomized Data'!$A4547)="", "", INDIRECT("Phenotypes!C" &amp; 'Randomized Data'!$A4547))</f>
        <v>425.1</v>
      </c>
      <c r="J4547" t="str">
        <f ca="1">IF(INDIRECT("Phenotypes!D" &amp; 'Randomized Data'!$A4547)="", "", INDIRECT("Phenotypes!D" &amp; 'Randomized Data'!$A4547))</f>
        <v>ICD9-CM</v>
      </c>
      <c r="K4547" s="3">
        <f>'Randomized Data'!$C4547</f>
        <v>42198</v>
      </c>
    </row>
    <row r="4548" spans="1:11" x14ac:dyDescent="0.25">
      <c r="A4548">
        <f ca="1">INDIRECT("Patients!A" &amp; 'Randomized Data'!$B4548)</f>
        <v>1480194</v>
      </c>
      <c r="B4548" t="str">
        <f ca="1">INDIRECT("Patients!B" &amp; 'Randomized Data'!$B4548)</f>
        <v>EHR</v>
      </c>
      <c r="C4548" t="str">
        <f ca="1">INDIRECT("Patients!C" &amp; 'Randomized Data'!$B4548)</f>
        <v>Halley</v>
      </c>
      <c r="D4548" t="str">
        <f ca="1">INDIRECT("Patients!D" &amp; 'Randomized Data'!$B4548)</f>
        <v>Dempsey</v>
      </c>
      <c r="E4548" s="3">
        <f ca="1">INDIRECT("Patients!E" &amp; 'Randomized Data'!$B4548)</f>
        <v>28108</v>
      </c>
      <c r="F4548" s="3" t="s">
        <v>141</v>
      </c>
      <c r="G4548" t="str">
        <f ca="1">INDIRECT("Phenotypes!A" &amp; 'Randomized Data'!$A4548)</f>
        <v>Hypertrophic Cardiomyopathy</v>
      </c>
      <c r="H4548" t="str">
        <f ca="1">INDIRECT("Phenotypes!B" &amp; 'Randomized Data'!$A4548)</f>
        <v>Cardiomyopathy, Familial Hypertrophic, 2</v>
      </c>
      <c r="I4548">
        <f ca="1">IF(INDIRECT("Phenotypes!C" &amp; 'Randomized Data'!$A4548)="", "", INDIRECT("Phenotypes!C" &amp; 'Randomized Data'!$A4548))</f>
        <v>425.1</v>
      </c>
      <c r="J4548" t="str">
        <f ca="1">IF(INDIRECT("Phenotypes!D" &amp; 'Randomized Data'!$A4548)="", "", INDIRECT("Phenotypes!D" &amp; 'Randomized Data'!$A4548))</f>
        <v>ICD9-CM</v>
      </c>
      <c r="K4548" s="3">
        <f>'Randomized Data'!$C4548</f>
        <v>42203</v>
      </c>
    </row>
    <row r="4549" spans="1:11" x14ac:dyDescent="0.25">
      <c r="A4549">
        <f ca="1">INDIRECT("Patients!A" &amp; 'Randomized Data'!$B4549)</f>
        <v>1480172</v>
      </c>
      <c r="B4549" t="str">
        <f ca="1">INDIRECT("Patients!B" &amp; 'Randomized Data'!$B4549)</f>
        <v>EHR</v>
      </c>
      <c r="C4549" t="str">
        <f ca="1">INDIRECT("Patients!C" &amp; 'Randomized Data'!$B4549)</f>
        <v>Doris</v>
      </c>
      <c r="D4549" t="str">
        <f ca="1">INDIRECT("Patients!D" &amp; 'Randomized Data'!$B4549)</f>
        <v>Ashe</v>
      </c>
      <c r="E4549" s="3">
        <f ca="1">INDIRECT("Patients!E" &amp; 'Randomized Data'!$B4549)</f>
        <v>20285</v>
      </c>
      <c r="F4549" s="3" t="s">
        <v>139</v>
      </c>
      <c r="G4549" t="str">
        <f ca="1">INDIRECT("Phenotypes!A" &amp; 'Randomized Data'!$A4549)</f>
        <v>Clopidogrel metabolism</v>
      </c>
      <c r="H4549" t="str">
        <f ca="1">INDIRECT("Phenotypes!B" &amp; 'Randomized Data'!$A4549)</f>
        <v>Ultrarapid metabolizer</v>
      </c>
      <c r="I4549" t="str">
        <f ca="1">IF(INDIRECT("Phenotypes!C" &amp; 'Randomized Data'!$A4549)="", "", INDIRECT("Phenotypes!C" &amp; 'Randomized Data'!$A4549))</f>
        <v/>
      </c>
      <c r="J4549" t="str">
        <f ca="1">IF(INDIRECT("Phenotypes!D" &amp; 'Randomized Data'!$A4549)="", "", INDIRECT("Phenotypes!D" &amp; 'Randomized Data'!$A4549))</f>
        <v/>
      </c>
      <c r="K4549" s="3">
        <f>'Randomized Data'!$C4549</f>
        <v>42151</v>
      </c>
    </row>
    <row r="4550" spans="1:11" x14ac:dyDescent="0.25">
      <c r="A4550">
        <f ca="1">INDIRECT("Patients!A" &amp; 'Randomized Data'!$B4550)</f>
        <v>1480115</v>
      </c>
      <c r="B4550" t="str">
        <f ca="1">INDIRECT("Patients!B" &amp; 'Randomized Data'!$B4550)</f>
        <v>EHR</v>
      </c>
      <c r="C4550" t="str">
        <f ca="1">INDIRECT("Patients!C" &amp; 'Randomized Data'!$B4550)</f>
        <v>Doris</v>
      </c>
      <c r="D4550" t="str">
        <f ca="1">INDIRECT("Patients!D" &amp; 'Randomized Data'!$B4550)</f>
        <v>Mcmath</v>
      </c>
      <c r="E4550" s="3">
        <f ca="1">INDIRECT("Patients!E" &amp; 'Randomized Data'!$B4550)</f>
        <v>30201</v>
      </c>
      <c r="F4550" s="3" t="s">
        <v>139</v>
      </c>
      <c r="G4550" t="str">
        <f ca="1">INDIRECT("Phenotypes!A" &amp; 'Randomized Data'!$A4550)</f>
        <v>Clopidogrel metabolism</v>
      </c>
      <c r="H4550" t="str">
        <f ca="1">INDIRECT("Phenotypes!B" &amp; 'Randomized Data'!$A4550)</f>
        <v>Intermediate metabolizer</v>
      </c>
      <c r="I4550" t="str">
        <f ca="1">IF(INDIRECT("Phenotypes!C" &amp; 'Randomized Data'!$A4550)="", "", INDIRECT("Phenotypes!C" &amp; 'Randomized Data'!$A4550))</f>
        <v/>
      </c>
      <c r="J4550" t="str">
        <f ca="1">IF(INDIRECT("Phenotypes!D" &amp; 'Randomized Data'!$A4550)="", "", INDIRECT("Phenotypes!D" &amp; 'Randomized Data'!$A4550))</f>
        <v/>
      </c>
      <c r="K4550" s="3">
        <f>'Randomized Data'!$C4550</f>
        <v>42149</v>
      </c>
    </row>
    <row r="4551" spans="1:11" x14ac:dyDescent="0.25">
      <c r="A4551">
        <f ca="1">INDIRECT("Patients!A" &amp; 'Randomized Data'!$B4551)</f>
        <v>1480900</v>
      </c>
      <c r="B4551" t="str">
        <f ca="1">INDIRECT("Patients!B" &amp; 'Randomized Data'!$B4551)</f>
        <v>EHR</v>
      </c>
      <c r="C4551" t="str">
        <f ca="1">INDIRECT("Patients!C" &amp; 'Randomized Data'!$B4551)</f>
        <v>Amee</v>
      </c>
      <c r="D4551" t="str">
        <f ca="1">INDIRECT("Patients!D" &amp; 'Randomized Data'!$B4551)</f>
        <v>Koening</v>
      </c>
      <c r="E4551" s="3">
        <f ca="1">INDIRECT("Patients!E" &amp; 'Randomized Data'!$B4551)</f>
        <v>22255</v>
      </c>
      <c r="F4551" s="3" t="s">
        <v>139</v>
      </c>
      <c r="G4551" t="str">
        <f ca="1">INDIRECT("Phenotypes!A" &amp; 'Randomized Data'!$A4551)</f>
        <v>Familial Thrombophilia</v>
      </c>
      <c r="H4551" t="str">
        <f ca="1">INDIRECT("Phenotypes!B" &amp; 'Randomized Data'!$A4551)</f>
        <v>Heterozygous Factor V Leiden mutation</v>
      </c>
      <c r="I4551">
        <f ca="1">IF(INDIRECT("Phenotypes!C" &amp; 'Randomized Data'!$A4551)="", "", INDIRECT("Phenotypes!C" &amp; 'Randomized Data'!$A4551))</f>
        <v>289.81</v>
      </c>
      <c r="J4551" t="str">
        <f ca="1">IF(INDIRECT("Phenotypes!D" &amp; 'Randomized Data'!$A4551)="", "", INDIRECT("Phenotypes!D" &amp; 'Randomized Data'!$A4551))</f>
        <v>ICD9-CM</v>
      </c>
      <c r="K4551" s="3">
        <f>'Randomized Data'!$C4551</f>
        <v>42204</v>
      </c>
    </row>
    <row r="4552" spans="1:11" x14ac:dyDescent="0.25">
      <c r="A4552">
        <f ca="1">INDIRECT("Patients!A" &amp; 'Randomized Data'!$B4552)</f>
        <v>1480560</v>
      </c>
      <c r="B4552" t="str">
        <f ca="1">INDIRECT("Patients!B" &amp; 'Randomized Data'!$B4552)</f>
        <v>EHR</v>
      </c>
      <c r="C4552" t="str">
        <f ca="1">INDIRECT("Patients!C" &amp; 'Randomized Data'!$B4552)</f>
        <v>Charlie</v>
      </c>
      <c r="D4552" t="str">
        <f ca="1">INDIRECT("Patients!D" &amp; 'Randomized Data'!$B4552)</f>
        <v>Koening</v>
      </c>
      <c r="E4552" s="3">
        <f ca="1">INDIRECT("Patients!E" &amp; 'Randomized Data'!$B4552)</f>
        <v>23711</v>
      </c>
      <c r="F4552" s="3" t="s">
        <v>139</v>
      </c>
      <c r="G4552" t="str">
        <f ca="1">INDIRECT("Phenotypes!A" &amp; 'Randomized Data'!$A4552)</f>
        <v>Familial Thrombophilia</v>
      </c>
      <c r="H4552" t="str">
        <f ca="1">INDIRECT("Phenotypes!B" &amp; 'Randomized Data'!$A4552)</f>
        <v>Homozygous Factor V Leiden mutation</v>
      </c>
      <c r="I4552">
        <f ca="1">IF(INDIRECT("Phenotypes!C" &amp; 'Randomized Data'!$A4552)="", "", INDIRECT("Phenotypes!C" &amp; 'Randomized Data'!$A4552))</f>
        <v>289.81</v>
      </c>
      <c r="J4552" t="str">
        <f ca="1">IF(INDIRECT("Phenotypes!D" &amp; 'Randomized Data'!$A4552)="", "", INDIRECT("Phenotypes!D" &amp; 'Randomized Data'!$A4552))</f>
        <v>ICD9-CM</v>
      </c>
      <c r="K4552" s="3">
        <f>'Randomized Data'!$C4552</f>
        <v>42156</v>
      </c>
    </row>
    <row r="4553" spans="1:11" x14ac:dyDescent="0.25">
      <c r="A4553">
        <f ca="1">INDIRECT("Patients!A" &amp; 'Randomized Data'!$B4553)</f>
        <v>1480934</v>
      </c>
      <c r="B4553" t="str">
        <f ca="1">INDIRECT("Patients!B" &amp; 'Randomized Data'!$B4553)</f>
        <v>EHR</v>
      </c>
      <c r="C4553" t="str">
        <f ca="1">INDIRECT("Patients!C" &amp; 'Randomized Data'!$B4553)</f>
        <v>Angelique</v>
      </c>
      <c r="D4553" t="str">
        <f ca="1">INDIRECT("Patients!D" &amp; 'Randomized Data'!$B4553)</f>
        <v>Langhorne</v>
      </c>
      <c r="E4553" s="3">
        <f ca="1">INDIRECT("Patients!E" &amp; 'Randomized Data'!$B4553)</f>
        <v>25148</v>
      </c>
      <c r="F4553" s="3" t="s">
        <v>140</v>
      </c>
      <c r="G4553" t="str">
        <f ca="1">INDIRECT("Phenotypes!A" &amp; 'Randomized Data'!$A4553)</f>
        <v>Familial Thrombophilia</v>
      </c>
      <c r="H4553" t="str">
        <f ca="1">INDIRECT("Phenotypes!B" &amp; 'Randomized Data'!$A4553)</f>
        <v>No genetic risk for thrombophilia, due to factor V Leiden</v>
      </c>
      <c r="I4553" t="str">
        <f ca="1">IF(INDIRECT("Phenotypes!C" &amp; 'Randomized Data'!$A4553)="", "", INDIRECT("Phenotypes!C" &amp; 'Randomized Data'!$A4553))</f>
        <v/>
      </c>
      <c r="J4553" t="str">
        <f ca="1">IF(INDIRECT("Phenotypes!D" &amp; 'Randomized Data'!$A4553)="", "", INDIRECT("Phenotypes!D" &amp; 'Randomized Data'!$A4553))</f>
        <v/>
      </c>
      <c r="K4553" s="3">
        <f>'Randomized Data'!$C4553</f>
        <v>42162</v>
      </c>
    </row>
    <row r="4554" spans="1:11" x14ac:dyDescent="0.25">
      <c r="A4554">
        <f ca="1">INDIRECT("Patients!A" &amp; 'Randomized Data'!$B4554)</f>
        <v>1480884</v>
      </c>
      <c r="B4554" t="str">
        <f ca="1">INDIRECT("Patients!B" &amp; 'Randomized Data'!$B4554)</f>
        <v>EHR</v>
      </c>
      <c r="C4554" t="str">
        <f ca="1">INDIRECT("Patients!C" &amp; 'Randomized Data'!$B4554)</f>
        <v>Lance</v>
      </c>
      <c r="D4554" t="str">
        <f ca="1">INDIRECT("Patients!D" &amp; 'Randomized Data'!$B4554)</f>
        <v>Abril</v>
      </c>
      <c r="E4554" s="3">
        <f ca="1">INDIRECT("Patients!E" &amp; 'Randomized Data'!$B4554)</f>
        <v>29296</v>
      </c>
      <c r="F4554" s="3" t="s">
        <v>141</v>
      </c>
      <c r="G4554" t="str">
        <f ca="1">INDIRECT("Phenotypes!A" &amp; 'Randomized Data'!$A4554)</f>
        <v>Familial Thrombophilia</v>
      </c>
      <c r="H4554" t="str">
        <f ca="1">INDIRECT("Phenotypes!B" &amp; 'Randomized Data'!$A4554)</f>
        <v>Double heterozygous for prothrombin G20210A mutation and Factor V Leiden mutation</v>
      </c>
      <c r="I4554">
        <f ca="1">IF(INDIRECT("Phenotypes!C" &amp; 'Randomized Data'!$A4554)="", "", INDIRECT("Phenotypes!C" &amp; 'Randomized Data'!$A4554))</f>
        <v>289.81</v>
      </c>
      <c r="J4554" t="str">
        <f ca="1">IF(INDIRECT("Phenotypes!D" &amp; 'Randomized Data'!$A4554)="", "", INDIRECT("Phenotypes!D" &amp; 'Randomized Data'!$A4554))</f>
        <v>ICD9-CM</v>
      </c>
      <c r="K4554" s="3">
        <f>'Randomized Data'!$C4554</f>
        <v>42185</v>
      </c>
    </row>
    <row r="4555" spans="1:11" x14ac:dyDescent="0.25">
      <c r="A4555">
        <f ca="1">INDIRECT("Patients!A" &amp; 'Randomized Data'!$B4555)</f>
        <v>1480874</v>
      </c>
      <c r="B4555" t="str">
        <f ca="1">INDIRECT("Patients!B" &amp; 'Randomized Data'!$B4555)</f>
        <v>EHR</v>
      </c>
      <c r="C4555" t="str">
        <f ca="1">INDIRECT("Patients!C" &amp; 'Randomized Data'!$B4555)</f>
        <v>Keira</v>
      </c>
      <c r="D4555" t="str">
        <f ca="1">INDIRECT("Patients!D" &amp; 'Randomized Data'!$B4555)</f>
        <v>Platter</v>
      </c>
      <c r="E4555" s="3">
        <f ca="1">INDIRECT("Patients!E" &amp; 'Randomized Data'!$B4555)</f>
        <v>22040</v>
      </c>
      <c r="F4555" s="3" t="s">
        <v>141</v>
      </c>
      <c r="G4555" t="str">
        <f ca="1">INDIRECT("Phenotypes!A" &amp; 'Randomized Data'!$A4555)</f>
        <v>Hypertrophic Cardiomyopathy</v>
      </c>
      <c r="H4555" t="str">
        <f ca="1">INDIRECT("Phenotypes!B" &amp; 'Randomized Data'!$A4555)</f>
        <v>Cardiomyopathy, Familial Hypertrophic, 4</v>
      </c>
      <c r="I4555">
        <f ca="1">IF(INDIRECT("Phenotypes!C" &amp; 'Randomized Data'!$A4555)="", "", INDIRECT("Phenotypes!C" &amp; 'Randomized Data'!$A4555))</f>
        <v>425.1</v>
      </c>
      <c r="J4555" t="str">
        <f ca="1">IF(INDIRECT("Phenotypes!D" &amp; 'Randomized Data'!$A4555)="", "", INDIRECT("Phenotypes!D" &amp; 'Randomized Data'!$A4555))</f>
        <v>ICD9-CM</v>
      </c>
      <c r="K4555" s="3">
        <f>'Randomized Data'!$C4555</f>
        <v>42175</v>
      </c>
    </row>
    <row r="4556" spans="1:11" x14ac:dyDescent="0.25">
      <c r="A4556">
        <f ca="1">INDIRECT("Patients!A" &amp; 'Randomized Data'!$B4556)</f>
        <v>1480490</v>
      </c>
      <c r="B4556" t="str">
        <f ca="1">INDIRECT("Patients!B" &amp; 'Randomized Data'!$B4556)</f>
        <v>EHR</v>
      </c>
      <c r="C4556" t="str">
        <f ca="1">INDIRECT("Patients!C" &amp; 'Randomized Data'!$B4556)</f>
        <v>Yajaira</v>
      </c>
      <c r="D4556" t="str">
        <f ca="1">INDIRECT("Patients!D" &amp; 'Randomized Data'!$B4556)</f>
        <v>Jayne</v>
      </c>
      <c r="E4556" s="3">
        <f ca="1">INDIRECT("Patients!E" &amp; 'Randomized Data'!$B4556)</f>
        <v>28825</v>
      </c>
      <c r="F4556" s="3" t="s">
        <v>139</v>
      </c>
      <c r="G4556" t="str">
        <f ca="1">INDIRECT("Phenotypes!A" &amp; 'Randomized Data'!$A4556)</f>
        <v>Clopidogrel metabolism</v>
      </c>
      <c r="H4556" t="str">
        <f ca="1">INDIRECT("Phenotypes!B" &amp; 'Randomized Data'!$A4556)</f>
        <v>Poor metabolizer</v>
      </c>
      <c r="I4556" t="str">
        <f ca="1">IF(INDIRECT("Phenotypes!C" &amp; 'Randomized Data'!$A4556)="", "", INDIRECT("Phenotypes!C" &amp; 'Randomized Data'!$A4556))</f>
        <v/>
      </c>
      <c r="J4556" t="str">
        <f ca="1">IF(INDIRECT("Phenotypes!D" &amp; 'Randomized Data'!$A4556)="", "", INDIRECT("Phenotypes!D" &amp; 'Randomized Data'!$A4556))</f>
        <v/>
      </c>
      <c r="K4556" s="3">
        <f>'Randomized Data'!$C4556</f>
        <v>42202</v>
      </c>
    </row>
    <row r="4557" spans="1:11" x14ac:dyDescent="0.25">
      <c r="A4557">
        <f ca="1">INDIRECT("Patients!A" &amp; 'Randomized Data'!$B4557)</f>
        <v>1480970</v>
      </c>
      <c r="B4557" t="str">
        <f ca="1">INDIRECT("Patients!B" &amp; 'Randomized Data'!$B4557)</f>
        <v>EHR</v>
      </c>
      <c r="C4557" t="str">
        <f ca="1">INDIRECT("Patients!C" &amp; 'Randomized Data'!$B4557)</f>
        <v>Nelly</v>
      </c>
      <c r="D4557" t="str">
        <f ca="1">INDIRECT("Patients!D" &amp; 'Randomized Data'!$B4557)</f>
        <v>Dunnam</v>
      </c>
      <c r="E4557" s="3">
        <f ca="1">INDIRECT("Patients!E" &amp; 'Randomized Data'!$B4557)</f>
        <v>32993</v>
      </c>
      <c r="F4557" s="3" t="s">
        <v>140</v>
      </c>
      <c r="G4557" t="str">
        <f ca="1">INDIRECT("Phenotypes!A" &amp; 'Randomized Data'!$A4557)</f>
        <v>Clopidogrel metabolism</v>
      </c>
      <c r="H4557" t="str">
        <f ca="1">INDIRECT("Phenotypes!B" &amp; 'Randomized Data'!$A4557)</f>
        <v>Poor metabolizer</v>
      </c>
      <c r="I4557" t="str">
        <f ca="1">IF(INDIRECT("Phenotypes!C" &amp; 'Randomized Data'!$A4557)="", "", INDIRECT("Phenotypes!C" &amp; 'Randomized Data'!$A4557))</f>
        <v/>
      </c>
      <c r="J4557" t="str">
        <f ca="1">IF(INDIRECT("Phenotypes!D" &amp; 'Randomized Data'!$A4557)="", "", INDIRECT("Phenotypes!D" &amp; 'Randomized Data'!$A4557))</f>
        <v/>
      </c>
      <c r="K4557" s="3">
        <f>'Randomized Data'!$C4557</f>
        <v>42180</v>
      </c>
    </row>
    <row r="4558" spans="1:11" x14ac:dyDescent="0.25">
      <c r="A4558">
        <f ca="1">INDIRECT("Patients!A" &amp; 'Randomized Data'!$B4558)</f>
        <v>1480517</v>
      </c>
      <c r="B4558" t="str">
        <f ca="1">INDIRECT("Patients!B" &amp; 'Randomized Data'!$B4558)</f>
        <v>EHR</v>
      </c>
      <c r="C4558" t="str">
        <f ca="1">INDIRECT("Patients!C" &amp; 'Randomized Data'!$B4558)</f>
        <v>Monet</v>
      </c>
      <c r="D4558" t="str">
        <f ca="1">INDIRECT("Patients!D" &amp; 'Randomized Data'!$B4558)</f>
        <v>Jaeger</v>
      </c>
      <c r="E4558" s="3">
        <f ca="1">INDIRECT("Patients!E" &amp; 'Randomized Data'!$B4558)</f>
        <v>28557</v>
      </c>
      <c r="F4558" s="3" t="s">
        <v>141</v>
      </c>
      <c r="G4558" t="str">
        <f ca="1">INDIRECT("Phenotypes!A" &amp; 'Randomized Data'!$A4558)</f>
        <v>Familial Thrombophilia</v>
      </c>
      <c r="H4558" t="str">
        <f ca="1">INDIRECT("Phenotypes!B" &amp; 'Randomized Data'!$A4558)</f>
        <v>No genetic risk for thrombophilia, due to factor V Leiden</v>
      </c>
      <c r="I4558" t="str">
        <f ca="1">IF(INDIRECT("Phenotypes!C" &amp; 'Randomized Data'!$A4558)="", "", INDIRECT("Phenotypes!C" &amp; 'Randomized Data'!$A4558))</f>
        <v/>
      </c>
      <c r="J4558" t="str">
        <f ca="1">IF(INDIRECT("Phenotypes!D" &amp; 'Randomized Data'!$A4558)="", "", INDIRECT("Phenotypes!D" &amp; 'Randomized Data'!$A4558))</f>
        <v/>
      </c>
      <c r="K4558" s="3">
        <f>'Randomized Data'!$C4558</f>
        <v>42144</v>
      </c>
    </row>
    <row r="4559" spans="1:11" x14ac:dyDescent="0.25">
      <c r="A4559">
        <f ca="1">INDIRECT("Patients!A" &amp; 'Randomized Data'!$B4559)</f>
        <v>1480432</v>
      </c>
      <c r="B4559" t="str">
        <f ca="1">INDIRECT("Patients!B" &amp; 'Randomized Data'!$B4559)</f>
        <v>EHR</v>
      </c>
      <c r="C4559" t="str">
        <f ca="1">INDIRECT("Patients!C" &amp; 'Randomized Data'!$B4559)</f>
        <v>Wilmer</v>
      </c>
      <c r="D4559" t="str">
        <f ca="1">INDIRECT("Patients!D" &amp; 'Randomized Data'!$B4559)</f>
        <v>Bleich</v>
      </c>
      <c r="E4559" s="3">
        <f ca="1">INDIRECT("Patients!E" &amp; 'Randomized Data'!$B4559)</f>
        <v>20000</v>
      </c>
      <c r="F4559" s="3" t="s">
        <v>140</v>
      </c>
      <c r="G4559" t="str">
        <f ca="1">INDIRECT("Phenotypes!A" &amp; 'Randomized Data'!$A4559)</f>
        <v>Hypertrophic Cardiomyopathy</v>
      </c>
      <c r="H4559" t="str">
        <f ca="1">INDIRECT("Phenotypes!B" &amp; 'Randomized Data'!$A4559)</f>
        <v>Cardiomyopathy, Familial Hypertrophic, 1</v>
      </c>
      <c r="I4559">
        <f ca="1">IF(INDIRECT("Phenotypes!C" &amp; 'Randomized Data'!$A4559)="", "", INDIRECT("Phenotypes!C" &amp; 'Randomized Data'!$A4559))</f>
        <v>425.1</v>
      </c>
      <c r="J4559" t="str">
        <f ca="1">IF(INDIRECT("Phenotypes!D" &amp; 'Randomized Data'!$A4559)="", "", INDIRECT("Phenotypes!D" &amp; 'Randomized Data'!$A4559))</f>
        <v>ICD9-CM</v>
      </c>
      <c r="K4559" s="3">
        <f>'Randomized Data'!$C4559</f>
        <v>42155</v>
      </c>
    </row>
    <row r="4560" spans="1:11" x14ac:dyDescent="0.25">
      <c r="A4560">
        <f ca="1">INDIRECT("Patients!A" &amp; 'Randomized Data'!$B4560)</f>
        <v>1480616</v>
      </c>
      <c r="B4560" t="str">
        <f ca="1">INDIRECT("Patients!B" &amp; 'Randomized Data'!$B4560)</f>
        <v>EHR</v>
      </c>
      <c r="C4560" t="str">
        <f ca="1">INDIRECT("Patients!C" &amp; 'Randomized Data'!$B4560)</f>
        <v>Valene</v>
      </c>
      <c r="D4560" t="str">
        <f ca="1">INDIRECT("Patients!D" &amp; 'Randomized Data'!$B4560)</f>
        <v>Sherman</v>
      </c>
      <c r="E4560" s="3">
        <f ca="1">INDIRECT("Patients!E" &amp; 'Randomized Data'!$B4560)</f>
        <v>20425</v>
      </c>
      <c r="F4560" s="3" t="s">
        <v>139</v>
      </c>
      <c r="G4560" t="str">
        <f ca="1">INDIRECT("Phenotypes!A" &amp; 'Randomized Data'!$A4560)</f>
        <v>Hypertrophic Cardiomyopathy</v>
      </c>
      <c r="H4560" t="str">
        <f ca="1">INDIRECT("Phenotypes!B" &amp; 'Randomized Data'!$A4560)</f>
        <v>Cardiomyopathy, Familial Hypertrophic, 1</v>
      </c>
      <c r="I4560">
        <f ca="1">IF(INDIRECT("Phenotypes!C" &amp; 'Randomized Data'!$A4560)="", "", INDIRECT("Phenotypes!C" &amp; 'Randomized Data'!$A4560))</f>
        <v>425.1</v>
      </c>
      <c r="J4560" t="str">
        <f ca="1">IF(INDIRECT("Phenotypes!D" &amp; 'Randomized Data'!$A4560)="", "", INDIRECT("Phenotypes!D" &amp; 'Randomized Data'!$A4560))</f>
        <v>ICD9-CM</v>
      </c>
      <c r="K4560" s="3">
        <f>'Randomized Data'!$C4560</f>
        <v>42177</v>
      </c>
    </row>
    <row r="4561" spans="1:11" x14ac:dyDescent="0.25">
      <c r="A4561">
        <f ca="1">INDIRECT("Patients!A" &amp; 'Randomized Data'!$B4561)</f>
        <v>1480276</v>
      </c>
      <c r="B4561" t="str">
        <f ca="1">INDIRECT("Patients!B" &amp; 'Randomized Data'!$B4561)</f>
        <v>EHR</v>
      </c>
      <c r="C4561" t="str">
        <f ca="1">INDIRECT("Patients!C" &amp; 'Randomized Data'!$B4561)</f>
        <v>Charlie</v>
      </c>
      <c r="D4561" t="str">
        <f ca="1">INDIRECT("Patients!D" &amp; 'Randomized Data'!$B4561)</f>
        <v>Koening</v>
      </c>
      <c r="E4561" s="3">
        <f ca="1">INDIRECT("Patients!E" &amp; 'Randomized Data'!$B4561)</f>
        <v>21298</v>
      </c>
      <c r="F4561" s="3" t="s">
        <v>141</v>
      </c>
      <c r="G4561" t="str">
        <f ca="1">INDIRECT("Phenotypes!A" &amp; 'Randomized Data'!$A4561)</f>
        <v>Clopidogrel metabolism</v>
      </c>
      <c r="H4561" t="str">
        <f ca="1">INDIRECT("Phenotypes!B" &amp; 'Randomized Data'!$A4561)</f>
        <v>Extensive metabolizer</v>
      </c>
      <c r="I4561" t="str">
        <f ca="1">IF(INDIRECT("Phenotypes!C" &amp; 'Randomized Data'!$A4561)="", "", INDIRECT("Phenotypes!C" &amp; 'Randomized Data'!$A4561))</f>
        <v/>
      </c>
      <c r="J4561" t="str">
        <f ca="1">IF(INDIRECT("Phenotypes!D" &amp; 'Randomized Data'!$A4561)="", "", INDIRECT("Phenotypes!D" &amp; 'Randomized Data'!$A4561))</f>
        <v/>
      </c>
      <c r="K4561" s="3">
        <f>'Randomized Data'!$C4561</f>
        <v>42157</v>
      </c>
    </row>
    <row r="4562" spans="1:11" x14ac:dyDescent="0.25">
      <c r="A4562">
        <f ca="1">INDIRECT("Patients!A" &amp; 'Randomized Data'!$B4562)</f>
        <v>1480204</v>
      </c>
      <c r="B4562" t="str">
        <f ca="1">INDIRECT("Patients!B" &amp; 'Randomized Data'!$B4562)</f>
        <v>EHR</v>
      </c>
      <c r="C4562" t="str">
        <f ca="1">INDIRECT("Patients!C" &amp; 'Randomized Data'!$B4562)</f>
        <v>Imelda</v>
      </c>
      <c r="D4562" t="str">
        <f ca="1">INDIRECT("Patients!D" &amp; 'Randomized Data'!$B4562)</f>
        <v>Priestley</v>
      </c>
      <c r="E4562" s="3">
        <f ca="1">INDIRECT("Patients!E" &amp; 'Randomized Data'!$B4562)</f>
        <v>24175</v>
      </c>
      <c r="F4562" s="3" t="s">
        <v>140</v>
      </c>
      <c r="G4562" t="str">
        <f ca="1">INDIRECT("Phenotypes!A" &amp; 'Randomized Data'!$A4562)</f>
        <v>Familial Thrombophilia</v>
      </c>
      <c r="H4562" t="str">
        <f ca="1">INDIRECT("Phenotypes!B" &amp; 'Randomized Data'!$A4562)</f>
        <v>Double heterozygous for prothrombin G20210A mutation and Factor V Leiden mutation</v>
      </c>
      <c r="I4562">
        <f ca="1">IF(INDIRECT("Phenotypes!C" &amp; 'Randomized Data'!$A4562)="", "", INDIRECT("Phenotypes!C" &amp; 'Randomized Data'!$A4562))</f>
        <v>289.81</v>
      </c>
      <c r="J4562" t="str">
        <f ca="1">IF(INDIRECT("Phenotypes!D" &amp; 'Randomized Data'!$A4562)="", "", INDIRECT("Phenotypes!D" &amp; 'Randomized Data'!$A4562))</f>
        <v>ICD9-CM</v>
      </c>
      <c r="K4562" s="3">
        <f>'Randomized Data'!$C4562</f>
        <v>42161</v>
      </c>
    </row>
    <row r="4563" spans="1:11" x14ac:dyDescent="0.25">
      <c r="A4563">
        <f ca="1">INDIRECT("Patients!A" &amp; 'Randomized Data'!$B4563)</f>
        <v>1480599</v>
      </c>
      <c r="B4563" t="str">
        <f ca="1">INDIRECT("Patients!B" &amp; 'Randomized Data'!$B4563)</f>
        <v>EHR</v>
      </c>
      <c r="C4563" t="str">
        <f ca="1">INDIRECT("Patients!C" &amp; 'Randomized Data'!$B4563)</f>
        <v>Imelda</v>
      </c>
      <c r="D4563" t="str">
        <f ca="1">INDIRECT("Patients!D" &amp; 'Randomized Data'!$B4563)</f>
        <v>Woodard</v>
      </c>
      <c r="E4563" s="3">
        <f ca="1">INDIRECT("Patients!E" &amp; 'Randomized Data'!$B4563)</f>
        <v>17315</v>
      </c>
      <c r="F4563" s="3" t="s">
        <v>141</v>
      </c>
      <c r="G4563" t="str">
        <f ca="1">INDIRECT("Phenotypes!A" &amp; 'Randomized Data'!$A4563)</f>
        <v>Familial Thrombophilia</v>
      </c>
      <c r="H4563" t="str">
        <f ca="1">INDIRECT("Phenotypes!B" &amp; 'Randomized Data'!$A4563)</f>
        <v>Homozygous Factor V Leiden mutation</v>
      </c>
      <c r="I4563">
        <f ca="1">IF(INDIRECT("Phenotypes!C" &amp; 'Randomized Data'!$A4563)="", "", INDIRECT("Phenotypes!C" &amp; 'Randomized Data'!$A4563))</f>
        <v>289.81</v>
      </c>
      <c r="J4563" t="str">
        <f ca="1">IF(INDIRECT("Phenotypes!D" &amp; 'Randomized Data'!$A4563)="", "", INDIRECT("Phenotypes!D" &amp; 'Randomized Data'!$A4563))</f>
        <v>ICD9-CM</v>
      </c>
      <c r="K4563" s="3">
        <f>'Randomized Data'!$C4563</f>
        <v>42202</v>
      </c>
    </row>
    <row r="4564" spans="1:11" x14ac:dyDescent="0.25">
      <c r="A4564">
        <f ca="1">INDIRECT("Patients!A" &amp; 'Randomized Data'!$B4564)</f>
        <v>1480663</v>
      </c>
      <c r="B4564" t="str">
        <f ca="1">INDIRECT("Patients!B" &amp; 'Randomized Data'!$B4564)</f>
        <v>EHR</v>
      </c>
      <c r="C4564" t="str">
        <f ca="1">INDIRECT("Patients!C" &amp; 'Randomized Data'!$B4564)</f>
        <v>Melissa</v>
      </c>
      <c r="D4564" t="str">
        <f ca="1">INDIRECT("Patients!D" &amp; 'Randomized Data'!$B4564)</f>
        <v>Herriott</v>
      </c>
      <c r="E4564" s="3">
        <f ca="1">INDIRECT("Patients!E" &amp; 'Randomized Data'!$B4564)</f>
        <v>24317</v>
      </c>
      <c r="F4564" s="3" t="s">
        <v>140</v>
      </c>
      <c r="G4564" t="str">
        <f ca="1">INDIRECT("Phenotypes!A" &amp; 'Randomized Data'!$A4564)</f>
        <v>Familial Thrombophilia</v>
      </c>
      <c r="H4564" t="str">
        <f ca="1">INDIRECT("Phenotypes!B" &amp; 'Randomized Data'!$A4564)</f>
        <v>Double heterozygous for prothrombin G20210A mutation and Factor V Leiden mutation</v>
      </c>
      <c r="I4564">
        <f ca="1">IF(INDIRECT("Phenotypes!C" &amp; 'Randomized Data'!$A4564)="", "", INDIRECT("Phenotypes!C" &amp; 'Randomized Data'!$A4564))</f>
        <v>289.81</v>
      </c>
      <c r="J4564" t="str">
        <f ca="1">IF(INDIRECT("Phenotypes!D" &amp; 'Randomized Data'!$A4564)="", "", INDIRECT("Phenotypes!D" &amp; 'Randomized Data'!$A4564))</f>
        <v>ICD9-CM</v>
      </c>
      <c r="K4564" s="3">
        <f>'Randomized Data'!$C4564</f>
        <v>42183</v>
      </c>
    </row>
    <row r="4565" spans="1:11" x14ac:dyDescent="0.25">
      <c r="A4565">
        <f ca="1">INDIRECT("Patients!A" &amp; 'Randomized Data'!$B4565)</f>
        <v>1480836</v>
      </c>
      <c r="B4565" t="str">
        <f ca="1">INDIRECT("Patients!B" &amp; 'Randomized Data'!$B4565)</f>
        <v>EHR</v>
      </c>
      <c r="C4565" t="str">
        <f ca="1">INDIRECT("Patients!C" &amp; 'Randomized Data'!$B4565)</f>
        <v>Debera</v>
      </c>
      <c r="D4565" t="str">
        <f ca="1">INDIRECT("Patients!D" &amp; 'Randomized Data'!$B4565)</f>
        <v>Lemarr</v>
      </c>
      <c r="E4565" s="3">
        <f ca="1">INDIRECT("Patients!E" &amp; 'Randomized Data'!$B4565)</f>
        <v>21832</v>
      </c>
      <c r="F4565" s="3" t="s">
        <v>141</v>
      </c>
      <c r="G4565" t="str">
        <f ca="1">INDIRECT("Phenotypes!A" &amp; 'Randomized Data'!$A4565)</f>
        <v>Clopidogrel metabolism</v>
      </c>
      <c r="H4565" t="str">
        <f ca="1">INDIRECT("Phenotypes!B" &amp; 'Randomized Data'!$A4565)</f>
        <v>Poor metabolizer</v>
      </c>
      <c r="I4565" t="str">
        <f ca="1">IF(INDIRECT("Phenotypes!C" &amp; 'Randomized Data'!$A4565)="", "", INDIRECT("Phenotypes!C" &amp; 'Randomized Data'!$A4565))</f>
        <v/>
      </c>
      <c r="J4565" t="str">
        <f ca="1">IF(INDIRECT("Phenotypes!D" &amp; 'Randomized Data'!$A4565)="", "", INDIRECT("Phenotypes!D" &amp; 'Randomized Data'!$A4565))</f>
        <v/>
      </c>
      <c r="K4565" s="3">
        <f>'Randomized Data'!$C4565</f>
        <v>42147</v>
      </c>
    </row>
    <row r="4566" spans="1:11" x14ac:dyDescent="0.25">
      <c r="A4566">
        <f ca="1">INDIRECT("Patients!A" &amp; 'Randomized Data'!$B4566)</f>
        <v>1480243</v>
      </c>
      <c r="B4566" t="str">
        <f ca="1">INDIRECT("Patients!B" &amp; 'Randomized Data'!$B4566)</f>
        <v>EHR</v>
      </c>
      <c r="C4566" t="str">
        <f ca="1">INDIRECT("Patients!C" &amp; 'Randomized Data'!$B4566)</f>
        <v>Kareem</v>
      </c>
      <c r="D4566" t="str">
        <f ca="1">INDIRECT("Patients!D" &amp; 'Randomized Data'!$B4566)</f>
        <v>Lemarr</v>
      </c>
      <c r="E4566" s="3">
        <f ca="1">INDIRECT("Patients!E" &amp; 'Randomized Data'!$B4566)</f>
        <v>28250</v>
      </c>
      <c r="F4566" s="3" t="s">
        <v>141</v>
      </c>
      <c r="G4566" t="str">
        <f ca="1">INDIRECT("Phenotypes!A" &amp; 'Randomized Data'!$A4566)</f>
        <v>Familial Thrombophilia</v>
      </c>
      <c r="H4566" t="str">
        <f ca="1">INDIRECT("Phenotypes!B" &amp; 'Randomized Data'!$A4566)</f>
        <v>Homozygous prothrombin G20210A mutation</v>
      </c>
      <c r="I4566">
        <f ca="1">IF(INDIRECT("Phenotypes!C" &amp; 'Randomized Data'!$A4566)="", "", INDIRECT("Phenotypes!C" &amp; 'Randomized Data'!$A4566))</f>
        <v>289.81</v>
      </c>
      <c r="J4566" t="str">
        <f ca="1">IF(INDIRECT("Phenotypes!D" &amp; 'Randomized Data'!$A4566)="", "", INDIRECT("Phenotypes!D" &amp; 'Randomized Data'!$A4566))</f>
        <v>ICD9-CM</v>
      </c>
      <c r="K4566" s="3">
        <f>'Randomized Data'!$C4566</f>
        <v>42183</v>
      </c>
    </row>
    <row r="4567" spans="1:11" x14ac:dyDescent="0.25">
      <c r="A4567">
        <f ca="1">INDIRECT("Patients!A" &amp; 'Randomized Data'!$B4567)</f>
        <v>1480823</v>
      </c>
      <c r="B4567" t="str">
        <f ca="1">INDIRECT("Patients!B" &amp; 'Randomized Data'!$B4567)</f>
        <v>EHR</v>
      </c>
      <c r="C4567" t="str">
        <f ca="1">INDIRECT("Patients!C" &amp; 'Randomized Data'!$B4567)</f>
        <v>Patricia</v>
      </c>
      <c r="D4567" t="str">
        <f ca="1">INDIRECT("Patients!D" &amp; 'Randomized Data'!$B4567)</f>
        <v>Abril</v>
      </c>
      <c r="E4567" s="3">
        <f ca="1">INDIRECT("Patients!E" &amp; 'Randomized Data'!$B4567)</f>
        <v>19165</v>
      </c>
      <c r="F4567" s="3" t="s">
        <v>140</v>
      </c>
      <c r="G4567" t="str">
        <f ca="1">INDIRECT("Phenotypes!A" &amp; 'Randomized Data'!$A4567)</f>
        <v>Familial Thrombophilia</v>
      </c>
      <c r="H4567" t="str">
        <f ca="1">INDIRECT("Phenotypes!B" &amp; 'Randomized Data'!$A4567)</f>
        <v>Homozygous prothrombin G20210A mutation</v>
      </c>
      <c r="I4567">
        <f ca="1">IF(INDIRECT("Phenotypes!C" &amp; 'Randomized Data'!$A4567)="", "", INDIRECT("Phenotypes!C" &amp; 'Randomized Data'!$A4567))</f>
        <v>289.81</v>
      </c>
      <c r="J4567" t="str">
        <f ca="1">IF(INDIRECT("Phenotypes!D" &amp; 'Randomized Data'!$A4567)="", "", INDIRECT("Phenotypes!D" &amp; 'Randomized Data'!$A4567))</f>
        <v>ICD9-CM</v>
      </c>
      <c r="K4567" s="3">
        <f>'Randomized Data'!$C4567</f>
        <v>42180</v>
      </c>
    </row>
    <row r="4568" spans="1:11" x14ac:dyDescent="0.25">
      <c r="A4568">
        <f ca="1">INDIRECT("Patients!A" &amp; 'Randomized Data'!$B4568)</f>
        <v>1480168</v>
      </c>
      <c r="B4568" t="str">
        <f ca="1">INDIRECT("Patients!B" &amp; 'Randomized Data'!$B4568)</f>
        <v>EHR</v>
      </c>
      <c r="C4568" t="str">
        <f ca="1">INDIRECT("Patients!C" &amp; 'Randomized Data'!$B4568)</f>
        <v>Wilmer</v>
      </c>
      <c r="D4568" t="str">
        <f ca="1">INDIRECT("Patients!D" &amp; 'Randomized Data'!$B4568)</f>
        <v>Teran</v>
      </c>
      <c r="E4568" s="3">
        <f ca="1">INDIRECT("Patients!E" &amp; 'Randomized Data'!$B4568)</f>
        <v>27842</v>
      </c>
      <c r="F4568" s="3" t="s">
        <v>139</v>
      </c>
      <c r="G4568" t="str">
        <f ca="1">INDIRECT("Phenotypes!A" &amp; 'Randomized Data'!$A4568)</f>
        <v>Hypertrophic Cardiomyopathy</v>
      </c>
      <c r="H4568" t="str">
        <f ca="1">INDIRECT("Phenotypes!B" &amp; 'Randomized Data'!$A4568)</f>
        <v>Cardiomyopathy, Familial Hypertrophic, 3</v>
      </c>
      <c r="I4568">
        <f ca="1">IF(INDIRECT("Phenotypes!C" &amp; 'Randomized Data'!$A4568)="", "", INDIRECT("Phenotypes!C" &amp; 'Randomized Data'!$A4568))</f>
        <v>425.1</v>
      </c>
      <c r="J4568" t="str">
        <f ca="1">IF(INDIRECT("Phenotypes!D" &amp; 'Randomized Data'!$A4568)="", "", INDIRECT("Phenotypes!D" &amp; 'Randomized Data'!$A4568))</f>
        <v>ICD9-CM</v>
      </c>
      <c r="K4568" s="3">
        <f>'Randomized Data'!$C4568</f>
        <v>42175</v>
      </c>
    </row>
    <row r="4569" spans="1:11" x14ac:dyDescent="0.25">
      <c r="A4569">
        <f ca="1">INDIRECT("Patients!A" &amp; 'Randomized Data'!$B4569)</f>
        <v>1480259</v>
      </c>
      <c r="B4569" t="str">
        <f ca="1">INDIRECT("Patients!B" &amp; 'Randomized Data'!$B4569)</f>
        <v>EHR</v>
      </c>
      <c r="C4569" t="str">
        <f ca="1">INDIRECT("Patients!C" &amp; 'Randomized Data'!$B4569)</f>
        <v>Everette</v>
      </c>
      <c r="D4569" t="str">
        <f ca="1">INDIRECT("Patients!D" &amp; 'Randomized Data'!$B4569)</f>
        <v>Eagle</v>
      </c>
      <c r="E4569" s="3">
        <f ca="1">INDIRECT("Patients!E" &amp; 'Randomized Data'!$B4569)</f>
        <v>24695</v>
      </c>
      <c r="F4569" s="3" t="s">
        <v>141</v>
      </c>
      <c r="G4569" t="str">
        <f ca="1">INDIRECT("Phenotypes!A" &amp; 'Randomized Data'!$A4569)</f>
        <v>Clopidogrel metabolism</v>
      </c>
      <c r="H4569" t="str">
        <f ca="1">INDIRECT("Phenotypes!B" &amp; 'Randomized Data'!$A4569)</f>
        <v>Poor metabolizer</v>
      </c>
      <c r="I4569" t="str">
        <f ca="1">IF(INDIRECT("Phenotypes!C" &amp; 'Randomized Data'!$A4569)="", "", INDIRECT("Phenotypes!C" &amp; 'Randomized Data'!$A4569))</f>
        <v/>
      </c>
      <c r="J4569" t="str">
        <f ca="1">IF(INDIRECT("Phenotypes!D" &amp; 'Randomized Data'!$A4569)="", "", INDIRECT("Phenotypes!D" &amp; 'Randomized Data'!$A4569))</f>
        <v/>
      </c>
      <c r="K4569" s="3">
        <f>'Randomized Data'!$C4569</f>
        <v>42189</v>
      </c>
    </row>
    <row r="4570" spans="1:11" x14ac:dyDescent="0.25">
      <c r="A4570">
        <f ca="1">INDIRECT("Patients!A" &amp; 'Randomized Data'!$B4570)</f>
        <v>1480923</v>
      </c>
      <c r="B4570" t="str">
        <f ca="1">INDIRECT("Patients!B" &amp; 'Randomized Data'!$B4570)</f>
        <v>EHR</v>
      </c>
      <c r="C4570" t="str">
        <f ca="1">INDIRECT("Patients!C" &amp; 'Randomized Data'!$B4570)</f>
        <v>Doris</v>
      </c>
      <c r="D4570" t="str">
        <f ca="1">INDIRECT("Patients!D" &amp; 'Randomized Data'!$B4570)</f>
        <v>Ishii</v>
      </c>
      <c r="E4570" s="3">
        <f ca="1">INDIRECT("Patients!E" &amp; 'Randomized Data'!$B4570)</f>
        <v>19719</v>
      </c>
      <c r="F4570" s="3" t="s">
        <v>140</v>
      </c>
      <c r="G4570" t="str">
        <f ca="1">INDIRECT("Phenotypes!A" &amp; 'Randomized Data'!$A4570)</f>
        <v>Familial Thrombophilia</v>
      </c>
      <c r="H4570" t="str">
        <f ca="1">INDIRECT("Phenotypes!B" &amp; 'Randomized Data'!$A4570)</f>
        <v>No genetic risk for thrombophilia, due to factor V Leiden</v>
      </c>
      <c r="I4570" t="str">
        <f ca="1">IF(INDIRECT("Phenotypes!C" &amp; 'Randomized Data'!$A4570)="", "", INDIRECT("Phenotypes!C" &amp; 'Randomized Data'!$A4570))</f>
        <v/>
      </c>
      <c r="J4570" t="str">
        <f ca="1">IF(INDIRECT("Phenotypes!D" &amp; 'Randomized Data'!$A4570)="", "", INDIRECT("Phenotypes!D" &amp; 'Randomized Data'!$A4570))</f>
        <v/>
      </c>
      <c r="K4570" s="3">
        <f>'Randomized Data'!$C4570</f>
        <v>42187</v>
      </c>
    </row>
    <row r="4571" spans="1:11" x14ac:dyDescent="0.25">
      <c r="A4571">
        <f ca="1">INDIRECT("Patients!A" &amp; 'Randomized Data'!$B4571)</f>
        <v>1480557</v>
      </c>
      <c r="B4571" t="str">
        <f ca="1">INDIRECT("Patients!B" &amp; 'Randomized Data'!$B4571)</f>
        <v>EHR</v>
      </c>
      <c r="C4571" t="str">
        <f ca="1">INDIRECT("Patients!C" &amp; 'Randomized Data'!$B4571)</f>
        <v>Wilmer</v>
      </c>
      <c r="D4571" t="str">
        <f ca="1">INDIRECT("Patients!D" &amp; 'Randomized Data'!$B4571)</f>
        <v>Markland</v>
      </c>
      <c r="E4571" s="3">
        <f ca="1">INDIRECT("Patients!E" &amp; 'Randomized Data'!$B4571)</f>
        <v>23840</v>
      </c>
      <c r="F4571" s="3" t="s">
        <v>139</v>
      </c>
      <c r="G4571" t="str">
        <f ca="1">INDIRECT("Phenotypes!A" &amp; 'Randomized Data'!$A4571)</f>
        <v>Familial Thrombophilia</v>
      </c>
      <c r="H4571" t="str">
        <f ca="1">INDIRECT("Phenotypes!B" &amp; 'Randomized Data'!$A4571)</f>
        <v>Homozygous prothrombin G20210A mutation</v>
      </c>
      <c r="I4571">
        <f ca="1">IF(INDIRECT("Phenotypes!C" &amp; 'Randomized Data'!$A4571)="", "", INDIRECT("Phenotypes!C" &amp; 'Randomized Data'!$A4571))</f>
        <v>289.81</v>
      </c>
      <c r="J4571" t="str">
        <f ca="1">IF(INDIRECT("Phenotypes!D" &amp; 'Randomized Data'!$A4571)="", "", INDIRECT("Phenotypes!D" &amp; 'Randomized Data'!$A4571))</f>
        <v>ICD9-CM</v>
      </c>
      <c r="K4571" s="3">
        <f>'Randomized Data'!$C4571</f>
        <v>42164</v>
      </c>
    </row>
    <row r="4572" spans="1:11" x14ac:dyDescent="0.25">
      <c r="A4572">
        <f ca="1">INDIRECT("Patients!A" &amp; 'Randomized Data'!$B4572)</f>
        <v>1480821</v>
      </c>
      <c r="B4572" t="str">
        <f ca="1">INDIRECT("Patients!B" &amp; 'Randomized Data'!$B4572)</f>
        <v>EHR</v>
      </c>
      <c r="C4572" t="str">
        <f ca="1">INDIRECT("Patients!C" &amp; 'Randomized Data'!$B4572)</f>
        <v>Mariella</v>
      </c>
      <c r="D4572" t="str">
        <f ca="1">INDIRECT("Patients!D" &amp; 'Randomized Data'!$B4572)</f>
        <v>Priestley</v>
      </c>
      <c r="E4572" s="3">
        <f ca="1">INDIRECT("Patients!E" &amp; 'Randomized Data'!$B4572)</f>
        <v>33513</v>
      </c>
      <c r="F4572" s="3" t="s">
        <v>141</v>
      </c>
      <c r="G4572" t="str">
        <f ca="1">INDIRECT("Phenotypes!A" &amp; 'Randomized Data'!$A4572)</f>
        <v>Clopidogrel metabolism</v>
      </c>
      <c r="H4572" t="str">
        <f ca="1">INDIRECT("Phenotypes!B" &amp; 'Randomized Data'!$A4572)</f>
        <v>Poor metabolizer</v>
      </c>
      <c r="I4572" t="str">
        <f ca="1">IF(INDIRECT("Phenotypes!C" &amp; 'Randomized Data'!$A4572)="", "", INDIRECT("Phenotypes!C" &amp; 'Randomized Data'!$A4572))</f>
        <v/>
      </c>
      <c r="J4572" t="str">
        <f ca="1">IF(INDIRECT("Phenotypes!D" &amp; 'Randomized Data'!$A4572)="", "", INDIRECT("Phenotypes!D" &amp; 'Randomized Data'!$A4572))</f>
        <v/>
      </c>
      <c r="K4572" s="3">
        <f>'Randomized Data'!$C4572</f>
        <v>42188</v>
      </c>
    </row>
    <row r="4573" spans="1:11" x14ac:dyDescent="0.25">
      <c r="A4573">
        <f ca="1">INDIRECT("Patients!A" &amp; 'Randomized Data'!$B4573)</f>
        <v>1480659</v>
      </c>
      <c r="B4573" t="str">
        <f ca="1">INDIRECT("Patients!B" &amp; 'Randomized Data'!$B4573)</f>
        <v>EHR</v>
      </c>
      <c r="C4573" t="str">
        <f ca="1">INDIRECT("Patients!C" &amp; 'Randomized Data'!$B4573)</f>
        <v>Vesta</v>
      </c>
      <c r="D4573" t="str">
        <f ca="1">INDIRECT("Patients!D" &amp; 'Randomized Data'!$B4573)</f>
        <v>Jaeger</v>
      </c>
      <c r="E4573" s="3">
        <f ca="1">INDIRECT("Patients!E" &amp; 'Randomized Data'!$B4573)</f>
        <v>19989</v>
      </c>
      <c r="F4573" s="3" t="s">
        <v>139</v>
      </c>
      <c r="G4573" t="str">
        <f ca="1">INDIRECT("Phenotypes!A" &amp; 'Randomized Data'!$A4573)</f>
        <v>Hypertrophic Cardiomyopathy</v>
      </c>
      <c r="H4573" t="str">
        <f ca="1">INDIRECT("Phenotypes!B" &amp; 'Randomized Data'!$A4573)</f>
        <v>Cardiomyopathy, Familial Hypertrophic, 2</v>
      </c>
      <c r="I4573">
        <f ca="1">IF(INDIRECT("Phenotypes!C" &amp; 'Randomized Data'!$A4573)="", "", INDIRECT("Phenotypes!C" &amp; 'Randomized Data'!$A4573))</f>
        <v>425.1</v>
      </c>
      <c r="J4573" t="str">
        <f ca="1">IF(INDIRECT("Phenotypes!D" &amp; 'Randomized Data'!$A4573)="", "", INDIRECT("Phenotypes!D" &amp; 'Randomized Data'!$A4573))</f>
        <v>ICD9-CM</v>
      </c>
      <c r="K4573" s="3">
        <f>'Randomized Data'!$C4573</f>
        <v>42192</v>
      </c>
    </row>
    <row r="4574" spans="1:11" x14ac:dyDescent="0.25">
      <c r="A4574">
        <f ca="1">INDIRECT("Patients!A" &amp; 'Randomized Data'!$B4574)</f>
        <v>1480455</v>
      </c>
      <c r="B4574" t="str">
        <f ca="1">INDIRECT("Patients!B" &amp; 'Randomized Data'!$B4574)</f>
        <v>EHR</v>
      </c>
      <c r="C4574" t="str">
        <f ca="1">INDIRECT("Patients!C" &amp; 'Randomized Data'!$B4574)</f>
        <v>Mabel</v>
      </c>
      <c r="D4574" t="str">
        <f ca="1">INDIRECT("Patients!D" &amp; 'Randomized Data'!$B4574)</f>
        <v>Xu</v>
      </c>
      <c r="E4574" s="3">
        <f ca="1">INDIRECT("Patients!E" &amp; 'Randomized Data'!$B4574)</f>
        <v>21609</v>
      </c>
      <c r="F4574" s="3" t="s">
        <v>141</v>
      </c>
      <c r="G4574" t="str">
        <f ca="1">INDIRECT("Phenotypes!A" &amp; 'Randomized Data'!$A4574)</f>
        <v>Familial Thrombophilia</v>
      </c>
      <c r="H4574" t="str">
        <f ca="1">INDIRECT("Phenotypes!B" &amp; 'Randomized Data'!$A4574)</f>
        <v>No genetic risk for prothrombin-related thrombophilia</v>
      </c>
      <c r="I4574" t="str">
        <f ca="1">IF(INDIRECT("Phenotypes!C" &amp; 'Randomized Data'!$A4574)="", "", INDIRECT("Phenotypes!C" &amp; 'Randomized Data'!$A4574))</f>
        <v/>
      </c>
      <c r="J4574" t="str">
        <f ca="1">IF(INDIRECT("Phenotypes!D" &amp; 'Randomized Data'!$A4574)="", "", INDIRECT("Phenotypes!D" &amp; 'Randomized Data'!$A4574))</f>
        <v/>
      </c>
      <c r="K4574" s="3">
        <f>'Randomized Data'!$C4574</f>
        <v>42155</v>
      </c>
    </row>
    <row r="4575" spans="1:11" x14ac:dyDescent="0.25">
      <c r="A4575">
        <f ca="1">INDIRECT("Patients!A" &amp; 'Randomized Data'!$B4575)</f>
        <v>1480791</v>
      </c>
      <c r="B4575" t="str">
        <f ca="1">INDIRECT("Patients!B" &amp; 'Randomized Data'!$B4575)</f>
        <v>EHR</v>
      </c>
      <c r="C4575" t="str">
        <f ca="1">INDIRECT("Patients!C" &amp; 'Randomized Data'!$B4575)</f>
        <v>Lance</v>
      </c>
      <c r="D4575" t="str">
        <f ca="1">INDIRECT("Patients!D" &amp; 'Randomized Data'!$B4575)</f>
        <v>Farthing</v>
      </c>
      <c r="E4575" s="3">
        <f ca="1">INDIRECT("Patients!E" &amp; 'Randomized Data'!$B4575)</f>
        <v>24687</v>
      </c>
      <c r="F4575" s="3" t="s">
        <v>140</v>
      </c>
      <c r="G4575" t="str">
        <f ca="1">INDIRECT("Phenotypes!A" &amp; 'Randomized Data'!$A4575)</f>
        <v>Hypertrophic Cardiomyopathy</v>
      </c>
      <c r="H4575" t="str">
        <f ca="1">INDIRECT("Phenotypes!B" &amp; 'Randomized Data'!$A4575)</f>
        <v>Cardiomyopathy, Familial Hypertrophic, 3</v>
      </c>
      <c r="I4575">
        <f ca="1">IF(INDIRECT("Phenotypes!C" &amp; 'Randomized Data'!$A4575)="", "", INDIRECT("Phenotypes!C" &amp; 'Randomized Data'!$A4575))</f>
        <v>425.1</v>
      </c>
      <c r="J4575" t="str">
        <f ca="1">IF(INDIRECT("Phenotypes!D" &amp; 'Randomized Data'!$A4575)="", "", INDIRECT("Phenotypes!D" &amp; 'Randomized Data'!$A4575))</f>
        <v>ICD9-CM</v>
      </c>
      <c r="K4575" s="3">
        <f>'Randomized Data'!$C4575</f>
        <v>42166</v>
      </c>
    </row>
    <row r="4576" spans="1:11" x14ac:dyDescent="0.25">
      <c r="A4576">
        <f ca="1">INDIRECT("Patients!A" &amp; 'Randomized Data'!$B4576)</f>
        <v>1480986</v>
      </c>
      <c r="B4576" t="str">
        <f ca="1">INDIRECT("Patients!B" &amp; 'Randomized Data'!$B4576)</f>
        <v>EHR</v>
      </c>
      <c r="C4576" t="str">
        <f ca="1">INDIRECT("Patients!C" &amp; 'Randomized Data'!$B4576)</f>
        <v>Vesta</v>
      </c>
      <c r="D4576" t="str">
        <f ca="1">INDIRECT("Patients!D" &amp; 'Randomized Data'!$B4576)</f>
        <v>Priestley</v>
      </c>
      <c r="E4576" s="3">
        <f ca="1">INDIRECT("Patients!E" &amp; 'Randomized Data'!$B4576)</f>
        <v>19085</v>
      </c>
      <c r="F4576" s="3" t="s">
        <v>139</v>
      </c>
      <c r="G4576" t="str">
        <f ca="1">INDIRECT("Phenotypes!A" &amp; 'Randomized Data'!$A4576)</f>
        <v>Familial Thrombophilia</v>
      </c>
      <c r="H4576" t="str">
        <f ca="1">INDIRECT("Phenotypes!B" &amp; 'Randomized Data'!$A4576)</f>
        <v>Heterozygous prothrombin G20210A mutation</v>
      </c>
      <c r="I4576">
        <f ca="1">IF(INDIRECT("Phenotypes!C" &amp; 'Randomized Data'!$A4576)="", "", INDIRECT("Phenotypes!C" &amp; 'Randomized Data'!$A4576))</f>
        <v>289.81</v>
      </c>
      <c r="J4576" t="str">
        <f ca="1">IF(INDIRECT("Phenotypes!D" &amp; 'Randomized Data'!$A4576)="", "", INDIRECT("Phenotypes!D" &amp; 'Randomized Data'!$A4576))</f>
        <v>ICD9-CM</v>
      </c>
      <c r="K4576" s="3">
        <f>'Randomized Data'!$C4576</f>
        <v>42148</v>
      </c>
    </row>
    <row r="4577" spans="1:11" x14ac:dyDescent="0.25">
      <c r="A4577">
        <f ca="1">INDIRECT("Patients!A" &amp; 'Randomized Data'!$B4577)</f>
        <v>1480776</v>
      </c>
      <c r="B4577" t="str">
        <f ca="1">INDIRECT("Patients!B" &amp; 'Randomized Data'!$B4577)</f>
        <v>EHR</v>
      </c>
      <c r="C4577" t="str">
        <f ca="1">INDIRECT("Patients!C" &amp; 'Randomized Data'!$B4577)</f>
        <v>Wilmer</v>
      </c>
      <c r="D4577" t="str">
        <f ca="1">INDIRECT("Patients!D" &amp; 'Randomized Data'!$B4577)</f>
        <v>Ehrlich</v>
      </c>
      <c r="E4577" s="3">
        <f ca="1">INDIRECT("Patients!E" &amp; 'Randomized Data'!$B4577)</f>
        <v>32499</v>
      </c>
      <c r="F4577" s="3" t="s">
        <v>141</v>
      </c>
      <c r="G4577" t="str">
        <f ca="1">INDIRECT("Phenotypes!A" &amp; 'Randomized Data'!$A4577)</f>
        <v>Hypertrophic Cardiomyopathy</v>
      </c>
      <c r="H4577" t="str">
        <f ca="1">INDIRECT("Phenotypes!B" &amp; 'Randomized Data'!$A4577)</f>
        <v>Cardiomyopathy, Familial Hypertrophic, 3</v>
      </c>
      <c r="I4577">
        <f ca="1">IF(INDIRECT("Phenotypes!C" &amp; 'Randomized Data'!$A4577)="", "", INDIRECT("Phenotypes!C" &amp; 'Randomized Data'!$A4577))</f>
        <v>425.1</v>
      </c>
      <c r="J4577" t="str">
        <f ca="1">IF(INDIRECT("Phenotypes!D" &amp; 'Randomized Data'!$A4577)="", "", INDIRECT("Phenotypes!D" &amp; 'Randomized Data'!$A4577))</f>
        <v>ICD9-CM</v>
      </c>
      <c r="K4577" s="3">
        <f>'Randomized Data'!$C4577</f>
        <v>42201</v>
      </c>
    </row>
    <row r="4578" spans="1:11" x14ac:dyDescent="0.25">
      <c r="A4578">
        <f ca="1">INDIRECT("Patients!A" &amp; 'Randomized Data'!$B4578)</f>
        <v>1480911</v>
      </c>
      <c r="B4578" t="str">
        <f ca="1">INDIRECT("Patients!B" &amp; 'Randomized Data'!$B4578)</f>
        <v>EHR</v>
      </c>
      <c r="C4578" t="str">
        <f ca="1">INDIRECT("Patients!C" &amp; 'Randomized Data'!$B4578)</f>
        <v>Everette</v>
      </c>
      <c r="D4578" t="str">
        <f ca="1">INDIRECT("Patients!D" &amp; 'Randomized Data'!$B4578)</f>
        <v>Woodard</v>
      </c>
      <c r="E4578" s="3">
        <f ca="1">INDIRECT("Patients!E" &amp; 'Randomized Data'!$B4578)</f>
        <v>28069</v>
      </c>
      <c r="F4578" s="3" t="s">
        <v>139</v>
      </c>
      <c r="G4578" t="str">
        <f ca="1">INDIRECT("Phenotypes!A" &amp; 'Randomized Data'!$A4578)</f>
        <v>Hypertrophic Cardiomyopathy</v>
      </c>
      <c r="H4578" t="str">
        <f ca="1">INDIRECT("Phenotypes!B" &amp; 'Randomized Data'!$A4578)</f>
        <v>Cardiomyopathy, Familial Hypertrophic, 3</v>
      </c>
      <c r="I4578">
        <f ca="1">IF(INDIRECT("Phenotypes!C" &amp; 'Randomized Data'!$A4578)="", "", INDIRECT("Phenotypes!C" &amp; 'Randomized Data'!$A4578))</f>
        <v>425.1</v>
      </c>
      <c r="J4578" t="str">
        <f ca="1">IF(INDIRECT("Phenotypes!D" &amp; 'Randomized Data'!$A4578)="", "", INDIRECT("Phenotypes!D" &amp; 'Randomized Data'!$A4578))</f>
        <v>ICD9-CM</v>
      </c>
      <c r="K4578" s="3">
        <f>'Randomized Data'!$C4578</f>
        <v>42197</v>
      </c>
    </row>
    <row r="4579" spans="1:11" x14ac:dyDescent="0.25">
      <c r="A4579">
        <f ca="1">INDIRECT("Patients!A" &amp; 'Randomized Data'!$B4579)</f>
        <v>1480618</v>
      </c>
      <c r="B4579" t="str">
        <f ca="1">INDIRECT("Patients!B" &amp; 'Randomized Data'!$B4579)</f>
        <v>EHR</v>
      </c>
      <c r="C4579" t="str">
        <f ca="1">INDIRECT("Patients!C" &amp; 'Randomized Data'!$B4579)</f>
        <v>Everette</v>
      </c>
      <c r="D4579" t="str">
        <f ca="1">INDIRECT("Patients!D" &amp; 'Randomized Data'!$B4579)</f>
        <v>Ishii</v>
      </c>
      <c r="E4579" s="3">
        <f ca="1">INDIRECT("Patients!E" &amp; 'Randomized Data'!$B4579)</f>
        <v>18109</v>
      </c>
      <c r="F4579" s="3" t="s">
        <v>140</v>
      </c>
      <c r="G4579" t="str">
        <f ca="1">INDIRECT("Phenotypes!A" &amp; 'Randomized Data'!$A4579)</f>
        <v>Familial Thrombophilia</v>
      </c>
      <c r="H4579" t="str">
        <f ca="1">INDIRECT("Phenotypes!B" &amp; 'Randomized Data'!$A4579)</f>
        <v>Homozygous Factor V Leiden mutation</v>
      </c>
      <c r="I4579">
        <f ca="1">IF(INDIRECT("Phenotypes!C" &amp; 'Randomized Data'!$A4579)="", "", INDIRECT("Phenotypes!C" &amp; 'Randomized Data'!$A4579))</f>
        <v>289.81</v>
      </c>
      <c r="J4579" t="str">
        <f ca="1">IF(INDIRECT("Phenotypes!D" &amp; 'Randomized Data'!$A4579)="", "", INDIRECT("Phenotypes!D" &amp; 'Randomized Data'!$A4579))</f>
        <v>ICD9-CM</v>
      </c>
      <c r="K4579" s="3">
        <f>'Randomized Data'!$C4579</f>
        <v>42190</v>
      </c>
    </row>
    <row r="4580" spans="1:11" x14ac:dyDescent="0.25">
      <c r="A4580">
        <f ca="1">INDIRECT("Patients!A" &amp; 'Randomized Data'!$B4580)</f>
        <v>1480189</v>
      </c>
      <c r="B4580" t="str">
        <f ca="1">INDIRECT("Patients!B" &amp; 'Randomized Data'!$B4580)</f>
        <v>EHR</v>
      </c>
      <c r="C4580" t="str">
        <f ca="1">INDIRECT("Patients!C" &amp; 'Randomized Data'!$B4580)</f>
        <v>Angelique</v>
      </c>
      <c r="D4580" t="str">
        <f ca="1">INDIRECT("Patients!D" &amp; 'Randomized Data'!$B4580)</f>
        <v>Farthing</v>
      </c>
      <c r="E4580" s="3">
        <f ca="1">INDIRECT("Patients!E" &amp; 'Randomized Data'!$B4580)</f>
        <v>27287</v>
      </c>
      <c r="F4580" s="3" t="s">
        <v>139</v>
      </c>
      <c r="G4580" t="str">
        <f ca="1">INDIRECT("Phenotypes!A" &amp; 'Randomized Data'!$A4580)</f>
        <v>Clopidogrel metabolism</v>
      </c>
      <c r="H4580" t="str">
        <f ca="1">INDIRECT("Phenotypes!B" &amp; 'Randomized Data'!$A4580)</f>
        <v>Extensive metabolizer</v>
      </c>
      <c r="I4580" t="str">
        <f ca="1">IF(INDIRECT("Phenotypes!C" &amp; 'Randomized Data'!$A4580)="", "", INDIRECT("Phenotypes!C" &amp; 'Randomized Data'!$A4580))</f>
        <v/>
      </c>
      <c r="J4580" t="str">
        <f ca="1">IF(INDIRECT("Phenotypes!D" &amp; 'Randomized Data'!$A4580)="", "", INDIRECT("Phenotypes!D" &amp; 'Randomized Data'!$A4580))</f>
        <v/>
      </c>
      <c r="K4580" s="3">
        <f>'Randomized Data'!$C4580</f>
        <v>42149</v>
      </c>
    </row>
    <row r="4581" spans="1:11" x14ac:dyDescent="0.25">
      <c r="A4581">
        <f ca="1">INDIRECT("Patients!A" &amp; 'Randomized Data'!$B4581)</f>
        <v>1480589</v>
      </c>
      <c r="B4581" t="str">
        <f ca="1">INDIRECT("Patients!B" &amp; 'Randomized Data'!$B4581)</f>
        <v>EHR</v>
      </c>
      <c r="C4581" t="str">
        <f ca="1">INDIRECT("Patients!C" &amp; 'Randomized Data'!$B4581)</f>
        <v>Mathilda</v>
      </c>
      <c r="D4581" t="str">
        <f ca="1">INDIRECT("Patients!D" &amp; 'Randomized Data'!$B4581)</f>
        <v>Woodard</v>
      </c>
      <c r="E4581" s="3">
        <f ca="1">INDIRECT("Patients!E" &amp; 'Randomized Data'!$B4581)</f>
        <v>25587</v>
      </c>
      <c r="F4581" s="3" t="s">
        <v>139</v>
      </c>
      <c r="G4581" t="str">
        <f ca="1">INDIRECT("Phenotypes!A" &amp; 'Randomized Data'!$A4581)</f>
        <v>Warfarin metabolism</v>
      </c>
      <c r="H4581" t="str">
        <f ca="1">INDIRECT("Phenotypes!B" &amp; 'Randomized Data'!$A4581)</f>
        <v>Decreased</v>
      </c>
      <c r="I4581" t="str">
        <f ca="1">IF(INDIRECT("Phenotypes!C" &amp; 'Randomized Data'!$A4581)="", "", INDIRECT("Phenotypes!C" &amp; 'Randomized Data'!$A4581))</f>
        <v/>
      </c>
      <c r="J4581" t="str">
        <f ca="1">IF(INDIRECT("Phenotypes!D" &amp; 'Randomized Data'!$A4581)="", "", INDIRECT("Phenotypes!D" &amp; 'Randomized Data'!$A4581))</f>
        <v/>
      </c>
      <c r="K4581" s="3">
        <f>'Randomized Data'!$C4581</f>
        <v>42162</v>
      </c>
    </row>
    <row r="4582" spans="1:11" x14ac:dyDescent="0.25">
      <c r="A4582">
        <f ca="1">INDIRECT("Patients!A" &amp; 'Randomized Data'!$B4582)</f>
        <v>1480960</v>
      </c>
      <c r="B4582" t="str">
        <f ca="1">INDIRECT("Patients!B" &amp; 'Randomized Data'!$B4582)</f>
        <v>EHR</v>
      </c>
      <c r="C4582" t="str">
        <f ca="1">INDIRECT("Patients!C" &amp; 'Randomized Data'!$B4582)</f>
        <v>Nelly</v>
      </c>
      <c r="D4582" t="str">
        <f ca="1">INDIRECT("Patients!D" &amp; 'Randomized Data'!$B4582)</f>
        <v>Ehrlich</v>
      </c>
      <c r="E4582" s="3">
        <f ca="1">INDIRECT("Patients!E" &amp; 'Randomized Data'!$B4582)</f>
        <v>20358</v>
      </c>
      <c r="F4582" s="3" t="s">
        <v>140</v>
      </c>
      <c r="G4582" t="str">
        <f ca="1">INDIRECT("Phenotypes!A" &amp; 'Randomized Data'!$A4582)</f>
        <v>Familial Thrombophilia</v>
      </c>
      <c r="H4582" t="str">
        <f ca="1">INDIRECT("Phenotypes!B" &amp; 'Randomized Data'!$A4582)</f>
        <v>No genetic risk for prothrombin-related thrombophilia</v>
      </c>
      <c r="I4582" t="str">
        <f ca="1">IF(INDIRECT("Phenotypes!C" &amp; 'Randomized Data'!$A4582)="", "", INDIRECT("Phenotypes!C" &amp; 'Randomized Data'!$A4582))</f>
        <v/>
      </c>
      <c r="J4582" t="str">
        <f ca="1">IF(INDIRECT("Phenotypes!D" &amp; 'Randomized Data'!$A4582)="", "", INDIRECT("Phenotypes!D" &amp; 'Randomized Data'!$A4582))</f>
        <v/>
      </c>
      <c r="K4582" s="3">
        <f>'Randomized Data'!$C4582</f>
        <v>42200</v>
      </c>
    </row>
    <row r="4583" spans="1:11" x14ac:dyDescent="0.25">
      <c r="A4583">
        <f ca="1">INDIRECT("Patients!A" &amp; 'Randomized Data'!$B4583)</f>
        <v>1480355</v>
      </c>
      <c r="B4583" t="str">
        <f ca="1">INDIRECT("Patients!B" &amp; 'Randomized Data'!$B4583)</f>
        <v>EHR</v>
      </c>
      <c r="C4583" t="str">
        <f ca="1">INDIRECT("Patients!C" &amp; 'Randomized Data'!$B4583)</f>
        <v>Yajaira</v>
      </c>
      <c r="D4583" t="str">
        <f ca="1">INDIRECT("Patients!D" &amp; 'Randomized Data'!$B4583)</f>
        <v>Moroz</v>
      </c>
      <c r="E4583" s="3">
        <f ca="1">INDIRECT("Patients!E" &amp; 'Randomized Data'!$B4583)</f>
        <v>27198</v>
      </c>
      <c r="F4583" s="3" t="s">
        <v>139</v>
      </c>
      <c r="G4583" t="str">
        <f ca="1">INDIRECT("Phenotypes!A" &amp; 'Randomized Data'!$A4583)</f>
        <v>Familial Thrombophilia</v>
      </c>
      <c r="H4583" t="str">
        <f ca="1">INDIRECT("Phenotypes!B" &amp; 'Randomized Data'!$A4583)</f>
        <v>Heterozygous prothrombin G20210A mutation</v>
      </c>
      <c r="I4583">
        <f ca="1">IF(INDIRECT("Phenotypes!C" &amp; 'Randomized Data'!$A4583)="", "", INDIRECT("Phenotypes!C" &amp; 'Randomized Data'!$A4583))</f>
        <v>289.81</v>
      </c>
      <c r="J4583" t="str">
        <f ca="1">IF(INDIRECT("Phenotypes!D" &amp; 'Randomized Data'!$A4583)="", "", INDIRECT("Phenotypes!D" &amp; 'Randomized Data'!$A4583))</f>
        <v>ICD9-CM</v>
      </c>
      <c r="K4583" s="3">
        <f>'Randomized Data'!$C4583</f>
        <v>42185</v>
      </c>
    </row>
    <row r="4584" spans="1:11" x14ac:dyDescent="0.25">
      <c r="A4584">
        <f ca="1">INDIRECT("Patients!A" &amp; 'Randomized Data'!$B4584)</f>
        <v>1481096</v>
      </c>
      <c r="B4584" t="str">
        <f ca="1">INDIRECT("Patients!B" &amp; 'Randomized Data'!$B4584)</f>
        <v>EHR</v>
      </c>
      <c r="C4584" t="str">
        <f ca="1">INDIRECT("Patients!C" &amp; 'Randomized Data'!$B4584)</f>
        <v>Yajaira</v>
      </c>
      <c r="D4584" t="str">
        <f ca="1">INDIRECT("Patients!D" &amp; 'Randomized Data'!$B4584)</f>
        <v>Feely</v>
      </c>
      <c r="E4584" s="3">
        <f ca="1">INDIRECT("Patients!E" &amp; 'Randomized Data'!$B4584)</f>
        <v>28715</v>
      </c>
      <c r="F4584" s="3" t="s">
        <v>139</v>
      </c>
      <c r="G4584" t="str">
        <f ca="1">INDIRECT("Phenotypes!A" &amp; 'Randomized Data'!$A4584)</f>
        <v>Hypertrophic Cardiomyopathy</v>
      </c>
      <c r="H4584" t="str">
        <f ca="1">INDIRECT("Phenotypes!B" &amp; 'Randomized Data'!$A4584)</f>
        <v>Cardiomyopathy, Familial Hypertrophic, 3</v>
      </c>
      <c r="I4584">
        <f ca="1">IF(INDIRECT("Phenotypes!C" &amp; 'Randomized Data'!$A4584)="", "", INDIRECT("Phenotypes!C" &amp; 'Randomized Data'!$A4584))</f>
        <v>425.1</v>
      </c>
      <c r="J4584" t="str">
        <f ca="1">IF(INDIRECT("Phenotypes!D" &amp; 'Randomized Data'!$A4584)="", "", INDIRECT("Phenotypes!D" &amp; 'Randomized Data'!$A4584))</f>
        <v>ICD9-CM</v>
      </c>
      <c r="K4584" s="3">
        <f>'Randomized Data'!$C4584</f>
        <v>42180</v>
      </c>
    </row>
    <row r="4585" spans="1:11" x14ac:dyDescent="0.25">
      <c r="A4585">
        <f ca="1">INDIRECT("Patients!A" &amp; 'Randomized Data'!$B4585)</f>
        <v>1481090</v>
      </c>
      <c r="B4585" t="str">
        <f ca="1">INDIRECT("Patients!B" &amp; 'Randomized Data'!$B4585)</f>
        <v>EHR</v>
      </c>
      <c r="C4585" t="str">
        <f ca="1">INDIRECT("Patients!C" &amp; 'Randomized Data'!$B4585)</f>
        <v>Margery</v>
      </c>
      <c r="D4585" t="str">
        <f ca="1">INDIRECT("Patients!D" &amp; 'Randomized Data'!$B4585)</f>
        <v>Castaldi</v>
      </c>
      <c r="E4585" s="3">
        <f ca="1">INDIRECT("Patients!E" &amp; 'Randomized Data'!$B4585)</f>
        <v>25494</v>
      </c>
      <c r="F4585" s="3" t="s">
        <v>139</v>
      </c>
      <c r="G4585" t="str">
        <f ca="1">INDIRECT("Phenotypes!A" &amp; 'Randomized Data'!$A4585)</f>
        <v>Hypertrophic Cardiomyopathy</v>
      </c>
      <c r="H4585" t="str">
        <f ca="1">INDIRECT("Phenotypes!B" &amp; 'Randomized Data'!$A4585)</f>
        <v>Cardiomyopathy, Familial Hypertrophic, 1</v>
      </c>
      <c r="I4585">
        <f ca="1">IF(INDIRECT("Phenotypes!C" &amp; 'Randomized Data'!$A4585)="", "", INDIRECT("Phenotypes!C" &amp; 'Randomized Data'!$A4585))</f>
        <v>425.1</v>
      </c>
      <c r="J4585" t="str">
        <f ca="1">IF(INDIRECT("Phenotypes!D" &amp; 'Randomized Data'!$A4585)="", "", INDIRECT("Phenotypes!D" &amp; 'Randomized Data'!$A4585))</f>
        <v>ICD9-CM</v>
      </c>
      <c r="K4585" s="3">
        <f>'Randomized Data'!$C4585</f>
        <v>42178</v>
      </c>
    </row>
    <row r="4586" spans="1:11" x14ac:dyDescent="0.25">
      <c r="A4586">
        <f ca="1">INDIRECT("Patients!A" &amp; 'Randomized Data'!$B4586)</f>
        <v>1480830</v>
      </c>
      <c r="B4586" t="str">
        <f ca="1">INDIRECT("Patients!B" &amp; 'Randomized Data'!$B4586)</f>
        <v>EHR</v>
      </c>
      <c r="C4586" t="str">
        <f ca="1">INDIRECT("Patients!C" &amp; 'Randomized Data'!$B4586)</f>
        <v>Risa</v>
      </c>
      <c r="D4586" t="str">
        <f ca="1">INDIRECT("Patients!D" &amp; 'Randomized Data'!$B4586)</f>
        <v>Ashe</v>
      </c>
      <c r="E4586" s="3">
        <f ca="1">INDIRECT("Patients!E" &amp; 'Randomized Data'!$B4586)</f>
        <v>18025</v>
      </c>
      <c r="F4586" s="3" t="s">
        <v>139</v>
      </c>
      <c r="G4586" t="str">
        <f ca="1">INDIRECT("Phenotypes!A" &amp; 'Randomized Data'!$A4586)</f>
        <v>Warfarin metabolism</v>
      </c>
      <c r="H4586" t="str">
        <f ca="1">INDIRECT("Phenotypes!B" &amp; 'Randomized Data'!$A4586)</f>
        <v>Normal</v>
      </c>
      <c r="I4586" t="str">
        <f ca="1">IF(INDIRECT("Phenotypes!C" &amp; 'Randomized Data'!$A4586)="", "", INDIRECT("Phenotypes!C" &amp; 'Randomized Data'!$A4586))</f>
        <v/>
      </c>
      <c r="J4586" t="str">
        <f ca="1">IF(INDIRECT("Phenotypes!D" &amp; 'Randomized Data'!$A4586)="", "", INDIRECT("Phenotypes!D" &amp; 'Randomized Data'!$A4586))</f>
        <v/>
      </c>
      <c r="K4586" s="3">
        <f>'Randomized Data'!$C4586</f>
        <v>42189</v>
      </c>
    </row>
    <row r="4587" spans="1:11" x14ac:dyDescent="0.25">
      <c r="A4587">
        <f ca="1">INDIRECT("Patients!A" &amp; 'Randomized Data'!$B4587)</f>
        <v>1480764</v>
      </c>
      <c r="B4587" t="str">
        <f ca="1">INDIRECT("Patients!B" &amp; 'Randomized Data'!$B4587)</f>
        <v>EHR</v>
      </c>
      <c r="C4587" t="str">
        <f ca="1">INDIRECT("Patients!C" &amp; 'Randomized Data'!$B4587)</f>
        <v>Imelda</v>
      </c>
      <c r="D4587" t="str">
        <f ca="1">INDIRECT("Patients!D" &amp; 'Randomized Data'!$B4587)</f>
        <v>Millsap</v>
      </c>
      <c r="E4587" s="3">
        <f ca="1">INDIRECT("Patients!E" &amp; 'Randomized Data'!$B4587)</f>
        <v>28342</v>
      </c>
      <c r="F4587" s="3" t="s">
        <v>140</v>
      </c>
      <c r="G4587" t="str">
        <f ca="1">INDIRECT("Phenotypes!A" &amp; 'Randomized Data'!$A4587)</f>
        <v>Clopidogrel metabolism</v>
      </c>
      <c r="H4587" t="str">
        <f ca="1">INDIRECT("Phenotypes!B" &amp; 'Randomized Data'!$A4587)</f>
        <v>Poor metabolizer</v>
      </c>
      <c r="I4587" t="str">
        <f ca="1">IF(INDIRECT("Phenotypes!C" &amp; 'Randomized Data'!$A4587)="", "", INDIRECT("Phenotypes!C" &amp; 'Randomized Data'!$A4587))</f>
        <v/>
      </c>
      <c r="J4587" t="str">
        <f ca="1">IF(INDIRECT("Phenotypes!D" &amp; 'Randomized Data'!$A4587)="", "", INDIRECT("Phenotypes!D" &amp; 'Randomized Data'!$A4587))</f>
        <v/>
      </c>
      <c r="K4587" s="3">
        <f>'Randomized Data'!$C4587</f>
        <v>42163</v>
      </c>
    </row>
    <row r="4588" spans="1:11" x14ac:dyDescent="0.25">
      <c r="A4588">
        <f ca="1">INDIRECT("Patients!A" &amp; 'Randomized Data'!$B4588)</f>
        <v>1481080</v>
      </c>
      <c r="B4588" t="str">
        <f ca="1">INDIRECT("Patients!B" &amp; 'Randomized Data'!$B4588)</f>
        <v>EHR</v>
      </c>
      <c r="C4588" t="str">
        <f ca="1">INDIRECT("Patients!C" &amp; 'Randomized Data'!$B4588)</f>
        <v>Kareem</v>
      </c>
      <c r="D4588" t="str">
        <f ca="1">INDIRECT("Patients!D" &amp; 'Randomized Data'!$B4588)</f>
        <v>Entwistle</v>
      </c>
      <c r="E4588" s="3">
        <f ca="1">INDIRECT("Patients!E" &amp; 'Randomized Data'!$B4588)</f>
        <v>33033</v>
      </c>
      <c r="F4588" s="3" t="s">
        <v>139</v>
      </c>
      <c r="G4588" t="str">
        <f ca="1">INDIRECT("Phenotypes!A" &amp; 'Randomized Data'!$A4588)</f>
        <v>Hypertrophic Cardiomyopathy</v>
      </c>
      <c r="H4588" t="str">
        <f ca="1">INDIRECT("Phenotypes!B" &amp; 'Randomized Data'!$A4588)</f>
        <v>Cardiomyopathy, Familial Hypertrophic, 1</v>
      </c>
      <c r="I4588">
        <f ca="1">IF(INDIRECT("Phenotypes!C" &amp; 'Randomized Data'!$A4588)="", "", INDIRECT("Phenotypes!C" &amp; 'Randomized Data'!$A4588))</f>
        <v>425.1</v>
      </c>
      <c r="J4588" t="str">
        <f ca="1">IF(INDIRECT("Phenotypes!D" &amp; 'Randomized Data'!$A4588)="", "", INDIRECT("Phenotypes!D" &amp; 'Randomized Data'!$A4588))</f>
        <v>ICD9-CM</v>
      </c>
      <c r="K4588" s="3">
        <f>'Randomized Data'!$C4588</f>
        <v>42159</v>
      </c>
    </row>
    <row r="4589" spans="1:11" x14ac:dyDescent="0.25">
      <c r="A4589">
        <f ca="1">INDIRECT("Patients!A" &amp; 'Randomized Data'!$B4589)</f>
        <v>1480234</v>
      </c>
      <c r="B4589" t="str">
        <f ca="1">INDIRECT("Patients!B" &amp; 'Randomized Data'!$B4589)</f>
        <v>EHR</v>
      </c>
      <c r="C4589" t="str">
        <f ca="1">INDIRECT("Patients!C" &amp; 'Randomized Data'!$B4589)</f>
        <v>Risa</v>
      </c>
      <c r="D4589" t="str">
        <f ca="1">INDIRECT("Patients!D" &amp; 'Randomized Data'!$B4589)</f>
        <v>Lipp</v>
      </c>
      <c r="E4589" s="3">
        <f ca="1">INDIRECT("Patients!E" &amp; 'Randomized Data'!$B4589)</f>
        <v>16778</v>
      </c>
      <c r="F4589" s="3" t="s">
        <v>139</v>
      </c>
      <c r="G4589" t="str">
        <f ca="1">INDIRECT("Phenotypes!A" &amp; 'Randomized Data'!$A4589)</f>
        <v>Familial Thrombophilia</v>
      </c>
      <c r="H4589" t="str">
        <f ca="1">INDIRECT("Phenotypes!B" &amp; 'Randomized Data'!$A4589)</f>
        <v>Heterozygous Factor V Leiden mutation</v>
      </c>
      <c r="I4589">
        <f ca="1">IF(INDIRECT("Phenotypes!C" &amp; 'Randomized Data'!$A4589)="", "", INDIRECT("Phenotypes!C" &amp; 'Randomized Data'!$A4589))</f>
        <v>289.81</v>
      </c>
      <c r="J4589" t="str">
        <f ca="1">IF(INDIRECT("Phenotypes!D" &amp; 'Randomized Data'!$A4589)="", "", INDIRECT("Phenotypes!D" &amp; 'Randomized Data'!$A4589))</f>
        <v>ICD9-CM</v>
      </c>
      <c r="K4589" s="3">
        <f>'Randomized Data'!$C4589</f>
        <v>42187</v>
      </c>
    </row>
    <row r="4590" spans="1:11" x14ac:dyDescent="0.25">
      <c r="A4590">
        <f ca="1">INDIRECT("Patients!A" &amp; 'Randomized Data'!$B4590)</f>
        <v>1481056</v>
      </c>
      <c r="B4590" t="str">
        <f ca="1">INDIRECT("Patients!B" &amp; 'Randomized Data'!$B4590)</f>
        <v>EHR</v>
      </c>
      <c r="C4590" t="str">
        <f ca="1">INDIRECT("Patients!C" &amp; 'Randomized Data'!$B4590)</f>
        <v>Genny</v>
      </c>
      <c r="D4590" t="str">
        <f ca="1">INDIRECT("Patients!D" &amp; 'Randomized Data'!$B4590)</f>
        <v>Millsap</v>
      </c>
      <c r="E4590" s="3">
        <f ca="1">INDIRECT("Patients!E" &amp; 'Randomized Data'!$B4590)</f>
        <v>29314</v>
      </c>
      <c r="F4590" s="3" t="s">
        <v>140</v>
      </c>
      <c r="G4590" t="str">
        <f ca="1">INDIRECT("Phenotypes!A" &amp; 'Randomized Data'!$A4590)</f>
        <v>Hypertrophic Cardiomyopathy</v>
      </c>
      <c r="H4590" t="str">
        <f ca="1">INDIRECT("Phenotypes!B" &amp; 'Randomized Data'!$A4590)</f>
        <v>Cardiomyopathy, Familial Hypertrophic, 3</v>
      </c>
      <c r="I4590">
        <f ca="1">IF(INDIRECT("Phenotypes!C" &amp; 'Randomized Data'!$A4590)="", "", INDIRECT("Phenotypes!C" &amp; 'Randomized Data'!$A4590))</f>
        <v>425.1</v>
      </c>
      <c r="J4590" t="str">
        <f ca="1">IF(INDIRECT("Phenotypes!D" &amp; 'Randomized Data'!$A4590)="", "", INDIRECT("Phenotypes!D" &amp; 'Randomized Data'!$A4590))</f>
        <v>ICD9-CM</v>
      </c>
      <c r="K4590" s="3">
        <f>'Randomized Data'!$C4590</f>
        <v>42188</v>
      </c>
    </row>
    <row r="4591" spans="1:11" x14ac:dyDescent="0.25">
      <c r="A4591">
        <f ca="1">INDIRECT("Patients!A" &amp; 'Randomized Data'!$B4591)</f>
        <v>1480505</v>
      </c>
      <c r="B4591" t="str">
        <f ca="1">INDIRECT("Patients!B" &amp; 'Randomized Data'!$B4591)</f>
        <v>EHR</v>
      </c>
      <c r="C4591" t="str">
        <f ca="1">INDIRECT("Patients!C" &amp; 'Randomized Data'!$B4591)</f>
        <v>Madonna</v>
      </c>
      <c r="D4591" t="str">
        <f ca="1">INDIRECT("Patients!D" &amp; 'Randomized Data'!$B4591)</f>
        <v>Lor</v>
      </c>
      <c r="E4591" s="3">
        <f ca="1">INDIRECT("Patients!E" &amp; 'Randomized Data'!$B4591)</f>
        <v>25606</v>
      </c>
      <c r="F4591" s="3" t="s">
        <v>141</v>
      </c>
      <c r="G4591" t="str">
        <f ca="1">INDIRECT("Phenotypes!A" &amp; 'Randomized Data'!$A4591)</f>
        <v>Hypertrophic Cardiomyopathy</v>
      </c>
      <c r="H4591" t="str">
        <f ca="1">INDIRECT("Phenotypes!B" &amp; 'Randomized Data'!$A4591)</f>
        <v>Cardiomyopathy, Familial Hypertrophic, 4</v>
      </c>
      <c r="I4591">
        <f ca="1">IF(INDIRECT("Phenotypes!C" &amp; 'Randomized Data'!$A4591)="", "", INDIRECT("Phenotypes!C" &amp; 'Randomized Data'!$A4591))</f>
        <v>425.1</v>
      </c>
      <c r="J4591" t="str">
        <f ca="1">IF(INDIRECT("Phenotypes!D" &amp; 'Randomized Data'!$A4591)="", "", INDIRECT("Phenotypes!D" &amp; 'Randomized Data'!$A4591))</f>
        <v>ICD9-CM</v>
      </c>
      <c r="K4591" s="3">
        <f>'Randomized Data'!$C4591</f>
        <v>42170</v>
      </c>
    </row>
    <row r="4592" spans="1:11" x14ac:dyDescent="0.25">
      <c r="A4592">
        <f ca="1">INDIRECT("Patients!A" &amp; 'Randomized Data'!$B4592)</f>
        <v>1480904</v>
      </c>
      <c r="B4592" t="str">
        <f ca="1">INDIRECT("Patients!B" &amp; 'Randomized Data'!$B4592)</f>
        <v>EHR</v>
      </c>
      <c r="C4592" t="str">
        <f ca="1">INDIRECT("Patients!C" &amp; 'Randomized Data'!$B4592)</f>
        <v>Valene</v>
      </c>
      <c r="D4592" t="str">
        <f ca="1">INDIRECT("Patients!D" &amp; 'Randomized Data'!$B4592)</f>
        <v>Chiang</v>
      </c>
      <c r="E4592" s="3">
        <f ca="1">INDIRECT("Patients!E" &amp; 'Randomized Data'!$B4592)</f>
        <v>34125</v>
      </c>
      <c r="F4592" s="3" t="s">
        <v>141</v>
      </c>
      <c r="G4592" t="str">
        <f ca="1">INDIRECT("Phenotypes!A" &amp; 'Randomized Data'!$A4592)</f>
        <v>Familial Thrombophilia</v>
      </c>
      <c r="H4592" t="str">
        <f ca="1">INDIRECT("Phenotypes!B" &amp; 'Randomized Data'!$A4592)</f>
        <v>Homozygous prothrombin G20210A mutation</v>
      </c>
      <c r="I4592">
        <f ca="1">IF(INDIRECT("Phenotypes!C" &amp; 'Randomized Data'!$A4592)="", "", INDIRECT("Phenotypes!C" &amp; 'Randomized Data'!$A4592))</f>
        <v>289.81</v>
      </c>
      <c r="J4592" t="str">
        <f ca="1">IF(INDIRECT("Phenotypes!D" &amp; 'Randomized Data'!$A4592)="", "", INDIRECT("Phenotypes!D" &amp; 'Randomized Data'!$A4592))</f>
        <v>ICD9-CM</v>
      </c>
      <c r="K4592" s="3">
        <f>'Randomized Data'!$C4592</f>
        <v>42144</v>
      </c>
    </row>
    <row r="4593" spans="1:11" x14ac:dyDescent="0.25">
      <c r="A4593">
        <f ca="1">INDIRECT("Patients!A" &amp; 'Randomized Data'!$B4593)</f>
        <v>1480722</v>
      </c>
      <c r="B4593" t="str">
        <f ca="1">INDIRECT("Patients!B" &amp; 'Randomized Data'!$B4593)</f>
        <v>EHR</v>
      </c>
      <c r="C4593" t="str">
        <f ca="1">INDIRECT("Patients!C" &amp; 'Randomized Data'!$B4593)</f>
        <v>Henry</v>
      </c>
      <c r="D4593" t="str">
        <f ca="1">INDIRECT("Patients!D" &amp; 'Randomized Data'!$B4593)</f>
        <v>Markland</v>
      </c>
      <c r="E4593" s="3">
        <f ca="1">INDIRECT("Patients!E" &amp; 'Randomized Data'!$B4593)</f>
        <v>30692</v>
      </c>
      <c r="F4593" s="3" t="s">
        <v>141</v>
      </c>
      <c r="G4593" t="str">
        <f ca="1">INDIRECT("Phenotypes!A" &amp; 'Randomized Data'!$A4593)</f>
        <v>Clopidogrel metabolism</v>
      </c>
      <c r="H4593" t="str">
        <f ca="1">INDIRECT("Phenotypes!B" &amp; 'Randomized Data'!$A4593)</f>
        <v>Intermediate metabolizer</v>
      </c>
      <c r="I4593" t="str">
        <f ca="1">IF(INDIRECT("Phenotypes!C" &amp; 'Randomized Data'!$A4593)="", "", INDIRECT("Phenotypes!C" &amp; 'Randomized Data'!$A4593))</f>
        <v/>
      </c>
      <c r="J4593" t="str">
        <f ca="1">IF(INDIRECT("Phenotypes!D" &amp; 'Randomized Data'!$A4593)="", "", INDIRECT("Phenotypes!D" &amp; 'Randomized Data'!$A4593))</f>
        <v/>
      </c>
      <c r="K4593" s="3">
        <f>'Randomized Data'!$C4593</f>
        <v>42151</v>
      </c>
    </row>
    <row r="4594" spans="1:11" x14ac:dyDescent="0.25">
      <c r="A4594">
        <f ca="1">INDIRECT("Patients!A" &amp; 'Randomized Data'!$B4594)</f>
        <v>1480918</v>
      </c>
      <c r="B4594" t="str">
        <f ca="1">INDIRECT("Patients!B" &amp; 'Randomized Data'!$B4594)</f>
        <v>EHR</v>
      </c>
      <c r="C4594" t="str">
        <f ca="1">INDIRECT("Patients!C" &amp; 'Randomized Data'!$B4594)</f>
        <v>Eleni</v>
      </c>
      <c r="D4594" t="str">
        <f ca="1">INDIRECT("Patients!D" &amp; 'Randomized Data'!$B4594)</f>
        <v>Platter</v>
      </c>
      <c r="E4594" s="3">
        <f ca="1">INDIRECT("Patients!E" &amp; 'Randomized Data'!$B4594)</f>
        <v>28852</v>
      </c>
      <c r="F4594" s="3" t="s">
        <v>140</v>
      </c>
      <c r="G4594" t="str">
        <f ca="1">INDIRECT("Phenotypes!A" &amp; 'Randomized Data'!$A4594)</f>
        <v>Clopidogrel metabolism</v>
      </c>
      <c r="H4594" t="str">
        <f ca="1">INDIRECT("Phenotypes!B" &amp; 'Randomized Data'!$A4594)</f>
        <v>Ultrarapid metabolizer</v>
      </c>
      <c r="I4594" t="str">
        <f ca="1">IF(INDIRECT("Phenotypes!C" &amp; 'Randomized Data'!$A4594)="", "", INDIRECT("Phenotypes!C" &amp; 'Randomized Data'!$A4594))</f>
        <v/>
      </c>
      <c r="J4594" t="str">
        <f ca="1">IF(INDIRECT("Phenotypes!D" &amp; 'Randomized Data'!$A4594)="", "", INDIRECT("Phenotypes!D" &amp; 'Randomized Data'!$A4594))</f>
        <v/>
      </c>
      <c r="K4594" s="3">
        <f>'Randomized Data'!$C4594</f>
        <v>42174</v>
      </c>
    </row>
    <row r="4595" spans="1:11" x14ac:dyDescent="0.25">
      <c r="A4595">
        <f ca="1">INDIRECT("Patients!A" &amp; 'Randomized Data'!$B4595)</f>
        <v>1481019</v>
      </c>
      <c r="B4595" t="str">
        <f ca="1">INDIRECT("Patients!B" &amp; 'Randomized Data'!$B4595)</f>
        <v>EHR</v>
      </c>
      <c r="C4595" t="str">
        <f ca="1">INDIRECT("Patients!C" &amp; 'Randomized Data'!$B4595)</f>
        <v>Lance</v>
      </c>
      <c r="D4595" t="str">
        <f ca="1">INDIRECT("Patients!D" &amp; 'Randomized Data'!$B4595)</f>
        <v>Huot</v>
      </c>
      <c r="E4595" s="3">
        <f ca="1">INDIRECT("Patients!E" &amp; 'Randomized Data'!$B4595)</f>
        <v>24165</v>
      </c>
      <c r="F4595" s="3" t="s">
        <v>139</v>
      </c>
      <c r="G4595" t="str">
        <f ca="1">INDIRECT("Phenotypes!A" &amp; 'Randomized Data'!$A4595)</f>
        <v>Familial Thrombophilia</v>
      </c>
      <c r="H4595" t="str">
        <f ca="1">INDIRECT("Phenotypes!B" &amp; 'Randomized Data'!$A4595)</f>
        <v>Heterozygous Factor V Leiden mutation</v>
      </c>
      <c r="I4595">
        <f ca="1">IF(INDIRECT("Phenotypes!C" &amp; 'Randomized Data'!$A4595)="", "", INDIRECT("Phenotypes!C" &amp; 'Randomized Data'!$A4595))</f>
        <v>289.81</v>
      </c>
      <c r="J4595" t="str">
        <f ca="1">IF(INDIRECT("Phenotypes!D" &amp; 'Randomized Data'!$A4595)="", "", INDIRECT("Phenotypes!D" &amp; 'Randomized Data'!$A4595))</f>
        <v>ICD9-CM</v>
      </c>
      <c r="K4595" s="3">
        <f>'Randomized Data'!$C4595</f>
        <v>42160</v>
      </c>
    </row>
    <row r="4596" spans="1:11" x14ac:dyDescent="0.25">
      <c r="A4596">
        <f ca="1">INDIRECT("Patients!A" &amp; 'Randomized Data'!$B4596)</f>
        <v>1480910</v>
      </c>
      <c r="B4596" t="str">
        <f ca="1">INDIRECT("Patients!B" &amp; 'Randomized Data'!$B4596)</f>
        <v>EHR</v>
      </c>
      <c r="C4596" t="str">
        <f ca="1">INDIRECT("Patients!C" &amp; 'Randomized Data'!$B4596)</f>
        <v>Annemarie</v>
      </c>
      <c r="D4596" t="str">
        <f ca="1">INDIRECT("Patients!D" &amp; 'Randomized Data'!$B4596)</f>
        <v>Montaluo</v>
      </c>
      <c r="E4596" s="3">
        <f ca="1">INDIRECT("Patients!E" &amp; 'Randomized Data'!$B4596)</f>
        <v>30350</v>
      </c>
      <c r="F4596" s="3" t="s">
        <v>139</v>
      </c>
      <c r="G4596" t="str">
        <f ca="1">INDIRECT("Phenotypes!A" &amp; 'Randomized Data'!$A4596)</f>
        <v>Warfarin metabolism</v>
      </c>
      <c r="H4596" t="str">
        <f ca="1">INDIRECT("Phenotypes!B" &amp; 'Randomized Data'!$A4596)</f>
        <v>Normal</v>
      </c>
      <c r="I4596" t="str">
        <f ca="1">IF(INDIRECT("Phenotypes!C" &amp; 'Randomized Data'!$A4596)="", "", INDIRECT("Phenotypes!C" &amp; 'Randomized Data'!$A4596))</f>
        <v/>
      </c>
      <c r="J4596" t="str">
        <f ca="1">IF(INDIRECT("Phenotypes!D" &amp; 'Randomized Data'!$A4596)="", "", INDIRECT("Phenotypes!D" &amp; 'Randomized Data'!$A4596))</f>
        <v/>
      </c>
      <c r="K4596" s="3">
        <f>'Randomized Data'!$C4596</f>
        <v>42193</v>
      </c>
    </row>
    <row r="4597" spans="1:11" x14ac:dyDescent="0.25">
      <c r="A4597">
        <f ca="1">INDIRECT("Patients!A" &amp; 'Randomized Data'!$B4597)</f>
        <v>1480166</v>
      </c>
      <c r="B4597" t="str">
        <f ca="1">INDIRECT("Patients!B" &amp; 'Randomized Data'!$B4597)</f>
        <v>EHR</v>
      </c>
      <c r="C4597" t="str">
        <f ca="1">INDIRECT("Patients!C" &amp; 'Randomized Data'!$B4597)</f>
        <v>Vesta</v>
      </c>
      <c r="D4597" t="str">
        <f ca="1">INDIRECT("Patients!D" &amp; 'Randomized Data'!$B4597)</f>
        <v>Dempsey</v>
      </c>
      <c r="E4597" s="3">
        <f ca="1">INDIRECT("Patients!E" &amp; 'Randomized Data'!$B4597)</f>
        <v>29720</v>
      </c>
      <c r="F4597" s="3" t="s">
        <v>140</v>
      </c>
      <c r="G4597" t="str">
        <f ca="1">INDIRECT("Phenotypes!A" &amp; 'Randomized Data'!$A4597)</f>
        <v>Familial Thrombophilia</v>
      </c>
      <c r="H4597" t="str">
        <f ca="1">INDIRECT("Phenotypes!B" &amp; 'Randomized Data'!$A4597)</f>
        <v>No genetic risk for thrombophilia, due to factor V Leiden</v>
      </c>
      <c r="I4597" t="str">
        <f ca="1">IF(INDIRECT("Phenotypes!C" &amp; 'Randomized Data'!$A4597)="", "", INDIRECT("Phenotypes!C" &amp; 'Randomized Data'!$A4597))</f>
        <v/>
      </c>
      <c r="J4597" t="str">
        <f ca="1">IF(INDIRECT("Phenotypes!D" &amp; 'Randomized Data'!$A4597)="", "", INDIRECT("Phenotypes!D" &amp; 'Randomized Data'!$A4597))</f>
        <v/>
      </c>
      <c r="K4597" s="3">
        <f>'Randomized Data'!$C4597</f>
        <v>42179</v>
      </c>
    </row>
    <row r="4598" spans="1:11" x14ac:dyDescent="0.25">
      <c r="A4598">
        <f ca="1">INDIRECT("Patients!A" &amp; 'Randomized Data'!$B4598)</f>
        <v>1480264</v>
      </c>
      <c r="B4598" t="str">
        <f ca="1">INDIRECT("Patients!B" &amp; 'Randomized Data'!$B4598)</f>
        <v>EHR</v>
      </c>
      <c r="C4598" t="str">
        <f ca="1">INDIRECT("Patients!C" &amp; 'Randomized Data'!$B4598)</f>
        <v>Savanna</v>
      </c>
      <c r="D4598" t="str">
        <f ca="1">INDIRECT("Patients!D" &amp; 'Randomized Data'!$B4598)</f>
        <v>Lor</v>
      </c>
      <c r="E4598" s="3">
        <f ca="1">INDIRECT("Patients!E" &amp; 'Randomized Data'!$B4598)</f>
        <v>27902</v>
      </c>
      <c r="F4598" s="3" t="s">
        <v>140</v>
      </c>
      <c r="G4598" t="str">
        <f ca="1">INDIRECT("Phenotypes!A" &amp; 'Randomized Data'!$A4598)</f>
        <v>Familial Thrombophilia</v>
      </c>
      <c r="H4598" t="str">
        <f ca="1">INDIRECT("Phenotypes!B" &amp; 'Randomized Data'!$A4598)</f>
        <v>Double heterozygous for prothrombin G20210A mutation and Factor V Leiden mutation</v>
      </c>
      <c r="I4598">
        <f ca="1">IF(INDIRECT("Phenotypes!C" &amp; 'Randomized Data'!$A4598)="", "", INDIRECT("Phenotypes!C" &amp; 'Randomized Data'!$A4598))</f>
        <v>289.81</v>
      </c>
      <c r="J4598" t="str">
        <f ca="1">IF(INDIRECT("Phenotypes!D" &amp; 'Randomized Data'!$A4598)="", "", INDIRECT("Phenotypes!D" &amp; 'Randomized Data'!$A4598))</f>
        <v>ICD9-CM</v>
      </c>
      <c r="K4598" s="3">
        <f>'Randomized Data'!$C4598</f>
        <v>42184</v>
      </c>
    </row>
    <row r="4599" spans="1:11" x14ac:dyDescent="0.25">
      <c r="A4599">
        <f ca="1">INDIRECT("Patients!A" &amp; 'Randomized Data'!$B4599)</f>
        <v>1480812</v>
      </c>
      <c r="B4599" t="str">
        <f ca="1">INDIRECT("Patients!B" &amp; 'Randomized Data'!$B4599)</f>
        <v>EHR</v>
      </c>
      <c r="C4599" t="str">
        <f ca="1">INDIRECT("Patients!C" &amp; 'Randomized Data'!$B4599)</f>
        <v>Jeni</v>
      </c>
      <c r="D4599" t="str">
        <f ca="1">INDIRECT("Patients!D" &amp; 'Randomized Data'!$B4599)</f>
        <v>Lipp</v>
      </c>
      <c r="E4599" s="3">
        <f ca="1">INDIRECT("Patients!E" &amp; 'Randomized Data'!$B4599)</f>
        <v>17404</v>
      </c>
      <c r="F4599" s="3" t="s">
        <v>140</v>
      </c>
      <c r="G4599" t="str">
        <f ca="1">INDIRECT("Phenotypes!A" &amp; 'Randomized Data'!$A4599)</f>
        <v>Familial Thrombophilia</v>
      </c>
      <c r="H4599" t="str">
        <f ca="1">INDIRECT("Phenotypes!B" &amp; 'Randomized Data'!$A4599)</f>
        <v>Double heterozygous for prothrombin G20210A mutation and Factor V Leiden mutation</v>
      </c>
      <c r="I4599">
        <f ca="1">IF(INDIRECT("Phenotypes!C" &amp; 'Randomized Data'!$A4599)="", "", INDIRECT("Phenotypes!C" &amp; 'Randomized Data'!$A4599))</f>
        <v>289.81</v>
      </c>
      <c r="J4599" t="str">
        <f ca="1">IF(INDIRECT("Phenotypes!D" &amp; 'Randomized Data'!$A4599)="", "", INDIRECT("Phenotypes!D" &amp; 'Randomized Data'!$A4599))</f>
        <v>ICD9-CM</v>
      </c>
      <c r="K4599" s="3">
        <f>'Randomized Data'!$C4599</f>
        <v>42198</v>
      </c>
    </row>
    <row r="4600" spans="1:11" x14ac:dyDescent="0.25">
      <c r="A4600">
        <f ca="1">INDIRECT("Patients!A" &amp; 'Randomized Data'!$B4600)</f>
        <v>1480214</v>
      </c>
      <c r="B4600" t="str">
        <f ca="1">INDIRECT("Patients!B" &amp; 'Randomized Data'!$B4600)</f>
        <v>EHR</v>
      </c>
      <c r="C4600" t="str">
        <f ca="1">INDIRECT("Patients!C" &amp; 'Randomized Data'!$B4600)</f>
        <v>Mariella</v>
      </c>
      <c r="D4600" t="str">
        <f ca="1">INDIRECT("Patients!D" &amp; 'Randomized Data'!$B4600)</f>
        <v>Wenrich</v>
      </c>
      <c r="E4600" s="3">
        <f ca="1">INDIRECT("Patients!E" &amp; 'Randomized Data'!$B4600)</f>
        <v>16761</v>
      </c>
      <c r="F4600" s="3" t="s">
        <v>140</v>
      </c>
      <c r="G4600" t="str">
        <f ca="1">INDIRECT("Phenotypes!A" &amp; 'Randomized Data'!$A4600)</f>
        <v>Familial Thrombophilia</v>
      </c>
      <c r="H4600" t="str">
        <f ca="1">INDIRECT("Phenotypes!B" &amp; 'Randomized Data'!$A4600)</f>
        <v>No genetic risk for thrombophilia, due to factor V Leiden</v>
      </c>
      <c r="I4600" t="str">
        <f ca="1">IF(INDIRECT("Phenotypes!C" &amp; 'Randomized Data'!$A4600)="", "", INDIRECT("Phenotypes!C" &amp; 'Randomized Data'!$A4600))</f>
        <v/>
      </c>
      <c r="J4600" t="str">
        <f ca="1">IF(INDIRECT("Phenotypes!D" &amp; 'Randomized Data'!$A4600)="", "", INDIRECT("Phenotypes!D" &amp; 'Randomized Data'!$A4600))</f>
        <v/>
      </c>
      <c r="K4600" s="3">
        <f>'Randomized Data'!$C4600</f>
        <v>42148</v>
      </c>
    </row>
    <row r="4601" spans="1:11" x14ac:dyDescent="0.25">
      <c r="A4601">
        <f ca="1">INDIRECT("Patients!A" &amp; 'Randomized Data'!$B4601)</f>
        <v>1480944</v>
      </c>
      <c r="B4601" t="str">
        <f ca="1">INDIRECT("Patients!B" &amp; 'Randomized Data'!$B4601)</f>
        <v>EHR</v>
      </c>
      <c r="C4601" t="str">
        <f ca="1">INDIRECT("Patients!C" &amp; 'Randomized Data'!$B4601)</f>
        <v>Estella</v>
      </c>
      <c r="D4601" t="str">
        <f ca="1">INDIRECT("Patients!D" &amp; 'Randomized Data'!$B4601)</f>
        <v>Fairman</v>
      </c>
      <c r="E4601" s="3">
        <f ca="1">INDIRECT("Patients!E" &amp; 'Randomized Data'!$B4601)</f>
        <v>24059</v>
      </c>
      <c r="F4601" s="3" t="s">
        <v>141</v>
      </c>
      <c r="G4601" t="str">
        <f ca="1">INDIRECT("Phenotypes!A" &amp; 'Randomized Data'!$A4601)</f>
        <v>Hypertrophic Cardiomyopathy</v>
      </c>
      <c r="H4601" t="str">
        <f ca="1">INDIRECT("Phenotypes!B" &amp; 'Randomized Data'!$A4601)</f>
        <v>Cardiomyopathy, Familial Hypertrophic, 1</v>
      </c>
      <c r="I4601">
        <f ca="1">IF(INDIRECT("Phenotypes!C" &amp; 'Randomized Data'!$A4601)="", "", INDIRECT("Phenotypes!C" &amp; 'Randomized Data'!$A4601))</f>
        <v>425.1</v>
      </c>
      <c r="J4601" t="str">
        <f ca="1">IF(INDIRECT("Phenotypes!D" &amp; 'Randomized Data'!$A4601)="", "", INDIRECT("Phenotypes!D" &amp; 'Randomized Data'!$A4601))</f>
        <v>ICD9-CM</v>
      </c>
      <c r="K4601" s="3">
        <f>'Randomized Data'!$C4601</f>
        <v>42182</v>
      </c>
    </row>
    <row r="4602" spans="1:11" x14ac:dyDescent="0.25">
      <c r="A4602">
        <f ca="1">INDIRECT("Patients!A" &amp; 'Randomized Data'!$B4602)</f>
        <v>1480604</v>
      </c>
      <c r="B4602" t="str">
        <f ca="1">INDIRECT("Patients!B" &amp; 'Randomized Data'!$B4602)</f>
        <v>EHR</v>
      </c>
      <c r="C4602" t="str">
        <f ca="1">INDIRECT("Patients!C" &amp; 'Randomized Data'!$B4602)</f>
        <v>Everette</v>
      </c>
      <c r="D4602" t="str">
        <f ca="1">INDIRECT("Patients!D" &amp; 'Randomized Data'!$B4602)</f>
        <v>Entwistle</v>
      </c>
      <c r="E4602" s="3">
        <f ca="1">INDIRECT("Patients!E" &amp; 'Randomized Data'!$B4602)</f>
        <v>24557</v>
      </c>
      <c r="F4602" s="3" t="s">
        <v>141</v>
      </c>
      <c r="G4602" t="str">
        <f ca="1">INDIRECT("Phenotypes!A" &amp; 'Randomized Data'!$A4602)</f>
        <v>Familial Thrombophilia</v>
      </c>
      <c r="H4602" t="str">
        <f ca="1">INDIRECT("Phenotypes!B" &amp; 'Randomized Data'!$A4602)</f>
        <v>No genetic risk for prothrombin-related thrombophilia</v>
      </c>
      <c r="I4602" t="str">
        <f ca="1">IF(INDIRECT("Phenotypes!C" &amp; 'Randomized Data'!$A4602)="", "", INDIRECT("Phenotypes!C" &amp; 'Randomized Data'!$A4602))</f>
        <v/>
      </c>
      <c r="J4602" t="str">
        <f ca="1">IF(INDIRECT("Phenotypes!D" &amp; 'Randomized Data'!$A4602)="", "", INDIRECT("Phenotypes!D" &amp; 'Randomized Data'!$A4602))</f>
        <v/>
      </c>
      <c r="K4602" s="3">
        <f>'Randomized Data'!$C4602</f>
        <v>42183</v>
      </c>
    </row>
    <row r="4603" spans="1:11" x14ac:dyDescent="0.25">
      <c r="A4603">
        <f ca="1">INDIRECT("Patients!A" &amp; 'Randomized Data'!$B4603)</f>
        <v>1481086</v>
      </c>
      <c r="B4603" t="str">
        <f ca="1">INDIRECT("Patients!B" &amp; 'Randomized Data'!$B4603)</f>
        <v>EHR</v>
      </c>
      <c r="C4603" t="str">
        <f ca="1">INDIRECT("Patients!C" &amp; 'Randomized Data'!$B4603)</f>
        <v>Charlie</v>
      </c>
      <c r="D4603" t="str">
        <f ca="1">INDIRECT("Patients!D" &amp; 'Randomized Data'!$B4603)</f>
        <v>Raasch</v>
      </c>
      <c r="E4603" s="3">
        <f ca="1">INDIRECT("Patients!E" &amp; 'Randomized Data'!$B4603)</f>
        <v>27854</v>
      </c>
      <c r="F4603" s="3" t="s">
        <v>140</v>
      </c>
      <c r="G4603" t="str">
        <f ca="1">INDIRECT("Phenotypes!A" &amp; 'Randomized Data'!$A4603)</f>
        <v>Clopidogrel metabolism</v>
      </c>
      <c r="H4603" t="str">
        <f ca="1">INDIRECT("Phenotypes!B" &amp; 'Randomized Data'!$A4603)</f>
        <v>Extensive metabolizer</v>
      </c>
      <c r="I4603" t="str">
        <f ca="1">IF(INDIRECT("Phenotypes!C" &amp; 'Randomized Data'!$A4603)="", "", INDIRECT("Phenotypes!C" &amp; 'Randomized Data'!$A4603))</f>
        <v/>
      </c>
      <c r="J4603" t="str">
        <f ca="1">IF(INDIRECT("Phenotypes!D" &amp; 'Randomized Data'!$A4603)="", "", INDIRECT("Phenotypes!D" &amp; 'Randomized Data'!$A4603))</f>
        <v/>
      </c>
      <c r="K4603" s="3">
        <f>'Randomized Data'!$C4603</f>
        <v>42154</v>
      </c>
    </row>
    <row r="4604" spans="1:11" x14ac:dyDescent="0.25">
      <c r="A4604">
        <f ca="1">INDIRECT("Patients!A" &amp; 'Randomized Data'!$B4604)</f>
        <v>1480245</v>
      </c>
      <c r="B4604" t="str">
        <f ca="1">INDIRECT("Patients!B" &amp; 'Randomized Data'!$B4604)</f>
        <v>EHR</v>
      </c>
      <c r="C4604" t="str">
        <f ca="1">INDIRECT("Patients!C" &amp; 'Randomized Data'!$B4604)</f>
        <v>Rickey</v>
      </c>
      <c r="D4604" t="str">
        <f ca="1">INDIRECT("Patients!D" &amp; 'Randomized Data'!$B4604)</f>
        <v>Eagle</v>
      </c>
      <c r="E4604" s="3">
        <f ca="1">INDIRECT("Patients!E" &amp; 'Randomized Data'!$B4604)</f>
        <v>27186</v>
      </c>
      <c r="F4604" s="3" t="s">
        <v>139</v>
      </c>
      <c r="G4604" t="str">
        <f ca="1">INDIRECT("Phenotypes!A" &amp; 'Randomized Data'!$A4604)</f>
        <v>Clopidogrel metabolism</v>
      </c>
      <c r="H4604" t="str">
        <f ca="1">INDIRECT("Phenotypes!B" &amp; 'Randomized Data'!$A4604)</f>
        <v>Ultrarapid metabolizer</v>
      </c>
      <c r="I4604" t="str">
        <f ca="1">IF(INDIRECT("Phenotypes!C" &amp; 'Randomized Data'!$A4604)="", "", INDIRECT("Phenotypes!C" &amp; 'Randomized Data'!$A4604))</f>
        <v/>
      </c>
      <c r="J4604" t="str">
        <f ca="1">IF(INDIRECT("Phenotypes!D" &amp; 'Randomized Data'!$A4604)="", "", INDIRECT("Phenotypes!D" &amp; 'Randomized Data'!$A4604))</f>
        <v/>
      </c>
      <c r="K4604" s="3">
        <f>'Randomized Data'!$C4604</f>
        <v>42175</v>
      </c>
    </row>
    <row r="4605" spans="1:11" x14ac:dyDescent="0.25">
      <c r="A4605">
        <f ca="1">INDIRECT("Patients!A" &amp; 'Randomized Data'!$B4605)</f>
        <v>1480787</v>
      </c>
      <c r="B4605" t="str">
        <f ca="1">INDIRECT("Patients!B" &amp; 'Randomized Data'!$B4605)</f>
        <v>EHR</v>
      </c>
      <c r="C4605" t="str">
        <f ca="1">INDIRECT("Patients!C" &amp; 'Randomized Data'!$B4605)</f>
        <v>Vesta</v>
      </c>
      <c r="D4605" t="str">
        <f ca="1">INDIRECT("Patients!D" &amp; 'Randomized Data'!$B4605)</f>
        <v>Dempsey</v>
      </c>
      <c r="E4605" s="3">
        <f ca="1">INDIRECT("Patients!E" &amp; 'Randomized Data'!$B4605)</f>
        <v>33105</v>
      </c>
      <c r="F4605" s="3" t="s">
        <v>141</v>
      </c>
      <c r="G4605" t="str">
        <f ca="1">INDIRECT("Phenotypes!A" &amp; 'Randomized Data'!$A4605)</f>
        <v>Hypertrophic Cardiomyopathy</v>
      </c>
      <c r="H4605" t="str">
        <f ca="1">INDIRECT("Phenotypes!B" &amp; 'Randomized Data'!$A4605)</f>
        <v>Cardiomyopathy, Familial Hypertrophic, 1</v>
      </c>
      <c r="I4605">
        <f ca="1">IF(INDIRECT("Phenotypes!C" &amp; 'Randomized Data'!$A4605)="", "", INDIRECT("Phenotypes!C" &amp; 'Randomized Data'!$A4605))</f>
        <v>425.1</v>
      </c>
      <c r="J4605" t="str">
        <f ca="1">IF(INDIRECT("Phenotypes!D" &amp; 'Randomized Data'!$A4605)="", "", INDIRECT("Phenotypes!D" &amp; 'Randomized Data'!$A4605))</f>
        <v>ICD9-CM</v>
      </c>
      <c r="K4605" s="3">
        <f>'Randomized Data'!$C4605</f>
        <v>42188</v>
      </c>
    </row>
    <row r="4606" spans="1:11" x14ac:dyDescent="0.25">
      <c r="A4606">
        <f ca="1">INDIRECT("Patients!A" &amp; 'Randomized Data'!$B4606)</f>
        <v>1480897</v>
      </c>
      <c r="B4606" t="str">
        <f ca="1">INDIRECT("Patients!B" &amp; 'Randomized Data'!$B4606)</f>
        <v>EHR</v>
      </c>
      <c r="C4606" t="str">
        <f ca="1">INDIRECT("Patients!C" &amp; 'Randomized Data'!$B4606)</f>
        <v>Everette</v>
      </c>
      <c r="D4606" t="str">
        <f ca="1">INDIRECT("Patients!D" &amp; 'Randomized Data'!$B4606)</f>
        <v>Pons</v>
      </c>
      <c r="E4606" s="3">
        <f ca="1">INDIRECT("Patients!E" &amp; 'Randomized Data'!$B4606)</f>
        <v>25218</v>
      </c>
      <c r="F4606" s="3" t="s">
        <v>140</v>
      </c>
      <c r="G4606" t="str">
        <f ca="1">INDIRECT("Phenotypes!A" &amp; 'Randomized Data'!$A4606)</f>
        <v>Clopidogrel metabolism</v>
      </c>
      <c r="H4606" t="str">
        <f ca="1">INDIRECT("Phenotypes!B" &amp; 'Randomized Data'!$A4606)</f>
        <v>Intermediate metabolizer</v>
      </c>
      <c r="I4606" t="str">
        <f ca="1">IF(INDIRECT("Phenotypes!C" &amp; 'Randomized Data'!$A4606)="", "", INDIRECT("Phenotypes!C" &amp; 'Randomized Data'!$A4606))</f>
        <v/>
      </c>
      <c r="J4606" t="str">
        <f ca="1">IF(INDIRECT("Phenotypes!D" &amp; 'Randomized Data'!$A4606)="", "", INDIRECT("Phenotypes!D" &amp; 'Randomized Data'!$A4606))</f>
        <v/>
      </c>
      <c r="K4606" s="3">
        <f>'Randomized Data'!$C4606</f>
        <v>42168</v>
      </c>
    </row>
    <row r="4607" spans="1:11" x14ac:dyDescent="0.25">
      <c r="A4607">
        <f ca="1">INDIRECT("Patients!A" &amp; 'Randomized Data'!$B4607)</f>
        <v>1481002</v>
      </c>
      <c r="B4607" t="str">
        <f ca="1">INDIRECT("Patients!B" &amp; 'Randomized Data'!$B4607)</f>
        <v>EHR</v>
      </c>
      <c r="C4607" t="str">
        <f ca="1">INDIRECT("Patients!C" &amp; 'Randomized Data'!$B4607)</f>
        <v>Estella</v>
      </c>
      <c r="D4607" t="str">
        <f ca="1">INDIRECT("Patients!D" &amp; 'Randomized Data'!$B4607)</f>
        <v>Xu</v>
      </c>
      <c r="E4607" s="3">
        <f ca="1">INDIRECT("Patients!E" &amp; 'Randomized Data'!$B4607)</f>
        <v>29678</v>
      </c>
      <c r="F4607" s="3" t="s">
        <v>140</v>
      </c>
      <c r="G4607" t="str">
        <f ca="1">INDIRECT("Phenotypes!A" &amp; 'Randomized Data'!$A4607)</f>
        <v>Hypertrophic Cardiomyopathy</v>
      </c>
      <c r="H4607" t="str">
        <f ca="1">INDIRECT("Phenotypes!B" &amp; 'Randomized Data'!$A4607)</f>
        <v>Cardiomyopathy, Familial Hypertrophic, 3</v>
      </c>
      <c r="I4607">
        <f ca="1">IF(INDIRECT("Phenotypes!C" &amp; 'Randomized Data'!$A4607)="", "", INDIRECT("Phenotypes!C" &amp; 'Randomized Data'!$A4607))</f>
        <v>425.1</v>
      </c>
      <c r="J4607" t="str">
        <f ca="1">IF(INDIRECT("Phenotypes!D" &amp; 'Randomized Data'!$A4607)="", "", INDIRECT("Phenotypes!D" &amp; 'Randomized Data'!$A4607))</f>
        <v>ICD9-CM</v>
      </c>
      <c r="K4607" s="3">
        <f>'Randomized Data'!$C4607</f>
        <v>42198</v>
      </c>
    </row>
    <row r="4608" spans="1:11" x14ac:dyDescent="0.25">
      <c r="A4608">
        <f ca="1">INDIRECT("Patients!A" &amp; 'Randomized Data'!$B4608)</f>
        <v>1480543</v>
      </c>
      <c r="B4608" t="str">
        <f ca="1">INDIRECT("Patients!B" &amp; 'Randomized Data'!$B4608)</f>
        <v>EHR</v>
      </c>
      <c r="C4608" t="str">
        <f ca="1">INDIRECT("Patients!C" &amp; 'Randomized Data'!$B4608)</f>
        <v>Annemarie</v>
      </c>
      <c r="D4608" t="str">
        <f ca="1">INDIRECT("Patients!D" &amp; 'Randomized Data'!$B4608)</f>
        <v>Wenrich</v>
      </c>
      <c r="E4608" s="3">
        <f ca="1">INDIRECT("Patients!E" &amp; 'Randomized Data'!$B4608)</f>
        <v>22809</v>
      </c>
      <c r="F4608" s="3" t="s">
        <v>139</v>
      </c>
      <c r="G4608" t="str">
        <f ca="1">INDIRECT("Phenotypes!A" &amp; 'Randomized Data'!$A4608)</f>
        <v>Clopidogrel metabolism</v>
      </c>
      <c r="H4608" t="str">
        <f ca="1">INDIRECT("Phenotypes!B" &amp; 'Randomized Data'!$A4608)</f>
        <v>Intermediate metabolizer</v>
      </c>
      <c r="I4608" t="str">
        <f ca="1">IF(INDIRECT("Phenotypes!C" &amp; 'Randomized Data'!$A4608)="", "", INDIRECT("Phenotypes!C" &amp; 'Randomized Data'!$A4608))</f>
        <v/>
      </c>
      <c r="J4608" t="str">
        <f ca="1">IF(INDIRECT("Phenotypes!D" &amp; 'Randomized Data'!$A4608)="", "", INDIRECT("Phenotypes!D" &amp; 'Randomized Data'!$A4608))</f>
        <v/>
      </c>
      <c r="K4608" s="3">
        <f>'Randomized Data'!$C4608</f>
        <v>42182</v>
      </c>
    </row>
    <row r="4609" spans="1:11" x14ac:dyDescent="0.25">
      <c r="A4609">
        <f ca="1">INDIRECT("Patients!A" &amp; 'Randomized Data'!$B4609)</f>
        <v>1480178</v>
      </c>
      <c r="B4609" t="str">
        <f ca="1">INDIRECT("Patients!B" &amp; 'Randomized Data'!$B4609)</f>
        <v>EHR</v>
      </c>
      <c r="C4609" t="str">
        <f ca="1">INDIRECT("Patients!C" &amp; 'Randomized Data'!$B4609)</f>
        <v>Savanna</v>
      </c>
      <c r="D4609" t="str">
        <f ca="1">INDIRECT("Patients!D" &amp; 'Randomized Data'!$B4609)</f>
        <v>Priestley</v>
      </c>
      <c r="E4609" s="3">
        <f ca="1">INDIRECT("Patients!E" &amp; 'Randomized Data'!$B4609)</f>
        <v>30752</v>
      </c>
      <c r="F4609" s="3" t="s">
        <v>141</v>
      </c>
      <c r="G4609" t="str">
        <f ca="1">INDIRECT("Phenotypes!A" &amp; 'Randomized Data'!$A4609)</f>
        <v>Clopidogrel metabolism</v>
      </c>
      <c r="H4609" t="str">
        <f ca="1">INDIRECT("Phenotypes!B" &amp; 'Randomized Data'!$A4609)</f>
        <v>Ultrarapid metabolizer</v>
      </c>
      <c r="I4609" t="str">
        <f ca="1">IF(INDIRECT("Phenotypes!C" &amp; 'Randomized Data'!$A4609)="", "", INDIRECT("Phenotypes!C" &amp; 'Randomized Data'!$A4609))</f>
        <v/>
      </c>
      <c r="J4609" t="str">
        <f ca="1">IF(INDIRECT("Phenotypes!D" &amp; 'Randomized Data'!$A4609)="", "", INDIRECT("Phenotypes!D" &amp; 'Randomized Data'!$A4609))</f>
        <v/>
      </c>
      <c r="K4609" s="3">
        <f>'Randomized Data'!$C4609</f>
        <v>42184</v>
      </c>
    </row>
    <row r="4610" spans="1:11" x14ac:dyDescent="0.25">
      <c r="A4610">
        <f ca="1">INDIRECT("Patients!A" &amp; 'Randomized Data'!$B4610)</f>
        <v>1480530</v>
      </c>
      <c r="B4610" t="str">
        <f ca="1">INDIRECT("Patients!B" &amp; 'Randomized Data'!$B4610)</f>
        <v>EHR</v>
      </c>
      <c r="C4610" t="str">
        <f ca="1">INDIRECT("Patients!C" &amp; 'Randomized Data'!$B4610)</f>
        <v>Kittie</v>
      </c>
      <c r="D4610" t="str">
        <f ca="1">INDIRECT("Patients!D" &amp; 'Randomized Data'!$B4610)</f>
        <v>Markland</v>
      </c>
      <c r="E4610" s="3">
        <f ca="1">INDIRECT("Patients!E" &amp; 'Randomized Data'!$B4610)</f>
        <v>20037</v>
      </c>
      <c r="F4610" s="3" t="s">
        <v>139</v>
      </c>
      <c r="G4610" t="str">
        <f ca="1">INDIRECT("Phenotypes!A" &amp; 'Randomized Data'!$A4610)</f>
        <v>Familial Thrombophilia</v>
      </c>
      <c r="H4610" t="str">
        <f ca="1">INDIRECT("Phenotypes!B" &amp; 'Randomized Data'!$A4610)</f>
        <v>Double heterozygous for prothrombin G20210A mutation and Factor V Leiden mutation</v>
      </c>
      <c r="I4610">
        <f ca="1">IF(INDIRECT("Phenotypes!C" &amp; 'Randomized Data'!$A4610)="", "", INDIRECT("Phenotypes!C" &amp; 'Randomized Data'!$A4610))</f>
        <v>289.81</v>
      </c>
      <c r="J4610" t="str">
        <f ca="1">IF(INDIRECT("Phenotypes!D" &amp; 'Randomized Data'!$A4610)="", "", INDIRECT("Phenotypes!D" &amp; 'Randomized Data'!$A4610))</f>
        <v>ICD9-CM</v>
      </c>
      <c r="K4610" s="3">
        <f>'Randomized Data'!$C4610</f>
        <v>42190</v>
      </c>
    </row>
    <row r="4611" spans="1:11" x14ac:dyDescent="0.25">
      <c r="A4611">
        <f ca="1">INDIRECT("Patients!A" &amp; 'Randomized Data'!$B4611)</f>
        <v>1481082</v>
      </c>
      <c r="B4611" t="str">
        <f ca="1">INDIRECT("Patients!B" &amp; 'Randomized Data'!$B4611)</f>
        <v>EHR</v>
      </c>
      <c r="C4611" t="str">
        <f ca="1">INDIRECT("Patients!C" &amp; 'Randomized Data'!$B4611)</f>
        <v>Mariella</v>
      </c>
      <c r="D4611" t="str">
        <f ca="1">INDIRECT("Patients!D" &amp; 'Randomized Data'!$B4611)</f>
        <v>Markland</v>
      </c>
      <c r="E4611" s="3">
        <f ca="1">INDIRECT("Patients!E" &amp; 'Randomized Data'!$B4611)</f>
        <v>31229</v>
      </c>
      <c r="F4611" s="3" t="s">
        <v>140</v>
      </c>
      <c r="G4611" t="str">
        <f ca="1">INDIRECT("Phenotypes!A" &amp; 'Randomized Data'!$A4611)</f>
        <v>Familial Thrombophilia</v>
      </c>
      <c r="H4611" t="str">
        <f ca="1">INDIRECT("Phenotypes!B" &amp; 'Randomized Data'!$A4611)</f>
        <v>Double heterozygous for prothrombin G20210A mutation and Factor V Leiden mutation</v>
      </c>
      <c r="I4611">
        <f ca="1">IF(INDIRECT("Phenotypes!C" &amp; 'Randomized Data'!$A4611)="", "", INDIRECT("Phenotypes!C" &amp; 'Randomized Data'!$A4611))</f>
        <v>289.81</v>
      </c>
      <c r="J4611" t="str">
        <f ca="1">IF(INDIRECT("Phenotypes!D" &amp; 'Randomized Data'!$A4611)="", "", INDIRECT("Phenotypes!D" &amp; 'Randomized Data'!$A4611))</f>
        <v>ICD9-CM</v>
      </c>
      <c r="K4611" s="3">
        <f>'Randomized Data'!$C4611</f>
        <v>42176</v>
      </c>
    </row>
    <row r="4612" spans="1:11" x14ac:dyDescent="0.25">
      <c r="A4612">
        <f ca="1">INDIRECT("Patients!A" &amp; 'Randomized Data'!$B4612)</f>
        <v>1480792</v>
      </c>
      <c r="B4612" t="str">
        <f ca="1">INDIRECT("Patients!B" &amp; 'Randomized Data'!$B4612)</f>
        <v>EHR</v>
      </c>
      <c r="C4612" t="str">
        <f ca="1">INDIRECT("Patients!C" &amp; 'Randomized Data'!$B4612)</f>
        <v>Mabel</v>
      </c>
      <c r="D4612" t="str">
        <f ca="1">INDIRECT("Patients!D" &amp; 'Randomized Data'!$B4612)</f>
        <v>Munroe</v>
      </c>
      <c r="E4612" s="3">
        <f ca="1">INDIRECT("Patients!E" &amp; 'Randomized Data'!$B4612)</f>
        <v>30679</v>
      </c>
      <c r="F4612" s="3" t="s">
        <v>139</v>
      </c>
      <c r="G4612" t="str">
        <f ca="1">INDIRECT("Phenotypes!A" &amp; 'Randomized Data'!$A4612)</f>
        <v>Warfarin metabolism</v>
      </c>
      <c r="H4612" t="str">
        <f ca="1">INDIRECT("Phenotypes!B" &amp; 'Randomized Data'!$A4612)</f>
        <v>Normal</v>
      </c>
      <c r="I4612" t="str">
        <f ca="1">IF(INDIRECT("Phenotypes!C" &amp; 'Randomized Data'!$A4612)="", "", INDIRECT("Phenotypes!C" &amp; 'Randomized Data'!$A4612))</f>
        <v/>
      </c>
      <c r="J4612" t="str">
        <f ca="1">IF(INDIRECT("Phenotypes!D" &amp; 'Randomized Data'!$A4612)="", "", INDIRECT("Phenotypes!D" &amp; 'Randomized Data'!$A4612))</f>
        <v/>
      </c>
      <c r="K4612" s="3">
        <f>'Randomized Data'!$C4612</f>
        <v>42181</v>
      </c>
    </row>
    <row r="4613" spans="1:11" x14ac:dyDescent="0.25">
      <c r="A4613">
        <f ca="1">INDIRECT("Patients!A" &amp; 'Randomized Data'!$B4613)</f>
        <v>1480195</v>
      </c>
      <c r="B4613" t="str">
        <f ca="1">INDIRECT("Patients!B" &amp; 'Randomized Data'!$B4613)</f>
        <v>EHR</v>
      </c>
      <c r="C4613" t="str">
        <f ca="1">INDIRECT("Patients!C" &amp; 'Randomized Data'!$B4613)</f>
        <v>Wilmer</v>
      </c>
      <c r="D4613" t="str">
        <f ca="1">INDIRECT("Patients!D" &amp; 'Randomized Data'!$B4613)</f>
        <v>Feely</v>
      </c>
      <c r="E4613" s="3">
        <f ca="1">INDIRECT("Patients!E" &amp; 'Randomized Data'!$B4613)</f>
        <v>20683</v>
      </c>
      <c r="F4613" s="3" t="s">
        <v>139</v>
      </c>
      <c r="G4613" t="str">
        <f ca="1">INDIRECT("Phenotypes!A" &amp; 'Randomized Data'!$A4613)</f>
        <v>Familial Thrombophilia</v>
      </c>
      <c r="H4613" t="str">
        <f ca="1">INDIRECT("Phenotypes!B" &amp; 'Randomized Data'!$A4613)</f>
        <v>Homozygous prothrombin G20210A mutation</v>
      </c>
      <c r="I4613">
        <f ca="1">IF(INDIRECT("Phenotypes!C" &amp; 'Randomized Data'!$A4613)="", "", INDIRECT("Phenotypes!C" &amp; 'Randomized Data'!$A4613))</f>
        <v>289.81</v>
      </c>
      <c r="J4613" t="str">
        <f ca="1">IF(INDIRECT("Phenotypes!D" &amp; 'Randomized Data'!$A4613)="", "", INDIRECT("Phenotypes!D" &amp; 'Randomized Data'!$A4613))</f>
        <v>ICD9-CM</v>
      </c>
      <c r="K4613" s="3">
        <f>'Randomized Data'!$C4613</f>
        <v>42160</v>
      </c>
    </row>
    <row r="4614" spans="1:11" x14ac:dyDescent="0.25">
      <c r="A4614">
        <f ca="1">INDIRECT("Patients!A" &amp; 'Randomized Data'!$B4614)</f>
        <v>1480947</v>
      </c>
      <c r="B4614" t="str">
        <f ca="1">INDIRECT("Patients!B" &amp; 'Randomized Data'!$B4614)</f>
        <v>EHR</v>
      </c>
      <c r="C4614" t="str">
        <f ca="1">INDIRECT("Patients!C" &amp; 'Randomized Data'!$B4614)</f>
        <v>Debera</v>
      </c>
      <c r="D4614" t="str">
        <f ca="1">INDIRECT("Patients!D" &amp; 'Randomized Data'!$B4614)</f>
        <v>Pawlowicz</v>
      </c>
      <c r="E4614" s="3">
        <f ca="1">INDIRECT("Patients!E" &amp; 'Randomized Data'!$B4614)</f>
        <v>32160</v>
      </c>
      <c r="F4614" s="3" t="s">
        <v>139</v>
      </c>
      <c r="G4614" t="str">
        <f ca="1">INDIRECT("Phenotypes!A" &amp; 'Randomized Data'!$A4614)</f>
        <v>Hypertrophic Cardiomyopathy</v>
      </c>
      <c r="H4614" t="str">
        <f ca="1">INDIRECT("Phenotypes!B" &amp; 'Randomized Data'!$A4614)</f>
        <v>Cardiomyopathy, Familial Hypertrophic, 1</v>
      </c>
      <c r="I4614">
        <f ca="1">IF(INDIRECT("Phenotypes!C" &amp; 'Randomized Data'!$A4614)="", "", INDIRECT("Phenotypes!C" &amp; 'Randomized Data'!$A4614))</f>
        <v>425.1</v>
      </c>
      <c r="J4614" t="str">
        <f ca="1">IF(INDIRECT("Phenotypes!D" &amp; 'Randomized Data'!$A4614)="", "", INDIRECT("Phenotypes!D" &amp; 'Randomized Data'!$A4614))</f>
        <v>ICD9-CM</v>
      </c>
      <c r="K4614" s="3">
        <f>'Randomized Data'!$C4614</f>
        <v>42183</v>
      </c>
    </row>
    <row r="4615" spans="1:11" x14ac:dyDescent="0.25">
      <c r="A4615">
        <f ca="1">INDIRECT("Patients!A" &amp; 'Randomized Data'!$B4615)</f>
        <v>1480167</v>
      </c>
      <c r="B4615" t="str">
        <f ca="1">INDIRECT("Patients!B" &amp; 'Randomized Data'!$B4615)</f>
        <v>EHR</v>
      </c>
      <c r="C4615" t="str">
        <f ca="1">INDIRECT("Patients!C" &amp; 'Randomized Data'!$B4615)</f>
        <v>Doris</v>
      </c>
      <c r="D4615" t="str">
        <f ca="1">INDIRECT("Patients!D" &amp; 'Randomized Data'!$B4615)</f>
        <v>Castaldi</v>
      </c>
      <c r="E4615" s="3">
        <f ca="1">INDIRECT("Patients!E" &amp; 'Randomized Data'!$B4615)</f>
        <v>19765</v>
      </c>
      <c r="F4615" s="3" t="s">
        <v>141</v>
      </c>
      <c r="G4615" t="str">
        <f ca="1">INDIRECT("Phenotypes!A" &amp; 'Randomized Data'!$A4615)</f>
        <v>Hypertrophic Cardiomyopathy</v>
      </c>
      <c r="H4615" t="str">
        <f ca="1">INDIRECT("Phenotypes!B" &amp; 'Randomized Data'!$A4615)</f>
        <v>Cardiomyopathy, Familial Hypertrophic, 1</v>
      </c>
      <c r="I4615">
        <f ca="1">IF(INDIRECT("Phenotypes!C" &amp; 'Randomized Data'!$A4615)="", "", INDIRECT("Phenotypes!C" &amp; 'Randomized Data'!$A4615))</f>
        <v>425.1</v>
      </c>
      <c r="J4615" t="str">
        <f ca="1">IF(INDIRECT("Phenotypes!D" &amp; 'Randomized Data'!$A4615)="", "", INDIRECT("Phenotypes!D" &amp; 'Randomized Data'!$A4615))</f>
        <v>ICD9-CM</v>
      </c>
      <c r="K4615" s="3">
        <f>'Randomized Data'!$C4615</f>
        <v>42163</v>
      </c>
    </row>
    <row r="4616" spans="1:11" x14ac:dyDescent="0.25">
      <c r="A4616">
        <f ca="1">INDIRECT("Patients!A" &amp; 'Randomized Data'!$B4616)</f>
        <v>1480578</v>
      </c>
      <c r="B4616" t="str">
        <f ca="1">INDIRECT("Patients!B" &amp; 'Randomized Data'!$B4616)</f>
        <v>EHR</v>
      </c>
      <c r="C4616" t="str">
        <f ca="1">INDIRECT("Patients!C" &amp; 'Randomized Data'!$B4616)</f>
        <v>Henry</v>
      </c>
      <c r="D4616" t="str">
        <f ca="1">INDIRECT("Patients!D" &amp; 'Randomized Data'!$B4616)</f>
        <v>Feely</v>
      </c>
      <c r="E4616" s="3">
        <f ca="1">INDIRECT("Patients!E" &amp; 'Randomized Data'!$B4616)</f>
        <v>18673</v>
      </c>
      <c r="F4616" s="3" t="s">
        <v>141</v>
      </c>
      <c r="G4616" t="str">
        <f ca="1">INDIRECT("Phenotypes!A" &amp; 'Randomized Data'!$A4616)</f>
        <v>Warfarin metabolism</v>
      </c>
      <c r="H4616" t="str">
        <f ca="1">INDIRECT("Phenotypes!B" &amp; 'Randomized Data'!$A4616)</f>
        <v>Decreased</v>
      </c>
      <c r="I4616" t="str">
        <f ca="1">IF(INDIRECT("Phenotypes!C" &amp; 'Randomized Data'!$A4616)="", "", INDIRECT("Phenotypes!C" &amp; 'Randomized Data'!$A4616))</f>
        <v/>
      </c>
      <c r="J4616" t="str">
        <f ca="1">IF(INDIRECT("Phenotypes!D" &amp; 'Randomized Data'!$A4616)="", "", INDIRECT("Phenotypes!D" &amp; 'Randomized Data'!$A4616))</f>
        <v/>
      </c>
      <c r="K4616" s="3">
        <f>'Randomized Data'!$C4616</f>
        <v>42165</v>
      </c>
    </row>
    <row r="4617" spans="1:11" x14ac:dyDescent="0.25">
      <c r="A4617">
        <f ca="1">INDIRECT("Patients!A" &amp; 'Randomized Data'!$B4617)</f>
        <v>1480688</v>
      </c>
      <c r="B4617" t="str">
        <f ca="1">INDIRECT("Patients!B" &amp; 'Randomized Data'!$B4617)</f>
        <v>EHR</v>
      </c>
      <c r="C4617" t="str">
        <f ca="1">INDIRECT("Patients!C" &amp; 'Randomized Data'!$B4617)</f>
        <v>Meda</v>
      </c>
      <c r="D4617" t="str">
        <f ca="1">INDIRECT("Patients!D" &amp; 'Randomized Data'!$B4617)</f>
        <v>Markland</v>
      </c>
      <c r="E4617" s="3">
        <f ca="1">INDIRECT("Patients!E" &amp; 'Randomized Data'!$B4617)</f>
        <v>30604</v>
      </c>
      <c r="F4617" s="3" t="s">
        <v>139</v>
      </c>
      <c r="G4617" t="str">
        <f ca="1">INDIRECT("Phenotypes!A" &amp; 'Randomized Data'!$A4617)</f>
        <v>Clopidogrel metabolism</v>
      </c>
      <c r="H4617" t="str">
        <f ca="1">INDIRECT("Phenotypes!B" &amp; 'Randomized Data'!$A4617)</f>
        <v>Extensive metabolizer</v>
      </c>
      <c r="I4617" t="str">
        <f ca="1">IF(INDIRECT("Phenotypes!C" &amp; 'Randomized Data'!$A4617)="", "", INDIRECT("Phenotypes!C" &amp; 'Randomized Data'!$A4617))</f>
        <v/>
      </c>
      <c r="J4617" t="str">
        <f ca="1">IF(INDIRECT("Phenotypes!D" &amp; 'Randomized Data'!$A4617)="", "", INDIRECT("Phenotypes!D" &amp; 'Randomized Data'!$A4617))</f>
        <v/>
      </c>
      <c r="K4617" s="3">
        <f>'Randomized Data'!$C4617</f>
        <v>42163</v>
      </c>
    </row>
    <row r="4618" spans="1:11" x14ac:dyDescent="0.25">
      <c r="A4618">
        <f ca="1">INDIRECT("Patients!A" &amp; 'Randomized Data'!$B4618)</f>
        <v>1480407</v>
      </c>
      <c r="B4618" t="str">
        <f ca="1">INDIRECT("Patients!B" &amp; 'Randomized Data'!$B4618)</f>
        <v>EHR</v>
      </c>
      <c r="C4618" t="str">
        <f ca="1">INDIRECT("Patients!C" &amp; 'Randomized Data'!$B4618)</f>
        <v>Meda</v>
      </c>
      <c r="D4618" t="str">
        <f ca="1">INDIRECT("Patients!D" &amp; 'Randomized Data'!$B4618)</f>
        <v>Pella</v>
      </c>
      <c r="E4618" s="3">
        <f ca="1">INDIRECT("Patients!E" &amp; 'Randomized Data'!$B4618)</f>
        <v>28963</v>
      </c>
      <c r="F4618" s="3" t="s">
        <v>140</v>
      </c>
      <c r="G4618" t="str">
        <f ca="1">INDIRECT("Phenotypes!A" &amp; 'Randomized Data'!$A4618)</f>
        <v>Hypertrophic Cardiomyopathy</v>
      </c>
      <c r="H4618" t="str">
        <f ca="1">INDIRECT("Phenotypes!B" &amp; 'Randomized Data'!$A4618)</f>
        <v>Cardiomyopathy, Familial Hypertrophic, 1</v>
      </c>
      <c r="I4618">
        <f ca="1">IF(INDIRECT("Phenotypes!C" &amp; 'Randomized Data'!$A4618)="", "", INDIRECT("Phenotypes!C" &amp; 'Randomized Data'!$A4618))</f>
        <v>425.1</v>
      </c>
      <c r="J4618" t="str">
        <f ca="1">IF(INDIRECT("Phenotypes!D" &amp; 'Randomized Data'!$A4618)="", "", INDIRECT("Phenotypes!D" &amp; 'Randomized Data'!$A4618))</f>
        <v>ICD9-CM</v>
      </c>
      <c r="K4618" s="3">
        <f>'Randomized Data'!$C4618</f>
        <v>42160</v>
      </c>
    </row>
    <row r="4619" spans="1:11" x14ac:dyDescent="0.25">
      <c r="A4619">
        <f ca="1">INDIRECT("Patients!A" &amp; 'Randomized Data'!$B4619)</f>
        <v>1480466</v>
      </c>
      <c r="B4619" t="str">
        <f ca="1">INDIRECT("Patients!B" &amp; 'Randomized Data'!$B4619)</f>
        <v>EHR</v>
      </c>
      <c r="C4619" t="str">
        <f ca="1">INDIRECT("Patients!C" &amp; 'Randomized Data'!$B4619)</f>
        <v>Sherill</v>
      </c>
      <c r="D4619" t="str">
        <f ca="1">INDIRECT("Patients!D" &amp; 'Randomized Data'!$B4619)</f>
        <v>Moroz</v>
      </c>
      <c r="E4619" s="3">
        <f ca="1">INDIRECT("Patients!E" &amp; 'Randomized Data'!$B4619)</f>
        <v>28113</v>
      </c>
      <c r="F4619" s="3" t="s">
        <v>141</v>
      </c>
      <c r="G4619" t="str">
        <f ca="1">INDIRECT("Phenotypes!A" &amp; 'Randomized Data'!$A4619)</f>
        <v>Familial Thrombophilia</v>
      </c>
      <c r="H4619" t="str">
        <f ca="1">INDIRECT("Phenotypes!B" &amp; 'Randomized Data'!$A4619)</f>
        <v>Homozygous prothrombin G20210A mutation</v>
      </c>
      <c r="I4619">
        <f ca="1">IF(INDIRECT("Phenotypes!C" &amp; 'Randomized Data'!$A4619)="", "", INDIRECT("Phenotypes!C" &amp; 'Randomized Data'!$A4619))</f>
        <v>289.81</v>
      </c>
      <c r="J4619" t="str">
        <f ca="1">IF(INDIRECT("Phenotypes!D" &amp; 'Randomized Data'!$A4619)="", "", INDIRECT("Phenotypes!D" &amp; 'Randomized Data'!$A4619))</f>
        <v>ICD9-CM</v>
      </c>
      <c r="K4619" s="3">
        <f>'Randomized Data'!$C4619</f>
        <v>42165</v>
      </c>
    </row>
    <row r="4620" spans="1:11" x14ac:dyDescent="0.25">
      <c r="A4620">
        <f ca="1">INDIRECT("Patients!A" &amp; 'Randomized Data'!$B4620)</f>
        <v>1480323</v>
      </c>
      <c r="B4620" t="str">
        <f ca="1">INDIRECT("Patients!B" &amp; 'Randomized Data'!$B4620)</f>
        <v>EHR</v>
      </c>
      <c r="C4620" t="str">
        <f ca="1">INDIRECT("Patients!C" &amp; 'Randomized Data'!$B4620)</f>
        <v>Ariane</v>
      </c>
      <c r="D4620" t="str">
        <f ca="1">INDIRECT("Patients!D" &amp; 'Randomized Data'!$B4620)</f>
        <v>Montaluo</v>
      </c>
      <c r="E4620" s="3">
        <f ca="1">INDIRECT("Patients!E" &amp; 'Randomized Data'!$B4620)</f>
        <v>28064</v>
      </c>
      <c r="F4620" s="3" t="s">
        <v>140</v>
      </c>
      <c r="G4620" t="str">
        <f ca="1">INDIRECT("Phenotypes!A" &amp; 'Randomized Data'!$A4620)</f>
        <v>Warfarin metabolism</v>
      </c>
      <c r="H4620" t="str">
        <f ca="1">INDIRECT("Phenotypes!B" &amp; 'Randomized Data'!$A4620)</f>
        <v>Normal</v>
      </c>
      <c r="I4620" t="str">
        <f ca="1">IF(INDIRECT("Phenotypes!C" &amp; 'Randomized Data'!$A4620)="", "", INDIRECT("Phenotypes!C" &amp; 'Randomized Data'!$A4620))</f>
        <v/>
      </c>
      <c r="J4620" t="str">
        <f ca="1">IF(INDIRECT("Phenotypes!D" &amp; 'Randomized Data'!$A4620)="", "", INDIRECT("Phenotypes!D" &amp; 'Randomized Data'!$A4620))</f>
        <v/>
      </c>
      <c r="K4620" s="3">
        <f>'Randomized Data'!$C4620</f>
        <v>42160</v>
      </c>
    </row>
    <row r="4621" spans="1:11" x14ac:dyDescent="0.25">
      <c r="A4621">
        <f ca="1">INDIRECT("Patients!A" &amp; 'Randomized Data'!$B4621)</f>
        <v>1480814</v>
      </c>
      <c r="B4621" t="str">
        <f ca="1">INDIRECT("Patients!B" &amp; 'Randomized Data'!$B4621)</f>
        <v>EHR</v>
      </c>
      <c r="C4621" t="str">
        <f ca="1">INDIRECT("Patients!C" &amp; 'Randomized Data'!$B4621)</f>
        <v>Mathilda</v>
      </c>
      <c r="D4621" t="str">
        <f ca="1">INDIRECT("Patients!D" &amp; 'Randomized Data'!$B4621)</f>
        <v>Millsap</v>
      </c>
      <c r="E4621" s="3">
        <f ca="1">INDIRECT("Patients!E" &amp; 'Randomized Data'!$B4621)</f>
        <v>32345</v>
      </c>
      <c r="F4621" s="3" t="s">
        <v>141</v>
      </c>
      <c r="G4621" t="str">
        <f ca="1">INDIRECT("Phenotypes!A" &amp; 'Randomized Data'!$A4621)</f>
        <v>Clopidogrel metabolism</v>
      </c>
      <c r="H4621" t="str">
        <f ca="1">INDIRECT("Phenotypes!B" &amp; 'Randomized Data'!$A4621)</f>
        <v>Ultrarapid metabolizer</v>
      </c>
      <c r="I4621" t="str">
        <f ca="1">IF(INDIRECT("Phenotypes!C" &amp; 'Randomized Data'!$A4621)="", "", INDIRECT("Phenotypes!C" &amp; 'Randomized Data'!$A4621))</f>
        <v/>
      </c>
      <c r="J4621" t="str">
        <f ca="1">IF(INDIRECT("Phenotypes!D" &amp; 'Randomized Data'!$A4621)="", "", INDIRECT("Phenotypes!D" &amp; 'Randomized Data'!$A4621))</f>
        <v/>
      </c>
      <c r="K4621" s="3">
        <f>'Randomized Data'!$C4621</f>
        <v>42183</v>
      </c>
    </row>
    <row r="4622" spans="1:11" x14ac:dyDescent="0.25">
      <c r="A4622">
        <f ca="1">INDIRECT("Patients!A" &amp; 'Randomized Data'!$B4622)</f>
        <v>1481031</v>
      </c>
      <c r="B4622" t="str">
        <f ca="1">INDIRECT("Patients!B" &amp; 'Randomized Data'!$B4622)</f>
        <v>EHR</v>
      </c>
      <c r="C4622" t="str">
        <f ca="1">INDIRECT("Patients!C" &amp; 'Randomized Data'!$B4622)</f>
        <v>Erline</v>
      </c>
      <c r="D4622" t="str">
        <f ca="1">INDIRECT("Patients!D" &amp; 'Randomized Data'!$B4622)</f>
        <v>Turck</v>
      </c>
      <c r="E4622" s="3">
        <f ca="1">INDIRECT("Patients!E" &amp; 'Randomized Data'!$B4622)</f>
        <v>22994</v>
      </c>
      <c r="F4622" s="3" t="s">
        <v>141</v>
      </c>
      <c r="G4622" t="str">
        <f ca="1">INDIRECT("Phenotypes!A" &amp; 'Randomized Data'!$A4622)</f>
        <v>Hypertrophic Cardiomyopathy</v>
      </c>
      <c r="H4622" t="str">
        <f ca="1">INDIRECT("Phenotypes!B" &amp; 'Randomized Data'!$A4622)</f>
        <v>No genetic risk found</v>
      </c>
      <c r="I4622" t="str">
        <f ca="1">IF(INDIRECT("Phenotypes!C" &amp; 'Randomized Data'!$A4622)="", "", INDIRECT("Phenotypes!C" &amp; 'Randomized Data'!$A4622))</f>
        <v/>
      </c>
      <c r="J4622" t="str">
        <f ca="1">IF(INDIRECT("Phenotypes!D" &amp; 'Randomized Data'!$A4622)="", "", INDIRECT("Phenotypes!D" &amp; 'Randomized Data'!$A4622))</f>
        <v/>
      </c>
      <c r="K4622" s="3">
        <f>'Randomized Data'!$C4622</f>
        <v>42147</v>
      </c>
    </row>
    <row r="4623" spans="1:11" x14ac:dyDescent="0.25">
      <c r="A4623">
        <f ca="1">INDIRECT("Patients!A" &amp; 'Randomized Data'!$B4623)</f>
        <v>1480372</v>
      </c>
      <c r="B4623" t="str">
        <f ca="1">INDIRECT("Patients!B" &amp; 'Randomized Data'!$B4623)</f>
        <v>EHR</v>
      </c>
      <c r="C4623" t="str">
        <f ca="1">INDIRECT("Patients!C" &amp; 'Randomized Data'!$B4623)</f>
        <v>Nichelle</v>
      </c>
      <c r="D4623" t="str">
        <f ca="1">INDIRECT("Patients!D" &amp; 'Randomized Data'!$B4623)</f>
        <v>Mcmath</v>
      </c>
      <c r="E4623" s="3">
        <f ca="1">INDIRECT("Patients!E" &amp; 'Randomized Data'!$B4623)</f>
        <v>23545</v>
      </c>
      <c r="F4623" s="3" t="s">
        <v>139</v>
      </c>
      <c r="G4623" t="str">
        <f ca="1">INDIRECT("Phenotypes!A" &amp; 'Randomized Data'!$A4623)</f>
        <v>Familial Thrombophilia</v>
      </c>
      <c r="H4623" t="str">
        <f ca="1">INDIRECT("Phenotypes!B" &amp; 'Randomized Data'!$A4623)</f>
        <v>No genetic risk for prothrombin-related thrombophilia</v>
      </c>
      <c r="I4623" t="str">
        <f ca="1">IF(INDIRECT("Phenotypes!C" &amp; 'Randomized Data'!$A4623)="", "", INDIRECT("Phenotypes!C" &amp; 'Randomized Data'!$A4623))</f>
        <v/>
      </c>
      <c r="J4623" t="str">
        <f ca="1">IF(INDIRECT("Phenotypes!D" &amp; 'Randomized Data'!$A4623)="", "", INDIRECT("Phenotypes!D" &amp; 'Randomized Data'!$A4623))</f>
        <v/>
      </c>
      <c r="K4623" s="3">
        <f>'Randomized Data'!$C4623</f>
        <v>42201</v>
      </c>
    </row>
    <row r="4624" spans="1:11" x14ac:dyDescent="0.25">
      <c r="A4624">
        <f ca="1">INDIRECT("Patients!A" &amp; 'Randomized Data'!$B4624)</f>
        <v>1480382</v>
      </c>
      <c r="B4624" t="str">
        <f ca="1">INDIRECT("Patients!B" &amp; 'Randomized Data'!$B4624)</f>
        <v>EHR</v>
      </c>
      <c r="C4624" t="str">
        <f ca="1">INDIRECT("Patients!C" &amp; 'Randomized Data'!$B4624)</f>
        <v>Amee</v>
      </c>
      <c r="D4624" t="str">
        <f ca="1">INDIRECT("Patients!D" &amp; 'Randomized Data'!$B4624)</f>
        <v>Mcmath</v>
      </c>
      <c r="E4624" s="3">
        <f ca="1">INDIRECT("Patients!E" &amp; 'Randomized Data'!$B4624)</f>
        <v>33010</v>
      </c>
      <c r="F4624" s="3" t="s">
        <v>139</v>
      </c>
      <c r="G4624" t="str">
        <f ca="1">INDIRECT("Phenotypes!A" &amp; 'Randomized Data'!$A4624)</f>
        <v>Familial Thrombophilia</v>
      </c>
      <c r="H4624" t="str">
        <f ca="1">INDIRECT("Phenotypes!B" &amp; 'Randomized Data'!$A4624)</f>
        <v>Homozygous prothrombin G20210A mutation</v>
      </c>
      <c r="I4624">
        <f ca="1">IF(INDIRECT("Phenotypes!C" &amp; 'Randomized Data'!$A4624)="", "", INDIRECT("Phenotypes!C" &amp; 'Randomized Data'!$A4624))</f>
        <v>289.81</v>
      </c>
      <c r="J4624" t="str">
        <f ca="1">IF(INDIRECT("Phenotypes!D" &amp; 'Randomized Data'!$A4624)="", "", INDIRECT("Phenotypes!D" &amp; 'Randomized Data'!$A4624))</f>
        <v>ICD9-CM</v>
      </c>
      <c r="K4624" s="3">
        <f>'Randomized Data'!$C4624</f>
        <v>42164</v>
      </c>
    </row>
    <row r="4625" spans="1:11" x14ac:dyDescent="0.25">
      <c r="A4625">
        <f ca="1">INDIRECT("Patients!A" &amp; 'Randomized Data'!$B4625)</f>
        <v>1480642</v>
      </c>
      <c r="B4625" t="str">
        <f ca="1">INDIRECT("Patients!B" &amp; 'Randomized Data'!$B4625)</f>
        <v>EHR</v>
      </c>
      <c r="C4625" t="str">
        <f ca="1">INDIRECT("Patients!C" &amp; 'Randomized Data'!$B4625)</f>
        <v>Angelique</v>
      </c>
      <c r="D4625" t="str">
        <f ca="1">INDIRECT("Patients!D" &amp; 'Randomized Data'!$B4625)</f>
        <v>Mansfield</v>
      </c>
      <c r="E4625" s="3">
        <f ca="1">INDIRECT("Patients!E" &amp; 'Randomized Data'!$B4625)</f>
        <v>30327</v>
      </c>
      <c r="F4625" s="3" t="s">
        <v>141</v>
      </c>
      <c r="G4625" t="str">
        <f ca="1">INDIRECT("Phenotypes!A" &amp; 'Randomized Data'!$A4625)</f>
        <v>Familial Thrombophilia</v>
      </c>
      <c r="H4625" t="str">
        <f ca="1">INDIRECT("Phenotypes!B" &amp; 'Randomized Data'!$A4625)</f>
        <v>Double heterozygous for prothrombin G20210A mutation and Factor V Leiden mutation</v>
      </c>
      <c r="I4625">
        <f ca="1">IF(INDIRECT("Phenotypes!C" &amp; 'Randomized Data'!$A4625)="", "", INDIRECT("Phenotypes!C" &amp; 'Randomized Data'!$A4625))</f>
        <v>289.81</v>
      </c>
      <c r="J4625" t="str">
        <f ca="1">IF(INDIRECT("Phenotypes!D" &amp; 'Randomized Data'!$A4625)="", "", INDIRECT("Phenotypes!D" &amp; 'Randomized Data'!$A4625))</f>
        <v>ICD9-CM</v>
      </c>
      <c r="K4625" s="3">
        <f>'Randomized Data'!$C4625</f>
        <v>42163</v>
      </c>
    </row>
    <row r="4626" spans="1:11" x14ac:dyDescent="0.25">
      <c r="A4626">
        <f ca="1">INDIRECT("Patients!A" &amp; 'Randomized Data'!$B4626)</f>
        <v>1480356</v>
      </c>
      <c r="B4626" t="str">
        <f ca="1">INDIRECT("Patients!B" &amp; 'Randomized Data'!$B4626)</f>
        <v>EHR</v>
      </c>
      <c r="C4626" t="str">
        <f ca="1">INDIRECT("Patients!C" &amp; 'Randomized Data'!$B4626)</f>
        <v>Kelle</v>
      </c>
      <c r="D4626" t="str">
        <f ca="1">INDIRECT("Patients!D" &amp; 'Randomized Data'!$B4626)</f>
        <v>Woodard</v>
      </c>
      <c r="E4626" s="3">
        <f ca="1">INDIRECT("Patients!E" &amp; 'Randomized Data'!$B4626)</f>
        <v>33092</v>
      </c>
      <c r="F4626" s="3" t="s">
        <v>140</v>
      </c>
      <c r="G4626" t="str">
        <f ca="1">INDIRECT("Phenotypes!A" &amp; 'Randomized Data'!$A4626)</f>
        <v>Hypertrophic Cardiomyopathy</v>
      </c>
      <c r="H4626" t="str">
        <f ca="1">INDIRECT("Phenotypes!B" &amp; 'Randomized Data'!$A4626)</f>
        <v>Cardiomyopathy, Familial Hypertrophic, 4</v>
      </c>
      <c r="I4626">
        <f ca="1">IF(INDIRECT("Phenotypes!C" &amp; 'Randomized Data'!$A4626)="", "", INDIRECT("Phenotypes!C" &amp; 'Randomized Data'!$A4626))</f>
        <v>425.1</v>
      </c>
      <c r="J4626" t="str">
        <f ca="1">IF(INDIRECT("Phenotypes!D" &amp; 'Randomized Data'!$A4626)="", "", INDIRECT("Phenotypes!D" &amp; 'Randomized Data'!$A4626))</f>
        <v>ICD9-CM</v>
      </c>
      <c r="K4626" s="3">
        <f>'Randomized Data'!$C4626</f>
        <v>42181</v>
      </c>
    </row>
    <row r="4627" spans="1:11" x14ac:dyDescent="0.25">
      <c r="A4627">
        <f ca="1">INDIRECT("Patients!A" &amp; 'Randomized Data'!$B4627)</f>
        <v>1480192</v>
      </c>
      <c r="B4627" t="str">
        <f ca="1">INDIRECT("Patients!B" &amp; 'Randomized Data'!$B4627)</f>
        <v>EHR</v>
      </c>
      <c r="C4627" t="str">
        <f ca="1">INDIRECT("Patients!C" &amp; 'Randomized Data'!$B4627)</f>
        <v>Eleni</v>
      </c>
      <c r="D4627" t="str">
        <f ca="1">INDIRECT("Patients!D" &amp; 'Randomized Data'!$B4627)</f>
        <v>Pella</v>
      </c>
      <c r="E4627" s="3">
        <f ca="1">INDIRECT("Patients!E" &amp; 'Randomized Data'!$B4627)</f>
        <v>20760</v>
      </c>
      <c r="F4627" s="3" t="s">
        <v>140</v>
      </c>
      <c r="G4627" t="str">
        <f ca="1">INDIRECT("Phenotypes!A" &amp; 'Randomized Data'!$A4627)</f>
        <v>Hypertrophic Cardiomyopathy</v>
      </c>
      <c r="H4627" t="str">
        <f ca="1">INDIRECT("Phenotypes!B" &amp; 'Randomized Data'!$A4627)</f>
        <v>Cardiomyopathy, Familial Hypertrophic, 2</v>
      </c>
      <c r="I4627">
        <f ca="1">IF(INDIRECT("Phenotypes!C" &amp; 'Randomized Data'!$A4627)="", "", INDIRECT("Phenotypes!C" &amp; 'Randomized Data'!$A4627))</f>
        <v>425.1</v>
      </c>
      <c r="J4627" t="str">
        <f ca="1">IF(INDIRECT("Phenotypes!D" &amp; 'Randomized Data'!$A4627)="", "", INDIRECT("Phenotypes!D" &amp; 'Randomized Data'!$A4627))</f>
        <v>ICD9-CM</v>
      </c>
      <c r="K4627" s="3">
        <f>'Randomized Data'!$C4627</f>
        <v>42173</v>
      </c>
    </row>
    <row r="4628" spans="1:11" x14ac:dyDescent="0.25">
      <c r="A4628">
        <f ca="1">INDIRECT("Patients!A" &amp; 'Randomized Data'!$B4628)</f>
        <v>1480961</v>
      </c>
      <c r="B4628" t="str">
        <f ca="1">INDIRECT("Patients!B" &amp; 'Randomized Data'!$B4628)</f>
        <v>EHR</v>
      </c>
      <c r="C4628" t="str">
        <f ca="1">INDIRECT("Patients!C" &amp; 'Randomized Data'!$B4628)</f>
        <v>Eleni</v>
      </c>
      <c r="D4628" t="str">
        <f ca="1">INDIRECT("Patients!D" &amp; 'Randomized Data'!$B4628)</f>
        <v>Turck</v>
      </c>
      <c r="E4628" s="3">
        <f ca="1">INDIRECT("Patients!E" &amp; 'Randomized Data'!$B4628)</f>
        <v>23431</v>
      </c>
      <c r="F4628" s="3" t="s">
        <v>139</v>
      </c>
      <c r="G4628" t="str">
        <f ca="1">INDIRECT("Phenotypes!A" &amp; 'Randomized Data'!$A4628)</f>
        <v>Hypertrophic Cardiomyopathy</v>
      </c>
      <c r="H4628" t="str">
        <f ca="1">INDIRECT("Phenotypes!B" &amp; 'Randomized Data'!$A4628)</f>
        <v>Cardiomyopathy, Familial Hypertrophic, 2</v>
      </c>
      <c r="I4628">
        <f ca="1">IF(INDIRECT("Phenotypes!C" &amp; 'Randomized Data'!$A4628)="", "", INDIRECT("Phenotypes!C" &amp; 'Randomized Data'!$A4628))</f>
        <v>425.1</v>
      </c>
      <c r="J4628" t="str">
        <f ca="1">IF(INDIRECT("Phenotypes!D" &amp; 'Randomized Data'!$A4628)="", "", INDIRECT("Phenotypes!D" &amp; 'Randomized Data'!$A4628))</f>
        <v>ICD9-CM</v>
      </c>
      <c r="K4628" s="3">
        <f>'Randomized Data'!$C4628</f>
        <v>42179</v>
      </c>
    </row>
    <row r="4629" spans="1:11" x14ac:dyDescent="0.25">
      <c r="A4629">
        <f ca="1">INDIRECT("Patients!A" &amp; 'Randomized Data'!$B4629)</f>
        <v>1480307</v>
      </c>
      <c r="B4629" t="str">
        <f ca="1">INDIRECT("Patients!B" &amp; 'Randomized Data'!$B4629)</f>
        <v>EHR</v>
      </c>
      <c r="C4629" t="str">
        <f ca="1">INDIRECT("Patients!C" &amp; 'Randomized Data'!$B4629)</f>
        <v>Rutha</v>
      </c>
      <c r="D4629" t="str">
        <f ca="1">INDIRECT("Patients!D" &amp; 'Randomized Data'!$B4629)</f>
        <v>Lor</v>
      </c>
      <c r="E4629" s="3">
        <f ca="1">INDIRECT("Patients!E" &amp; 'Randomized Data'!$B4629)</f>
        <v>17557</v>
      </c>
      <c r="F4629" s="3" t="s">
        <v>141</v>
      </c>
      <c r="G4629" t="str">
        <f ca="1">INDIRECT("Phenotypes!A" &amp; 'Randomized Data'!$A4629)</f>
        <v>Familial Thrombophilia</v>
      </c>
      <c r="H4629" t="str">
        <f ca="1">INDIRECT("Phenotypes!B" &amp; 'Randomized Data'!$A4629)</f>
        <v>Heterozygous Factor V Leiden mutation</v>
      </c>
      <c r="I4629">
        <f ca="1">IF(INDIRECT("Phenotypes!C" &amp; 'Randomized Data'!$A4629)="", "", INDIRECT("Phenotypes!C" &amp; 'Randomized Data'!$A4629))</f>
        <v>289.81</v>
      </c>
      <c r="J4629" t="str">
        <f ca="1">IF(INDIRECT("Phenotypes!D" &amp; 'Randomized Data'!$A4629)="", "", INDIRECT("Phenotypes!D" &amp; 'Randomized Data'!$A4629))</f>
        <v>ICD9-CM</v>
      </c>
      <c r="K4629" s="3">
        <f>'Randomized Data'!$C4629</f>
        <v>42153</v>
      </c>
    </row>
    <row r="4630" spans="1:11" x14ac:dyDescent="0.25">
      <c r="A4630">
        <f ca="1">INDIRECT("Patients!A" &amp; 'Randomized Data'!$B4630)</f>
        <v>1480754</v>
      </c>
      <c r="B4630" t="str">
        <f ca="1">INDIRECT("Patients!B" &amp; 'Randomized Data'!$B4630)</f>
        <v>EHR</v>
      </c>
      <c r="C4630" t="str">
        <f ca="1">INDIRECT("Patients!C" &amp; 'Randomized Data'!$B4630)</f>
        <v>Milissa</v>
      </c>
      <c r="D4630" t="str">
        <f ca="1">INDIRECT("Patients!D" &amp; 'Randomized Data'!$B4630)</f>
        <v>Teran</v>
      </c>
      <c r="E4630" s="3">
        <f ca="1">INDIRECT("Patients!E" &amp; 'Randomized Data'!$B4630)</f>
        <v>29755</v>
      </c>
      <c r="F4630" s="3" t="s">
        <v>139</v>
      </c>
      <c r="G4630" t="str">
        <f ca="1">INDIRECT("Phenotypes!A" &amp; 'Randomized Data'!$A4630)</f>
        <v>Hypertrophic Cardiomyopathy</v>
      </c>
      <c r="H4630" t="str">
        <f ca="1">INDIRECT("Phenotypes!B" &amp; 'Randomized Data'!$A4630)</f>
        <v>Cardiomyopathy, Familial Hypertrophic, 1</v>
      </c>
      <c r="I4630">
        <f ca="1">IF(INDIRECT("Phenotypes!C" &amp; 'Randomized Data'!$A4630)="", "", INDIRECT("Phenotypes!C" &amp; 'Randomized Data'!$A4630))</f>
        <v>425.1</v>
      </c>
      <c r="J4630" t="str">
        <f ca="1">IF(INDIRECT("Phenotypes!D" &amp; 'Randomized Data'!$A4630)="", "", INDIRECT("Phenotypes!D" &amp; 'Randomized Data'!$A4630))</f>
        <v>ICD9-CM</v>
      </c>
      <c r="K4630" s="3">
        <f>'Randomized Data'!$C4630</f>
        <v>42194</v>
      </c>
    </row>
    <row r="4631" spans="1:11" x14ac:dyDescent="0.25">
      <c r="A4631">
        <f ca="1">INDIRECT("Patients!A" &amp; 'Randomized Data'!$B4631)</f>
        <v>1481079</v>
      </c>
      <c r="B4631" t="str">
        <f ca="1">INDIRECT("Patients!B" &amp; 'Randomized Data'!$B4631)</f>
        <v>EHR</v>
      </c>
      <c r="C4631" t="str">
        <f ca="1">INDIRECT("Patients!C" &amp; 'Randomized Data'!$B4631)</f>
        <v>Margery</v>
      </c>
      <c r="D4631" t="str">
        <f ca="1">INDIRECT("Patients!D" &amp; 'Randomized Data'!$B4631)</f>
        <v>Priestley</v>
      </c>
      <c r="E4631" s="3">
        <f ca="1">INDIRECT("Patients!E" &amp; 'Randomized Data'!$B4631)</f>
        <v>17586</v>
      </c>
      <c r="F4631" s="3" t="s">
        <v>139</v>
      </c>
      <c r="G4631" t="str">
        <f ca="1">INDIRECT("Phenotypes!A" &amp; 'Randomized Data'!$A4631)</f>
        <v>Familial Thrombophilia</v>
      </c>
      <c r="H4631" t="str">
        <f ca="1">INDIRECT("Phenotypes!B" &amp; 'Randomized Data'!$A4631)</f>
        <v>Heterozygous prothrombin G20210A mutation</v>
      </c>
      <c r="I4631">
        <f ca="1">IF(INDIRECT("Phenotypes!C" &amp; 'Randomized Data'!$A4631)="", "", INDIRECT("Phenotypes!C" &amp; 'Randomized Data'!$A4631))</f>
        <v>289.81</v>
      </c>
      <c r="J4631" t="str">
        <f ca="1">IF(INDIRECT("Phenotypes!D" &amp; 'Randomized Data'!$A4631)="", "", INDIRECT("Phenotypes!D" &amp; 'Randomized Data'!$A4631))</f>
        <v>ICD9-CM</v>
      </c>
      <c r="K4631" s="3">
        <f>'Randomized Data'!$C4631</f>
        <v>42202</v>
      </c>
    </row>
    <row r="4632" spans="1:11" x14ac:dyDescent="0.25">
      <c r="A4632">
        <f ca="1">INDIRECT("Patients!A" &amp; 'Randomized Data'!$B4632)</f>
        <v>1480382</v>
      </c>
      <c r="B4632" t="str">
        <f ca="1">INDIRECT("Patients!B" &amp; 'Randomized Data'!$B4632)</f>
        <v>EHR</v>
      </c>
      <c r="C4632" t="str">
        <f ca="1">INDIRECT("Patients!C" &amp; 'Randomized Data'!$B4632)</f>
        <v>Amee</v>
      </c>
      <c r="D4632" t="str">
        <f ca="1">INDIRECT("Patients!D" &amp; 'Randomized Data'!$B4632)</f>
        <v>Mcmath</v>
      </c>
      <c r="E4632" s="3">
        <f ca="1">INDIRECT("Patients!E" &amp; 'Randomized Data'!$B4632)</f>
        <v>33010</v>
      </c>
      <c r="F4632" s="3" t="s">
        <v>140</v>
      </c>
      <c r="G4632" t="str">
        <f ca="1">INDIRECT("Phenotypes!A" &amp; 'Randomized Data'!$A4632)</f>
        <v>Familial Thrombophilia</v>
      </c>
      <c r="H4632" t="str">
        <f ca="1">INDIRECT("Phenotypes!B" &amp; 'Randomized Data'!$A4632)</f>
        <v>Homozygous prothrombin G20210A mutation</v>
      </c>
      <c r="I4632">
        <f ca="1">IF(INDIRECT("Phenotypes!C" &amp; 'Randomized Data'!$A4632)="", "", INDIRECT("Phenotypes!C" &amp; 'Randomized Data'!$A4632))</f>
        <v>289.81</v>
      </c>
      <c r="J4632" t="str">
        <f ca="1">IF(INDIRECT("Phenotypes!D" &amp; 'Randomized Data'!$A4632)="", "", INDIRECT("Phenotypes!D" &amp; 'Randomized Data'!$A4632))</f>
        <v>ICD9-CM</v>
      </c>
      <c r="K4632" s="3">
        <f>'Randomized Data'!$C4632</f>
        <v>42148</v>
      </c>
    </row>
    <row r="4633" spans="1:11" x14ac:dyDescent="0.25">
      <c r="A4633">
        <f ca="1">INDIRECT("Patients!A" &amp; 'Randomized Data'!$B4633)</f>
        <v>1480265</v>
      </c>
      <c r="B4633" t="str">
        <f ca="1">INDIRECT("Patients!B" &amp; 'Randomized Data'!$B4633)</f>
        <v>EHR</v>
      </c>
      <c r="C4633" t="str">
        <f ca="1">INDIRECT("Patients!C" &amp; 'Randomized Data'!$B4633)</f>
        <v>Ariane</v>
      </c>
      <c r="D4633" t="str">
        <f ca="1">INDIRECT("Patients!D" &amp; 'Randomized Data'!$B4633)</f>
        <v>Jayne</v>
      </c>
      <c r="E4633" s="3">
        <f ca="1">INDIRECT("Patients!E" &amp; 'Randomized Data'!$B4633)</f>
        <v>16603</v>
      </c>
      <c r="F4633" s="3" t="s">
        <v>140</v>
      </c>
      <c r="G4633" t="str">
        <f ca="1">INDIRECT("Phenotypes!A" &amp; 'Randomized Data'!$A4633)</f>
        <v>Familial Thrombophilia</v>
      </c>
      <c r="H4633" t="str">
        <f ca="1">INDIRECT("Phenotypes!B" &amp; 'Randomized Data'!$A4633)</f>
        <v>Homozygous Factor V Leiden mutation</v>
      </c>
      <c r="I4633">
        <f ca="1">IF(INDIRECT("Phenotypes!C" &amp; 'Randomized Data'!$A4633)="", "", INDIRECT("Phenotypes!C" &amp; 'Randomized Data'!$A4633))</f>
        <v>289.81</v>
      </c>
      <c r="J4633" t="str">
        <f ca="1">IF(INDIRECT("Phenotypes!D" &amp; 'Randomized Data'!$A4633)="", "", INDIRECT("Phenotypes!D" &amp; 'Randomized Data'!$A4633))</f>
        <v>ICD9-CM</v>
      </c>
      <c r="K4633" s="3">
        <f>'Randomized Data'!$C4633</f>
        <v>42156</v>
      </c>
    </row>
    <row r="4634" spans="1:11" x14ac:dyDescent="0.25">
      <c r="A4634">
        <f ca="1">INDIRECT("Patients!A" &amp; 'Randomized Data'!$B4634)</f>
        <v>1480468</v>
      </c>
      <c r="B4634" t="str">
        <f ca="1">INDIRECT("Patients!B" &amp; 'Randomized Data'!$B4634)</f>
        <v>EHR</v>
      </c>
      <c r="C4634" t="str">
        <f ca="1">INDIRECT("Patients!C" &amp; 'Randomized Data'!$B4634)</f>
        <v>Angeline</v>
      </c>
      <c r="D4634" t="str">
        <f ca="1">INDIRECT("Patients!D" &amp; 'Randomized Data'!$B4634)</f>
        <v>Wenrich</v>
      </c>
      <c r="E4634" s="3">
        <f ca="1">INDIRECT("Patients!E" &amp; 'Randomized Data'!$B4634)</f>
        <v>22571</v>
      </c>
      <c r="F4634" s="3" t="s">
        <v>141</v>
      </c>
      <c r="G4634" t="str">
        <f ca="1">INDIRECT("Phenotypes!A" &amp; 'Randomized Data'!$A4634)</f>
        <v>Hypertrophic Cardiomyopathy</v>
      </c>
      <c r="H4634" t="str">
        <f ca="1">INDIRECT("Phenotypes!B" &amp; 'Randomized Data'!$A4634)</f>
        <v>Cardiomyopathy, Familial Hypertrophic, 1</v>
      </c>
      <c r="I4634">
        <f ca="1">IF(INDIRECT("Phenotypes!C" &amp; 'Randomized Data'!$A4634)="", "", INDIRECT("Phenotypes!C" &amp; 'Randomized Data'!$A4634))</f>
        <v>425.1</v>
      </c>
      <c r="J4634" t="str">
        <f ca="1">IF(INDIRECT("Phenotypes!D" &amp; 'Randomized Data'!$A4634)="", "", INDIRECT("Phenotypes!D" &amp; 'Randomized Data'!$A4634))</f>
        <v>ICD9-CM</v>
      </c>
      <c r="K4634" s="3">
        <f>'Randomized Data'!$C4634</f>
        <v>42165</v>
      </c>
    </row>
    <row r="4635" spans="1:11" x14ac:dyDescent="0.25">
      <c r="A4635">
        <f ca="1">INDIRECT("Patients!A" &amp; 'Randomized Data'!$B4635)</f>
        <v>1480913</v>
      </c>
      <c r="B4635" t="str">
        <f ca="1">INDIRECT("Patients!B" &amp; 'Randomized Data'!$B4635)</f>
        <v>EHR</v>
      </c>
      <c r="C4635" t="str">
        <f ca="1">INDIRECT("Patients!C" &amp; 'Randomized Data'!$B4635)</f>
        <v>Lance</v>
      </c>
      <c r="D4635" t="str">
        <f ca="1">INDIRECT("Patients!D" &amp; 'Randomized Data'!$B4635)</f>
        <v>Herriott</v>
      </c>
      <c r="E4635" s="3">
        <f ca="1">INDIRECT("Patients!E" &amp; 'Randomized Data'!$B4635)</f>
        <v>24185</v>
      </c>
      <c r="F4635" s="3" t="s">
        <v>139</v>
      </c>
      <c r="G4635" t="str">
        <f ca="1">INDIRECT("Phenotypes!A" &amp; 'Randomized Data'!$A4635)</f>
        <v>Hypertrophic Cardiomyopathy</v>
      </c>
      <c r="H4635" t="str">
        <f ca="1">INDIRECT("Phenotypes!B" &amp; 'Randomized Data'!$A4635)</f>
        <v>Cardiomyopathy, Familial Hypertrophic, 2</v>
      </c>
      <c r="I4635">
        <f ca="1">IF(INDIRECT("Phenotypes!C" &amp; 'Randomized Data'!$A4635)="", "", INDIRECT("Phenotypes!C" &amp; 'Randomized Data'!$A4635))</f>
        <v>425.1</v>
      </c>
      <c r="J4635" t="str">
        <f ca="1">IF(INDIRECT("Phenotypes!D" &amp; 'Randomized Data'!$A4635)="", "", INDIRECT("Phenotypes!D" &amp; 'Randomized Data'!$A4635))</f>
        <v>ICD9-CM</v>
      </c>
      <c r="K4635" s="3">
        <f>'Randomized Data'!$C4635</f>
        <v>42164</v>
      </c>
    </row>
    <row r="4636" spans="1:11" x14ac:dyDescent="0.25">
      <c r="A4636">
        <f ca="1">INDIRECT("Patients!A" &amp; 'Randomized Data'!$B4636)</f>
        <v>1480478</v>
      </c>
      <c r="B4636" t="str">
        <f ca="1">INDIRECT("Patients!B" &amp; 'Randomized Data'!$B4636)</f>
        <v>EHR</v>
      </c>
      <c r="C4636" t="str">
        <f ca="1">INDIRECT("Patients!C" &amp; 'Randomized Data'!$B4636)</f>
        <v>Meda</v>
      </c>
      <c r="D4636" t="str">
        <f ca="1">INDIRECT("Patients!D" &amp; 'Randomized Data'!$B4636)</f>
        <v>Beers</v>
      </c>
      <c r="E4636" s="3">
        <f ca="1">INDIRECT("Patients!E" &amp; 'Randomized Data'!$B4636)</f>
        <v>26172</v>
      </c>
      <c r="F4636" s="3" t="s">
        <v>141</v>
      </c>
      <c r="G4636" t="str">
        <f ca="1">INDIRECT("Phenotypes!A" &amp; 'Randomized Data'!$A4636)</f>
        <v>Hypertrophic Cardiomyopathy</v>
      </c>
      <c r="H4636" t="str">
        <f ca="1">INDIRECT("Phenotypes!B" &amp; 'Randomized Data'!$A4636)</f>
        <v>Cardiomyopathy, Familial Hypertrophic, 2</v>
      </c>
      <c r="I4636">
        <f ca="1">IF(INDIRECT("Phenotypes!C" &amp; 'Randomized Data'!$A4636)="", "", INDIRECT("Phenotypes!C" &amp; 'Randomized Data'!$A4636))</f>
        <v>425.1</v>
      </c>
      <c r="J4636" t="str">
        <f ca="1">IF(INDIRECT("Phenotypes!D" &amp; 'Randomized Data'!$A4636)="", "", INDIRECT("Phenotypes!D" &amp; 'Randomized Data'!$A4636))</f>
        <v>ICD9-CM</v>
      </c>
      <c r="K4636" s="3">
        <f>'Randomized Data'!$C4636</f>
        <v>42159</v>
      </c>
    </row>
    <row r="4637" spans="1:11" x14ac:dyDescent="0.25">
      <c r="A4637">
        <f ca="1">INDIRECT("Patients!A" &amp; 'Randomized Data'!$B4637)</f>
        <v>1480836</v>
      </c>
      <c r="B4637" t="str">
        <f ca="1">INDIRECT("Patients!B" &amp; 'Randomized Data'!$B4637)</f>
        <v>EHR</v>
      </c>
      <c r="C4637" t="str">
        <f ca="1">INDIRECT("Patients!C" &amp; 'Randomized Data'!$B4637)</f>
        <v>Debera</v>
      </c>
      <c r="D4637" t="str">
        <f ca="1">INDIRECT("Patients!D" &amp; 'Randomized Data'!$B4637)</f>
        <v>Lemarr</v>
      </c>
      <c r="E4637" s="3">
        <f ca="1">INDIRECT("Patients!E" &amp; 'Randomized Data'!$B4637)</f>
        <v>21832</v>
      </c>
      <c r="F4637" s="3" t="s">
        <v>141</v>
      </c>
      <c r="G4637" t="str">
        <f ca="1">INDIRECT("Phenotypes!A" &amp; 'Randomized Data'!$A4637)</f>
        <v>Hypertrophic Cardiomyopathy</v>
      </c>
      <c r="H4637" t="str">
        <f ca="1">INDIRECT("Phenotypes!B" &amp; 'Randomized Data'!$A4637)</f>
        <v>Cardiomyopathy, Familial Hypertrophic, 4</v>
      </c>
      <c r="I4637">
        <f ca="1">IF(INDIRECT("Phenotypes!C" &amp; 'Randomized Data'!$A4637)="", "", INDIRECT("Phenotypes!C" &amp; 'Randomized Data'!$A4637))</f>
        <v>425.1</v>
      </c>
      <c r="J4637" t="str">
        <f ca="1">IF(INDIRECT("Phenotypes!D" &amp; 'Randomized Data'!$A4637)="", "", INDIRECT("Phenotypes!D" &amp; 'Randomized Data'!$A4637))</f>
        <v>ICD9-CM</v>
      </c>
      <c r="K4637" s="3">
        <f>'Randomized Data'!$C4637</f>
        <v>42169</v>
      </c>
    </row>
    <row r="4638" spans="1:11" x14ac:dyDescent="0.25">
      <c r="A4638">
        <f ca="1">INDIRECT("Patients!A" &amp; 'Randomized Data'!$B4638)</f>
        <v>1480450</v>
      </c>
      <c r="B4638" t="str">
        <f ca="1">INDIRECT("Patients!B" &amp; 'Randomized Data'!$B4638)</f>
        <v>EHR</v>
      </c>
      <c r="C4638" t="str">
        <f ca="1">INDIRECT("Patients!C" &amp; 'Randomized Data'!$B4638)</f>
        <v>Madonna</v>
      </c>
      <c r="D4638" t="str">
        <f ca="1">INDIRECT("Patients!D" &amp; 'Randomized Data'!$B4638)</f>
        <v>Sherman</v>
      </c>
      <c r="E4638" s="3">
        <f ca="1">INDIRECT("Patients!E" &amp; 'Randomized Data'!$B4638)</f>
        <v>33394</v>
      </c>
      <c r="F4638" s="3" t="s">
        <v>139</v>
      </c>
      <c r="G4638" t="str">
        <f ca="1">INDIRECT("Phenotypes!A" &amp; 'Randomized Data'!$A4638)</f>
        <v>Hypertrophic Cardiomyopathy</v>
      </c>
      <c r="H4638" t="str">
        <f ca="1">INDIRECT("Phenotypes!B" &amp; 'Randomized Data'!$A4638)</f>
        <v>Cardiomyopathy, Familial Hypertrophic, 1</v>
      </c>
      <c r="I4638">
        <f ca="1">IF(INDIRECT("Phenotypes!C" &amp; 'Randomized Data'!$A4638)="", "", INDIRECT("Phenotypes!C" &amp; 'Randomized Data'!$A4638))</f>
        <v>425.1</v>
      </c>
      <c r="J4638" t="str">
        <f ca="1">IF(INDIRECT("Phenotypes!D" &amp; 'Randomized Data'!$A4638)="", "", INDIRECT("Phenotypes!D" &amp; 'Randomized Data'!$A4638))</f>
        <v>ICD9-CM</v>
      </c>
      <c r="K4638" s="3">
        <f>'Randomized Data'!$C4638</f>
        <v>42164</v>
      </c>
    </row>
    <row r="4639" spans="1:11" x14ac:dyDescent="0.25">
      <c r="A4639">
        <f ca="1">INDIRECT("Patients!A" &amp; 'Randomized Data'!$B4639)</f>
        <v>1480207</v>
      </c>
      <c r="B4639" t="str">
        <f ca="1">INDIRECT("Patients!B" &amp; 'Randomized Data'!$B4639)</f>
        <v>EHR</v>
      </c>
      <c r="C4639" t="str">
        <f ca="1">INDIRECT("Patients!C" &amp; 'Randomized Data'!$B4639)</f>
        <v>Imelda</v>
      </c>
      <c r="D4639" t="str">
        <f ca="1">INDIRECT("Patients!D" &amp; 'Randomized Data'!$B4639)</f>
        <v>Ishii</v>
      </c>
      <c r="E4639" s="3">
        <f ca="1">INDIRECT("Patients!E" &amp; 'Randomized Data'!$B4639)</f>
        <v>22951</v>
      </c>
      <c r="F4639" s="3" t="s">
        <v>139</v>
      </c>
      <c r="G4639" t="str">
        <f ca="1">INDIRECT("Phenotypes!A" &amp; 'Randomized Data'!$A4639)</f>
        <v>Clopidogrel metabolism</v>
      </c>
      <c r="H4639" t="str">
        <f ca="1">INDIRECT("Phenotypes!B" &amp; 'Randomized Data'!$A4639)</f>
        <v>Extensive metabolizer</v>
      </c>
      <c r="I4639" t="str">
        <f ca="1">IF(INDIRECT("Phenotypes!C" &amp; 'Randomized Data'!$A4639)="", "", INDIRECT("Phenotypes!C" &amp; 'Randomized Data'!$A4639))</f>
        <v/>
      </c>
      <c r="J4639" t="str">
        <f ca="1">IF(INDIRECT("Phenotypes!D" &amp; 'Randomized Data'!$A4639)="", "", INDIRECT("Phenotypes!D" &amp; 'Randomized Data'!$A4639))</f>
        <v/>
      </c>
      <c r="K4639" s="3">
        <f>'Randomized Data'!$C4639</f>
        <v>42166</v>
      </c>
    </row>
    <row r="4640" spans="1:11" x14ac:dyDescent="0.25">
      <c r="A4640">
        <f ca="1">INDIRECT("Patients!A" &amp; 'Randomized Data'!$B4640)</f>
        <v>1480979</v>
      </c>
      <c r="B4640" t="str">
        <f ca="1">INDIRECT("Patients!B" &amp; 'Randomized Data'!$B4640)</f>
        <v>EHR</v>
      </c>
      <c r="C4640" t="str">
        <f ca="1">INDIRECT("Patients!C" &amp; 'Randomized Data'!$B4640)</f>
        <v>Charlie</v>
      </c>
      <c r="D4640" t="str">
        <f ca="1">INDIRECT("Patients!D" &amp; 'Randomized Data'!$B4640)</f>
        <v>Ishii</v>
      </c>
      <c r="E4640" s="3">
        <f ca="1">INDIRECT("Patients!E" &amp; 'Randomized Data'!$B4640)</f>
        <v>28874</v>
      </c>
      <c r="F4640" s="3" t="s">
        <v>139</v>
      </c>
      <c r="G4640" t="str">
        <f ca="1">INDIRECT("Phenotypes!A" &amp; 'Randomized Data'!$A4640)</f>
        <v>Clopidogrel metabolism</v>
      </c>
      <c r="H4640" t="str">
        <f ca="1">INDIRECT("Phenotypes!B" &amp; 'Randomized Data'!$A4640)</f>
        <v>Ultrarapid metabolizer</v>
      </c>
      <c r="I4640" t="str">
        <f ca="1">IF(INDIRECT("Phenotypes!C" &amp; 'Randomized Data'!$A4640)="", "", INDIRECT("Phenotypes!C" &amp; 'Randomized Data'!$A4640))</f>
        <v/>
      </c>
      <c r="J4640" t="str">
        <f ca="1">IF(INDIRECT("Phenotypes!D" &amp; 'Randomized Data'!$A4640)="", "", INDIRECT("Phenotypes!D" &amp; 'Randomized Data'!$A4640))</f>
        <v/>
      </c>
      <c r="K4640" s="3">
        <f>'Randomized Data'!$C4640</f>
        <v>42188</v>
      </c>
    </row>
    <row r="4641" spans="1:11" x14ac:dyDescent="0.25">
      <c r="A4641">
        <f ca="1">INDIRECT("Patients!A" &amp; 'Randomized Data'!$B4641)</f>
        <v>1480191</v>
      </c>
      <c r="B4641" t="str">
        <f ca="1">INDIRECT("Patients!B" &amp; 'Randomized Data'!$B4641)</f>
        <v>EHR</v>
      </c>
      <c r="C4641" t="str">
        <f ca="1">INDIRECT("Patients!C" &amp; 'Randomized Data'!$B4641)</f>
        <v>Risa</v>
      </c>
      <c r="D4641" t="str">
        <f ca="1">INDIRECT("Patients!D" &amp; 'Randomized Data'!$B4641)</f>
        <v>Millsap</v>
      </c>
      <c r="E4641" s="3">
        <f ca="1">INDIRECT("Patients!E" &amp; 'Randomized Data'!$B4641)</f>
        <v>30303</v>
      </c>
      <c r="F4641" s="3" t="s">
        <v>139</v>
      </c>
      <c r="G4641" t="str">
        <f ca="1">INDIRECT("Phenotypes!A" &amp; 'Randomized Data'!$A4641)</f>
        <v>Clopidogrel metabolism</v>
      </c>
      <c r="H4641" t="str">
        <f ca="1">INDIRECT("Phenotypes!B" &amp; 'Randomized Data'!$A4641)</f>
        <v>Extensive metabolizer</v>
      </c>
      <c r="I4641" t="str">
        <f ca="1">IF(INDIRECT("Phenotypes!C" &amp; 'Randomized Data'!$A4641)="", "", INDIRECT("Phenotypes!C" &amp; 'Randomized Data'!$A4641))</f>
        <v/>
      </c>
      <c r="J4641" t="str">
        <f ca="1">IF(INDIRECT("Phenotypes!D" &amp; 'Randomized Data'!$A4641)="", "", INDIRECT("Phenotypes!D" &amp; 'Randomized Data'!$A4641))</f>
        <v/>
      </c>
      <c r="K4641" s="3">
        <f>'Randomized Data'!$C4641</f>
        <v>42145</v>
      </c>
    </row>
    <row r="4642" spans="1:11" x14ac:dyDescent="0.25">
      <c r="A4642">
        <f ca="1">INDIRECT("Patients!A" &amp; 'Randomized Data'!$B4642)</f>
        <v>1480826</v>
      </c>
      <c r="B4642" t="str">
        <f ca="1">INDIRECT("Patients!B" &amp; 'Randomized Data'!$B4642)</f>
        <v>EHR</v>
      </c>
      <c r="C4642" t="str">
        <f ca="1">INDIRECT("Patients!C" &amp; 'Randomized Data'!$B4642)</f>
        <v>Mabel</v>
      </c>
      <c r="D4642" t="str">
        <f ca="1">INDIRECT("Patients!D" &amp; 'Randomized Data'!$B4642)</f>
        <v>Hedley</v>
      </c>
      <c r="E4642" s="3">
        <f ca="1">INDIRECT("Patients!E" &amp; 'Randomized Data'!$B4642)</f>
        <v>23784</v>
      </c>
      <c r="F4642" s="3" t="s">
        <v>139</v>
      </c>
      <c r="G4642" t="str">
        <f ca="1">INDIRECT("Phenotypes!A" &amp; 'Randomized Data'!$A4642)</f>
        <v>Clopidogrel metabolism</v>
      </c>
      <c r="H4642" t="str">
        <f ca="1">INDIRECT("Phenotypes!B" &amp; 'Randomized Data'!$A4642)</f>
        <v>Extensive metabolizer</v>
      </c>
      <c r="I4642" t="str">
        <f ca="1">IF(INDIRECT("Phenotypes!C" &amp; 'Randomized Data'!$A4642)="", "", INDIRECT("Phenotypes!C" &amp; 'Randomized Data'!$A4642))</f>
        <v/>
      </c>
      <c r="J4642" t="str">
        <f ca="1">IF(INDIRECT("Phenotypes!D" &amp; 'Randomized Data'!$A4642)="", "", INDIRECT("Phenotypes!D" &amp; 'Randomized Data'!$A4642))</f>
        <v/>
      </c>
      <c r="K4642" s="3">
        <f>'Randomized Data'!$C4642</f>
        <v>42176</v>
      </c>
    </row>
    <row r="4643" spans="1:11" x14ac:dyDescent="0.25">
      <c r="A4643">
        <f ca="1">INDIRECT("Patients!A" &amp; 'Randomized Data'!$B4643)</f>
        <v>1481094</v>
      </c>
      <c r="B4643" t="str">
        <f ca="1">INDIRECT("Patients!B" &amp; 'Randomized Data'!$B4643)</f>
        <v>EHR</v>
      </c>
      <c r="C4643" t="str">
        <f ca="1">INDIRECT("Patients!C" &amp; 'Randomized Data'!$B4643)</f>
        <v>Henry</v>
      </c>
      <c r="D4643" t="str">
        <f ca="1">INDIRECT("Patients!D" &amp; 'Randomized Data'!$B4643)</f>
        <v>Farthing</v>
      </c>
      <c r="E4643" s="3">
        <f ca="1">INDIRECT("Patients!E" &amp; 'Randomized Data'!$B4643)</f>
        <v>17625</v>
      </c>
      <c r="F4643" s="3" t="s">
        <v>141</v>
      </c>
      <c r="G4643" t="str">
        <f ca="1">INDIRECT("Phenotypes!A" &amp; 'Randomized Data'!$A4643)</f>
        <v>Familial Thrombophilia</v>
      </c>
      <c r="H4643" t="str">
        <f ca="1">INDIRECT("Phenotypes!B" &amp; 'Randomized Data'!$A4643)</f>
        <v>No genetic risk for thrombophilia, due to factor V Leiden</v>
      </c>
      <c r="I4643" t="str">
        <f ca="1">IF(INDIRECT("Phenotypes!C" &amp; 'Randomized Data'!$A4643)="", "", INDIRECT("Phenotypes!C" &amp; 'Randomized Data'!$A4643))</f>
        <v/>
      </c>
      <c r="J4643" t="str">
        <f ca="1">IF(INDIRECT("Phenotypes!D" &amp; 'Randomized Data'!$A4643)="", "", INDIRECT("Phenotypes!D" &amp; 'Randomized Data'!$A4643))</f>
        <v/>
      </c>
      <c r="K4643" s="3">
        <f>'Randomized Data'!$C4643</f>
        <v>42174</v>
      </c>
    </row>
    <row r="4644" spans="1:11" x14ac:dyDescent="0.25">
      <c r="A4644">
        <f ca="1">INDIRECT("Patients!A" &amp; 'Randomized Data'!$B4644)</f>
        <v>1480232</v>
      </c>
      <c r="B4644" t="str">
        <f ca="1">INDIRECT("Patients!B" &amp; 'Randomized Data'!$B4644)</f>
        <v>EHR</v>
      </c>
      <c r="C4644" t="str">
        <f ca="1">INDIRECT("Patients!C" &amp; 'Randomized Data'!$B4644)</f>
        <v>Melissa</v>
      </c>
      <c r="D4644" t="str">
        <f ca="1">INDIRECT("Patients!D" &amp; 'Randomized Data'!$B4644)</f>
        <v>Huot</v>
      </c>
      <c r="E4644" s="3">
        <f ca="1">INDIRECT("Patients!E" &amp; 'Randomized Data'!$B4644)</f>
        <v>32035</v>
      </c>
      <c r="F4644" s="3" t="s">
        <v>139</v>
      </c>
      <c r="G4644" t="str">
        <f ca="1">INDIRECT("Phenotypes!A" &amp; 'Randomized Data'!$A4644)</f>
        <v>Hypertrophic Cardiomyopathy</v>
      </c>
      <c r="H4644" t="str">
        <f ca="1">INDIRECT("Phenotypes!B" &amp; 'Randomized Data'!$A4644)</f>
        <v>Cardiomyopathy, Familial Hypertrophic, 4</v>
      </c>
      <c r="I4644">
        <f ca="1">IF(INDIRECT("Phenotypes!C" &amp; 'Randomized Data'!$A4644)="", "", INDIRECT("Phenotypes!C" &amp; 'Randomized Data'!$A4644))</f>
        <v>425.1</v>
      </c>
      <c r="J4644" t="str">
        <f ca="1">IF(INDIRECT("Phenotypes!D" &amp; 'Randomized Data'!$A4644)="", "", INDIRECT("Phenotypes!D" &amp; 'Randomized Data'!$A4644))</f>
        <v>ICD9-CM</v>
      </c>
      <c r="K4644" s="3">
        <f>'Randomized Data'!$C4644</f>
        <v>42175</v>
      </c>
    </row>
    <row r="4645" spans="1:11" x14ac:dyDescent="0.25">
      <c r="A4645">
        <f ca="1">INDIRECT("Patients!A" &amp; 'Randomized Data'!$B4645)</f>
        <v>1480472</v>
      </c>
      <c r="B4645" t="str">
        <f ca="1">INDIRECT("Patients!B" &amp; 'Randomized Data'!$B4645)</f>
        <v>EHR</v>
      </c>
      <c r="C4645" t="str">
        <f ca="1">INDIRECT("Patients!C" &amp; 'Randomized Data'!$B4645)</f>
        <v>Everette</v>
      </c>
      <c r="D4645" t="str">
        <f ca="1">INDIRECT("Patients!D" &amp; 'Randomized Data'!$B4645)</f>
        <v>Xu</v>
      </c>
      <c r="E4645" s="3">
        <f ca="1">INDIRECT("Patients!E" &amp; 'Randomized Data'!$B4645)</f>
        <v>24833</v>
      </c>
      <c r="F4645" s="3" t="s">
        <v>141</v>
      </c>
      <c r="G4645" t="str">
        <f ca="1">INDIRECT("Phenotypes!A" &amp; 'Randomized Data'!$A4645)</f>
        <v>Hypertrophic Cardiomyopathy</v>
      </c>
      <c r="H4645" t="str">
        <f ca="1">INDIRECT("Phenotypes!B" &amp; 'Randomized Data'!$A4645)</f>
        <v>Cardiomyopathy, Familial Hypertrophic, 3</v>
      </c>
      <c r="I4645">
        <f ca="1">IF(INDIRECT("Phenotypes!C" &amp; 'Randomized Data'!$A4645)="", "", INDIRECT("Phenotypes!C" &amp; 'Randomized Data'!$A4645))</f>
        <v>425.1</v>
      </c>
      <c r="J4645" t="str">
        <f ca="1">IF(INDIRECT("Phenotypes!D" &amp; 'Randomized Data'!$A4645)="", "", INDIRECT("Phenotypes!D" &amp; 'Randomized Data'!$A4645))</f>
        <v>ICD9-CM</v>
      </c>
      <c r="K4645" s="3">
        <f>'Randomized Data'!$C4645</f>
        <v>42196</v>
      </c>
    </row>
    <row r="4646" spans="1:11" x14ac:dyDescent="0.25">
      <c r="A4646">
        <f ca="1">INDIRECT("Patients!A" &amp; 'Randomized Data'!$B4646)</f>
        <v>1480733</v>
      </c>
      <c r="B4646" t="str">
        <f ca="1">INDIRECT("Patients!B" &amp; 'Randomized Data'!$B4646)</f>
        <v>EHR</v>
      </c>
      <c r="C4646" t="str">
        <f ca="1">INDIRECT("Patients!C" &amp; 'Randomized Data'!$B4646)</f>
        <v>Debera</v>
      </c>
      <c r="D4646" t="str">
        <f ca="1">INDIRECT("Patients!D" &amp; 'Randomized Data'!$B4646)</f>
        <v>Piel</v>
      </c>
      <c r="E4646" s="3">
        <f ca="1">INDIRECT("Patients!E" &amp; 'Randomized Data'!$B4646)</f>
        <v>32841</v>
      </c>
      <c r="F4646" s="3" t="s">
        <v>140</v>
      </c>
      <c r="G4646" t="str">
        <f ca="1">INDIRECT("Phenotypes!A" &amp; 'Randomized Data'!$A4646)</f>
        <v>Familial Thrombophilia</v>
      </c>
      <c r="H4646" t="str">
        <f ca="1">INDIRECT("Phenotypes!B" &amp; 'Randomized Data'!$A4646)</f>
        <v>No genetic risk for thrombophilia, due to factor V Leiden</v>
      </c>
      <c r="I4646" t="str">
        <f ca="1">IF(INDIRECT("Phenotypes!C" &amp; 'Randomized Data'!$A4646)="", "", INDIRECT("Phenotypes!C" &amp; 'Randomized Data'!$A4646))</f>
        <v/>
      </c>
      <c r="J4646" t="str">
        <f ca="1">IF(INDIRECT("Phenotypes!D" &amp; 'Randomized Data'!$A4646)="", "", INDIRECT("Phenotypes!D" &amp; 'Randomized Data'!$A4646))</f>
        <v/>
      </c>
      <c r="K4646" s="3">
        <f>'Randomized Data'!$C4646</f>
        <v>42153</v>
      </c>
    </row>
    <row r="4647" spans="1:11" x14ac:dyDescent="0.25">
      <c r="A4647">
        <f ca="1">INDIRECT("Patients!A" &amp; 'Randomized Data'!$B4647)</f>
        <v>1481084</v>
      </c>
      <c r="B4647" t="str">
        <f ca="1">INDIRECT("Patients!B" &amp; 'Randomized Data'!$B4647)</f>
        <v>EHR</v>
      </c>
      <c r="C4647" t="str">
        <f ca="1">INDIRECT("Patients!C" &amp; 'Randomized Data'!$B4647)</f>
        <v>Valene</v>
      </c>
      <c r="D4647" t="str">
        <f ca="1">INDIRECT("Patients!D" &amp; 'Randomized Data'!$B4647)</f>
        <v>Munroe</v>
      </c>
      <c r="E4647" s="3">
        <f ca="1">INDIRECT("Patients!E" &amp; 'Randomized Data'!$B4647)</f>
        <v>30668</v>
      </c>
      <c r="F4647" s="3" t="s">
        <v>140</v>
      </c>
      <c r="G4647" t="str">
        <f ca="1">INDIRECT("Phenotypes!A" &amp; 'Randomized Data'!$A4647)</f>
        <v>Clopidogrel metabolism</v>
      </c>
      <c r="H4647" t="str">
        <f ca="1">INDIRECT("Phenotypes!B" &amp; 'Randomized Data'!$A4647)</f>
        <v>Ultrarapid metabolizer</v>
      </c>
      <c r="I4647" t="str">
        <f ca="1">IF(INDIRECT("Phenotypes!C" &amp; 'Randomized Data'!$A4647)="", "", INDIRECT("Phenotypes!C" &amp; 'Randomized Data'!$A4647))</f>
        <v/>
      </c>
      <c r="J4647" t="str">
        <f ca="1">IF(INDIRECT("Phenotypes!D" &amp; 'Randomized Data'!$A4647)="", "", INDIRECT("Phenotypes!D" &amp; 'Randomized Data'!$A4647))</f>
        <v/>
      </c>
      <c r="K4647" s="3">
        <f>'Randomized Data'!$C4647</f>
        <v>42153</v>
      </c>
    </row>
    <row r="4648" spans="1:11" x14ac:dyDescent="0.25">
      <c r="A4648">
        <f ca="1">INDIRECT("Patients!A" &amp; 'Randomized Data'!$B4648)</f>
        <v>1481041</v>
      </c>
      <c r="B4648" t="str">
        <f ca="1">INDIRECT("Patients!B" &amp; 'Randomized Data'!$B4648)</f>
        <v>EHR</v>
      </c>
      <c r="C4648" t="str">
        <f ca="1">INDIRECT("Patients!C" &amp; 'Randomized Data'!$B4648)</f>
        <v>Susie</v>
      </c>
      <c r="D4648" t="str">
        <f ca="1">INDIRECT("Patients!D" &amp; 'Randomized Data'!$B4648)</f>
        <v>Bleich</v>
      </c>
      <c r="E4648" s="3">
        <f ca="1">INDIRECT("Patients!E" &amp; 'Randomized Data'!$B4648)</f>
        <v>27337</v>
      </c>
      <c r="F4648" s="3" t="s">
        <v>141</v>
      </c>
      <c r="G4648" t="str">
        <f ca="1">INDIRECT("Phenotypes!A" &amp; 'Randomized Data'!$A4648)</f>
        <v>Familial Thrombophilia</v>
      </c>
      <c r="H4648" t="str">
        <f ca="1">INDIRECT("Phenotypes!B" &amp; 'Randomized Data'!$A4648)</f>
        <v>Heterozygous prothrombin G20210A mutation</v>
      </c>
      <c r="I4648">
        <f ca="1">IF(INDIRECT("Phenotypes!C" &amp; 'Randomized Data'!$A4648)="", "", INDIRECT("Phenotypes!C" &amp; 'Randomized Data'!$A4648))</f>
        <v>289.81</v>
      </c>
      <c r="J4648" t="str">
        <f ca="1">IF(INDIRECT("Phenotypes!D" &amp; 'Randomized Data'!$A4648)="", "", INDIRECT("Phenotypes!D" &amp; 'Randomized Data'!$A4648))</f>
        <v>ICD9-CM</v>
      </c>
      <c r="K4648" s="3">
        <f>'Randomized Data'!$C4648</f>
        <v>42176</v>
      </c>
    </row>
    <row r="4649" spans="1:11" x14ac:dyDescent="0.25">
      <c r="A4649">
        <f ca="1">INDIRECT("Patients!A" &amp; 'Randomized Data'!$B4649)</f>
        <v>1480294</v>
      </c>
      <c r="B4649" t="str">
        <f ca="1">INDIRECT("Patients!B" &amp; 'Randomized Data'!$B4649)</f>
        <v>EHR</v>
      </c>
      <c r="C4649" t="str">
        <f ca="1">INDIRECT("Patients!C" &amp; 'Randomized Data'!$B4649)</f>
        <v>Amee</v>
      </c>
      <c r="D4649" t="str">
        <f ca="1">INDIRECT("Patients!D" &amp; 'Randomized Data'!$B4649)</f>
        <v>Castaldi</v>
      </c>
      <c r="E4649" s="3">
        <f ca="1">INDIRECT("Patients!E" &amp; 'Randomized Data'!$B4649)</f>
        <v>19594</v>
      </c>
      <c r="F4649" s="3" t="s">
        <v>141</v>
      </c>
      <c r="G4649" t="str">
        <f ca="1">INDIRECT("Phenotypes!A" &amp; 'Randomized Data'!$A4649)</f>
        <v>Clopidogrel metabolism</v>
      </c>
      <c r="H4649" t="str">
        <f ca="1">INDIRECT("Phenotypes!B" &amp; 'Randomized Data'!$A4649)</f>
        <v>Extensive metabolizer</v>
      </c>
      <c r="I4649" t="str">
        <f ca="1">IF(INDIRECT("Phenotypes!C" &amp; 'Randomized Data'!$A4649)="", "", INDIRECT("Phenotypes!C" &amp; 'Randomized Data'!$A4649))</f>
        <v/>
      </c>
      <c r="J4649" t="str">
        <f ca="1">IF(INDIRECT("Phenotypes!D" &amp; 'Randomized Data'!$A4649)="", "", INDIRECT("Phenotypes!D" &amp; 'Randomized Data'!$A4649))</f>
        <v/>
      </c>
      <c r="K4649" s="3">
        <f>'Randomized Data'!$C4649</f>
        <v>42204</v>
      </c>
    </row>
    <row r="4650" spans="1:11" x14ac:dyDescent="0.25">
      <c r="A4650">
        <f ca="1">INDIRECT("Patients!A" &amp; 'Randomized Data'!$B4650)</f>
        <v>1480606</v>
      </c>
      <c r="B4650" t="str">
        <f ca="1">INDIRECT("Patients!B" &amp; 'Randomized Data'!$B4650)</f>
        <v>EHR</v>
      </c>
      <c r="C4650" t="str">
        <f ca="1">INDIRECT("Patients!C" &amp; 'Randomized Data'!$B4650)</f>
        <v>Mathilda</v>
      </c>
      <c r="D4650" t="str">
        <f ca="1">INDIRECT("Patients!D" &amp; 'Randomized Data'!$B4650)</f>
        <v>Dunnam</v>
      </c>
      <c r="E4650" s="3">
        <f ca="1">INDIRECT("Patients!E" &amp; 'Randomized Data'!$B4650)</f>
        <v>18155</v>
      </c>
      <c r="F4650" s="3" t="s">
        <v>140</v>
      </c>
      <c r="G4650" t="str">
        <f ca="1">INDIRECT("Phenotypes!A" &amp; 'Randomized Data'!$A4650)</f>
        <v>Familial Thrombophilia</v>
      </c>
      <c r="H4650" t="str">
        <f ca="1">INDIRECT("Phenotypes!B" &amp; 'Randomized Data'!$A4650)</f>
        <v>Heterozygous prothrombin G20210A mutation</v>
      </c>
      <c r="I4650">
        <f ca="1">IF(INDIRECT("Phenotypes!C" &amp; 'Randomized Data'!$A4650)="", "", INDIRECT("Phenotypes!C" &amp; 'Randomized Data'!$A4650))</f>
        <v>289.81</v>
      </c>
      <c r="J4650" t="str">
        <f ca="1">IF(INDIRECT("Phenotypes!D" &amp; 'Randomized Data'!$A4650)="", "", INDIRECT("Phenotypes!D" &amp; 'Randomized Data'!$A4650))</f>
        <v>ICD9-CM</v>
      </c>
      <c r="K4650" s="3">
        <f>'Randomized Data'!$C4650</f>
        <v>42198</v>
      </c>
    </row>
    <row r="4651" spans="1:11" x14ac:dyDescent="0.25">
      <c r="A4651">
        <f ca="1">INDIRECT("Patients!A" &amp; 'Randomized Data'!$B4651)</f>
        <v>1480474</v>
      </c>
      <c r="B4651" t="str">
        <f ca="1">INDIRECT("Patients!B" &amp; 'Randomized Data'!$B4651)</f>
        <v>EHR</v>
      </c>
      <c r="C4651" t="str">
        <f ca="1">INDIRECT("Patients!C" &amp; 'Randomized Data'!$B4651)</f>
        <v>Deidra</v>
      </c>
      <c r="D4651" t="str">
        <f ca="1">INDIRECT("Patients!D" &amp; 'Randomized Data'!$B4651)</f>
        <v>Driggs</v>
      </c>
      <c r="E4651" s="3">
        <f ca="1">INDIRECT("Patients!E" &amp; 'Randomized Data'!$B4651)</f>
        <v>18481</v>
      </c>
      <c r="F4651" s="3" t="s">
        <v>140</v>
      </c>
      <c r="G4651" t="str">
        <f ca="1">INDIRECT("Phenotypes!A" &amp; 'Randomized Data'!$A4651)</f>
        <v>Clopidogrel metabolism</v>
      </c>
      <c r="H4651" t="str">
        <f ca="1">INDIRECT("Phenotypes!B" &amp; 'Randomized Data'!$A4651)</f>
        <v>Ultrarapid metabolizer</v>
      </c>
      <c r="I4651" t="str">
        <f ca="1">IF(INDIRECT("Phenotypes!C" &amp; 'Randomized Data'!$A4651)="", "", INDIRECT("Phenotypes!C" &amp; 'Randomized Data'!$A4651))</f>
        <v/>
      </c>
      <c r="J4651" t="str">
        <f ca="1">IF(INDIRECT("Phenotypes!D" &amp; 'Randomized Data'!$A4651)="", "", INDIRECT("Phenotypes!D" &amp; 'Randomized Data'!$A4651))</f>
        <v/>
      </c>
      <c r="K4651" s="3">
        <f>'Randomized Data'!$C4651</f>
        <v>42201</v>
      </c>
    </row>
    <row r="4652" spans="1:11" x14ac:dyDescent="0.25">
      <c r="A4652">
        <f ca="1">INDIRECT("Patients!A" &amp; 'Randomized Data'!$B4652)</f>
        <v>1481076</v>
      </c>
      <c r="B4652" t="str">
        <f ca="1">INDIRECT("Patients!B" &amp; 'Randomized Data'!$B4652)</f>
        <v>EHR</v>
      </c>
      <c r="C4652" t="str">
        <f ca="1">INDIRECT("Patients!C" &amp; 'Randomized Data'!$B4652)</f>
        <v>Susie</v>
      </c>
      <c r="D4652" t="str">
        <f ca="1">INDIRECT("Patients!D" &amp; 'Randomized Data'!$B4652)</f>
        <v>Swensen</v>
      </c>
      <c r="E4652" s="3">
        <f ca="1">INDIRECT("Patients!E" &amp; 'Randomized Data'!$B4652)</f>
        <v>17146</v>
      </c>
      <c r="F4652" s="3" t="s">
        <v>139</v>
      </c>
      <c r="G4652" t="str">
        <f ca="1">INDIRECT("Phenotypes!A" &amp; 'Randomized Data'!$A4652)</f>
        <v>Clopidogrel metabolism</v>
      </c>
      <c r="H4652" t="str">
        <f ca="1">INDIRECT("Phenotypes!B" &amp; 'Randomized Data'!$A4652)</f>
        <v>Poor metabolizer</v>
      </c>
      <c r="I4652" t="str">
        <f ca="1">IF(INDIRECT("Phenotypes!C" &amp; 'Randomized Data'!$A4652)="", "", INDIRECT("Phenotypes!C" &amp; 'Randomized Data'!$A4652))</f>
        <v/>
      </c>
      <c r="J4652" t="str">
        <f ca="1">IF(INDIRECT("Phenotypes!D" &amp; 'Randomized Data'!$A4652)="", "", INDIRECT("Phenotypes!D" &amp; 'Randomized Data'!$A4652))</f>
        <v/>
      </c>
      <c r="K4652" s="3">
        <f>'Randomized Data'!$C4652</f>
        <v>42150</v>
      </c>
    </row>
    <row r="4653" spans="1:11" x14ac:dyDescent="0.25">
      <c r="A4653">
        <f ca="1">INDIRECT("Patients!A" &amp; 'Randomized Data'!$B4653)</f>
        <v>1480938</v>
      </c>
      <c r="B4653" t="str">
        <f ca="1">INDIRECT("Patients!B" &amp; 'Randomized Data'!$B4653)</f>
        <v>EHR</v>
      </c>
      <c r="C4653" t="str">
        <f ca="1">INDIRECT("Patients!C" &amp; 'Randomized Data'!$B4653)</f>
        <v>Marguerite</v>
      </c>
      <c r="D4653" t="str">
        <f ca="1">INDIRECT("Patients!D" &amp; 'Randomized Data'!$B4653)</f>
        <v>Beers</v>
      </c>
      <c r="E4653" s="3">
        <f ca="1">INDIRECT("Patients!E" &amp; 'Randomized Data'!$B4653)</f>
        <v>22806</v>
      </c>
      <c r="F4653" s="3" t="s">
        <v>141</v>
      </c>
      <c r="G4653" t="str">
        <f ca="1">INDIRECT("Phenotypes!A" &amp; 'Randomized Data'!$A4653)</f>
        <v>Familial Thrombophilia</v>
      </c>
      <c r="H4653" t="str">
        <f ca="1">INDIRECT("Phenotypes!B" &amp; 'Randomized Data'!$A4653)</f>
        <v>No genetic risk for prothrombin-related thrombophilia</v>
      </c>
      <c r="I4653" t="str">
        <f ca="1">IF(INDIRECT("Phenotypes!C" &amp; 'Randomized Data'!$A4653)="", "", INDIRECT("Phenotypes!C" &amp; 'Randomized Data'!$A4653))</f>
        <v/>
      </c>
      <c r="J4653" t="str">
        <f ca="1">IF(INDIRECT("Phenotypes!D" &amp; 'Randomized Data'!$A4653)="", "", INDIRECT("Phenotypes!D" &amp; 'Randomized Data'!$A4653))</f>
        <v/>
      </c>
      <c r="K4653" s="3">
        <f>'Randomized Data'!$C4653</f>
        <v>42203</v>
      </c>
    </row>
    <row r="4654" spans="1:11" x14ac:dyDescent="0.25">
      <c r="A4654">
        <f ca="1">INDIRECT("Patients!A" &amp; 'Randomized Data'!$B4654)</f>
        <v>1480187</v>
      </c>
      <c r="B4654" t="str">
        <f ca="1">INDIRECT("Patients!B" &amp; 'Randomized Data'!$B4654)</f>
        <v>EHR</v>
      </c>
      <c r="C4654" t="str">
        <f ca="1">INDIRECT("Patients!C" &amp; 'Randomized Data'!$B4654)</f>
        <v>Valene</v>
      </c>
      <c r="D4654" t="str">
        <f ca="1">INDIRECT("Patients!D" &amp; 'Randomized Data'!$B4654)</f>
        <v>Platter</v>
      </c>
      <c r="E4654" s="3">
        <f ca="1">INDIRECT("Patients!E" &amp; 'Randomized Data'!$B4654)</f>
        <v>20205</v>
      </c>
      <c r="F4654" s="3" t="s">
        <v>141</v>
      </c>
      <c r="G4654" t="str">
        <f ca="1">INDIRECT("Phenotypes!A" &amp; 'Randomized Data'!$A4654)</f>
        <v>Familial Thrombophilia</v>
      </c>
      <c r="H4654" t="str">
        <f ca="1">INDIRECT("Phenotypes!B" &amp; 'Randomized Data'!$A4654)</f>
        <v>No genetic risk for prothrombin-related thrombophilia</v>
      </c>
      <c r="I4654" t="str">
        <f ca="1">IF(INDIRECT("Phenotypes!C" &amp; 'Randomized Data'!$A4654)="", "", INDIRECT("Phenotypes!C" &amp; 'Randomized Data'!$A4654))</f>
        <v/>
      </c>
      <c r="J4654" t="str">
        <f ca="1">IF(INDIRECT("Phenotypes!D" &amp; 'Randomized Data'!$A4654)="", "", INDIRECT("Phenotypes!D" &amp; 'Randomized Data'!$A4654))</f>
        <v/>
      </c>
      <c r="K4654" s="3">
        <f>'Randomized Data'!$C4654</f>
        <v>42157</v>
      </c>
    </row>
    <row r="4655" spans="1:11" x14ac:dyDescent="0.25">
      <c r="A4655">
        <f ca="1">INDIRECT("Patients!A" &amp; 'Randomized Data'!$B4655)</f>
        <v>1480849</v>
      </c>
      <c r="B4655" t="str">
        <f ca="1">INDIRECT("Patients!B" &amp; 'Randomized Data'!$B4655)</f>
        <v>EHR</v>
      </c>
      <c r="C4655" t="str">
        <f ca="1">INDIRECT("Patients!C" &amp; 'Randomized Data'!$B4655)</f>
        <v>Kittie</v>
      </c>
      <c r="D4655" t="str">
        <f ca="1">INDIRECT("Patients!D" &amp; 'Randomized Data'!$B4655)</f>
        <v>Bedoya</v>
      </c>
      <c r="E4655" s="3">
        <f ca="1">INDIRECT("Patients!E" &amp; 'Randomized Data'!$B4655)</f>
        <v>28931</v>
      </c>
      <c r="F4655" s="3" t="s">
        <v>139</v>
      </c>
      <c r="G4655" t="str">
        <f ca="1">INDIRECT("Phenotypes!A" &amp; 'Randomized Data'!$A4655)</f>
        <v>Clopidogrel metabolism</v>
      </c>
      <c r="H4655" t="str">
        <f ca="1">INDIRECT("Phenotypes!B" &amp; 'Randomized Data'!$A4655)</f>
        <v>Poor metabolizer</v>
      </c>
      <c r="I4655" t="str">
        <f ca="1">IF(INDIRECT("Phenotypes!C" &amp; 'Randomized Data'!$A4655)="", "", INDIRECT("Phenotypes!C" &amp; 'Randomized Data'!$A4655))</f>
        <v/>
      </c>
      <c r="J4655" t="str">
        <f ca="1">IF(INDIRECT("Phenotypes!D" &amp; 'Randomized Data'!$A4655)="", "", INDIRECT("Phenotypes!D" &amp; 'Randomized Data'!$A4655))</f>
        <v/>
      </c>
      <c r="K4655" s="3">
        <f>'Randomized Data'!$C4655</f>
        <v>42196</v>
      </c>
    </row>
    <row r="4656" spans="1:11" x14ac:dyDescent="0.25">
      <c r="A4656">
        <f ca="1">INDIRECT("Patients!A" &amp; 'Randomized Data'!$B4656)</f>
        <v>1480640</v>
      </c>
      <c r="B4656" t="str">
        <f ca="1">INDIRECT("Patients!B" &amp; 'Randomized Data'!$B4656)</f>
        <v>EHR</v>
      </c>
      <c r="C4656" t="str">
        <f ca="1">INDIRECT("Patients!C" &amp; 'Randomized Data'!$B4656)</f>
        <v>Yajaira</v>
      </c>
      <c r="D4656" t="str">
        <f ca="1">INDIRECT("Patients!D" &amp; 'Randomized Data'!$B4656)</f>
        <v>Entwistle</v>
      </c>
      <c r="E4656" s="3">
        <f ca="1">INDIRECT("Patients!E" &amp; 'Randomized Data'!$B4656)</f>
        <v>16557</v>
      </c>
      <c r="F4656" s="3" t="s">
        <v>140</v>
      </c>
      <c r="G4656" t="str">
        <f ca="1">INDIRECT("Phenotypes!A" &amp; 'Randomized Data'!$A4656)</f>
        <v>Familial Thrombophilia</v>
      </c>
      <c r="H4656" t="str">
        <f ca="1">INDIRECT("Phenotypes!B" &amp; 'Randomized Data'!$A4656)</f>
        <v>Heterozygous Factor V Leiden mutation</v>
      </c>
      <c r="I4656">
        <f ca="1">IF(INDIRECT("Phenotypes!C" &amp; 'Randomized Data'!$A4656)="", "", INDIRECT("Phenotypes!C" &amp; 'Randomized Data'!$A4656))</f>
        <v>289.81</v>
      </c>
      <c r="J4656" t="str">
        <f ca="1">IF(INDIRECT("Phenotypes!D" &amp; 'Randomized Data'!$A4656)="", "", INDIRECT("Phenotypes!D" &amp; 'Randomized Data'!$A4656))</f>
        <v>ICD9-CM</v>
      </c>
      <c r="K4656" s="3">
        <f>'Randomized Data'!$C4656</f>
        <v>42155</v>
      </c>
    </row>
    <row r="4657" spans="1:11" x14ac:dyDescent="0.25">
      <c r="A4657">
        <f ca="1">INDIRECT("Patients!A" &amp; 'Randomized Data'!$B4657)</f>
        <v>1480993</v>
      </c>
      <c r="B4657" t="str">
        <f ca="1">INDIRECT("Patients!B" &amp; 'Randomized Data'!$B4657)</f>
        <v>EHR</v>
      </c>
      <c r="C4657" t="str">
        <f ca="1">INDIRECT("Patients!C" &amp; 'Randomized Data'!$B4657)</f>
        <v>Kareem</v>
      </c>
      <c r="D4657" t="str">
        <f ca="1">INDIRECT("Patients!D" &amp; 'Randomized Data'!$B4657)</f>
        <v>Abril</v>
      </c>
      <c r="E4657" s="3">
        <f ca="1">INDIRECT("Patients!E" &amp; 'Randomized Data'!$B4657)</f>
        <v>32480</v>
      </c>
      <c r="F4657" s="3" t="s">
        <v>140</v>
      </c>
      <c r="G4657" t="str">
        <f ca="1">INDIRECT("Phenotypes!A" &amp; 'Randomized Data'!$A4657)</f>
        <v>Clopidogrel metabolism</v>
      </c>
      <c r="H4657" t="str">
        <f ca="1">INDIRECT("Phenotypes!B" &amp; 'Randomized Data'!$A4657)</f>
        <v>Intermediate metabolizer</v>
      </c>
      <c r="I4657" t="str">
        <f ca="1">IF(INDIRECT("Phenotypes!C" &amp; 'Randomized Data'!$A4657)="", "", INDIRECT("Phenotypes!C" &amp; 'Randomized Data'!$A4657))</f>
        <v/>
      </c>
      <c r="J4657" t="str">
        <f ca="1">IF(INDIRECT("Phenotypes!D" &amp; 'Randomized Data'!$A4657)="", "", INDIRECT("Phenotypes!D" &amp; 'Randomized Data'!$A4657))</f>
        <v/>
      </c>
      <c r="K4657" s="3">
        <f>'Randomized Data'!$C4657</f>
        <v>42171</v>
      </c>
    </row>
    <row r="4658" spans="1:11" x14ac:dyDescent="0.25">
      <c r="A4658">
        <f ca="1">INDIRECT("Patients!A" &amp; 'Randomized Data'!$B4658)</f>
        <v>1480681</v>
      </c>
      <c r="B4658" t="str">
        <f ca="1">INDIRECT("Patients!B" &amp; 'Randomized Data'!$B4658)</f>
        <v>EHR</v>
      </c>
      <c r="C4658" t="str">
        <f ca="1">INDIRECT("Patients!C" &amp; 'Randomized Data'!$B4658)</f>
        <v>Marguerite</v>
      </c>
      <c r="D4658" t="str">
        <f ca="1">INDIRECT("Patients!D" &amp; 'Randomized Data'!$B4658)</f>
        <v>Langhorne</v>
      </c>
      <c r="E4658" s="3">
        <f ca="1">INDIRECT("Patients!E" &amp; 'Randomized Data'!$B4658)</f>
        <v>22879</v>
      </c>
      <c r="F4658" s="3" t="s">
        <v>141</v>
      </c>
      <c r="G4658" t="str">
        <f ca="1">INDIRECT("Phenotypes!A" &amp; 'Randomized Data'!$A4658)</f>
        <v>Familial Thrombophilia</v>
      </c>
      <c r="H4658" t="str">
        <f ca="1">INDIRECT("Phenotypes!B" &amp; 'Randomized Data'!$A4658)</f>
        <v>Homozygous Factor V Leiden mutation</v>
      </c>
      <c r="I4658">
        <f ca="1">IF(INDIRECT("Phenotypes!C" &amp; 'Randomized Data'!$A4658)="", "", INDIRECT("Phenotypes!C" &amp; 'Randomized Data'!$A4658))</f>
        <v>289.81</v>
      </c>
      <c r="J4658" t="str">
        <f ca="1">IF(INDIRECT("Phenotypes!D" &amp; 'Randomized Data'!$A4658)="", "", INDIRECT("Phenotypes!D" &amp; 'Randomized Data'!$A4658))</f>
        <v>ICD9-CM</v>
      </c>
      <c r="K4658" s="3">
        <f>'Randomized Data'!$C4658</f>
        <v>42166</v>
      </c>
    </row>
    <row r="4659" spans="1:11" x14ac:dyDescent="0.25">
      <c r="A4659">
        <f ca="1">INDIRECT("Patients!A" &amp; 'Randomized Data'!$B4659)</f>
        <v>1480231</v>
      </c>
      <c r="B4659" t="str">
        <f ca="1">INDIRECT("Patients!B" &amp; 'Randomized Data'!$B4659)</f>
        <v>EHR</v>
      </c>
      <c r="C4659" t="str">
        <f ca="1">INDIRECT("Patients!C" &amp; 'Randomized Data'!$B4659)</f>
        <v>Yajaira</v>
      </c>
      <c r="D4659" t="str">
        <f ca="1">INDIRECT("Patients!D" &amp; 'Randomized Data'!$B4659)</f>
        <v>Beers</v>
      </c>
      <c r="E4659" s="3">
        <f ca="1">INDIRECT("Patients!E" &amp; 'Randomized Data'!$B4659)</f>
        <v>25894</v>
      </c>
      <c r="F4659" s="3" t="s">
        <v>140</v>
      </c>
      <c r="G4659" t="str">
        <f ca="1">INDIRECT("Phenotypes!A" &amp; 'Randomized Data'!$A4659)</f>
        <v>Clopidogrel metabolism</v>
      </c>
      <c r="H4659" t="str">
        <f ca="1">INDIRECT("Phenotypes!B" &amp; 'Randomized Data'!$A4659)</f>
        <v>Intermediate metabolizer</v>
      </c>
      <c r="I4659" t="str">
        <f ca="1">IF(INDIRECT("Phenotypes!C" &amp; 'Randomized Data'!$A4659)="", "", INDIRECT("Phenotypes!C" &amp; 'Randomized Data'!$A4659))</f>
        <v/>
      </c>
      <c r="J4659" t="str">
        <f ca="1">IF(INDIRECT("Phenotypes!D" &amp; 'Randomized Data'!$A4659)="", "", INDIRECT("Phenotypes!D" &amp; 'Randomized Data'!$A4659))</f>
        <v/>
      </c>
      <c r="K4659" s="3">
        <f>'Randomized Data'!$C4659</f>
        <v>42169</v>
      </c>
    </row>
    <row r="4660" spans="1:11" x14ac:dyDescent="0.25">
      <c r="A4660">
        <f ca="1">INDIRECT("Patients!A" &amp; 'Randomized Data'!$B4660)</f>
        <v>1480754</v>
      </c>
      <c r="B4660" t="str">
        <f ca="1">INDIRECT("Patients!B" &amp; 'Randomized Data'!$B4660)</f>
        <v>EHR</v>
      </c>
      <c r="C4660" t="str">
        <f ca="1">INDIRECT("Patients!C" &amp; 'Randomized Data'!$B4660)</f>
        <v>Milissa</v>
      </c>
      <c r="D4660" t="str">
        <f ca="1">INDIRECT("Patients!D" &amp; 'Randomized Data'!$B4660)</f>
        <v>Teran</v>
      </c>
      <c r="E4660" s="3">
        <f ca="1">INDIRECT("Patients!E" &amp; 'Randomized Data'!$B4660)</f>
        <v>29755</v>
      </c>
      <c r="F4660" s="3" t="s">
        <v>139</v>
      </c>
      <c r="G4660" t="str">
        <f ca="1">INDIRECT("Phenotypes!A" &amp; 'Randomized Data'!$A4660)</f>
        <v>Hypertrophic Cardiomyopathy</v>
      </c>
      <c r="H4660" t="str">
        <f ca="1">INDIRECT("Phenotypes!B" &amp; 'Randomized Data'!$A4660)</f>
        <v>Cardiomyopathy, Familial Hypertrophic, 4</v>
      </c>
      <c r="I4660">
        <f ca="1">IF(INDIRECT("Phenotypes!C" &amp; 'Randomized Data'!$A4660)="", "", INDIRECT("Phenotypes!C" &amp; 'Randomized Data'!$A4660))</f>
        <v>425.1</v>
      </c>
      <c r="J4660" t="str">
        <f ca="1">IF(INDIRECT("Phenotypes!D" &amp; 'Randomized Data'!$A4660)="", "", INDIRECT("Phenotypes!D" &amp; 'Randomized Data'!$A4660))</f>
        <v>ICD9-CM</v>
      </c>
      <c r="K4660" s="3">
        <f>'Randomized Data'!$C4660</f>
        <v>42192</v>
      </c>
    </row>
    <row r="4661" spans="1:11" x14ac:dyDescent="0.25">
      <c r="A4661">
        <f ca="1">INDIRECT("Patients!A" &amp; 'Randomized Data'!$B4661)</f>
        <v>1480299</v>
      </c>
      <c r="B4661" t="str">
        <f ca="1">INDIRECT("Patients!B" &amp; 'Randomized Data'!$B4661)</f>
        <v>EHR</v>
      </c>
      <c r="C4661" t="str">
        <f ca="1">INDIRECT("Patients!C" &amp; 'Randomized Data'!$B4661)</f>
        <v>Melissa</v>
      </c>
      <c r="D4661" t="str">
        <f ca="1">INDIRECT("Patients!D" &amp; 'Randomized Data'!$B4661)</f>
        <v>Ehrlich</v>
      </c>
      <c r="E4661" s="3">
        <f ca="1">INDIRECT("Patients!E" &amp; 'Randomized Data'!$B4661)</f>
        <v>26823</v>
      </c>
      <c r="F4661" s="3" t="s">
        <v>139</v>
      </c>
      <c r="G4661" t="str">
        <f ca="1">INDIRECT("Phenotypes!A" &amp; 'Randomized Data'!$A4661)</f>
        <v>Familial Thrombophilia</v>
      </c>
      <c r="H4661" t="str">
        <f ca="1">INDIRECT("Phenotypes!B" &amp; 'Randomized Data'!$A4661)</f>
        <v>No genetic risk for thrombophilia, due to factor V Leiden</v>
      </c>
      <c r="I4661" t="str">
        <f ca="1">IF(INDIRECT("Phenotypes!C" &amp; 'Randomized Data'!$A4661)="", "", INDIRECT("Phenotypes!C" &amp; 'Randomized Data'!$A4661))</f>
        <v/>
      </c>
      <c r="J4661" t="str">
        <f ca="1">IF(INDIRECT("Phenotypes!D" &amp; 'Randomized Data'!$A4661)="", "", INDIRECT("Phenotypes!D" &amp; 'Randomized Data'!$A4661))</f>
        <v/>
      </c>
      <c r="K4661" s="3">
        <f>'Randomized Data'!$C4661</f>
        <v>42152</v>
      </c>
    </row>
    <row r="4662" spans="1:11" x14ac:dyDescent="0.25">
      <c r="A4662">
        <f ca="1">INDIRECT("Patients!A" &amp; 'Randomized Data'!$B4662)</f>
        <v>1480929</v>
      </c>
      <c r="B4662" t="str">
        <f ca="1">INDIRECT("Patients!B" &amp; 'Randomized Data'!$B4662)</f>
        <v>EHR</v>
      </c>
      <c r="C4662" t="str">
        <f ca="1">INDIRECT("Patients!C" &amp; 'Randomized Data'!$B4662)</f>
        <v>Savanna</v>
      </c>
      <c r="D4662" t="str">
        <f ca="1">INDIRECT("Patients!D" &amp; 'Randomized Data'!$B4662)</f>
        <v>Chiang</v>
      </c>
      <c r="E4662" s="3">
        <f ca="1">INDIRECT("Patients!E" &amp; 'Randomized Data'!$B4662)</f>
        <v>31157</v>
      </c>
      <c r="F4662" s="3" t="s">
        <v>140</v>
      </c>
      <c r="G4662" t="str">
        <f ca="1">INDIRECT("Phenotypes!A" &amp; 'Randomized Data'!$A4662)</f>
        <v>Clopidogrel metabolism</v>
      </c>
      <c r="H4662" t="str">
        <f ca="1">INDIRECT("Phenotypes!B" &amp; 'Randomized Data'!$A4662)</f>
        <v>Ultrarapid metabolizer</v>
      </c>
      <c r="I4662" t="str">
        <f ca="1">IF(INDIRECT("Phenotypes!C" &amp; 'Randomized Data'!$A4662)="", "", INDIRECT("Phenotypes!C" &amp; 'Randomized Data'!$A4662))</f>
        <v/>
      </c>
      <c r="J4662" t="str">
        <f ca="1">IF(INDIRECT("Phenotypes!D" &amp; 'Randomized Data'!$A4662)="", "", INDIRECT("Phenotypes!D" &amp; 'Randomized Data'!$A4662))</f>
        <v/>
      </c>
      <c r="K4662" s="3">
        <f>'Randomized Data'!$C4662</f>
        <v>42147</v>
      </c>
    </row>
    <row r="4663" spans="1:11" x14ac:dyDescent="0.25">
      <c r="A4663">
        <f ca="1">INDIRECT("Patients!A" &amp; 'Randomized Data'!$B4663)</f>
        <v>1480136</v>
      </c>
      <c r="B4663" t="str">
        <f ca="1">INDIRECT("Patients!B" &amp; 'Randomized Data'!$B4663)</f>
        <v>EHR</v>
      </c>
      <c r="C4663" t="str">
        <f ca="1">INDIRECT("Patients!C" &amp; 'Randomized Data'!$B4663)</f>
        <v>Milissa</v>
      </c>
      <c r="D4663" t="str">
        <f ca="1">INDIRECT("Patients!D" &amp; 'Randomized Data'!$B4663)</f>
        <v>Lor</v>
      </c>
      <c r="E4663" s="3">
        <f ca="1">INDIRECT("Patients!E" &amp; 'Randomized Data'!$B4663)</f>
        <v>22703</v>
      </c>
      <c r="F4663" s="3" t="s">
        <v>139</v>
      </c>
      <c r="G4663" t="str">
        <f ca="1">INDIRECT("Phenotypes!A" &amp; 'Randomized Data'!$A4663)</f>
        <v>Familial Thrombophilia</v>
      </c>
      <c r="H4663" t="str">
        <f ca="1">INDIRECT("Phenotypes!B" &amp; 'Randomized Data'!$A4663)</f>
        <v>Double heterozygous for prothrombin G20210A mutation and Factor V Leiden mutation</v>
      </c>
      <c r="I4663">
        <f ca="1">IF(INDIRECT("Phenotypes!C" &amp; 'Randomized Data'!$A4663)="", "", INDIRECT("Phenotypes!C" &amp; 'Randomized Data'!$A4663))</f>
        <v>289.81</v>
      </c>
      <c r="J4663" t="str">
        <f ca="1">IF(INDIRECT("Phenotypes!D" &amp; 'Randomized Data'!$A4663)="", "", INDIRECT("Phenotypes!D" &amp; 'Randomized Data'!$A4663))</f>
        <v>ICD9-CM</v>
      </c>
      <c r="K4663" s="3">
        <f>'Randomized Data'!$C4663</f>
        <v>42169</v>
      </c>
    </row>
    <row r="4664" spans="1:11" x14ac:dyDescent="0.25">
      <c r="A4664">
        <f ca="1">INDIRECT("Patients!A" &amp; 'Randomized Data'!$B4664)</f>
        <v>1480784</v>
      </c>
      <c r="B4664" t="str">
        <f ca="1">INDIRECT("Patients!B" &amp; 'Randomized Data'!$B4664)</f>
        <v>EHR</v>
      </c>
      <c r="C4664" t="str">
        <f ca="1">INDIRECT("Patients!C" &amp; 'Randomized Data'!$B4664)</f>
        <v>Nelly</v>
      </c>
      <c r="D4664" t="str">
        <f ca="1">INDIRECT("Patients!D" &amp; 'Randomized Data'!$B4664)</f>
        <v>Chiang</v>
      </c>
      <c r="E4664" s="3">
        <f ca="1">INDIRECT("Patients!E" &amp; 'Randomized Data'!$B4664)</f>
        <v>32697</v>
      </c>
      <c r="F4664" s="3" t="s">
        <v>139</v>
      </c>
      <c r="G4664" t="str">
        <f ca="1">INDIRECT("Phenotypes!A" &amp; 'Randomized Data'!$A4664)</f>
        <v>Warfarin metabolism</v>
      </c>
      <c r="H4664" t="str">
        <f ca="1">INDIRECT("Phenotypes!B" &amp; 'Randomized Data'!$A4664)</f>
        <v>Normal</v>
      </c>
      <c r="I4664" t="str">
        <f ca="1">IF(INDIRECT("Phenotypes!C" &amp; 'Randomized Data'!$A4664)="", "", INDIRECT("Phenotypes!C" &amp; 'Randomized Data'!$A4664))</f>
        <v/>
      </c>
      <c r="J4664" t="str">
        <f ca="1">IF(INDIRECT("Phenotypes!D" &amp; 'Randomized Data'!$A4664)="", "", INDIRECT("Phenotypes!D" &amp; 'Randomized Data'!$A4664))</f>
        <v/>
      </c>
      <c r="K4664" s="3">
        <f>'Randomized Data'!$C4664</f>
        <v>42171</v>
      </c>
    </row>
    <row r="4665" spans="1:11" x14ac:dyDescent="0.25">
      <c r="A4665">
        <f ca="1">INDIRECT("Patients!A" &amp; 'Randomized Data'!$B4665)</f>
        <v>1480912</v>
      </c>
      <c r="B4665" t="str">
        <f ca="1">INDIRECT("Patients!B" &amp; 'Randomized Data'!$B4665)</f>
        <v>EHR</v>
      </c>
      <c r="C4665" t="str">
        <f ca="1">INDIRECT("Patients!C" &amp; 'Randomized Data'!$B4665)</f>
        <v>Valene</v>
      </c>
      <c r="D4665" t="str">
        <f ca="1">INDIRECT("Patients!D" &amp; 'Randomized Data'!$B4665)</f>
        <v>Lor</v>
      </c>
      <c r="E4665" s="3">
        <f ca="1">INDIRECT("Patients!E" &amp; 'Randomized Data'!$B4665)</f>
        <v>23918</v>
      </c>
      <c r="F4665" s="3" t="s">
        <v>139</v>
      </c>
      <c r="G4665" t="str">
        <f ca="1">INDIRECT("Phenotypes!A" &amp; 'Randomized Data'!$A4665)</f>
        <v>Clopidogrel metabolism</v>
      </c>
      <c r="H4665" t="str">
        <f ca="1">INDIRECT("Phenotypes!B" &amp; 'Randomized Data'!$A4665)</f>
        <v>Poor metabolizer</v>
      </c>
      <c r="I4665" t="str">
        <f ca="1">IF(INDIRECT("Phenotypes!C" &amp; 'Randomized Data'!$A4665)="", "", INDIRECT("Phenotypes!C" &amp; 'Randomized Data'!$A4665))</f>
        <v/>
      </c>
      <c r="J4665" t="str">
        <f ca="1">IF(INDIRECT("Phenotypes!D" &amp; 'Randomized Data'!$A4665)="", "", INDIRECT("Phenotypes!D" &amp; 'Randomized Data'!$A4665))</f>
        <v/>
      </c>
      <c r="K4665" s="3">
        <f>'Randomized Data'!$C4665</f>
        <v>42170</v>
      </c>
    </row>
    <row r="4666" spans="1:11" x14ac:dyDescent="0.25">
      <c r="A4666">
        <f ca="1">INDIRECT("Patients!A" &amp; 'Randomized Data'!$B4666)</f>
        <v>1480727</v>
      </c>
      <c r="B4666" t="str">
        <f ca="1">INDIRECT("Patients!B" &amp; 'Randomized Data'!$B4666)</f>
        <v>EHR</v>
      </c>
      <c r="C4666" t="str">
        <f ca="1">INDIRECT("Patients!C" &amp; 'Randomized Data'!$B4666)</f>
        <v>Mabel</v>
      </c>
      <c r="D4666" t="str">
        <f ca="1">INDIRECT("Patients!D" &amp; 'Randomized Data'!$B4666)</f>
        <v>Castaldi</v>
      </c>
      <c r="E4666" s="3">
        <f ca="1">INDIRECT("Patients!E" &amp; 'Randomized Data'!$B4666)</f>
        <v>24062</v>
      </c>
      <c r="F4666" s="3" t="s">
        <v>141</v>
      </c>
      <c r="G4666" t="str">
        <f ca="1">INDIRECT("Phenotypes!A" &amp; 'Randomized Data'!$A4666)</f>
        <v>Familial Thrombophilia</v>
      </c>
      <c r="H4666" t="str">
        <f ca="1">INDIRECT("Phenotypes!B" &amp; 'Randomized Data'!$A4666)</f>
        <v>Homozygous Factor V Leiden mutation</v>
      </c>
      <c r="I4666">
        <f ca="1">IF(INDIRECT("Phenotypes!C" &amp; 'Randomized Data'!$A4666)="", "", INDIRECT("Phenotypes!C" &amp; 'Randomized Data'!$A4666))</f>
        <v>289.81</v>
      </c>
      <c r="J4666" t="str">
        <f ca="1">IF(INDIRECT("Phenotypes!D" &amp; 'Randomized Data'!$A4666)="", "", INDIRECT("Phenotypes!D" &amp; 'Randomized Data'!$A4666))</f>
        <v>ICD9-CM</v>
      </c>
      <c r="K4666" s="3">
        <f>'Randomized Data'!$C4666</f>
        <v>42203</v>
      </c>
    </row>
    <row r="4667" spans="1:11" x14ac:dyDescent="0.25">
      <c r="A4667">
        <f ca="1">INDIRECT("Patients!A" &amp; 'Randomized Data'!$B4667)</f>
        <v>1480177</v>
      </c>
      <c r="B4667" t="str">
        <f ca="1">INDIRECT("Patients!B" &amp; 'Randomized Data'!$B4667)</f>
        <v>EHR</v>
      </c>
      <c r="C4667" t="str">
        <f ca="1">INDIRECT("Patients!C" &amp; 'Randomized Data'!$B4667)</f>
        <v>Patricia</v>
      </c>
      <c r="D4667" t="str">
        <f ca="1">INDIRECT("Patients!D" &amp; 'Randomized Data'!$B4667)</f>
        <v>Platter</v>
      </c>
      <c r="E4667" s="3">
        <f ca="1">INDIRECT("Patients!E" &amp; 'Randomized Data'!$B4667)</f>
        <v>29160</v>
      </c>
      <c r="F4667" s="3" t="s">
        <v>140</v>
      </c>
      <c r="G4667" t="str">
        <f ca="1">INDIRECT("Phenotypes!A" &amp; 'Randomized Data'!$A4667)</f>
        <v>Hypertrophic Cardiomyopathy</v>
      </c>
      <c r="H4667" t="str">
        <f ca="1">INDIRECT("Phenotypes!B" &amp; 'Randomized Data'!$A4667)</f>
        <v>Cardiomyopathy, Familial Hypertrophic, 1</v>
      </c>
      <c r="I4667">
        <f ca="1">IF(INDIRECT("Phenotypes!C" &amp; 'Randomized Data'!$A4667)="", "", INDIRECT("Phenotypes!C" &amp; 'Randomized Data'!$A4667))</f>
        <v>425.1</v>
      </c>
      <c r="J4667" t="str">
        <f ca="1">IF(INDIRECT("Phenotypes!D" &amp; 'Randomized Data'!$A4667)="", "", INDIRECT("Phenotypes!D" &amp; 'Randomized Data'!$A4667))</f>
        <v>ICD9-CM</v>
      </c>
      <c r="K4667" s="3">
        <f>'Randomized Data'!$C4667</f>
        <v>42164</v>
      </c>
    </row>
    <row r="4668" spans="1:11" x14ac:dyDescent="0.25">
      <c r="A4668">
        <f ca="1">INDIRECT("Patients!A" &amp; 'Randomized Data'!$B4668)</f>
        <v>1480311</v>
      </c>
      <c r="B4668" t="str">
        <f ca="1">INDIRECT("Patients!B" &amp; 'Randomized Data'!$B4668)</f>
        <v>EHR</v>
      </c>
      <c r="C4668" t="str">
        <f ca="1">INDIRECT("Patients!C" &amp; 'Randomized Data'!$B4668)</f>
        <v>Mabel</v>
      </c>
      <c r="D4668" t="str">
        <f ca="1">INDIRECT("Patients!D" &amp; 'Randomized Data'!$B4668)</f>
        <v>Purkey</v>
      </c>
      <c r="E4668" s="3">
        <f ca="1">INDIRECT("Patients!E" &amp; 'Randomized Data'!$B4668)</f>
        <v>34123</v>
      </c>
      <c r="F4668" s="3" t="s">
        <v>140</v>
      </c>
      <c r="G4668" t="str">
        <f ca="1">INDIRECT("Phenotypes!A" &amp; 'Randomized Data'!$A4668)</f>
        <v>Clopidogrel metabolism</v>
      </c>
      <c r="H4668" t="str">
        <f ca="1">INDIRECT("Phenotypes!B" &amp; 'Randomized Data'!$A4668)</f>
        <v>Intermediate metabolizer</v>
      </c>
      <c r="I4668" t="str">
        <f ca="1">IF(INDIRECT("Phenotypes!C" &amp; 'Randomized Data'!$A4668)="", "", INDIRECT("Phenotypes!C" &amp; 'Randomized Data'!$A4668))</f>
        <v/>
      </c>
      <c r="J4668" t="str">
        <f ca="1">IF(INDIRECT("Phenotypes!D" &amp; 'Randomized Data'!$A4668)="", "", INDIRECT("Phenotypes!D" &amp; 'Randomized Data'!$A4668))</f>
        <v/>
      </c>
      <c r="K4668" s="3">
        <f>'Randomized Data'!$C4668</f>
        <v>42192</v>
      </c>
    </row>
    <row r="4669" spans="1:11" x14ac:dyDescent="0.25">
      <c r="A4669">
        <f ca="1">INDIRECT("Patients!A" &amp; 'Randomized Data'!$B4669)</f>
        <v>1480897</v>
      </c>
      <c r="B4669" t="str">
        <f ca="1">INDIRECT("Patients!B" &amp; 'Randomized Data'!$B4669)</f>
        <v>EHR</v>
      </c>
      <c r="C4669" t="str">
        <f ca="1">INDIRECT("Patients!C" &amp; 'Randomized Data'!$B4669)</f>
        <v>Everette</v>
      </c>
      <c r="D4669" t="str">
        <f ca="1">INDIRECT("Patients!D" &amp; 'Randomized Data'!$B4669)</f>
        <v>Pons</v>
      </c>
      <c r="E4669" s="3">
        <f ca="1">INDIRECT("Patients!E" &amp; 'Randomized Data'!$B4669)</f>
        <v>25218</v>
      </c>
      <c r="F4669" s="3" t="s">
        <v>141</v>
      </c>
      <c r="G4669" t="str">
        <f ca="1">INDIRECT("Phenotypes!A" &amp; 'Randomized Data'!$A4669)</f>
        <v>Familial Thrombophilia</v>
      </c>
      <c r="H4669" t="str">
        <f ca="1">INDIRECT("Phenotypes!B" &amp; 'Randomized Data'!$A4669)</f>
        <v>Double heterozygous for prothrombin G20210A mutation and Factor V Leiden mutation</v>
      </c>
      <c r="I4669">
        <f ca="1">IF(INDIRECT("Phenotypes!C" &amp; 'Randomized Data'!$A4669)="", "", INDIRECT("Phenotypes!C" &amp; 'Randomized Data'!$A4669))</f>
        <v>289.81</v>
      </c>
      <c r="J4669" t="str">
        <f ca="1">IF(INDIRECT("Phenotypes!D" &amp; 'Randomized Data'!$A4669)="", "", INDIRECT("Phenotypes!D" &amp; 'Randomized Data'!$A4669))</f>
        <v>ICD9-CM</v>
      </c>
      <c r="K4669" s="3">
        <f>'Randomized Data'!$C4669</f>
        <v>42173</v>
      </c>
    </row>
    <row r="4670" spans="1:11" x14ac:dyDescent="0.25">
      <c r="A4670">
        <f ca="1">INDIRECT("Patients!A" &amp; 'Randomized Data'!$B4670)</f>
        <v>1480253</v>
      </c>
      <c r="B4670" t="str">
        <f ca="1">INDIRECT("Patients!B" &amp; 'Randomized Data'!$B4670)</f>
        <v>EHR</v>
      </c>
      <c r="C4670" t="str">
        <f ca="1">INDIRECT("Patients!C" &amp; 'Randomized Data'!$B4670)</f>
        <v>Milissa</v>
      </c>
      <c r="D4670" t="str">
        <f ca="1">INDIRECT("Patients!D" &amp; 'Randomized Data'!$B4670)</f>
        <v>Chiang</v>
      </c>
      <c r="E4670" s="3">
        <f ca="1">INDIRECT("Patients!E" &amp; 'Randomized Data'!$B4670)</f>
        <v>23773</v>
      </c>
      <c r="F4670" s="3" t="s">
        <v>139</v>
      </c>
      <c r="G4670" t="str">
        <f ca="1">INDIRECT("Phenotypes!A" &amp; 'Randomized Data'!$A4670)</f>
        <v>Familial Thrombophilia</v>
      </c>
      <c r="H4670" t="str">
        <f ca="1">INDIRECT("Phenotypes!B" &amp; 'Randomized Data'!$A4670)</f>
        <v>Double heterozygous for prothrombin G20210A mutation and Factor V Leiden mutation</v>
      </c>
      <c r="I4670">
        <f ca="1">IF(INDIRECT("Phenotypes!C" &amp; 'Randomized Data'!$A4670)="", "", INDIRECT("Phenotypes!C" &amp; 'Randomized Data'!$A4670))</f>
        <v>289.81</v>
      </c>
      <c r="J4670" t="str">
        <f ca="1">IF(INDIRECT("Phenotypes!D" &amp; 'Randomized Data'!$A4670)="", "", INDIRECT("Phenotypes!D" &amp; 'Randomized Data'!$A4670))</f>
        <v>ICD9-CM</v>
      </c>
      <c r="K4670" s="3">
        <f>'Randomized Data'!$C4670</f>
        <v>42196</v>
      </c>
    </row>
    <row r="4671" spans="1:11" x14ac:dyDescent="0.25">
      <c r="A4671">
        <f ca="1">INDIRECT("Patients!A" &amp; 'Randomized Data'!$B4671)</f>
        <v>1480273</v>
      </c>
      <c r="B4671" t="str">
        <f ca="1">INDIRECT("Patients!B" &amp; 'Randomized Data'!$B4671)</f>
        <v>EHR</v>
      </c>
      <c r="C4671" t="str">
        <f ca="1">INDIRECT("Patients!C" &amp; 'Randomized Data'!$B4671)</f>
        <v>Milissa</v>
      </c>
      <c r="D4671" t="str">
        <f ca="1">INDIRECT("Patients!D" &amp; 'Randomized Data'!$B4671)</f>
        <v>Farthing</v>
      </c>
      <c r="E4671" s="3">
        <f ca="1">INDIRECT("Patients!E" &amp; 'Randomized Data'!$B4671)</f>
        <v>32318</v>
      </c>
      <c r="F4671" s="3" t="s">
        <v>140</v>
      </c>
      <c r="G4671" t="str">
        <f ca="1">INDIRECT("Phenotypes!A" &amp; 'Randomized Data'!$A4671)</f>
        <v>Warfarin metabolism</v>
      </c>
      <c r="H4671" t="str">
        <f ca="1">INDIRECT("Phenotypes!B" &amp; 'Randomized Data'!$A4671)</f>
        <v>Decreased</v>
      </c>
      <c r="I4671" t="str">
        <f ca="1">IF(INDIRECT("Phenotypes!C" &amp; 'Randomized Data'!$A4671)="", "", INDIRECT("Phenotypes!C" &amp; 'Randomized Data'!$A4671))</f>
        <v/>
      </c>
      <c r="J4671" t="str">
        <f ca="1">IF(INDIRECT("Phenotypes!D" &amp; 'Randomized Data'!$A4671)="", "", INDIRECT("Phenotypes!D" &amp; 'Randomized Data'!$A4671))</f>
        <v/>
      </c>
      <c r="K4671" s="3">
        <f>'Randomized Data'!$C4671</f>
        <v>42170</v>
      </c>
    </row>
    <row r="4672" spans="1:11" x14ac:dyDescent="0.25">
      <c r="A4672">
        <f ca="1">INDIRECT("Patients!A" &amp; 'Randomized Data'!$B4672)</f>
        <v>1480494</v>
      </c>
      <c r="B4672" t="str">
        <f ca="1">INDIRECT("Patients!B" &amp; 'Randomized Data'!$B4672)</f>
        <v>EHR</v>
      </c>
      <c r="C4672" t="str">
        <f ca="1">INDIRECT("Patients!C" &amp; 'Randomized Data'!$B4672)</f>
        <v>Savanna</v>
      </c>
      <c r="D4672" t="str">
        <f ca="1">INDIRECT("Patients!D" &amp; 'Randomized Data'!$B4672)</f>
        <v>Mcmath</v>
      </c>
      <c r="E4672" s="3">
        <f ca="1">INDIRECT("Patients!E" &amp; 'Randomized Data'!$B4672)</f>
        <v>22615</v>
      </c>
      <c r="F4672" s="3" t="s">
        <v>140</v>
      </c>
      <c r="G4672" t="str">
        <f ca="1">INDIRECT("Phenotypes!A" &amp; 'Randomized Data'!$A4672)</f>
        <v>Hypertrophic Cardiomyopathy</v>
      </c>
      <c r="H4672" t="str">
        <f ca="1">INDIRECT("Phenotypes!B" &amp; 'Randomized Data'!$A4672)</f>
        <v>Cardiomyopathy, Familial Hypertrophic, 2</v>
      </c>
      <c r="I4672">
        <f ca="1">IF(INDIRECT("Phenotypes!C" &amp; 'Randomized Data'!$A4672)="", "", INDIRECT("Phenotypes!C" &amp; 'Randomized Data'!$A4672))</f>
        <v>425.1</v>
      </c>
      <c r="J4672" t="str">
        <f ca="1">IF(INDIRECT("Phenotypes!D" &amp; 'Randomized Data'!$A4672)="", "", INDIRECT("Phenotypes!D" &amp; 'Randomized Data'!$A4672))</f>
        <v>ICD9-CM</v>
      </c>
      <c r="K4672" s="3">
        <f>'Randomized Data'!$C4672</f>
        <v>42175</v>
      </c>
    </row>
    <row r="4673" spans="1:11" x14ac:dyDescent="0.25">
      <c r="A4673">
        <f ca="1">INDIRECT("Patients!A" &amp; 'Randomized Data'!$B4673)</f>
        <v>1480241</v>
      </c>
      <c r="B4673" t="str">
        <f ca="1">INDIRECT("Patients!B" &amp; 'Randomized Data'!$B4673)</f>
        <v>EHR</v>
      </c>
      <c r="C4673" t="str">
        <f ca="1">INDIRECT("Patients!C" &amp; 'Randomized Data'!$B4673)</f>
        <v>Mathilda</v>
      </c>
      <c r="D4673" t="str">
        <f ca="1">INDIRECT("Patients!D" &amp; 'Randomized Data'!$B4673)</f>
        <v>Needleman</v>
      </c>
      <c r="E4673" s="3">
        <f ca="1">INDIRECT("Patients!E" &amp; 'Randomized Data'!$B4673)</f>
        <v>32487</v>
      </c>
      <c r="F4673" s="3" t="s">
        <v>141</v>
      </c>
      <c r="G4673" t="str">
        <f ca="1">INDIRECT("Phenotypes!A" &amp; 'Randomized Data'!$A4673)</f>
        <v>Hypertrophic Cardiomyopathy</v>
      </c>
      <c r="H4673" t="str">
        <f ca="1">INDIRECT("Phenotypes!B" &amp; 'Randomized Data'!$A4673)</f>
        <v>No genetic risk found</v>
      </c>
      <c r="I4673" t="str">
        <f ca="1">IF(INDIRECT("Phenotypes!C" &amp; 'Randomized Data'!$A4673)="", "", INDIRECT("Phenotypes!C" &amp; 'Randomized Data'!$A4673))</f>
        <v/>
      </c>
      <c r="J4673" t="str">
        <f ca="1">IF(INDIRECT("Phenotypes!D" &amp; 'Randomized Data'!$A4673)="", "", INDIRECT("Phenotypes!D" &amp; 'Randomized Data'!$A4673))</f>
        <v/>
      </c>
      <c r="K4673" s="3">
        <f>'Randomized Data'!$C4673</f>
        <v>42195</v>
      </c>
    </row>
    <row r="4674" spans="1:11" x14ac:dyDescent="0.25">
      <c r="A4674">
        <f ca="1">INDIRECT("Patients!A" &amp; 'Randomized Data'!$B4674)</f>
        <v>1480372</v>
      </c>
      <c r="B4674" t="str">
        <f ca="1">INDIRECT("Patients!B" &amp; 'Randomized Data'!$B4674)</f>
        <v>EHR</v>
      </c>
      <c r="C4674" t="str">
        <f ca="1">INDIRECT("Patients!C" &amp; 'Randomized Data'!$B4674)</f>
        <v>Nichelle</v>
      </c>
      <c r="D4674" t="str">
        <f ca="1">INDIRECT("Patients!D" &amp; 'Randomized Data'!$B4674)</f>
        <v>Mcmath</v>
      </c>
      <c r="E4674" s="3">
        <f ca="1">INDIRECT("Patients!E" &amp; 'Randomized Data'!$B4674)</f>
        <v>23545</v>
      </c>
      <c r="F4674" s="3" t="s">
        <v>139</v>
      </c>
      <c r="G4674" t="str">
        <f ca="1">INDIRECT("Phenotypes!A" &amp; 'Randomized Data'!$A4674)</f>
        <v>Clopidogrel metabolism</v>
      </c>
      <c r="H4674" t="str">
        <f ca="1">INDIRECT("Phenotypes!B" &amp; 'Randomized Data'!$A4674)</f>
        <v>Poor metabolizer</v>
      </c>
      <c r="I4674" t="str">
        <f ca="1">IF(INDIRECT("Phenotypes!C" &amp; 'Randomized Data'!$A4674)="", "", INDIRECT("Phenotypes!C" &amp; 'Randomized Data'!$A4674))</f>
        <v/>
      </c>
      <c r="J4674" t="str">
        <f ca="1">IF(INDIRECT("Phenotypes!D" &amp; 'Randomized Data'!$A4674)="", "", INDIRECT("Phenotypes!D" &amp; 'Randomized Data'!$A4674))</f>
        <v/>
      </c>
      <c r="K4674" s="3">
        <f>'Randomized Data'!$C4674</f>
        <v>42195</v>
      </c>
    </row>
    <row r="4675" spans="1:11" x14ac:dyDescent="0.25">
      <c r="A4675">
        <f ca="1">INDIRECT("Patients!A" &amp; 'Randomized Data'!$B4675)</f>
        <v>1480214</v>
      </c>
      <c r="B4675" t="str">
        <f ca="1">INDIRECT("Patients!B" &amp; 'Randomized Data'!$B4675)</f>
        <v>EHR</v>
      </c>
      <c r="C4675" t="str">
        <f ca="1">INDIRECT("Patients!C" &amp; 'Randomized Data'!$B4675)</f>
        <v>Mariella</v>
      </c>
      <c r="D4675" t="str">
        <f ca="1">INDIRECT("Patients!D" &amp; 'Randomized Data'!$B4675)</f>
        <v>Wenrich</v>
      </c>
      <c r="E4675" s="3">
        <f ca="1">INDIRECT("Patients!E" &amp; 'Randomized Data'!$B4675)</f>
        <v>16761</v>
      </c>
      <c r="F4675" s="3" t="s">
        <v>139</v>
      </c>
      <c r="G4675" t="str">
        <f ca="1">INDIRECT("Phenotypes!A" &amp; 'Randomized Data'!$A4675)</f>
        <v>Familial Thrombophilia</v>
      </c>
      <c r="H4675" t="str">
        <f ca="1">INDIRECT("Phenotypes!B" &amp; 'Randomized Data'!$A4675)</f>
        <v>Homozygous prothrombin G20210A mutation</v>
      </c>
      <c r="I4675">
        <f ca="1">IF(INDIRECT("Phenotypes!C" &amp; 'Randomized Data'!$A4675)="", "", INDIRECT("Phenotypes!C" &amp; 'Randomized Data'!$A4675))</f>
        <v>289.81</v>
      </c>
      <c r="J4675" t="str">
        <f ca="1">IF(INDIRECT("Phenotypes!D" &amp; 'Randomized Data'!$A4675)="", "", INDIRECT("Phenotypes!D" &amp; 'Randomized Data'!$A4675))</f>
        <v>ICD9-CM</v>
      </c>
      <c r="K4675" s="3">
        <f>'Randomized Data'!$C4675</f>
        <v>42177</v>
      </c>
    </row>
    <row r="4676" spans="1:11" x14ac:dyDescent="0.25">
      <c r="A4676">
        <f ca="1">INDIRECT("Patients!A" &amp; 'Randomized Data'!$B4676)</f>
        <v>1480193</v>
      </c>
      <c r="B4676" t="str">
        <f ca="1">INDIRECT("Patients!B" &amp; 'Randomized Data'!$B4676)</f>
        <v>EHR</v>
      </c>
      <c r="C4676" t="str">
        <f ca="1">INDIRECT("Patients!C" &amp; 'Randomized Data'!$B4676)</f>
        <v>Mariella</v>
      </c>
      <c r="D4676" t="str">
        <f ca="1">INDIRECT("Patients!D" &amp; 'Randomized Data'!$B4676)</f>
        <v>Langhorne</v>
      </c>
      <c r="E4676" s="3">
        <f ca="1">INDIRECT("Patients!E" &amp; 'Randomized Data'!$B4676)</f>
        <v>28157</v>
      </c>
      <c r="F4676" s="3" t="s">
        <v>140</v>
      </c>
      <c r="G4676" t="str">
        <f ca="1">INDIRECT("Phenotypes!A" &amp; 'Randomized Data'!$A4676)</f>
        <v>Hypertrophic Cardiomyopathy</v>
      </c>
      <c r="H4676" t="str">
        <f ca="1">INDIRECT("Phenotypes!B" &amp; 'Randomized Data'!$A4676)</f>
        <v>Cardiomyopathy, Familial Hypertrophic, 4</v>
      </c>
      <c r="I4676">
        <f ca="1">IF(INDIRECT("Phenotypes!C" &amp; 'Randomized Data'!$A4676)="", "", INDIRECT("Phenotypes!C" &amp; 'Randomized Data'!$A4676))</f>
        <v>425.1</v>
      </c>
      <c r="J4676" t="str">
        <f ca="1">IF(INDIRECT("Phenotypes!D" &amp; 'Randomized Data'!$A4676)="", "", INDIRECT("Phenotypes!D" &amp; 'Randomized Data'!$A4676))</f>
        <v>ICD9-CM</v>
      </c>
      <c r="K4676" s="3">
        <f>'Randomized Data'!$C4676</f>
        <v>42177</v>
      </c>
    </row>
    <row r="4677" spans="1:11" x14ac:dyDescent="0.25">
      <c r="A4677">
        <f ca="1">INDIRECT("Patients!A" &amp; 'Randomized Data'!$B4677)</f>
        <v>1480688</v>
      </c>
      <c r="B4677" t="str">
        <f ca="1">INDIRECT("Patients!B" &amp; 'Randomized Data'!$B4677)</f>
        <v>EHR</v>
      </c>
      <c r="C4677" t="str">
        <f ca="1">INDIRECT("Patients!C" &amp; 'Randomized Data'!$B4677)</f>
        <v>Meda</v>
      </c>
      <c r="D4677" t="str">
        <f ca="1">INDIRECT("Patients!D" &amp; 'Randomized Data'!$B4677)</f>
        <v>Markland</v>
      </c>
      <c r="E4677" s="3">
        <f ca="1">INDIRECT("Patients!E" &amp; 'Randomized Data'!$B4677)</f>
        <v>30604</v>
      </c>
      <c r="F4677" s="3" t="s">
        <v>139</v>
      </c>
      <c r="G4677" t="str">
        <f ca="1">INDIRECT("Phenotypes!A" &amp; 'Randomized Data'!$A4677)</f>
        <v>Clopidogrel metabolism</v>
      </c>
      <c r="H4677" t="str">
        <f ca="1">INDIRECT("Phenotypes!B" &amp; 'Randomized Data'!$A4677)</f>
        <v>Poor metabolizer</v>
      </c>
      <c r="I4677" t="str">
        <f ca="1">IF(INDIRECT("Phenotypes!C" &amp; 'Randomized Data'!$A4677)="", "", INDIRECT("Phenotypes!C" &amp; 'Randomized Data'!$A4677))</f>
        <v/>
      </c>
      <c r="J4677" t="str">
        <f ca="1">IF(INDIRECT("Phenotypes!D" &amp; 'Randomized Data'!$A4677)="", "", INDIRECT("Phenotypes!D" &amp; 'Randomized Data'!$A4677))</f>
        <v/>
      </c>
      <c r="K4677" s="3">
        <f>'Randomized Data'!$C4677</f>
        <v>42168</v>
      </c>
    </row>
    <row r="4678" spans="1:11" x14ac:dyDescent="0.25">
      <c r="A4678">
        <f ca="1">INDIRECT("Patients!A" &amp; 'Randomized Data'!$B4678)</f>
        <v>1480259</v>
      </c>
      <c r="B4678" t="str">
        <f ca="1">INDIRECT("Patients!B" &amp; 'Randomized Data'!$B4678)</f>
        <v>EHR</v>
      </c>
      <c r="C4678" t="str">
        <f ca="1">INDIRECT("Patients!C" &amp; 'Randomized Data'!$B4678)</f>
        <v>Everette</v>
      </c>
      <c r="D4678" t="str">
        <f ca="1">INDIRECT("Patients!D" &amp; 'Randomized Data'!$B4678)</f>
        <v>Eagle</v>
      </c>
      <c r="E4678" s="3">
        <f ca="1">INDIRECT("Patients!E" &amp; 'Randomized Data'!$B4678)</f>
        <v>24695</v>
      </c>
      <c r="F4678" s="3" t="s">
        <v>139</v>
      </c>
      <c r="G4678" t="str">
        <f ca="1">INDIRECT("Phenotypes!A" &amp; 'Randomized Data'!$A4678)</f>
        <v>Hypertrophic Cardiomyopathy</v>
      </c>
      <c r="H4678" t="str">
        <f ca="1">INDIRECT("Phenotypes!B" &amp; 'Randomized Data'!$A4678)</f>
        <v>Cardiomyopathy, Familial Hypertrophic, 3</v>
      </c>
      <c r="I4678">
        <f ca="1">IF(INDIRECT("Phenotypes!C" &amp; 'Randomized Data'!$A4678)="", "", INDIRECT("Phenotypes!C" &amp; 'Randomized Data'!$A4678))</f>
        <v>425.1</v>
      </c>
      <c r="J4678" t="str">
        <f ca="1">IF(INDIRECT("Phenotypes!D" &amp; 'Randomized Data'!$A4678)="", "", INDIRECT("Phenotypes!D" &amp; 'Randomized Data'!$A4678))</f>
        <v>ICD9-CM</v>
      </c>
      <c r="K4678" s="3">
        <f>'Randomized Data'!$C4678</f>
        <v>42159</v>
      </c>
    </row>
    <row r="4679" spans="1:11" x14ac:dyDescent="0.25">
      <c r="A4679">
        <f ca="1">INDIRECT("Patients!A" &amp; 'Randomized Data'!$B4679)</f>
        <v>1480273</v>
      </c>
      <c r="B4679" t="str">
        <f ca="1">INDIRECT("Patients!B" &amp; 'Randomized Data'!$B4679)</f>
        <v>EHR</v>
      </c>
      <c r="C4679" t="str">
        <f ca="1">INDIRECT("Patients!C" &amp; 'Randomized Data'!$B4679)</f>
        <v>Milissa</v>
      </c>
      <c r="D4679" t="str">
        <f ca="1">INDIRECT("Patients!D" &amp; 'Randomized Data'!$B4679)</f>
        <v>Farthing</v>
      </c>
      <c r="E4679" s="3">
        <f ca="1">INDIRECT("Patients!E" &amp; 'Randomized Data'!$B4679)</f>
        <v>32318</v>
      </c>
      <c r="F4679" s="3" t="s">
        <v>140</v>
      </c>
      <c r="G4679" t="str">
        <f ca="1">INDIRECT("Phenotypes!A" &amp; 'Randomized Data'!$A4679)</f>
        <v>Warfarin metabolism</v>
      </c>
      <c r="H4679" t="str">
        <f ca="1">INDIRECT("Phenotypes!B" &amp; 'Randomized Data'!$A4679)</f>
        <v>Normal</v>
      </c>
      <c r="I4679" t="str">
        <f ca="1">IF(INDIRECT("Phenotypes!C" &amp; 'Randomized Data'!$A4679)="", "", INDIRECT("Phenotypes!C" &amp; 'Randomized Data'!$A4679))</f>
        <v/>
      </c>
      <c r="J4679" t="str">
        <f ca="1">IF(INDIRECT("Phenotypes!D" &amp; 'Randomized Data'!$A4679)="", "", INDIRECT("Phenotypes!D" &amp; 'Randomized Data'!$A4679))</f>
        <v/>
      </c>
      <c r="K4679" s="3">
        <f>'Randomized Data'!$C4679</f>
        <v>42200</v>
      </c>
    </row>
    <row r="4680" spans="1:11" x14ac:dyDescent="0.25">
      <c r="A4680">
        <f ca="1">INDIRECT("Patients!A" &amp; 'Randomized Data'!$B4680)</f>
        <v>1480397</v>
      </c>
      <c r="B4680" t="str">
        <f ca="1">INDIRECT("Patients!B" &amp; 'Randomized Data'!$B4680)</f>
        <v>EHR</v>
      </c>
      <c r="C4680" t="str">
        <f ca="1">INDIRECT("Patients!C" &amp; 'Randomized Data'!$B4680)</f>
        <v>Madonna</v>
      </c>
      <c r="D4680" t="str">
        <f ca="1">INDIRECT("Patients!D" &amp; 'Randomized Data'!$B4680)</f>
        <v>Ishii</v>
      </c>
      <c r="E4680" s="3">
        <f ca="1">INDIRECT("Patients!E" &amp; 'Randomized Data'!$B4680)</f>
        <v>25619</v>
      </c>
      <c r="F4680" s="3" t="s">
        <v>139</v>
      </c>
      <c r="G4680" t="str">
        <f ca="1">INDIRECT("Phenotypes!A" &amp; 'Randomized Data'!$A4680)</f>
        <v>Hypertrophic Cardiomyopathy</v>
      </c>
      <c r="H4680" t="str">
        <f ca="1">INDIRECT("Phenotypes!B" &amp; 'Randomized Data'!$A4680)</f>
        <v>Cardiomyopathy, Familial Hypertrophic, 1</v>
      </c>
      <c r="I4680">
        <f ca="1">IF(INDIRECT("Phenotypes!C" &amp; 'Randomized Data'!$A4680)="", "", INDIRECT("Phenotypes!C" &amp; 'Randomized Data'!$A4680))</f>
        <v>425.1</v>
      </c>
      <c r="J4680" t="str">
        <f ca="1">IF(INDIRECT("Phenotypes!D" &amp; 'Randomized Data'!$A4680)="", "", INDIRECT("Phenotypes!D" &amp; 'Randomized Data'!$A4680))</f>
        <v>ICD9-CM</v>
      </c>
      <c r="K4680" s="3">
        <f>'Randomized Data'!$C4680</f>
        <v>42153</v>
      </c>
    </row>
    <row r="4681" spans="1:11" x14ac:dyDescent="0.25">
      <c r="A4681">
        <f ca="1">INDIRECT("Patients!A" &amp; 'Randomized Data'!$B4681)</f>
        <v>1480940</v>
      </c>
      <c r="B4681" t="str">
        <f ca="1">INDIRECT("Patients!B" &amp; 'Randomized Data'!$B4681)</f>
        <v>EHR</v>
      </c>
      <c r="C4681" t="str">
        <f ca="1">INDIRECT("Patients!C" &amp; 'Randomized Data'!$B4681)</f>
        <v>Vesta</v>
      </c>
      <c r="D4681" t="str">
        <f ca="1">INDIRECT("Patients!D" &amp; 'Randomized Data'!$B4681)</f>
        <v>Bleich</v>
      </c>
      <c r="E4681" s="3">
        <f ca="1">INDIRECT("Patients!E" &amp; 'Randomized Data'!$B4681)</f>
        <v>19452</v>
      </c>
      <c r="F4681" s="3" t="s">
        <v>140</v>
      </c>
      <c r="G4681" t="str">
        <f ca="1">INDIRECT("Phenotypes!A" &amp; 'Randomized Data'!$A4681)</f>
        <v>Warfarin metabolism</v>
      </c>
      <c r="H4681" t="str">
        <f ca="1">INDIRECT("Phenotypes!B" &amp; 'Randomized Data'!$A4681)</f>
        <v>Decreased</v>
      </c>
      <c r="I4681" t="str">
        <f ca="1">IF(INDIRECT("Phenotypes!C" &amp; 'Randomized Data'!$A4681)="", "", INDIRECT("Phenotypes!C" &amp; 'Randomized Data'!$A4681))</f>
        <v/>
      </c>
      <c r="J4681" t="str">
        <f ca="1">IF(INDIRECT("Phenotypes!D" &amp; 'Randomized Data'!$A4681)="", "", INDIRECT("Phenotypes!D" &amp; 'Randomized Data'!$A4681))</f>
        <v/>
      </c>
      <c r="K4681" s="3">
        <f>'Randomized Data'!$C4681</f>
        <v>42172</v>
      </c>
    </row>
    <row r="4682" spans="1:11" x14ac:dyDescent="0.25">
      <c r="A4682">
        <f ca="1">INDIRECT("Patients!A" &amp; 'Randomized Data'!$B4682)</f>
        <v>1480916</v>
      </c>
      <c r="B4682" t="str">
        <f ca="1">INDIRECT("Patients!B" &amp; 'Randomized Data'!$B4682)</f>
        <v>EHR</v>
      </c>
      <c r="C4682" t="str">
        <f ca="1">INDIRECT("Patients!C" &amp; 'Randomized Data'!$B4682)</f>
        <v>Valene</v>
      </c>
      <c r="D4682" t="str">
        <f ca="1">INDIRECT("Patients!D" &amp; 'Randomized Data'!$B4682)</f>
        <v>Purkey</v>
      </c>
      <c r="E4682" s="3">
        <f ca="1">INDIRECT("Patients!E" &amp; 'Randomized Data'!$B4682)</f>
        <v>22211</v>
      </c>
      <c r="F4682" s="3" t="s">
        <v>139</v>
      </c>
      <c r="G4682" t="str">
        <f ca="1">INDIRECT("Phenotypes!A" &amp; 'Randomized Data'!$A4682)</f>
        <v>Familial Thrombophilia</v>
      </c>
      <c r="H4682" t="str">
        <f ca="1">INDIRECT("Phenotypes!B" &amp; 'Randomized Data'!$A4682)</f>
        <v>Heterozygous prothrombin G20210A mutation</v>
      </c>
      <c r="I4682">
        <f ca="1">IF(INDIRECT("Phenotypes!C" &amp; 'Randomized Data'!$A4682)="", "", INDIRECT("Phenotypes!C" &amp; 'Randomized Data'!$A4682))</f>
        <v>289.81</v>
      </c>
      <c r="J4682" t="str">
        <f ca="1">IF(INDIRECT("Phenotypes!D" &amp; 'Randomized Data'!$A4682)="", "", INDIRECT("Phenotypes!D" &amp; 'Randomized Data'!$A4682))</f>
        <v>ICD9-CM</v>
      </c>
      <c r="K4682" s="3">
        <f>'Randomized Data'!$C4682</f>
        <v>42155</v>
      </c>
    </row>
    <row r="4683" spans="1:11" x14ac:dyDescent="0.25">
      <c r="A4683">
        <f ca="1">INDIRECT("Patients!A" &amp; 'Randomized Data'!$B4683)</f>
        <v>1480248</v>
      </c>
      <c r="B4683" t="str">
        <f ca="1">INDIRECT("Patients!B" &amp; 'Randomized Data'!$B4683)</f>
        <v>EHR</v>
      </c>
      <c r="C4683" t="str">
        <f ca="1">INDIRECT("Patients!C" &amp; 'Randomized Data'!$B4683)</f>
        <v>Ariane</v>
      </c>
      <c r="D4683" t="str">
        <f ca="1">INDIRECT("Patients!D" &amp; 'Randomized Data'!$B4683)</f>
        <v>Teran</v>
      </c>
      <c r="E4683" s="3">
        <f ca="1">INDIRECT("Patients!E" &amp; 'Randomized Data'!$B4683)</f>
        <v>26697</v>
      </c>
      <c r="F4683" s="3" t="s">
        <v>139</v>
      </c>
      <c r="G4683" t="str">
        <f ca="1">INDIRECT("Phenotypes!A" &amp; 'Randomized Data'!$A4683)</f>
        <v>Warfarin metabolism</v>
      </c>
      <c r="H4683" t="str">
        <f ca="1">INDIRECT("Phenotypes!B" &amp; 'Randomized Data'!$A4683)</f>
        <v>Normal</v>
      </c>
      <c r="I4683" t="str">
        <f ca="1">IF(INDIRECT("Phenotypes!C" &amp; 'Randomized Data'!$A4683)="", "", INDIRECT("Phenotypes!C" &amp; 'Randomized Data'!$A4683))</f>
        <v/>
      </c>
      <c r="J4683" t="str">
        <f ca="1">IF(INDIRECT("Phenotypes!D" &amp; 'Randomized Data'!$A4683)="", "", INDIRECT("Phenotypes!D" &amp; 'Randomized Data'!$A4683))</f>
        <v/>
      </c>
      <c r="K4683" s="3">
        <f>'Randomized Data'!$C4683</f>
        <v>42195</v>
      </c>
    </row>
    <row r="4684" spans="1:11" x14ac:dyDescent="0.25">
      <c r="A4684">
        <f ca="1">INDIRECT("Patients!A" &amp; 'Randomized Data'!$B4684)</f>
        <v>1481056</v>
      </c>
      <c r="B4684" t="str">
        <f ca="1">INDIRECT("Patients!B" &amp; 'Randomized Data'!$B4684)</f>
        <v>EHR</v>
      </c>
      <c r="C4684" t="str">
        <f ca="1">INDIRECT("Patients!C" &amp; 'Randomized Data'!$B4684)</f>
        <v>Genny</v>
      </c>
      <c r="D4684" t="str">
        <f ca="1">INDIRECT("Patients!D" &amp; 'Randomized Data'!$B4684)</f>
        <v>Millsap</v>
      </c>
      <c r="E4684" s="3">
        <f ca="1">INDIRECT("Patients!E" &amp; 'Randomized Data'!$B4684)</f>
        <v>29314</v>
      </c>
      <c r="F4684" s="3" t="s">
        <v>140</v>
      </c>
      <c r="G4684" t="str">
        <f ca="1">INDIRECT("Phenotypes!A" &amp; 'Randomized Data'!$A4684)</f>
        <v>Hypertrophic Cardiomyopathy</v>
      </c>
      <c r="H4684" t="str">
        <f ca="1">INDIRECT("Phenotypes!B" &amp; 'Randomized Data'!$A4684)</f>
        <v>No genetic risk found</v>
      </c>
      <c r="I4684" t="str">
        <f ca="1">IF(INDIRECT("Phenotypes!C" &amp; 'Randomized Data'!$A4684)="", "", INDIRECT("Phenotypes!C" &amp; 'Randomized Data'!$A4684))</f>
        <v/>
      </c>
      <c r="J4684" t="str">
        <f ca="1">IF(INDIRECT("Phenotypes!D" &amp; 'Randomized Data'!$A4684)="", "", INDIRECT("Phenotypes!D" &amp; 'Randomized Data'!$A4684))</f>
        <v/>
      </c>
      <c r="K4684" s="3">
        <f>'Randomized Data'!$C4684</f>
        <v>42165</v>
      </c>
    </row>
    <row r="4685" spans="1:11" x14ac:dyDescent="0.25">
      <c r="A4685">
        <f ca="1">INDIRECT("Patients!A" &amp; 'Randomized Data'!$B4685)</f>
        <v>1480929</v>
      </c>
      <c r="B4685" t="str">
        <f ca="1">INDIRECT("Patients!B" &amp; 'Randomized Data'!$B4685)</f>
        <v>EHR</v>
      </c>
      <c r="C4685" t="str">
        <f ca="1">INDIRECT("Patients!C" &amp; 'Randomized Data'!$B4685)</f>
        <v>Savanna</v>
      </c>
      <c r="D4685" t="str">
        <f ca="1">INDIRECT("Patients!D" &amp; 'Randomized Data'!$B4685)</f>
        <v>Chiang</v>
      </c>
      <c r="E4685" s="3">
        <f ca="1">INDIRECT("Patients!E" &amp; 'Randomized Data'!$B4685)</f>
        <v>31157</v>
      </c>
      <c r="F4685" s="3" t="s">
        <v>141</v>
      </c>
      <c r="G4685" t="str">
        <f ca="1">INDIRECT("Phenotypes!A" &amp; 'Randomized Data'!$A4685)</f>
        <v>Familial Thrombophilia</v>
      </c>
      <c r="H4685" t="str">
        <f ca="1">INDIRECT("Phenotypes!B" &amp; 'Randomized Data'!$A4685)</f>
        <v>Homozygous prothrombin G20210A mutation</v>
      </c>
      <c r="I4685">
        <f ca="1">IF(INDIRECT("Phenotypes!C" &amp; 'Randomized Data'!$A4685)="", "", INDIRECT("Phenotypes!C" &amp; 'Randomized Data'!$A4685))</f>
        <v>289.81</v>
      </c>
      <c r="J4685" t="str">
        <f ca="1">IF(INDIRECT("Phenotypes!D" &amp; 'Randomized Data'!$A4685)="", "", INDIRECT("Phenotypes!D" &amp; 'Randomized Data'!$A4685))</f>
        <v>ICD9-CM</v>
      </c>
      <c r="K4685" s="3">
        <f>'Randomized Data'!$C4685</f>
        <v>42160</v>
      </c>
    </row>
    <row r="4686" spans="1:11" x14ac:dyDescent="0.25">
      <c r="A4686">
        <f ca="1">INDIRECT("Patients!A" &amp; 'Randomized Data'!$B4686)</f>
        <v>1480536</v>
      </c>
      <c r="B4686" t="str">
        <f ca="1">INDIRECT("Patients!B" &amp; 'Randomized Data'!$B4686)</f>
        <v>EHR</v>
      </c>
      <c r="C4686" t="str">
        <f ca="1">INDIRECT("Patients!C" &amp; 'Randomized Data'!$B4686)</f>
        <v>Henry</v>
      </c>
      <c r="D4686" t="str">
        <f ca="1">INDIRECT("Patients!D" &amp; 'Randomized Data'!$B4686)</f>
        <v>Jaeger</v>
      </c>
      <c r="E4686" s="3">
        <f ca="1">INDIRECT("Patients!E" &amp; 'Randomized Data'!$B4686)</f>
        <v>16549</v>
      </c>
      <c r="F4686" s="3" t="s">
        <v>141</v>
      </c>
      <c r="G4686" t="str">
        <f ca="1">INDIRECT("Phenotypes!A" &amp; 'Randomized Data'!$A4686)</f>
        <v>Hypertrophic Cardiomyopathy</v>
      </c>
      <c r="H4686" t="str">
        <f ca="1">INDIRECT("Phenotypes!B" &amp; 'Randomized Data'!$A4686)</f>
        <v>Cardiomyopathy, Familial Hypertrophic, 3</v>
      </c>
      <c r="I4686">
        <f ca="1">IF(INDIRECT("Phenotypes!C" &amp; 'Randomized Data'!$A4686)="", "", INDIRECT("Phenotypes!C" &amp; 'Randomized Data'!$A4686))</f>
        <v>425.1</v>
      </c>
      <c r="J4686" t="str">
        <f ca="1">IF(INDIRECT("Phenotypes!D" &amp; 'Randomized Data'!$A4686)="", "", INDIRECT("Phenotypes!D" &amp; 'Randomized Data'!$A4686))</f>
        <v>ICD9-CM</v>
      </c>
      <c r="K4686" s="3">
        <f>'Randomized Data'!$C4686</f>
        <v>42171</v>
      </c>
    </row>
    <row r="4687" spans="1:11" x14ac:dyDescent="0.25">
      <c r="A4687">
        <f ca="1">INDIRECT("Patients!A" &amp; 'Randomized Data'!$B4687)</f>
        <v>1481009</v>
      </c>
      <c r="B4687" t="str">
        <f ca="1">INDIRECT("Patients!B" &amp; 'Randomized Data'!$B4687)</f>
        <v>EHR</v>
      </c>
      <c r="C4687" t="str">
        <f ca="1">INDIRECT("Patients!C" &amp; 'Randomized Data'!$B4687)</f>
        <v>Jeni</v>
      </c>
      <c r="D4687" t="str">
        <f ca="1">INDIRECT("Patients!D" &amp; 'Randomized Data'!$B4687)</f>
        <v>Purkey</v>
      </c>
      <c r="E4687" s="3">
        <f ca="1">INDIRECT("Patients!E" &amp; 'Randomized Data'!$B4687)</f>
        <v>32789</v>
      </c>
      <c r="F4687" s="3" t="s">
        <v>141</v>
      </c>
      <c r="G4687" t="str">
        <f ca="1">INDIRECT("Phenotypes!A" &amp; 'Randomized Data'!$A4687)</f>
        <v>Familial Thrombophilia</v>
      </c>
      <c r="H4687" t="str">
        <f ca="1">INDIRECT("Phenotypes!B" &amp; 'Randomized Data'!$A4687)</f>
        <v>No genetic risk for thrombophilia, due to factor V Leiden</v>
      </c>
      <c r="I4687" t="str">
        <f ca="1">IF(INDIRECT("Phenotypes!C" &amp; 'Randomized Data'!$A4687)="", "", INDIRECT("Phenotypes!C" &amp; 'Randomized Data'!$A4687))</f>
        <v/>
      </c>
      <c r="J4687" t="str">
        <f ca="1">IF(INDIRECT("Phenotypes!D" &amp; 'Randomized Data'!$A4687)="", "", INDIRECT("Phenotypes!D" &amp; 'Randomized Data'!$A4687))</f>
        <v/>
      </c>
      <c r="K4687" s="3">
        <f>'Randomized Data'!$C4687</f>
        <v>42169</v>
      </c>
    </row>
    <row r="4688" spans="1:11" x14ac:dyDescent="0.25">
      <c r="A4688">
        <f ca="1">INDIRECT("Patients!A" &amp; 'Randomized Data'!$B4688)</f>
        <v>1480192</v>
      </c>
      <c r="B4688" t="str">
        <f ca="1">INDIRECT("Patients!B" &amp; 'Randomized Data'!$B4688)</f>
        <v>EHR</v>
      </c>
      <c r="C4688" t="str">
        <f ca="1">INDIRECT("Patients!C" &amp; 'Randomized Data'!$B4688)</f>
        <v>Eleni</v>
      </c>
      <c r="D4688" t="str">
        <f ca="1">INDIRECT("Patients!D" &amp; 'Randomized Data'!$B4688)</f>
        <v>Pella</v>
      </c>
      <c r="E4688" s="3">
        <f ca="1">INDIRECT("Patients!E" &amp; 'Randomized Data'!$B4688)</f>
        <v>20760</v>
      </c>
      <c r="F4688" s="3" t="s">
        <v>140</v>
      </c>
      <c r="G4688" t="str">
        <f ca="1">INDIRECT("Phenotypes!A" &amp; 'Randomized Data'!$A4688)</f>
        <v>Clopidogrel metabolism</v>
      </c>
      <c r="H4688" t="str">
        <f ca="1">INDIRECT("Phenotypes!B" &amp; 'Randomized Data'!$A4688)</f>
        <v>Intermediate metabolizer</v>
      </c>
      <c r="I4688" t="str">
        <f ca="1">IF(INDIRECT("Phenotypes!C" &amp; 'Randomized Data'!$A4688)="", "", INDIRECT("Phenotypes!C" &amp; 'Randomized Data'!$A4688))</f>
        <v/>
      </c>
      <c r="J4688" t="str">
        <f ca="1">IF(INDIRECT("Phenotypes!D" &amp; 'Randomized Data'!$A4688)="", "", INDIRECT("Phenotypes!D" &amp; 'Randomized Data'!$A4688))</f>
        <v/>
      </c>
      <c r="K4688" s="3">
        <f>'Randomized Data'!$C4688</f>
        <v>42144</v>
      </c>
    </row>
    <row r="4689" spans="1:11" x14ac:dyDescent="0.25">
      <c r="A4689">
        <f ca="1">INDIRECT("Patients!A" &amp; 'Randomized Data'!$B4689)</f>
        <v>1480886</v>
      </c>
      <c r="B4689" t="str">
        <f ca="1">INDIRECT("Patients!B" &amp; 'Randomized Data'!$B4689)</f>
        <v>EHR</v>
      </c>
      <c r="C4689" t="str">
        <f ca="1">INDIRECT("Patients!C" &amp; 'Randomized Data'!$B4689)</f>
        <v>Angeline</v>
      </c>
      <c r="D4689" t="str">
        <f ca="1">INDIRECT("Patients!D" &amp; 'Randomized Data'!$B4689)</f>
        <v>Hedley</v>
      </c>
      <c r="E4689" s="3">
        <f ca="1">INDIRECT("Patients!E" &amp; 'Randomized Data'!$B4689)</f>
        <v>21478</v>
      </c>
      <c r="F4689" s="3" t="s">
        <v>141</v>
      </c>
      <c r="G4689" t="str">
        <f ca="1">INDIRECT("Phenotypes!A" &amp; 'Randomized Data'!$A4689)</f>
        <v>Familial Thrombophilia</v>
      </c>
      <c r="H4689" t="str">
        <f ca="1">INDIRECT("Phenotypes!B" &amp; 'Randomized Data'!$A4689)</f>
        <v>Double heterozygous for prothrombin G20210A mutation and Factor V Leiden mutation</v>
      </c>
      <c r="I4689">
        <f ca="1">IF(INDIRECT("Phenotypes!C" &amp; 'Randomized Data'!$A4689)="", "", INDIRECT("Phenotypes!C" &amp; 'Randomized Data'!$A4689))</f>
        <v>289.81</v>
      </c>
      <c r="J4689" t="str">
        <f ca="1">IF(INDIRECT("Phenotypes!D" &amp; 'Randomized Data'!$A4689)="", "", INDIRECT("Phenotypes!D" &amp; 'Randomized Data'!$A4689))</f>
        <v>ICD9-CM</v>
      </c>
      <c r="K4689" s="3">
        <f>'Randomized Data'!$C4689</f>
        <v>42173</v>
      </c>
    </row>
    <row r="4690" spans="1:11" x14ac:dyDescent="0.25">
      <c r="A4690">
        <f ca="1">INDIRECT("Patients!A" &amp; 'Randomized Data'!$B4690)</f>
        <v>1480836</v>
      </c>
      <c r="B4690" t="str">
        <f ca="1">INDIRECT("Patients!B" &amp; 'Randomized Data'!$B4690)</f>
        <v>EHR</v>
      </c>
      <c r="C4690" t="str">
        <f ca="1">INDIRECT("Patients!C" &amp; 'Randomized Data'!$B4690)</f>
        <v>Debera</v>
      </c>
      <c r="D4690" t="str">
        <f ca="1">INDIRECT("Patients!D" &amp; 'Randomized Data'!$B4690)</f>
        <v>Lemarr</v>
      </c>
      <c r="E4690" s="3">
        <f ca="1">INDIRECT("Patients!E" &amp; 'Randomized Data'!$B4690)</f>
        <v>21832</v>
      </c>
      <c r="F4690" s="3" t="s">
        <v>139</v>
      </c>
      <c r="G4690" t="str">
        <f ca="1">INDIRECT("Phenotypes!A" &amp; 'Randomized Data'!$A4690)</f>
        <v>Clopidogrel metabolism</v>
      </c>
      <c r="H4690" t="str">
        <f ca="1">INDIRECT("Phenotypes!B" &amp; 'Randomized Data'!$A4690)</f>
        <v>Ultrarapid metabolizer</v>
      </c>
      <c r="I4690" t="str">
        <f ca="1">IF(INDIRECT("Phenotypes!C" &amp; 'Randomized Data'!$A4690)="", "", INDIRECT("Phenotypes!C" &amp; 'Randomized Data'!$A4690))</f>
        <v/>
      </c>
      <c r="J4690" t="str">
        <f ca="1">IF(INDIRECT("Phenotypes!D" &amp; 'Randomized Data'!$A4690)="", "", INDIRECT("Phenotypes!D" &amp; 'Randomized Data'!$A4690))</f>
        <v/>
      </c>
      <c r="K4690" s="3">
        <f>'Randomized Data'!$C4690</f>
        <v>42201</v>
      </c>
    </row>
    <row r="4691" spans="1:11" x14ac:dyDescent="0.25">
      <c r="A4691">
        <f ca="1">INDIRECT("Patients!A" &amp; 'Randomized Data'!$B4691)</f>
        <v>1480964</v>
      </c>
      <c r="B4691" t="str">
        <f ca="1">INDIRECT("Patients!B" &amp; 'Randomized Data'!$B4691)</f>
        <v>EHR</v>
      </c>
      <c r="C4691" t="str">
        <f ca="1">INDIRECT("Patients!C" &amp; 'Randomized Data'!$B4691)</f>
        <v>Mabel</v>
      </c>
      <c r="D4691" t="str">
        <f ca="1">INDIRECT("Patients!D" &amp; 'Randomized Data'!$B4691)</f>
        <v>Purkey</v>
      </c>
      <c r="E4691" s="3">
        <f ca="1">INDIRECT("Patients!E" &amp; 'Randomized Data'!$B4691)</f>
        <v>27442</v>
      </c>
      <c r="F4691" s="3" t="s">
        <v>140</v>
      </c>
      <c r="G4691" t="str">
        <f ca="1">INDIRECT("Phenotypes!A" &amp; 'Randomized Data'!$A4691)</f>
        <v>Clopidogrel metabolism</v>
      </c>
      <c r="H4691" t="str">
        <f ca="1">INDIRECT("Phenotypes!B" &amp; 'Randomized Data'!$A4691)</f>
        <v>Poor metabolizer</v>
      </c>
      <c r="I4691" t="str">
        <f ca="1">IF(INDIRECT("Phenotypes!C" &amp; 'Randomized Data'!$A4691)="", "", INDIRECT("Phenotypes!C" &amp; 'Randomized Data'!$A4691))</f>
        <v/>
      </c>
      <c r="J4691" t="str">
        <f ca="1">IF(INDIRECT("Phenotypes!D" &amp; 'Randomized Data'!$A4691)="", "", INDIRECT("Phenotypes!D" &amp; 'Randomized Data'!$A4691))</f>
        <v/>
      </c>
      <c r="K4691" s="3">
        <f>'Randomized Data'!$C4691</f>
        <v>42192</v>
      </c>
    </row>
    <row r="4692" spans="1:11" x14ac:dyDescent="0.25">
      <c r="A4692">
        <f ca="1">INDIRECT("Patients!A" &amp; 'Randomized Data'!$B4692)</f>
        <v>1481061</v>
      </c>
      <c r="B4692" t="str">
        <f ca="1">INDIRECT("Patients!B" &amp; 'Randomized Data'!$B4692)</f>
        <v>EHR</v>
      </c>
      <c r="C4692" t="str">
        <f ca="1">INDIRECT("Patients!C" &amp; 'Randomized Data'!$B4692)</f>
        <v>Meda</v>
      </c>
      <c r="D4692" t="str">
        <f ca="1">INDIRECT("Patients!D" &amp; 'Randomized Data'!$B4692)</f>
        <v>Jaeger</v>
      </c>
      <c r="E4692" s="3">
        <f ca="1">INDIRECT("Patients!E" &amp; 'Randomized Data'!$B4692)</f>
        <v>27133</v>
      </c>
      <c r="F4692" s="3" t="s">
        <v>140</v>
      </c>
      <c r="G4692" t="str">
        <f ca="1">INDIRECT("Phenotypes!A" &amp; 'Randomized Data'!$A4692)</f>
        <v>Clopidogrel metabolism</v>
      </c>
      <c r="H4692" t="str">
        <f ca="1">INDIRECT("Phenotypes!B" &amp; 'Randomized Data'!$A4692)</f>
        <v>Extensive metabolizer</v>
      </c>
      <c r="I4692" t="str">
        <f ca="1">IF(INDIRECT("Phenotypes!C" &amp; 'Randomized Data'!$A4692)="", "", INDIRECT("Phenotypes!C" &amp; 'Randomized Data'!$A4692))</f>
        <v/>
      </c>
      <c r="J4692" t="str">
        <f ca="1">IF(INDIRECT("Phenotypes!D" &amp; 'Randomized Data'!$A4692)="", "", INDIRECT("Phenotypes!D" &amp; 'Randomized Data'!$A4692))</f>
        <v/>
      </c>
      <c r="K4692" s="3">
        <f>'Randomized Data'!$C4692</f>
        <v>42172</v>
      </c>
    </row>
    <row r="4693" spans="1:11" x14ac:dyDescent="0.25">
      <c r="A4693">
        <f ca="1">INDIRECT("Patients!A" &amp; 'Randomized Data'!$B4693)</f>
        <v>1481077</v>
      </c>
      <c r="B4693" t="str">
        <f ca="1">INDIRECT("Patients!B" &amp; 'Randomized Data'!$B4693)</f>
        <v>EHR</v>
      </c>
      <c r="C4693" t="str">
        <f ca="1">INDIRECT("Patients!C" &amp; 'Randomized Data'!$B4693)</f>
        <v>Shirley</v>
      </c>
      <c r="D4693" t="str">
        <f ca="1">INDIRECT("Patients!D" &amp; 'Randomized Data'!$B4693)</f>
        <v>Lor</v>
      </c>
      <c r="E4693" s="3">
        <f ca="1">INDIRECT("Patients!E" &amp; 'Randomized Data'!$B4693)</f>
        <v>23902</v>
      </c>
      <c r="F4693" s="3" t="s">
        <v>141</v>
      </c>
      <c r="G4693" t="str">
        <f ca="1">INDIRECT("Phenotypes!A" &amp; 'Randomized Data'!$A4693)</f>
        <v>Clopidogrel metabolism</v>
      </c>
      <c r="H4693" t="str">
        <f ca="1">INDIRECT("Phenotypes!B" &amp; 'Randomized Data'!$A4693)</f>
        <v>Extensive metabolizer</v>
      </c>
      <c r="I4693" t="str">
        <f ca="1">IF(INDIRECT("Phenotypes!C" &amp; 'Randomized Data'!$A4693)="", "", INDIRECT("Phenotypes!C" &amp; 'Randomized Data'!$A4693))</f>
        <v/>
      </c>
      <c r="J4693" t="str">
        <f ca="1">IF(INDIRECT("Phenotypes!D" &amp; 'Randomized Data'!$A4693)="", "", INDIRECT("Phenotypes!D" &amp; 'Randomized Data'!$A4693))</f>
        <v/>
      </c>
      <c r="K4693" s="3">
        <f>'Randomized Data'!$C4693</f>
        <v>42161</v>
      </c>
    </row>
    <row r="4694" spans="1:11" x14ac:dyDescent="0.25">
      <c r="A4694">
        <f ca="1">INDIRECT("Patients!A" &amp; 'Randomized Data'!$B4694)</f>
        <v>1480249</v>
      </c>
      <c r="B4694" t="str">
        <f ca="1">INDIRECT("Patients!B" &amp; 'Randomized Data'!$B4694)</f>
        <v>EHR</v>
      </c>
      <c r="C4694" t="str">
        <f ca="1">INDIRECT("Patients!C" &amp; 'Randomized Data'!$B4694)</f>
        <v>Soraya</v>
      </c>
      <c r="D4694" t="str">
        <f ca="1">INDIRECT("Patients!D" &amp; 'Randomized Data'!$B4694)</f>
        <v>Lipp</v>
      </c>
      <c r="E4694" s="3">
        <f ca="1">INDIRECT("Patients!E" &amp; 'Randomized Data'!$B4694)</f>
        <v>29849</v>
      </c>
      <c r="F4694" s="3" t="s">
        <v>141</v>
      </c>
      <c r="G4694" t="str">
        <f ca="1">INDIRECT("Phenotypes!A" &amp; 'Randomized Data'!$A4694)</f>
        <v>Familial Thrombophilia</v>
      </c>
      <c r="H4694" t="str">
        <f ca="1">INDIRECT("Phenotypes!B" &amp; 'Randomized Data'!$A4694)</f>
        <v>Homozygous prothrombin G20210A mutation</v>
      </c>
      <c r="I4694">
        <f ca="1">IF(INDIRECT("Phenotypes!C" &amp; 'Randomized Data'!$A4694)="", "", INDIRECT("Phenotypes!C" &amp; 'Randomized Data'!$A4694))</f>
        <v>289.81</v>
      </c>
      <c r="J4694" t="str">
        <f ca="1">IF(INDIRECT("Phenotypes!D" &amp; 'Randomized Data'!$A4694)="", "", INDIRECT("Phenotypes!D" &amp; 'Randomized Data'!$A4694))</f>
        <v>ICD9-CM</v>
      </c>
      <c r="K4694" s="3">
        <f>'Randomized Data'!$C4694</f>
        <v>42156</v>
      </c>
    </row>
    <row r="4695" spans="1:11" x14ac:dyDescent="0.25">
      <c r="A4695">
        <f ca="1">INDIRECT("Patients!A" &amp; 'Randomized Data'!$B4695)</f>
        <v>1480570</v>
      </c>
      <c r="B4695" t="str">
        <f ca="1">INDIRECT("Patients!B" &amp; 'Randomized Data'!$B4695)</f>
        <v>EHR</v>
      </c>
      <c r="C4695" t="str">
        <f ca="1">INDIRECT("Patients!C" &amp; 'Randomized Data'!$B4695)</f>
        <v>Melissa</v>
      </c>
      <c r="D4695" t="str">
        <f ca="1">INDIRECT("Patients!D" &amp; 'Randomized Data'!$B4695)</f>
        <v>Markland</v>
      </c>
      <c r="E4695" s="3">
        <f ca="1">INDIRECT("Patients!E" &amp; 'Randomized Data'!$B4695)</f>
        <v>17307</v>
      </c>
      <c r="F4695" s="3" t="s">
        <v>141</v>
      </c>
      <c r="G4695" t="str">
        <f ca="1">INDIRECT("Phenotypes!A" &amp; 'Randomized Data'!$A4695)</f>
        <v>Hypertrophic Cardiomyopathy</v>
      </c>
      <c r="H4695" t="str">
        <f ca="1">INDIRECT("Phenotypes!B" &amp; 'Randomized Data'!$A4695)</f>
        <v>Cardiomyopathy, Familial Hypertrophic, 1</v>
      </c>
      <c r="I4695">
        <f ca="1">IF(INDIRECT("Phenotypes!C" &amp; 'Randomized Data'!$A4695)="", "", INDIRECT("Phenotypes!C" &amp; 'Randomized Data'!$A4695))</f>
        <v>425.1</v>
      </c>
      <c r="J4695" t="str">
        <f ca="1">IF(INDIRECT("Phenotypes!D" &amp; 'Randomized Data'!$A4695)="", "", INDIRECT("Phenotypes!D" &amp; 'Randomized Data'!$A4695))</f>
        <v>ICD9-CM</v>
      </c>
      <c r="K4695" s="3">
        <f>'Randomized Data'!$C4695</f>
        <v>42161</v>
      </c>
    </row>
    <row r="4696" spans="1:11" x14ac:dyDescent="0.25">
      <c r="A4696">
        <f ca="1">INDIRECT("Patients!A" &amp; 'Randomized Data'!$B4696)</f>
        <v>1480145</v>
      </c>
      <c r="B4696" t="str">
        <f ca="1">INDIRECT("Patients!B" &amp; 'Randomized Data'!$B4696)</f>
        <v>EHR</v>
      </c>
      <c r="C4696" t="str">
        <f ca="1">INDIRECT("Patients!C" &amp; 'Randomized Data'!$B4696)</f>
        <v>Vesta</v>
      </c>
      <c r="D4696" t="str">
        <f ca="1">INDIRECT("Patients!D" &amp; 'Randomized Data'!$B4696)</f>
        <v>Woodard</v>
      </c>
      <c r="E4696" s="3">
        <f ca="1">INDIRECT("Patients!E" &amp; 'Randomized Data'!$B4696)</f>
        <v>29770</v>
      </c>
      <c r="F4696" s="3" t="s">
        <v>140</v>
      </c>
      <c r="G4696" t="str">
        <f ca="1">INDIRECT("Phenotypes!A" &amp; 'Randomized Data'!$A4696)</f>
        <v>Familial Thrombophilia</v>
      </c>
      <c r="H4696" t="str">
        <f ca="1">INDIRECT("Phenotypes!B" &amp; 'Randomized Data'!$A4696)</f>
        <v>Heterozygous prothrombin G20210A mutation</v>
      </c>
      <c r="I4696">
        <f ca="1">IF(INDIRECT("Phenotypes!C" &amp; 'Randomized Data'!$A4696)="", "", INDIRECT("Phenotypes!C" &amp; 'Randomized Data'!$A4696))</f>
        <v>289.81</v>
      </c>
      <c r="J4696" t="str">
        <f ca="1">IF(INDIRECT("Phenotypes!D" &amp; 'Randomized Data'!$A4696)="", "", INDIRECT("Phenotypes!D" &amp; 'Randomized Data'!$A4696))</f>
        <v>ICD9-CM</v>
      </c>
      <c r="K4696" s="3">
        <f>'Randomized Data'!$C4696</f>
        <v>42163</v>
      </c>
    </row>
    <row r="4697" spans="1:11" x14ac:dyDescent="0.25">
      <c r="A4697">
        <f ca="1">INDIRECT("Patients!A" &amp; 'Randomized Data'!$B4697)</f>
        <v>1480297</v>
      </c>
      <c r="B4697" t="str">
        <f ca="1">INDIRECT("Patients!B" &amp; 'Randomized Data'!$B4697)</f>
        <v>EHR</v>
      </c>
      <c r="C4697" t="str">
        <f ca="1">INDIRECT("Patients!C" &amp; 'Randomized Data'!$B4697)</f>
        <v>Madonna</v>
      </c>
      <c r="D4697" t="str">
        <f ca="1">INDIRECT("Patients!D" &amp; 'Randomized Data'!$B4697)</f>
        <v>Ashe</v>
      </c>
      <c r="E4697" s="3">
        <f ca="1">INDIRECT("Patients!E" &amp; 'Randomized Data'!$B4697)</f>
        <v>24530</v>
      </c>
      <c r="F4697" s="3" t="s">
        <v>141</v>
      </c>
      <c r="G4697" t="str">
        <f ca="1">INDIRECT("Phenotypes!A" &amp; 'Randomized Data'!$A4697)</f>
        <v>Hypertrophic Cardiomyopathy</v>
      </c>
      <c r="H4697" t="str">
        <f ca="1">INDIRECT("Phenotypes!B" &amp; 'Randomized Data'!$A4697)</f>
        <v>Cardiomyopathy, Familial Hypertrophic, 1</v>
      </c>
      <c r="I4697">
        <f ca="1">IF(INDIRECT("Phenotypes!C" &amp; 'Randomized Data'!$A4697)="", "", INDIRECT("Phenotypes!C" &amp; 'Randomized Data'!$A4697))</f>
        <v>425.1</v>
      </c>
      <c r="J4697" t="str">
        <f ca="1">IF(INDIRECT("Phenotypes!D" &amp; 'Randomized Data'!$A4697)="", "", INDIRECT("Phenotypes!D" &amp; 'Randomized Data'!$A4697))</f>
        <v>ICD9-CM</v>
      </c>
      <c r="K4697" s="3">
        <f>'Randomized Data'!$C4697</f>
        <v>42180</v>
      </c>
    </row>
    <row r="4698" spans="1:11" x14ac:dyDescent="0.25">
      <c r="A4698">
        <f ca="1">INDIRECT("Patients!A" &amp; 'Randomized Data'!$B4698)</f>
        <v>1480156</v>
      </c>
      <c r="B4698" t="str">
        <f ca="1">INDIRECT("Patients!B" &amp; 'Randomized Data'!$B4698)</f>
        <v>EHR</v>
      </c>
      <c r="C4698" t="str">
        <f ca="1">INDIRECT("Patients!C" &amp; 'Randomized Data'!$B4698)</f>
        <v>Shirley</v>
      </c>
      <c r="D4698" t="str">
        <f ca="1">INDIRECT("Patients!D" &amp; 'Randomized Data'!$B4698)</f>
        <v>Needleman</v>
      </c>
      <c r="E4698" s="3">
        <f ca="1">INDIRECT("Patients!E" &amp; 'Randomized Data'!$B4698)</f>
        <v>24894</v>
      </c>
      <c r="F4698" s="3" t="s">
        <v>139</v>
      </c>
      <c r="G4698" t="str">
        <f ca="1">INDIRECT("Phenotypes!A" &amp; 'Randomized Data'!$A4698)</f>
        <v>Hypertrophic Cardiomyopathy</v>
      </c>
      <c r="H4698" t="str">
        <f ca="1">INDIRECT("Phenotypes!B" &amp; 'Randomized Data'!$A4698)</f>
        <v>Cardiomyopathy, Familial Hypertrophic, 1</v>
      </c>
      <c r="I4698">
        <f ca="1">IF(INDIRECT("Phenotypes!C" &amp; 'Randomized Data'!$A4698)="", "", INDIRECT("Phenotypes!C" &amp; 'Randomized Data'!$A4698))</f>
        <v>425.1</v>
      </c>
      <c r="J4698" t="str">
        <f ca="1">IF(INDIRECT("Phenotypes!D" &amp; 'Randomized Data'!$A4698)="", "", INDIRECT("Phenotypes!D" &amp; 'Randomized Data'!$A4698))</f>
        <v>ICD9-CM</v>
      </c>
      <c r="K4698" s="3">
        <f>'Randomized Data'!$C4698</f>
        <v>42159</v>
      </c>
    </row>
    <row r="4699" spans="1:11" x14ac:dyDescent="0.25">
      <c r="A4699">
        <f ca="1">INDIRECT("Patients!A" &amp; 'Randomized Data'!$B4699)</f>
        <v>1480253</v>
      </c>
      <c r="B4699" t="str">
        <f ca="1">INDIRECT("Patients!B" &amp; 'Randomized Data'!$B4699)</f>
        <v>EHR</v>
      </c>
      <c r="C4699" t="str">
        <f ca="1">INDIRECT("Patients!C" &amp; 'Randomized Data'!$B4699)</f>
        <v>Milissa</v>
      </c>
      <c r="D4699" t="str">
        <f ca="1">INDIRECT("Patients!D" &amp; 'Randomized Data'!$B4699)</f>
        <v>Chiang</v>
      </c>
      <c r="E4699" s="3">
        <f ca="1">INDIRECT("Patients!E" &amp; 'Randomized Data'!$B4699)</f>
        <v>23773</v>
      </c>
      <c r="F4699" s="3" t="s">
        <v>140</v>
      </c>
      <c r="G4699" t="str">
        <f ca="1">INDIRECT("Phenotypes!A" &amp; 'Randomized Data'!$A4699)</f>
        <v>Hypertrophic Cardiomyopathy</v>
      </c>
      <c r="H4699" t="str">
        <f ca="1">INDIRECT("Phenotypes!B" &amp; 'Randomized Data'!$A4699)</f>
        <v>Cardiomyopathy, Familial Hypertrophic, 2</v>
      </c>
      <c r="I4699">
        <f ca="1">IF(INDIRECT("Phenotypes!C" &amp; 'Randomized Data'!$A4699)="", "", INDIRECT("Phenotypes!C" &amp; 'Randomized Data'!$A4699))</f>
        <v>425.1</v>
      </c>
      <c r="J4699" t="str">
        <f ca="1">IF(INDIRECT("Phenotypes!D" &amp; 'Randomized Data'!$A4699)="", "", INDIRECT("Phenotypes!D" &amp; 'Randomized Data'!$A4699))</f>
        <v>ICD9-CM</v>
      </c>
      <c r="K4699" s="3">
        <f>'Randomized Data'!$C4699</f>
        <v>42195</v>
      </c>
    </row>
    <row r="4700" spans="1:11" x14ac:dyDescent="0.25">
      <c r="A4700">
        <f ca="1">INDIRECT("Patients!A" &amp; 'Randomized Data'!$B4700)</f>
        <v>1480889</v>
      </c>
      <c r="B4700" t="str">
        <f ca="1">INDIRECT("Patients!B" &amp; 'Randomized Data'!$B4700)</f>
        <v>EHR</v>
      </c>
      <c r="C4700" t="str">
        <f ca="1">INDIRECT("Patients!C" &amp; 'Randomized Data'!$B4700)</f>
        <v>Ariane</v>
      </c>
      <c r="D4700" t="str">
        <f ca="1">INDIRECT("Patients!D" &amp; 'Randomized Data'!$B4700)</f>
        <v>Woodard</v>
      </c>
      <c r="E4700" s="3">
        <f ca="1">INDIRECT("Patients!E" &amp; 'Randomized Data'!$B4700)</f>
        <v>22578</v>
      </c>
      <c r="F4700" s="3" t="s">
        <v>141</v>
      </c>
      <c r="G4700" t="str">
        <f ca="1">INDIRECT("Phenotypes!A" &amp; 'Randomized Data'!$A4700)</f>
        <v>Familial Thrombophilia</v>
      </c>
      <c r="H4700" t="str">
        <f ca="1">INDIRECT("Phenotypes!B" &amp; 'Randomized Data'!$A4700)</f>
        <v>Heterozygous Factor V Leiden mutation</v>
      </c>
      <c r="I4700">
        <f ca="1">IF(INDIRECT("Phenotypes!C" &amp; 'Randomized Data'!$A4700)="", "", INDIRECT("Phenotypes!C" &amp; 'Randomized Data'!$A4700))</f>
        <v>289.81</v>
      </c>
      <c r="J4700" t="str">
        <f ca="1">IF(INDIRECT("Phenotypes!D" &amp; 'Randomized Data'!$A4700)="", "", INDIRECT("Phenotypes!D" &amp; 'Randomized Data'!$A4700))</f>
        <v>ICD9-CM</v>
      </c>
      <c r="K4700" s="3">
        <f>'Randomized Data'!$C4700</f>
        <v>42153</v>
      </c>
    </row>
    <row r="4701" spans="1:11" x14ac:dyDescent="0.25">
      <c r="A4701">
        <f ca="1">INDIRECT("Patients!A" &amp; 'Randomized Data'!$B4701)</f>
        <v>1480684</v>
      </c>
      <c r="B4701" t="str">
        <f ca="1">INDIRECT("Patients!B" &amp; 'Randomized Data'!$B4701)</f>
        <v>EHR</v>
      </c>
      <c r="C4701" t="str">
        <f ca="1">INDIRECT("Patients!C" &amp; 'Randomized Data'!$B4701)</f>
        <v>Susie</v>
      </c>
      <c r="D4701" t="str">
        <f ca="1">INDIRECT("Patients!D" &amp; 'Randomized Data'!$B4701)</f>
        <v>Bedoya</v>
      </c>
      <c r="E4701" s="3">
        <f ca="1">INDIRECT("Patients!E" &amp; 'Randomized Data'!$B4701)</f>
        <v>20125</v>
      </c>
      <c r="F4701" s="3" t="s">
        <v>141</v>
      </c>
      <c r="G4701" t="str">
        <f ca="1">INDIRECT("Phenotypes!A" &amp; 'Randomized Data'!$A4701)</f>
        <v>Hypertrophic Cardiomyopathy</v>
      </c>
      <c r="H4701" t="str">
        <f ca="1">INDIRECT("Phenotypes!B" &amp; 'Randomized Data'!$A4701)</f>
        <v>Cardiomyopathy, Familial Hypertrophic, 3</v>
      </c>
      <c r="I4701">
        <f ca="1">IF(INDIRECT("Phenotypes!C" &amp; 'Randomized Data'!$A4701)="", "", INDIRECT("Phenotypes!C" &amp; 'Randomized Data'!$A4701))</f>
        <v>425.1</v>
      </c>
      <c r="J4701" t="str">
        <f ca="1">IF(INDIRECT("Phenotypes!D" &amp; 'Randomized Data'!$A4701)="", "", INDIRECT("Phenotypes!D" &amp; 'Randomized Data'!$A4701))</f>
        <v>ICD9-CM</v>
      </c>
      <c r="K4701" s="3">
        <f>'Randomized Data'!$C4701</f>
        <v>42145</v>
      </c>
    </row>
    <row r="4702" spans="1:11" x14ac:dyDescent="0.25">
      <c r="A4702">
        <f ca="1">INDIRECT("Patients!A" &amp; 'Randomized Data'!$B4702)</f>
        <v>1480923</v>
      </c>
      <c r="B4702" t="str">
        <f ca="1">INDIRECT("Patients!B" &amp; 'Randomized Data'!$B4702)</f>
        <v>EHR</v>
      </c>
      <c r="C4702" t="str">
        <f ca="1">INDIRECT("Patients!C" &amp; 'Randomized Data'!$B4702)</f>
        <v>Doris</v>
      </c>
      <c r="D4702" t="str">
        <f ca="1">INDIRECT("Patients!D" &amp; 'Randomized Data'!$B4702)</f>
        <v>Ishii</v>
      </c>
      <c r="E4702" s="3">
        <f ca="1">INDIRECT("Patients!E" &amp; 'Randomized Data'!$B4702)</f>
        <v>19719</v>
      </c>
      <c r="F4702" s="3" t="s">
        <v>140</v>
      </c>
      <c r="G4702" t="str">
        <f ca="1">INDIRECT("Phenotypes!A" &amp; 'Randomized Data'!$A4702)</f>
        <v>Clopidogrel metabolism</v>
      </c>
      <c r="H4702" t="str">
        <f ca="1">INDIRECT("Phenotypes!B" &amp; 'Randomized Data'!$A4702)</f>
        <v>Ultrarapid metabolizer</v>
      </c>
      <c r="I4702" t="str">
        <f ca="1">IF(INDIRECT("Phenotypes!C" &amp; 'Randomized Data'!$A4702)="", "", INDIRECT("Phenotypes!C" &amp; 'Randomized Data'!$A4702))</f>
        <v/>
      </c>
      <c r="J4702" t="str">
        <f ca="1">IF(INDIRECT("Phenotypes!D" &amp; 'Randomized Data'!$A4702)="", "", INDIRECT("Phenotypes!D" &amp; 'Randomized Data'!$A4702))</f>
        <v/>
      </c>
      <c r="K4702" s="3">
        <f>'Randomized Data'!$C4702</f>
        <v>42193</v>
      </c>
    </row>
    <row r="4703" spans="1:11" x14ac:dyDescent="0.25">
      <c r="A4703">
        <f ca="1">INDIRECT("Patients!A" &amp; 'Randomized Data'!$B4703)</f>
        <v>1480350</v>
      </c>
      <c r="B4703" t="str">
        <f ca="1">INDIRECT("Patients!B" &amp; 'Randomized Data'!$B4703)</f>
        <v>EHR</v>
      </c>
      <c r="C4703" t="str">
        <f ca="1">INDIRECT("Patients!C" &amp; 'Randomized Data'!$B4703)</f>
        <v>Shirley</v>
      </c>
      <c r="D4703" t="str">
        <f ca="1">INDIRECT("Patients!D" &amp; 'Randomized Data'!$B4703)</f>
        <v>Priestley</v>
      </c>
      <c r="E4703" s="3">
        <f ca="1">INDIRECT("Patients!E" &amp; 'Randomized Data'!$B4703)</f>
        <v>19584</v>
      </c>
      <c r="F4703" s="3" t="s">
        <v>141</v>
      </c>
      <c r="G4703" t="str">
        <f ca="1">INDIRECT("Phenotypes!A" &amp; 'Randomized Data'!$A4703)</f>
        <v>Clopidogrel metabolism</v>
      </c>
      <c r="H4703" t="str">
        <f ca="1">INDIRECT("Phenotypes!B" &amp; 'Randomized Data'!$A4703)</f>
        <v>Ultrarapid metabolizer</v>
      </c>
      <c r="I4703" t="str">
        <f ca="1">IF(INDIRECT("Phenotypes!C" &amp; 'Randomized Data'!$A4703)="", "", INDIRECT("Phenotypes!C" &amp; 'Randomized Data'!$A4703))</f>
        <v/>
      </c>
      <c r="J4703" t="str">
        <f ca="1">IF(INDIRECT("Phenotypes!D" &amp; 'Randomized Data'!$A4703)="", "", INDIRECT("Phenotypes!D" &amp; 'Randomized Data'!$A4703))</f>
        <v/>
      </c>
      <c r="K4703" s="3">
        <f>'Randomized Data'!$C4703</f>
        <v>42184</v>
      </c>
    </row>
    <row r="4704" spans="1:11" x14ac:dyDescent="0.25">
      <c r="A4704">
        <f ca="1">INDIRECT("Patients!A" &amp; 'Randomized Data'!$B4704)</f>
        <v>1480761</v>
      </c>
      <c r="B4704" t="str">
        <f ca="1">INDIRECT("Patients!B" &amp; 'Randomized Data'!$B4704)</f>
        <v>EHR</v>
      </c>
      <c r="C4704" t="str">
        <f ca="1">INDIRECT("Patients!C" &amp; 'Randomized Data'!$B4704)</f>
        <v>Angelique</v>
      </c>
      <c r="D4704" t="str">
        <f ca="1">INDIRECT("Patients!D" &amp; 'Randomized Data'!$B4704)</f>
        <v>Turck</v>
      </c>
      <c r="E4704" s="3">
        <f ca="1">INDIRECT("Patients!E" &amp; 'Randomized Data'!$B4704)</f>
        <v>28130</v>
      </c>
      <c r="F4704" s="3" t="s">
        <v>141</v>
      </c>
      <c r="G4704" t="str">
        <f ca="1">INDIRECT("Phenotypes!A" &amp; 'Randomized Data'!$A4704)</f>
        <v>Clopidogrel metabolism</v>
      </c>
      <c r="H4704" t="str">
        <f ca="1">INDIRECT("Phenotypes!B" &amp; 'Randomized Data'!$A4704)</f>
        <v>Intermediate metabolizer</v>
      </c>
      <c r="I4704" t="str">
        <f ca="1">IF(INDIRECT("Phenotypes!C" &amp; 'Randomized Data'!$A4704)="", "", INDIRECT("Phenotypes!C" &amp; 'Randomized Data'!$A4704))</f>
        <v/>
      </c>
      <c r="J4704" t="str">
        <f ca="1">IF(INDIRECT("Phenotypes!D" &amp; 'Randomized Data'!$A4704)="", "", INDIRECT("Phenotypes!D" &amp; 'Randomized Data'!$A4704))</f>
        <v/>
      </c>
      <c r="K4704" s="3">
        <f>'Randomized Data'!$C4704</f>
        <v>42167</v>
      </c>
    </row>
    <row r="4705" spans="1:11" x14ac:dyDescent="0.25">
      <c r="A4705">
        <f ca="1">INDIRECT("Patients!A" &amp; 'Randomized Data'!$B4705)</f>
        <v>1480417</v>
      </c>
      <c r="B4705" t="str">
        <f ca="1">INDIRECT("Patients!B" &amp; 'Randomized Data'!$B4705)</f>
        <v>EHR</v>
      </c>
      <c r="C4705" t="str">
        <f ca="1">INDIRECT("Patients!C" &amp; 'Randomized Data'!$B4705)</f>
        <v>Ariane</v>
      </c>
      <c r="D4705" t="str">
        <f ca="1">INDIRECT("Patients!D" &amp; 'Randomized Data'!$B4705)</f>
        <v>Sherman</v>
      </c>
      <c r="E4705" s="3">
        <f ca="1">INDIRECT("Patients!E" &amp; 'Randomized Data'!$B4705)</f>
        <v>18174</v>
      </c>
      <c r="F4705" s="3" t="s">
        <v>141</v>
      </c>
      <c r="G4705" t="str">
        <f ca="1">INDIRECT("Phenotypes!A" &amp; 'Randomized Data'!$A4705)</f>
        <v>Hypertrophic Cardiomyopathy</v>
      </c>
      <c r="H4705" t="str">
        <f ca="1">INDIRECT("Phenotypes!B" &amp; 'Randomized Data'!$A4705)</f>
        <v>Cardiomyopathy, Familial Hypertrophic, 1</v>
      </c>
      <c r="I4705">
        <f ca="1">IF(INDIRECT("Phenotypes!C" &amp; 'Randomized Data'!$A4705)="", "", INDIRECT("Phenotypes!C" &amp; 'Randomized Data'!$A4705))</f>
        <v>425.1</v>
      </c>
      <c r="J4705" t="str">
        <f ca="1">IF(INDIRECT("Phenotypes!D" &amp; 'Randomized Data'!$A4705)="", "", INDIRECT("Phenotypes!D" &amp; 'Randomized Data'!$A4705))</f>
        <v>ICD9-CM</v>
      </c>
      <c r="K4705" s="3">
        <f>'Randomized Data'!$C4705</f>
        <v>42160</v>
      </c>
    </row>
    <row r="4706" spans="1:11" x14ac:dyDescent="0.25">
      <c r="A4706">
        <f ca="1">INDIRECT("Patients!A" &amp; 'Randomized Data'!$B4706)</f>
        <v>1480149</v>
      </c>
      <c r="B4706" t="str">
        <f ca="1">INDIRECT("Patients!B" &amp; 'Randomized Data'!$B4706)</f>
        <v>EHR</v>
      </c>
      <c r="C4706" t="str">
        <f ca="1">INDIRECT("Patients!C" &amp; 'Randomized Data'!$B4706)</f>
        <v>Rutha</v>
      </c>
      <c r="D4706" t="str">
        <f ca="1">INDIRECT("Patients!D" &amp; 'Randomized Data'!$B4706)</f>
        <v>Dempsey</v>
      </c>
      <c r="E4706" s="3">
        <f ca="1">INDIRECT("Patients!E" &amp; 'Randomized Data'!$B4706)</f>
        <v>28984</v>
      </c>
      <c r="F4706" s="3" t="s">
        <v>139</v>
      </c>
      <c r="G4706" t="str">
        <f ca="1">INDIRECT("Phenotypes!A" &amp; 'Randomized Data'!$A4706)</f>
        <v>Familial Thrombophilia</v>
      </c>
      <c r="H4706" t="str">
        <f ca="1">INDIRECT("Phenotypes!B" &amp; 'Randomized Data'!$A4706)</f>
        <v>Double heterozygous for prothrombin G20210A mutation and Factor V Leiden mutation</v>
      </c>
      <c r="I4706">
        <f ca="1">IF(INDIRECT("Phenotypes!C" &amp; 'Randomized Data'!$A4706)="", "", INDIRECT("Phenotypes!C" &amp; 'Randomized Data'!$A4706))</f>
        <v>289.81</v>
      </c>
      <c r="J4706" t="str">
        <f ca="1">IF(INDIRECT("Phenotypes!D" &amp; 'Randomized Data'!$A4706)="", "", INDIRECT("Phenotypes!D" &amp; 'Randomized Data'!$A4706))</f>
        <v>ICD9-CM</v>
      </c>
      <c r="K4706" s="3">
        <f>'Randomized Data'!$C4706</f>
        <v>42168</v>
      </c>
    </row>
    <row r="4707" spans="1:11" x14ac:dyDescent="0.25">
      <c r="A4707">
        <f ca="1">INDIRECT("Patients!A" &amp; 'Randomized Data'!$B4707)</f>
        <v>1480754</v>
      </c>
      <c r="B4707" t="str">
        <f ca="1">INDIRECT("Patients!B" &amp; 'Randomized Data'!$B4707)</f>
        <v>EHR</v>
      </c>
      <c r="C4707" t="str">
        <f ca="1">INDIRECT("Patients!C" &amp; 'Randomized Data'!$B4707)</f>
        <v>Milissa</v>
      </c>
      <c r="D4707" t="str">
        <f ca="1">INDIRECT("Patients!D" &amp; 'Randomized Data'!$B4707)</f>
        <v>Teran</v>
      </c>
      <c r="E4707" s="3">
        <f ca="1">INDIRECT("Patients!E" &amp; 'Randomized Data'!$B4707)</f>
        <v>29755</v>
      </c>
      <c r="F4707" s="3" t="s">
        <v>140</v>
      </c>
      <c r="G4707" t="str">
        <f ca="1">INDIRECT("Phenotypes!A" &amp; 'Randomized Data'!$A4707)</f>
        <v>Hypertrophic Cardiomyopathy</v>
      </c>
      <c r="H4707" t="str">
        <f ca="1">INDIRECT("Phenotypes!B" &amp; 'Randomized Data'!$A4707)</f>
        <v>Cardiomyopathy, Familial Hypertrophic, 2</v>
      </c>
      <c r="I4707">
        <f ca="1">IF(INDIRECT("Phenotypes!C" &amp; 'Randomized Data'!$A4707)="", "", INDIRECT("Phenotypes!C" &amp; 'Randomized Data'!$A4707))</f>
        <v>425.1</v>
      </c>
      <c r="J4707" t="str">
        <f ca="1">IF(INDIRECT("Phenotypes!D" &amp; 'Randomized Data'!$A4707)="", "", INDIRECT("Phenotypes!D" &amp; 'Randomized Data'!$A4707))</f>
        <v>ICD9-CM</v>
      </c>
      <c r="K4707" s="3">
        <f>'Randomized Data'!$C4707</f>
        <v>42176</v>
      </c>
    </row>
    <row r="4708" spans="1:11" x14ac:dyDescent="0.25">
      <c r="A4708">
        <f ca="1">INDIRECT("Patients!A" &amp; 'Randomized Data'!$B4708)</f>
        <v>1480441</v>
      </c>
      <c r="B4708" t="str">
        <f ca="1">INDIRECT("Patients!B" &amp; 'Randomized Data'!$B4708)</f>
        <v>EHR</v>
      </c>
      <c r="C4708" t="str">
        <f ca="1">INDIRECT("Patients!C" &amp; 'Randomized Data'!$B4708)</f>
        <v>Kareem</v>
      </c>
      <c r="D4708" t="str">
        <f ca="1">INDIRECT("Patients!D" &amp; 'Randomized Data'!$B4708)</f>
        <v>Chiang</v>
      </c>
      <c r="E4708" s="3">
        <f ca="1">INDIRECT("Patients!E" &amp; 'Randomized Data'!$B4708)</f>
        <v>29349</v>
      </c>
      <c r="F4708" s="3" t="s">
        <v>140</v>
      </c>
      <c r="G4708" t="str">
        <f ca="1">INDIRECT("Phenotypes!A" &amp; 'Randomized Data'!$A4708)</f>
        <v>Hypertrophic Cardiomyopathy</v>
      </c>
      <c r="H4708" t="str">
        <f ca="1">INDIRECT("Phenotypes!B" &amp; 'Randomized Data'!$A4708)</f>
        <v>Cardiomyopathy, Familial Hypertrophic, 3</v>
      </c>
      <c r="I4708">
        <f ca="1">IF(INDIRECT("Phenotypes!C" &amp; 'Randomized Data'!$A4708)="", "", INDIRECT("Phenotypes!C" &amp; 'Randomized Data'!$A4708))</f>
        <v>425.1</v>
      </c>
      <c r="J4708" t="str">
        <f ca="1">IF(INDIRECT("Phenotypes!D" &amp; 'Randomized Data'!$A4708)="", "", INDIRECT("Phenotypes!D" &amp; 'Randomized Data'!$A4708))</f>
        <v>ICD9-CM</v>
      </c>
      <c r="K4708" s="3">
        <f>'Randomized Data'!$C4708</f>
        <v>42158</v>
      </c>
    </row>
    <row r="4709" spans="1:11" x14ac:dyDescent="0.25">
      <c r="A4709">
        <f ca="1">INDIRECT("Patients!A" &amp; 'Randomized Data'!$B4709)</f>
        <v>1480521</v>
      </c>
      <c r="B4709" t="str">
        <f ca="1">INDIRECT("Patients!B" &amp; 'Randomized Data'!$B4709)</f>
        <v>EHR</v>
      </c>
      <c r="C4709" t="str">
        <f ca="1">INDIRECT("Patients!C" &amp; 'Randomized Data'!$B4709)</f>
        <v>Angeline</v>
      </c>
      <c r="D4709" t="str">
        <f ca="1">INDIRECT("Patients!D" &amp; 'Randomized Data'!$B4709)</f>
        <v>Pella</v>
      </c>
      <c r="E4709" s="3">
        <f ca="1">INDIRECT("Patients!E" &amp; 'Randomized Data'!$B4709)</f>
        <v>23034</v>
      </c>
      <c r="F4709" s="3" t="s">
        <v>139</v>
      </c>
      <c r="G4709" t="str">
        <f ca="1">INDIRECT("Phenotypes!A" &amp; 'Randomized Data'!$A4709)</f>
        <v>Clopidogrel metabolism</v>
      </c>
      <c r="H4709" t="str">
        <f ca="1">INDIRECT("Phenotypes!B" &amp; 'Randomized Data'!$A4709)</f>
        <v>Ultrarapid metabolizer</v>
      </c>
      <c r="I4709" t="str">
        <f ca="1">IF(INDIRECT("Phenotypes!C" &amp; 'Randomized Data'!$A4709)="", "", INDIRECT("Phenotypes!C" &amp; 'Randomized Data'!$A4709))</f>
        <v/>
      </c>
      <c r="J4709" t="str">
        <f ca="1">IF(INDIRECT("Phenotypes!D" &amp; 'Randomized Data'!$A4709)="", "", INDIRECT("Phenotypes!D" &amp; 'Randomized Data'!$A4709))</f>
        <v/>
      </c>
      <c r="K4709" s="3">
        <f>'Randomized Data'!$C4709</f>
        <v>42181</v>
      </c>
    </row>
    <row r="4710" spans="1:11" x14ac:dyDescent="0.25">
      <c r="A4710">
        <f ca="1">INDIRECT("Patients!A" &amp; 'Randomized Data'!$B4710)</f>
        <v>1480198</v>
      </c>
      <c r="B4710" t="str">
        <f ca="1">INDIRECT("Patients!B" &amp; 'Randomized Data'!$B4710)</f>
        <v>EHR</v>
      </c>
      <c r="C4710" t="str">
        <f ca="1">INDIRECT("Patients!C" &amp; 'Randomized Data'!$B4710)</f>
        <v>Monet</v>
      </c>
      <c r="D4710" t="str">
        <f ca="1">INDIRECT("Patients!D" &amp; 'Randomized Data'!$B4710)</f>
        <v>Ashe</v>
      </c>
      <c r="E4710" s="3">
        <f ca="1">INDIRECT("Patients!E" &amp; 'Randomized Data'!$B4710)</f>
        <v>28821</v>
      </c>
      <c r="F4710" s="3" t="s">
        <v>139</v>
      </c>
      <c r="G4710" t="str">
        <f ca="1">INDIRECT("Phenotypes!A" &amp; 'Randomized Data'!$A4710)</f>
        <v>Warfarin metabolism</v>
      </c>
      <c r="H4710" t="str">
        <f ca="1">INDIRECT("Phenotypes!B" &amp; 'Randomized Data'!$A4710)</f>
        <v>Decreased</v>
      </c>
      <c r="I4710" t="str">
        <f ca="1">IF(INDIRECT("Phenotypes!C" &amp; 'Randomized Data'!$A4710)="", "", INDIRECT("Phenotypes!C" &amp; 'Randomized Data'!$A4710))</f>
        <v/>
      </c>
      <c r="J4710" t="str">
        <f ca="1">IF(INDIRECT("Phenotypes!D" &amp; 'Randomized Data'!$A4710)="", "", INDIRECT("Phenotypes!D" &amp; 'Randomized Data'!$A4710))</f>
        <v/>
      </c>
      <c r="K4710" s="3">
        <f>'Randomized Data'!$C4710</f>
        <v>42198</v>
      </c>
    </row>
    <row r="4711" spans="1:11" x14ac:dyDescent="0.25">
      <c r="A4711">
        <f ca="1">INDIRECT("Patients!A" &amp; 'Randomized Data'!$B4711)</f>
        <v>1480323</v>
      </c>
      <c r="B4711" t="str">
        <f ca="1">INDIRECT("Patients!B" &amp; 'Randomized Data'!$B4711)</f>
        <v>EHR</v>
      </c>
      <c r="C4711" t="str">
        <f ca="1">INDIRECT("Patients!C" &amp; 'Randomized Data'!$B4711)</f>
        <v>Ariane</v>
      </c>
      <c r="D4711" t="str">
        <f ca="1">INDIRECT("Patients!D" &amp; 'Randomized Data'!$B4711)</f>
        <v>Montaluo</v>
      </c>
      <c r="E4711" s="3">
        <f ca="1">INDIRECT("Patients!E" &amp; 'Randomized Data'!$B4711)</f>
        <v>28064</v>
      </c>
      <c r="F4711" s="3" t="s">
        <v>141</v>
      </c>
      <c r="G4711" t="str">
        <f ca="1">INDIRECT("Phenotypes!A" &amp; 'Randomized Data'!$A4711)</f>
        <v>Hypertrophic Cardiomyopathy</v>
      </c>
      <c r="H4711" t="str">
        <f ca="1">INDIRECT("Phenotypes!B" &amp; 'Randomized Data'!$A4711)</f>
        <v>Cardiomyopathy, Familial Hypertrophic, 4</v>
      </c>
      <c r="I4711">
        <f ca="1">IF(INDIRECT("Phenotypes!C" &amp; 'Randomized Data'!$A4711)="", "", INDIRECT("Phenotypes!C" &amp; 'Randomized Data'!$A4711))</f>
        <v>425.1</v>
      </c>
      <c r="J4711" t="str">
        <f ca="1">IF(INDIRECT("Phenotypes!D" &amp; 'Randomized Data'!$A4711)="", "", INDIRECT("Phenotypes!D" &amp; 'Randomized Data'!$A4711))</f>
        <v>ICD9-CM</v>
      </c>
      <c r="K4711" s="3">
        <f>'Randomized Data'!$C4711</f>
        <v>42195</v>
      </c>
    </row>
    <row r="4712" spans="1:11" x14ac:dyDescent="0.25">
      <c r="A4712">
        <f ca="1">INDIRECT("Patients!A" &amp; 'Randomized Data'!$B4712)</f>
        <v>1481083</v>
      </c>
      <c r="B4712" t="str">
        <f ca="1">INDIRECT("Patients!B" &amp; 'Randomized Data'!$B4712)</f>
        <v>EHR</v>
      </c>
      <c r="C4712" t="str">
        <f ca="1">INDIRECT("Patients!C" &amp; 'Randomized Data'!$B4712)</f>
        <v>Monet</v>
      </c>
      <c r="D4712" t="str">
        <f ca="1">INDIRECT("Patients!D" &amp; 'Randomized Data'!$B4712)</f>
        <v>Castaldi</v>
      </c>
      <c r="E4712" s="3">
        <f ca="1">INDIRECT("Patients!E" &amp; 'Randomized Data'!$B4712)</f>
        <v>17052</v>
      </c>
      <c r="F4712" s="3" t="s">
        <v>141</v>
      </c>
      <c r="G4712" t="str">
        <f ca="1">INDIRECT("Phenotypes!A" &amp; 'Randomized Data'!$A4712)</f>
        <v>Warfarin metabolism</v>
      </c>
      <c r="H4712" t="str">
        <f ca="1">INDIRECT("Phenotypes!B" &amp; 'Randomized Data'!$A4712)</f>
        <v>Normal</v>
      </c>
      <c r="I4712" t="str">
        <f ca="1">IF(INDIRECT("Phenotypes!C" &amp; 'Randomized Data'!$A4712)="", "", INDIRECT("Phenotypes!C" &amp; 'Randomized Data'!$A4712))</f>
        <v/>
      </c>
      <c r="J4712" t="str">
        <f ca="1">IF(INDIRECT("Phenotypes!D" &amp; 'Randomized Data'!$A4712)="", "", INDIRECT("Phenotypes!D" &amp; 'Randomized Data'!$A4712))</f>
        <v/>
      </c>
      <c r="K4712" s="3">
        <f>'Randomized Data'!$C4712</f>
        <v>42182</v>
      </c>
    </row>
    <row r="4713" spans="1:11" x14ac:dyDescent="0.25">
      <c r="A4713">
        <f ca="1">INDIRECT("Patients!A" &amp; 'Randomized Data'!$B4713)</f>
        <v>1480840</v>
      </c>
      <c r="B4713" t="str">
        <f ca="1">INDIRECT("Patients!B" &amp; 'Randomized Data'!$B4713)</f>
        <v>EHR</v>
      </c>
      <c r="C4713" t="str">
        <f ca="1">INDIRECT("Patients!C" &amp; 'Randomized Data'!$B4713)</f>
        <v>Ariane</v>
      </c>
      <c r="D4713" t="str">
        <f ca="1">INDIRECT("Patients!D" &amp; 'Randomized Data'!$B4713)</f>
        <v>Montaluo</v>
      </c>
      <c r="E4713" s="3">
        <f ca="1">INDIRECT("Patients!E" &amp; 'Randomized Data'!$B4713)</f>
        <v>32825</v>
      </c>
      <c r="F4713" s="3" t="s">
        <v>140</v>
      </c>
      <c r="G4713" t="str">
        <f ca="1">INDIRECT("Phenotypes!A" &amp; 'Randomized Data'!$A4713)</f>
        <v>Hypertrophic Cardiomyopathy</v>
      </c>
      <c r="H4713" t="str">
        <f ca="1">INDIRECT("Phenotypes!B" &amp; 'Randomized Data'!$A4713)</f>
        <v>Cardiomyopathy, Familial Hypertrophic, 1</v>
      </c>
      <c r="I4713">
        <f ca="1">IF(INDIRECT("Phenotypes!C" &amp; 'Randomized Data'!$A4713)="", "", INDIRECT("Phenotypes!C" &amp; 'Randomized Data'!$A4713))</f>
        <v>425.1</v>
      </c>
      <c r="J4713" t="str">
        <f ca="1">IF(INDIRECT("Phenotypes!D" &amp; 'Randomized Data'!$A4713)="", "", INDIRECT("Phenotypes!D" &amp; 'Randomized Data'!$A4713))</f>
        <v>ICD9-CM</v>
      </c>
      <c r="K4713" s="3">
        <f>'Randomized Data'!$C4713</f>
        <v>42145</v>
      </c>
    </row>
    <row r="4714" spans="1:11" x14ac:dyDescent="0.25">
      <c r="A4714">
        <f ca="1">INDIRECT("Patients!A" &amp; 'Randomized Data'!$B4714)</f>
        <v>1480948</v>
      </c>
      <c r="B4714" t="str">
        <f ca="1">INDIRECT("Patients!B" &amp; 'Randomized Data'!$B4714)</f>
        <v>EHR</v>
      </c>
      <c r="C4714" t="str">
        <f ca="1">INDIRECT("Patients!C" &amp; 'Randomized Data'!$B4714)</f>
        <v>Madonna</v>
      </c>
      <c r="D4714" t="str">
        <f ca="1">INDIRECT("Patients!D" &amp; 'Randomized Data'!$B4714)</f>
        <v>Turck</v>
      </c>
      <c r="E4714" s="3">
        <f ca="1">INDIRECT("Patients!E" &amp; 'Randomized Data'!$B4714)</f>
        <v>18493</v>
      </c>
      <c r="F4714" s="3" t="s">
        <v>140</v>
      </c>
      <c r="G4714" t="str">
        <f ca="1">INDIRECT("Phenotypes!A" &amp; 'Randomized Data'!$A4714)</f>
        <v>Familial Thrombophilia</v>
      </c>
      <c r="H4714" t="str">
        <f ca="1">INDIRECT("Phenotypes!B" &amp; 'Randomized Data'!$A4714)</f>
        <v>Homozygous prothrombin G20210A mutation</v>
      </c>
      <c r="I4714">
        <f ca="1">IF(INDIRECT("Phenotypes!C" &amp; 'Randomized Data'!$A4714)="", "", INDIRECT("Phenotypes!C" &amp; 'Randomized Data'!$A4714))</f>
        <v>289.81</v>
      </c>
      <c r="J4714" t="str">
        <f ca="1">IF(INDIRECT("Phenotypes!D" &amp; 'Randomized Data'!$A4714)="", "", INDIRECT("Phenotypes!D" &amp; 'Randomized Data'!$A4714))</f>
        <v>ICD9-CM</v>
      </c>
      <c r="K4714" s="3">
        <f>'Randomized Data'!$C4714</f>
        <v>42171</v>
      </c>
    </row>
    <row r="4715" spans="1:11" x14ac:dyDescent="0.25">
      <c r="A4715">
        <f ca="1">INDIRECT("Patients!A" &amp; 'Randomized Data'!$B4715)</f>
        <v>1480154</v>
      </c>
      <c r="B4715" t="str">
        <f ca="1">INDIRECT("Patients!B" &amp; 'Randomized Data'!$B4715)</f>
        <v>EHR</v>
      </c>
      <c r="C4715" t="str">
        <f ca="1">INDIRECT("Patients!C" &amp; 'Randomized Data'!$B4715)</f>
        <v>Cynthia</v>
      </c>
      <c r="D4715" t="str">
        <f ca="1">INDIRECT("Patients!D" &amp; 'Randomized Data'!$B4715)</f>
        <v>Lemarr</v>
      </c>
      <c r="E4715" s="3">
        <f ca="1">INDIRECT("Patients!E" &amp; 'Randomized Data'!$B4715)</f>
        <v>23869</v>
      </c>
      <c r="F4715" s="3" t="s">
        <v>140</v>
      </c>
      <c r="G4715" t="str">
        <f ca="1">INDIRECT("Phenotypes!A" &amp; 'Randomized Data'!$A4715)</f>
        <v>Familial Thrombophilia</v>
      </c>
      <c r="H4715" t="str">
        <f ca="1">INDIRECT("Phenotypes!B" &amp; 'Randomized Data'!$A4715)</f>
        <v>No genetic risk for thrombophilia, due to factor V Leiden</v>
      </c>
      <c r="I4715" t="str">
        <f ca="1">IF(INDIRECT("Phenotypes!C" &amp; 'Randomized Data'!$A4715)="", "", INDIRECT("Phenotypes!C" &amp; 'Randomized Data'!$A4715))</f>
        <v/>
      </c>
      <c r="J4715" t="str">
        <f ca="1">IF(INDIRECT("Phenotypes!D" &amp; 'Randomized Data'!$A4715)="", "", INDIRECT("Phenotypes!D" &amp; 'Randomized Data'!$A4715))</f>
        <v/>
      </c>
      <c r="K4715" s="3">
        <f>'Randomized Data'!$C4715</f>
        <v>42182</v>
      </c>
    </row>
    <row r="4716" spans="1:11" x14ac:dyDescent="0.25">
      <c r="A4716">
        <f ca="1">INDIRECT("Patients!A" &amp; 'Randomized Data'!$B4716)</f>
        <v>1480870</v>
      </c>
      <c r="B4716" t="str">
        <f ca="1">INDIRECT("Patients!B" &amp; 'Randomized Data'!$B4716)</f>
        <v>EHR</v>
      </c>
      <c r="C4716" t="str">
        <f ca="1">INDIRECT("Patients!C" &amp; 'Randomized Data'!$B4716)</f>
        <v>Jeni</v>
      </c>
      <c r="D4716" t="str">
        <f ca="1">INDIRECT("Patients!D" &amp; 'Randomized Data'!$B4716)</f>
        <v>Jaeger</v>
      </c>
      <c r="E4716" s="3">
        <f ca="1">INDIRECT("Patients!E" &amp; 'Randomized Data'!$B4716)</f>
        <v>20538</v>
      </c>
      <c r="F4716" s="3" t="s">
        <v>140</v>
      </c>
      <c r="G4716" t="str">
        <f ca="1">INDIRECT("Phenotypes!A" &amp; 'Randomized Data'!$A4716)</f>
        <v>Clopidogrel metabolism</v>
      </c>
      <c r="H4716" t="str">
        <f ca="1">INDIRECT("Phenotypes!B" &amp; 'Randomized Data'!$A4716)</f>
        <v>Extensive metabolizer</v>
      </c>
      <c r="I4716" t="str">
        <f ca="1">IF(INDIRECT("Phenotypes!C" &amp; 'Randomized Data'!$A4716)="", "", INDIRECT("Phenotypes!C" &amp; 'Randomized Data'!$A4716))</f>
        <v/>
      </c>
      <c r="J4716" t="str">
        <f ca="1">IF(INDIRECT("Phenotypes!D" &amp; 'Randomized Data'!$A4716)="", "", INDIRECT("Phenotypes!D" &amp; 'Randomized Data'!$A4716))</f>
        <v/>
      </c>
      <c r="K4716" s="3">
        <f>'Randomized Data'!$C4716</f>
        <v>42190</v>
      </c>
    </row>
    <row r="4717" spans="1:11" x14ac:dyDescent="0.25">
      <c r="A4717">
        <f ca="1">INDIRECT("Patients!A" &amp; 'Randomized Data'!$B4717)</f>
        <v>1480416</v>
      </c>
      <c r="B4717" t="str">
        <f ca="1">INDIRECT("Patients!B" &amp; 'Randomized Data'!$B4717)</f>
        <v>EHR</v>
      </c>
      <c r="C4717" t="str">
        <f ca="1">INDIRECT("Patients!C" &amp; 'Randomized Data'!$B4717)</f>
        <v>Margery</v>
      </c>
      <c r="D4717" t="str">
        <f ca="1">INDIRECT("Patients!D" &amp; 'Randomized Data'!$B4717)</f>
        <v>Pawlowicz</v>
      </c>
      <c r="E4717" s="3">
        <f ca="1">INDIRECT("Patients!E" &amp; 'Randomized Data'!$B4717)</f>
        <v>20858</v>
      </c>
      <c r="F4717" s="3" t="s">
        <v>139</v>
      </c>
      <c r="G4717" t="str">
        <f ca="1">INDIRECT("Phenotypes!A" &amp; 'Randomized Data'!$A4717)</f>
        <v>Warfarin metabolism</v>
      </c>
      <c r="H4717" t="str">
        <f ca="1">INDIRECT("Phenotypes!B" &amp; 'Randomized Data'!$A4717)</f>
        <v>Normal</v>
      </c>
      <c r="I4717" t="str">
        <f ca="1">IF(INDIRECT("Phenotypes!C" &amp; 'Randomized Data'!$A4717)="", "", INDIRECT("Phenotypes!C" &amp; 'Randomized Data'!$A4717))</f>
        <v/>
      </c>
      <c r="J4717" t="str">
        <f ca="1">IF(INDIRECT("Phenotypes!D" &amp; 'Randomized Data'!$A4717)="", "", INDIRECT("Phenotypes!D" &amp; 'Randomized Data'!$A4717))</f>
        <v/>
      </c>
      <c r="K4717" s="3">
        <f>'Randomized Data'!$C4717</f>
        <v>42199</v>
      </c>
    </row>
    <row r="4718" spans="1:11" x14ac:dyDescent="0.25">
      <c r="A4718">
        <f ca="1">INDIRECT("Patients!A" &amp; 'Randomized Data'!$B4718)</f>
        <v>1480992</v>
      </c>
      <c r="B4718" t="str">
        <f ca="1">INDIRECT("Patients!B" &amp; 'Randomized Data'!$B4718)</f>
        <v>EHR</v>
      </c>
      <c r="C4718" t="str">
        <f ca="1">INDIRECT("Patients!C" &amp; 'Randomized Data'!$B4718)</f>
        <v>Milissa</v>
      </c>
      <c r="D4718" t="str">
        <f ca="1">INDIRECT("Patients!D" &amp; 'Randomized Data'!$B4718)</f>
        <v>Bleich</v>
      </c>
      <c r="E4718" s="3">
        <f ca="1">INDIRECT("Patients!E" &amp; 'Randomized Data'!$B4718)</f>
        <v>29707</v>
      </c>
      <c r="F4718" s="3" t="s">
        <v>140</v>
      </c>
      <c r="G4718" t="str">
        <f ca="1">INDIRECT("Phenotypes!A" &amp; 'Randomized Data'!$A4718)</f>
        <v>Familial Thrombophilia</v>
      </c>
      <c r="H4718" t="str">
        <f ca="1">INDIRECT("Phenotypes!B" &amp; 'Randomized Data'!$A4718)</f>
        <v>No genetic risk for prothrombin-related thrombophilia</v>
      </c>
      <c r="I4718" t="str">
        <f ca="1">IF(INDIRECT("Phenotypes!C" &amp; 'Randomized Data'!$A4718)="", "", INDIRECT("Phenotypes!C" &amp; 'Randomized Data'!$A4718))</f>
        <v/>
      </c>
      <c r="J4718" t="str">
        <f ca="1">IF(INDIRECT("Phenotypes!D" &amp; 'Randomized Data'!$A4718)="", "", INDIRECT("Phenotypes!D" &amp; 'Randomized Data'!$A4718))</f>
        <v/>
      </c>
      <c r="K4718" s="3">
        <f>'Randomized Data'!$C4718</f>
        <v>42200</v>
      </c>
    </row>
    <row r="4719" spans="1:11" x14ac:dyDescent="0.25">
      <c r="A4719">
        <f ca="1">INDIRECT("Patients!A" &amp; 'Randomized Data'!$B4719)</f>
        <v>1480466</v>
      </c>
      <c r="B4719" t="str">
        <f ca="1">INDIRECT("Patients!B" &amp; 'Randomized Data'!$B4719)</f>
        <v>EHR</v>
      </c>
      <c r="C4719" t="str">
        <f ca="1">INDIRECT("Patients!C" &amp; 'Randomized Data'!$B4719)</f>
        <v>Sherill</v>
      </c>
      <c r="D4719" t="str">
        <f ca="1">INDIRECT("Patients!D" &amp; 'Randomized Data'!$B4719)</f>
        <v>Moroz</v>
      </c>
      <c r="E4719" s="3">
        <f ca="1">INDIRECT("Patients!E" &amp; 'Randomized Data'!$B4719)</f>
        <v>28113</v>
      </c>
      <c r="F4719" s="3" t="s">
        <v>140</v>
      </c>
      <c r="G4719" t="str">
        <f ca="1">INDIRECT("Phenotypes!A" &amp; 'Randomized Data'!$A4719)</f>
        <v>Hypertrophic Cardiomyopathy</v>
      </c>
      <c r="H4719" t="str">
        <f ca="1">INDIRECT("Phenotypes!B" &amp; 'Randomized Data'!$A4719)</f>
        <v>No genetic risk found</v>
      </c>
      <c r="I4719" t="str">
        <f ca="1">IF(INDIRECT("Phenotypes!C" &amp; 'Randomized Data'!$A4719)="", "", INDIRECT("Phenotypes!C" &amp; 'Randomized Data'!$A4719))</f>
        <v/>
      </c>
      <c r="J4719" t="str">
        <f ca="1">IF(INDIRECT("Phenotypes!D" &amp; 'Randomized Data'!$A4719)="", "", INDIRECT("Phenotypes!D" &amp; 'Randomized Data'!$A4719))</f>
        <v/>
      </c>
      <c r="K4719" s="3">
        <f>'Randomized Data'!$C4719</f>
        <v>42156</v>
      </c>
    </row>
    <row r="4720" spans="1:11" x14ac:dyDescent="0.25">
      <c r="A4720">
        <f ca="1">INDIRECT("Patients!A" &amp; 'Randomized Data'!$B4720)</f>
        <v>1480421</v>
      </c>
      <c r="B4720" t="str">
        <f ca="1">INDIRECT("Patients!B" &amp; 'Randomized Data'!$B4720)</f>
        <v>EHR</v>
      </c>
      <c r="C4720" t="str">
        <f ca="1">INDIRECT("Patients!C" &amp; 'Randomized Data'!$B4720)</f>
        <v>Halley</v>
      </c>
      <c r="D4720" t="str">
        <f ca="1">INDIRECT("Patients!D" &amp; 'Randomized Data'!$B4720)</f>
        <v>Montaluo</v>
      </c>
      <c r="E4720" s="3">
        <f ca="1">INDIRECT("Patients!E" &amp; 'Randomized Data'!$B4720)</f>
        <v>33738</v>
      </c>
      <c r="F4720" s="3" t="s">
        <v>141</v>
      </c>
      <c r="G4720" t="str">
        <f ca="1">INDIRECT("Phenotypes!A" &amp; 'Randomized Data'!$A4720)</f>
        <v>Clopidogrel metabolism</v>
      </c>
      <c r="H4720" t="str">
        <f ca="1">INDIRECT("Phenotypes!B" &amp; 'Randomized Data'!$A4720)</f>
        <v>Ultrarapid metabolizer</v>
      </c>
      <c r="I4720" t="str">
        <f ca="1">IF(INDIRECT("Phenotypes!C" &amp; 'Randomized Data'!$A4720)="", "", INDIRECT("Phenotypes!C" &amp; 'Randomized Data'!$A4720))</f>
        <v/>
      </c>
      <c r="J4720" t="str">
        <f ca="1">IF(INDIRECT("Phenotypes!D" &amp; 'Randomized Data'!$A4720)="", "", INDIRECT("Phenotypes!D" &amp; 'Randomized Data'!$A4720))</f>
        <v/>
      </c>
      <c r="K4720" s="3">
        <f>'Randomized Data'!$C4720</f>
        <v>42177</v>
      </c>
    </row>
    <row r="4721" spans="1:11" x14ac:dyDescent="0.25">
      <c r="A4721">
        <f ca="1">INDIRECT("Patients!A" &amp; 'Randomized Data'!$B4721)</f>
        <v>1480901</v>
      </c>
      <c r="B4721" t="str">
        <f ca="1">INDIRECT("Patients!B" &amp; 'Randomized Data'!$B4721)</f>
        <v>EHR</v>
      </c>
      <c r="C4721" t="str">
        <f ca="1">INDIRECT("Patients!C" &amp; 'Randomized Data'!$B4721)</f>
        <v>Deidra</v>
      </c>
      <c r="D4721" t="str">
        <f ca="1">INDIRECT("Patients!D" &amp; 'Randomized Data'!$B4721)</f>
        <v>Ishii</v>
      </c>
      <c r="E4721" s="3">
        <f ca="1">INDIRECT("Patients!E" &amp; 'Randomized Data'!$B4721)</f>
        <v>28876</v>
      </c>
      <c r="F4721" s="3" t="s">
        <v>140</v>
      </c>
      <c r="G4721" t="str">
        <f ca="1">INDIRECT("Phenotypes!A" &amp; 'Randomized Data'!$A4721)</f>
        <v>Hypertrophic Cardiomyopathy</v>
      </c>
      <c r="H4721" t="str">
        <f ca="1">INDIRECT("Phenotypes!B" &amp; 'Randomized Data'!$A4721)</f>
        <v>Cardiomyopathy, Familial Hypertrophic, 2</v>
      </c>
      <c r="I4721">
        <f ca="1">IF(INDIRECT("Phenotypes!C" &amp; 'Randomized Data'!$A4721)="", "", INDIRECT("Phenotypes!C" &amp; 'Randomized Data'!$A4721))</f>
        <v>425.1</v>
      </c>
      <c r="J4721" t="str">
        <f ca="1">IF(INDIRECT("Phenotypes!D" &amp; 'Randomized Data'!$A4721)="", "", INDIRECT("Phenotypes!D" &amp; 'Randomized Data'!$A4721))</f>
        <v>ICD9-CM</v>
      </c>
      <c r="K4721" s="3">
        <f>'Randomized Data'!$C4721</f>
        <v>42201</v>
      </c>
    </row>
    <row r="4722" spans="1:11" x14ac:dyDescent="0.25">
      <c r="A4722">
        <f ca="1">INDIRECT("Patients!A" &amp; 'Randomized Data'!$B4722)</f>
        <v>1480276</v>
      </c>
      <c r="B4722" t="str">
        <f ca="1">INDIRECT("Patients!B" &amp; 'Randomized Data'!$B4722)</f>
        <v>EHR</v>
      </c>
      <c r="C4722" t="str">
        <f ca="1">INDIRECT("Patients!C" &amp; 'Randomized Data'!$B4722)</f>
        <v>Charlie</v>
      </c>
      <c r="D4722" t="str">
        <f ca="1">INDIRECT("Patients!D" &amp; 'Randomized Data'!$B4722)</f>
        <v>Koening</v>
      </c>
      <c r="E4722" s="3">
        <f ca="1">INDIRECT("Patients!E" &amp; 'Randomized Data'!$B4722)</f>
        <v>21298</v>
      </c>
      <c r="F4722" s="3" t="s">
        <v>140</v>
      </c>
      <c r="G4722" t="str">
        <f ca="1">INDIRECT("Phenotypes!A" &amp; 'Randomized Data'!$A4722)</f>
        <v>Clopidogrel metabolism</v>
      </c>
      <c r="H4722" t="str">
        <f ca="1">INDIRECT("Phenotypes!B" &amp; 'Randomized Data'!$A4722)</f>
        <v>Extensive metabolizer</v>
      </c>
      <c r="I4722" t="str">
        <f ca="1">IF(INDIRECT("Phenotypes!C" &amp; 'Randomized Data'!$A4722)="", "", INDIRECT("Phenotypes!C" &amp; 'Randomized Data'!$A4722))</f>
        <v/>
      </c>
      <c r="J4722" t="str">
        <f ca="1">IF(INDIRECT("Phenotypes!D" &amp; 'Randomized Data'!$A4722)="", "", INDIRECT("Phenotypes!D" &amp; 'Randomized Data'!$A4722))</f>
        <v/>
      </c>
      <c r="K4722" s="3">
        <f>'Randomized Data'!$C4722</f>
        <v>42157</v>
      </c>
    </row>
    <row r="4723" spans="1:11" x14ac:dyDescent="0.25">
      <c r="A4723">
        <f ca="1">INDIRECT("Patients!A" &amp; 'Randomized Data'!$B4723)</f>
        <v>1480550</v>
      </c>
      <c r="B4723" t="str">
        <f ca="1">INDIRECT("Patients!B" &amp; 'Randomized Data'!$B4723)</f>
        <v>EHR</v>
      </c>
      <c r="C4723" t="str">
        <f ca="1">INDIRECT("Patients!C" &amp; 'Randomized Data'!$B4723)</f>
        <v>Everette</v>
      </c>
      <c r="D4723" t="str">
        <f ca="1">INDIRECT("Patients!D" &amp; 'Randomized Data'!$B4723)</f>
        <v>Pons</v>
      </c>
      <c r="E4723" s="3">
        <f ca="1">INDIRECT("Patients!E" &amp; 'Randomized Data'!$B4723)</f>
        <v>34141</v>
      </c>
      <c r="F4723" s="3" t="s">
        <v>141</v>
      </c>
      <c r="G4723" t="str">
        <f ca="1">INDIRECT("Phenotypes!A" &amp; 'Randomized Data'!$A4723)</f>
        <v>Familial Thrombophilia</v>
      </c>
      <c r="H4723" t="str">
        <f ca="1">INDIRECT("Phenotypes!B" &amp; 'Randomized Data'!$A4723)</f>
        <v>Double heterozygous for prothrombin G20210A mutation and Factor V Leiden mutation</v>
      </c>
      <c r="I4723">
        <f ca="1">IF(INDIRECT("Phenotypes!C" &amp; 'Randomized Data'!$A4723)="", "", INDIRECT("Phenotypes!C" &amp; 'Randomized Data'!$A4723))</f>
        <v>289.81</v>
      </c>
      <c r="J4723" t="str">
        <f ca="1">IF(INDIRECT("Phenotypes!D" &amp; 'Randomized Data'!$A4723)="", "", INDIRECT("Phenotypes!D" &amp; 'Randomized Data'!$A4723))</f>
        <v>ICD9-CM</v>
      </c>
      <c r="K4723" s="3">
        <f>'Randomized Data'!$C4723</f>
        <v>42197</v>
      </c>
    </row>
    <row r="4724" spans="1:11" x14ac:dyDescent="0.25">
      <c r="A4724">
        <f ca="1">INDIRECT("Patients!A" &amp; 'Randomized Data'!$B4724)</f>
        <v>1480269</v>
      </c>
      <c r="B4724" t="str">
        <f ca="1">INDIRECT("Patients!B" &amp; 'Randomized Data'!$B4724)</f>
        <v>EHR</v>
      </c>
      <c r="C4724" t="str">
        <f ca="1">INDIRECT("Patients!C" &amp; 'Randomized Data'!$B4724)</f>
        <v>Mariella</v>
      </c>
      <c r="D4724" t="str">
        <f ca="1">INDIRECT("Patients!D" &amp; 'Randomized Data'!$B4724)</f>
        <v>Wenrich</v>
      </c>
      <c r="E4724" s="3">
        <f ca="1">INDIRECT("Patients!E" &amp; 'Randomized Data'!$B4724)</f>
        <v>33708</v>
      </c>
      <c r="F4724" s="3" t="s">
        <v>141</v>
      </c>
      <c r="G4724" t="str">
        <f ca="1">INDIRECT("Phenotypes!A" &amp; 'Randomized Data'!$A4724)</f>
        <v>Familial Thrombophilia</v>
      </c>
      <c r="H4724" t="str">
        <f ca="1">INDIRECT("Phenotypes!B" &amp; 'Randomized Data'!$A4724)</f>
        <v>No genetic risk for prothrombin-related thrombophilia</v>
      </c>
      <c r="I4724" t="str">
        <f ca="1">IF(INDIRECT("Phenotypes!C" &amp; 'Randomized Data'!$A4724)="", "", INDIRECT("Phenotypes!C" &amp; 'Randomized Data'!$A4724))</f>
        <v/>
      </c>
      <c r="J4724" t="str">
        <f ca="1">IF(INDIRECT("Phenotypes!D" &amp; 'Randomized Data'!$A4724)="", "", INDIRECT("Phenotypes!D" &amp; 'Randomized Data'!$A4724))</f>
        <v/>
      </c>
      <c r="K4724" s="3">
        <f>'Randomized Data'!$C4724</f>
        <v>42154</v>
      </c>
    </row>
    <row r="4725" spans="1:11" x14ac:dyDescent="0.25">
      <c r="A4725">
        <f ca="1">INDIRECT("Patients!A" &amp; 'Randomized Data'!$B4725)</f>
        <v>1480172</v>
      </c>
      <c r="B4725" t="str">
        <f ca="1">INDIRECT("Patients!B" &amp; 'Randomized Data'!$B4725)</f>
        <v>EHR</v>
      </c>
      <c r="C4725" t="str">
        <f ca="1">INDIRECT("Patients!C" &amp; 'Randomized Data'!$B4725)</f>
        <v>Doris</v>
      </c>
      <c r="D4725" t="str">
        <f ca="1">INDIRECT("Patients!D" &amp; 'Randomized Data'!$B4725)</f>
        <v>Ashe</v>
      </c>
      <c r="E4725" s="3">
        <f ca="1">INDIRECT("Patients!E" &amp; 'Randomized Data'!$B4725)</f>
        <v>20285</v>
      </c>
      <c r="F4725" s="3" t="s">
        <v>140</v>
      </c>
      <c r="G4725" t="str">
        <f ca="1">INDIRECT("Phenotypes!A" &amp; 'Randomized Data'!$A4725)</f>
        <v>Hypertrophic Cardiomyopathy</v>
      </c>
      <c r="H4725" t="str">
        <f ca="1">INDIRECT("Phenotypes!B" &amp; 'Randomized Data'!$A4725)</f>
        <v>Cardiomyopathy, Familial Hypertrophic, 2</v>
      </c>
      <c r="I4725">
        <f ca="1">IF(INDIRECT("Phenotypes!C" &amp; 'Randomized Data'!$A4725)="", "", INDIRECT("Phenotypes!C" &amp; 'Randomized Data'!$A4725))</f>
        <v>425.1</v>
      </c>
      <c r="J4725" t="str">
        <f ca="1">IF(INDIRECT("Phenotypes!D" &amp; 'Randomized Data'!$A4725)="", "", INDIRECT("Phenotypes!D" &amp; 'Randomized Data'!$A4725))</f>
        <v>ICD9-CM</v>
      </c>
      <c r="K4725" s="3">
        <f>'Randomized Data'!$C4725</f>
        <v>42176</v>
      </c>
    </row>
    <row r="4726" spans="1:11" x14ac:dyDescent="0.25">
      <c r="A4726">
        <f ca="1">INDIRECT("Patients!A" &amp; 'Randomized Data'!$B4726)</f>
        <v>1480284</v>
      </c>
      <c r="B4726" t="str">
        <f ca="1">INDIRECT("Patients!B" &amp; 'Randomized Data'!$B4726)</f>
        <v>EHR</v>
      </c>
      <c r="C4726" t="str">
        <f ca="1">INDIRECT("Patients!C" &amp; 'Randomized Data'!$B4726)</f>
        <v>Madonna</v>
      </c>
      <c r="D4726" t="str">
        <f ca="1">INDIRECT("Patients!D" &amp; 'Randomized Data'!$B4726)</f>
        <v>Ishii</v>
      </c>
      <c r="E4726" s="3">
        <f ca="1">INDIRECT("Patients!E" &amp; 'Randomized Data'!$B4726)</f>
        <v>27113</v>
      </c>
      <c r="F4726" s="3" t="s">
        <v>140</v>
      </c>
      <c r="G4726" t="str">
        <f ca="1">INDIRECT("Phenotypes!A" &amp; 'Randomized Data'!$A4726)</f>
        <v>Familial Thrombophilia</v>
      </c>
      <c r="H4726" t="str">
        <f ca="1">INDIRECT("Phenotypes!B" &amp; 'Randomized Data'!$A4726)</f>
        <v>Heterozygous prothrombin G20210A mutation</v>
      </c>
      <c r="I4726">
        <f ca="1">IF(INDIRECT("Phenotypes!C" &amp; 'Randomized Data'!$A4726)="", "", INDIRECT("Phenotypes!C" &amp; 'Randomized Data'!$A4726))</f>
        <v>289.81</v>
      </c>
      <c r="J4726" t="str">
        <f ca="1">IF(INDIRECT("Phenotypes!D" &amp; 'Randomized Data'!$A4726)="", "", INDIRECT("Phenotypes!D" &amp; 'Randomized Data'!$A4726))</f>
        <v>ICD9-CM</v>
      </c>
      <c r="K4726" s="3">
        <f>'Randomized Data'!$C4726</f>
        <v>42171</v>
      </c>
    </row>
    <row r="4727" spans="1:11" x14ac:dyDescent="0.25">
      <c r="A4727">
        <f ca="1">INDIRECT("Patients!A" &amp; 'Randomized Data'!$B4727)</f>
        <v>1480192</v>
      </c>
      <c r="B4727" t="str">
        <f ca="1">INDIRECT("Patients!B" &amp; 'Randomized Data'!$B4727)</f>
        <v>EHR</v>
      </c>
      <c r="C4727" t="str">
        <f ca="1">INDIRECT("Patients!C" &amp; 'Randomized Data'!$B4727)</f>
        <v>Eleni</v>
      </c>
      <c r="D4727" t="str">
        <f ca="1">INDIRECT("Patients!D" &amp; 'Randomized Data'!$B4727)</f>
        <v>Pella</v>
      </c>
      <c r="E4727" s="3">
        <f ca="1">INDIRECT("Patients!E" &amp; 'Randomized Data'!$B4727)</f>
        <v>20760</v>
      </c>
      <c r="F4727" s="3" t="s">
        <v>139</v>
      </c>
      <c r="G4727" t="str">
        <f ca="1">INDIRECT("Phenotypes!A" &amp; 'Randomized Data'!$A4727)</f>
        <v>Familial Thrombophilia</v>
      </c>
      <c r="H4727" t="str">
        <f ca="1">INDIRECT("Phenotypes!B" &amp; 'Randomized Data'!$A4727)</f>
        <v>No genetic risk for thrombophilia, due to factor V Leiden</v>
      </c>
      <c r="I4727" t="str">
        <f ca="1">IF(INDIRECT("Phenotypes!C" &amp; 'Randomized Data'!$A4727)="", "", INDIRECT("Phenotypes!C" &amp; 'Randomized Data'!$A4727))</f>
        <v/>
      </c>
      <c r="J4727" t="str">
        <f ca="1">IF(INDIRECT("Phenotypes!D" &amp; 'Randomized Data'!$A4727)="", "", INDIRECT("Phenotypes!D" &amp; 'Randomized Data'!$A4727))</f>
        <v/>
      </c>
      <c r="K4727" s="3">
        <f>'Randomized Data'!$C4727</f>
        <v>42168</v>
      </c>
    </row>
    <row r="4728" spans="1:11" x14ac:dyDescent="0.25">
      <c r="A4728">
        <f ca="1">INDIRECT("Patients!A" &amp; 'Randomized Data'!$B4728)</f>
        <v>1480122</v>
      </c>
      <c r="B4728" t="str">
        <f ca="1">INDIRECT("Patients!B" &amp; 'Randomized Data'!$B4728)</f>
        <v>EHR</v>
      </c>
      <c r="C4728" t="str">
        <f ca="1">INDIRECT("Patients!C" &amp; 'Randomized Data'!$B4728)</f>
        <v>Estella</v>
      </c>
      <c r="D4728" t="str">
        <f ca="1">INDIRECT("Patients!D" &amp; 'Randomized Data'!$B4728)</f>
        <v>Eagle</v>
      </c>
      <c r="E4728" s="3">
        <f ca="1">INDIRECT("Patients!E" &amp; 'Randomized Data'!$B4728)</f>
        <v>18726</v>
      </c>
      <c r="F4728" s="3" t="s">
        <v>139</v>
      </c>
      <c r="G4728" t="str">
        <f ca="1">INDIRECT("Phenotypes!A" &amp; 'Randomized Data'!$A4728)</f>
        <v>Familial Thrombophilia</v>
      </c>
      <c r="H4728" t="str">
        <f ca="1">INDIRECT("Phenotypes!B" &amp; 'Randomized Data'!$A4728)</f>
        <v>No genetic risk for prothrombin-related thrombophilia</v>
      </c>
      <c r="I4728" t="str">
        <f ca="1">IF(INDIRECT("Phenotypes!C" &amp; 'Randomized Data'!$A4728)="", "", INDIRECT("Phenotypes!C" &amp; 'Randomized Data'!$A4728))</f>
        <v/>
      </c>
      <c r="J4728" t="str">
        <f ca="1">IF(INDIRECT("Phenotypes!D" &amp; 'Randomized Data'!$A4728)="", "", INDIRECT("Phenotypes!D" &amp; 'Randomized Data'!$A4728))</f>
        <v/>
      </c>
      <c r="K4728" s="3">
        <f>'Randomized Data'!$C4728</f>
        <v>42169</v>
      </c>
    </row>
    <row r="4729" spans="1:11" x14ac:dyDescent="0.25">
      <c r="A4729">
        <f ca="1">INDIRECT("Patients!A" &amp; 'Randomized Data'!$B4729)</f>
        <v>1480886</v>
      </c>
      <c r="B4729" t="str">
        <f ca="1">INDIRECT("Patients!B" &amp; 'Randomized Data'!$B4729)</f>
        <v>EHR</v>
      </c>
      <c r="C4729" t="str">
        <f ca="1">INDIRECT("Patients!C" &amp; 'Randomized Data'!$B4729)</f>
        <v>Angeline</v>
      </c>
      <c r="D4729" t="str">
        <f ca="1">INDIRECT("Patients!D" &amp; 'Randomized Data'!$B4729)</f>
        <v>Hedley</v>
      </c>
      <c r="E4729" s="3">
        <f ca="1">INDIRECT("Patients!E" &amp; 'Randomized Data'!$B4729)</f>
        <v>21478</v>
      </c>
      <c r="F4729" s="3" t="s">
        <v>141</v>
      </c>
      <c r="G4729" t="str">
        <f ca="1">INDIRECT("Phenotypes!A" &amp; 'Randomized Data'!$A4729)</f>
        <v>Familial Thrombophilia</v>
      </c>
      <c r="H4729" t="str">
        <f ca="1">INDIRECT("Phenotypes!B" &amp; 'Randomized Data'!$A4729)</f>
        <v>No genetic risk for thrombophilia, due to factor V Leiden</v>
      </c>
      <c r="I4729" t="str">
        <f ca="1">IF(INDIRECT("Phenotypes!C" &amp; 'Randomized Data'!$A4729)="", "", INDIRECT("Phenotypes!C" &amp; 'Randomized Data'!$A4729))</f>
        <v/>
      </c>
      <c r="J4729" t="str">
        <f ca="1">IF(INDIRECT("Phenotypes!D" &amp; 'Randomized Data'!$A4729)="", "", INDIRECT("Phenotypes!D" &amp; 'Randomized Data'!$A4729))</f>
        <v/>
      </c>
      <c r="K4729" s="3">
        <f>'Randomized Data'!$C4729</f>
        <v>42163</v>
      </c>
    </row>
    <row r="4730" spans="1:11" x14ac:dyDescent="0.25">
      <c r="A4730">
        <f ca="1">INDIRECT("Patients!A" &amp; 'Randomized Data'!$B4730)</f>
        <v>1480629</v>
      </c>
      <c r="B4730" t="str">
        <f ca="1">INDIRECT("Patients!B" &amp; 'Randomized Data'!$B4730)</f>
        <v>EHR</v>
      </c>
      <c r="C4730" t="str">
        <f ca="1">INDIRECT("Patients!C" &amp; 'Randomized Data'!$B4730)</f>
        <v>Lance</v>
      </c>
      <c r="D4730" t="str">
        <f ca="1">INDIRECT("Patients!D" &amp; 'Randomized Data'!$B4730)</f>
        <v>Moroz</v>
      </c>
      <c r="E4730" s="3">
        <f ca="1">INDIRECT("Patients!E" &amp; 'Randomized Data'!$B4730)</f>
        <v>31122</v>
      </c>
      <c r="F4730" s="3" t="s">
        <v>140</v>
      </c>
      <c r="G4730" t="str">
        <f ca="1">INDIRECT("Phenotypes!A" &amp; 'Randomized Data'!$A4730)</f>
        <v>Warfarin metabolism</v>
      </c>
      <c r="H4730" t="str">
        <f ca="1">INDIRECT("Phenotypes!B" &amp; 'Randomized Data'!$A4730)</f>
        <v>Normal</v>
      </c>
      <c r="I4730" t="str">
        <f ca="1">IF(INDIRECT("Phenotypes!C" &amp; 'Randomized Data'!$A4730)="", "", INDIRECT("Phenotypes!C" &amp; 'Randomized Data'!$A4730))</f>
        <v/>
      </c>
      <c r="J4730" t="str">
        <f ca="1">IF(INDIRECT("Phenotypes!D" &amp; 'Randomized Data'!$A4730)="", "", INDIRECT("Phenotypes!D" &amp; 'Randomized Data'!$A4730))</f>
        <v/>
      </c>
      <c r="K4730" s="3">
        <f>'Randomized Data'!$C4730</f>
        <v>42165</v>
      </c>
    </row>
    <row r="4731" spans="1:11" x14ac:dyDescent="0.25">
      <c r="A4731">
        <f ca="1">INDIRECT("Patients!A" &amp; 'Randomized Data'!$B4731)</f>
        <v>1480321</v>
      </c>
      <c r="B4731" t="str">
        <f ca="1">INDIRECT("Patients!B" &amp; 'Randomized Data'!$B4731)</f>
        <v>EHR</v>
      </c>
      <c r="C4731" t="str">
        <f ca="1">INDIRECT("Patients!C" &amp; 'Randomized Data'!$B4731)</f>
        <v>Nelly</v>
      </c>
      <c r="D4731" t="str">
        <f ca="1">INDIRECT("Patients!D" &amp; 'Randomized Data'!$B4731)</f>
        <v>Entwistle</v>
      </c>
      <c r="E4731" s="3">
        <f ca="1">INDIRECT("Patients!E" &amp; 'Randomized Data'!$B4731)</f>
        <v>25447</v>
      </c>
      <c r="F4731" s="3" t="s">
        <v>141</v>
      </c>
      <c r="G4731" t="str">
        <f ca="1">INDIRECT("Phenotypes!A" &amp; 'Randomized Data'!$A4731)</f>
        <v>Familial Thrombophilia</v>
      </c>
      <c r="H4731" t="str">
        <f ca="1">INDIRECT("Phenotypes!B" &amp; 'Randomized Data'!$A4731)</f>
        <v>No genetic risk for thrombophilia, due to factor V Leiden</v>
      </c>
      <c r="I4731" t="str">
        <f ca="1">IF(INDIRECT("Phenotypes!C" &amp; 'Randomized Data'!$A4731)="", "", INDIRECT("Phenotypes!C" &amp; 'Randomized Data'!$A4731))</f>
        <v/>
      </c>
      <c r="J4731" t="str">
        <f ca="1">IF(INDIRECT("Phenotypes!D" &amp; 'Randomized Data'!$A4731)="", "", INDIRECT("Phenotypes!D" &amp; 'Randomized Data'!$A4731))</f>
        <v/>
      </c>
      <c r="K4731" s="3">
        <f>'Randomized Data'!$C4731</f>
        <v>42200</v>
      </c>
    </row>
    <row r="4732" spans="1:11" x14ac:dyDescent="0.25">
      <c r="A4732">
        <f ca="1">INDIRECT("Patients!A" &amp; 'Randomized Data'!$B4732)</f>
        <v>1480312</v>
      </c>
      <c r="B4732" t="str">
        <f ca="1">INDIRECT("Patients!B" &amp; 'Randomized Data'!$B4732)</f>
        <v>EHR</v>
      </c>
      <c r="C4732" t="str">
        <f ca="1">INDIRECT("Patients!C" &amp; 'Randomized Data'!$B4732)</f>
        <v>Halley</v>
      </c>
      <c r="D4732" t="str">
        <f ca="1">INDIRECT("Patients!D" &amp; 'Randomized Data'!$B4732)</f>
        <v>Turck</v>
      </c>
      <c r="E4732" s="3">
        <f ca="1">INDIRECT("Patients!E" &amp; 'Randomized Data'!$B4732)</f>
        <v>23463</v>
      </c>
      <c r="F4732" s="3" t="s">
        <v>139</v>
      </c>
      <c r="G4732" t="str">
        <f ca="1">INDIRECT("Phenotypes!A" &amp; 'Randomized Data'!$A4732)</f>
        <v>Familial Thrombophilia</v>
      </c>
      <c r="H4732" t="str">
        <f ca="1">INDIRECT("Phenotypes!B" &amp; 'Randomized Data'!$A4732)</f>
        <v>Double heterozygous for prothrombin G20210A mutation and Factor V Leiden mutation</v>
      </c>
      <c r="I4732">
        <f ca="1">IF(INDIRECT("Phenotypes!C" &amp; 'Randomized Data'!$A4732)="", "", INDIRECT("Phenotypes!C" &amp; 'Randomized Data'!$A4732))</f>
        <v>289.81</v>
      </c>
      <c r="J4732" t="str">
        <f ca="1">IF(INDIRECT("Phenotypes!D" &amp; 'Randomized Data'!$A4732)="", "", INDIRECT("Phenotypes!D" &amp; 'Randomized Data'!$A4732))</f>
        <v>ICD9-CM</v>
      </c>
      <c r="K4732" s="3">
        <f>'Randomized Data'!$C4732</f>
        <v>42171</v>
      </c>
    </row>
    <row r="4733" spans="1:11" x14ac:dyDescent="0.25">
      <c r="A4733">
        <f ca="1">INDIRECT("Patients!A" &amp; 'Randomized Data'!$B4733)</f>
        <v>1480959</v>
      </c>
      <c r="B4733" t="str">
        <f ca="1">INDIRECT("Patients!B" &amp; 'Randomized Data'!$B4733)</f>
        <v>EHR</v>
      </c>
      <c r="C4733" t="str">
        <f ca="1">INDIRECT("Patients!C" &amp; 'Randomized Data'!$B4733)</f>
        <v>Marguerite</v>
      </c>
      <c r="D4733" t="str">
        <f ca="1">INDIRECT("Patients!D" &amp; 'Randomized Data'!$B4733)</f>
        <v>Lor</v>
      </c>
      <c r="E4733" s="3">
        <f ca="1">INDIRECT("Patients!E" &amp; 'Randomized Data'!$B4733)</f>
        <v>23940</v>
      </c>
      <c r="F4733" s="3" t="s">
        <v>140</v>
      </c>
      <c r="G4733" t="str">
        <f ca="1">INDIRECT("Phenotypes!A" &amp; 'Randomized Data'!$A4733)</f>
        <v>Warfarin metabolism</v>
      </c>
      <c r="H4733" t="str">
        <f ca="1">INDIRECT("Phenotypes!B" &amp; 'Randomized Data'!$A4733)</f>
        <v>Decreased</v>
      </c>
      <c r="I4733" t="str">
        <f ca="1">IF(INDIRECT("Phenotypes!C" &amp; 'Randomized Data'!$A4733)="", "", INDIRECT("Phenotypes!C" &amp; 'Randomized Data'!$A4733))</f>
        <v/>
      </c>
      <c r="J4733" t="str">
        <f ca="1">IF(INDIRECT("Phenotypes!D" &amp; 'Randomized Data'!$A4733)="", "", INDIRECT("Phenotypes!D" &amp; 'Randomized Data'!$A4733))</f>
        <v/>
      </c>
      <c r="K4733" s="3">
        <f>'Randomized Data'!$C4733</f>
        <v>42197</v>
      </c>
    </row>
    <row r="4734" spans="1:11" x14ac:dyDescent="0.25">
      <c r="A4734">
        <f ca="1">INDIRECT("Patients!A" &amp; 'Randomized Data'!$B4734)</f>
        <v>1480230</v>
      </c>
      <c r="B4734" t="str">
        <f ca="1">INDIRECT("Patients!B" &amp; 'Randomized Data'!$B4734)</f>
        <v>EHR</v>
      </c>
      <c r="C4734" t="str">
        <f ca="1">INDIRECT("Patients!C" &amp; 'Randomized Data'!$B4734)</f>
        <v>Yajaira</v>
      </c>
      <c r="D4734" t="str">
        <f ca="1">INDIRECT("Patients!D" &amp; 'Randomized Data'!$B4734)</f>
        <v>Montaluo</v>
      </c>
      <c r="E4734" s="3">
        <f ca="1">INDIRECT("Patients!E" &amp; 'Randomized Data'!$B4734)</f>
        <v>18825</v>
      </c>
      <c r="F4734" s="3" t="s">
        <v>139</v>
      </c>
      <c r="G4734" t="str">
        <f ca="1">INDIRECT("Phenotypes!A" &amp; 'Randomized Data'!$A4734)</f>
        <v>Familial Thrombophilia</v>
      </c>
      <c r="H4734" t="str">
        <f ca="1">INDIRECT("Phenotypes!B" &amp; 'Randomized Data'!$A4734)</f>
        <v>Homozygous Factor V Leiden mutation</v>
      </c>
      <c r="I4734">
        <f ca="1">IF(INDIRECT("Phenotypes!C" &amp; 'Randomized Data'!$A4734)="", "", INDIRECT("Phenotypes!C" &amp; 'Randomized Data'!$A4734))</f>
        <v>289.81</v>
      </c>
      <c r="J4734" t="str">
        <f ca="1">IF(INDIRECT("Phenotypes!D" &amp; 'Randomized Data'!$A4734)="", "", INDIRECT("Phenotypes!D" &amp; 'Randomized Data'!$A4734))</f>
        <v>ICD9-CM</v>
      </c>
      <c r="K4734" s="3">
        <f>'Randomized Data'!$C4734</f>
        <v>42161</v>
      </c>
    </row>
    <row r="4735" spans="1:11" x14ac:dyDescent="0.25">
      <c r="A4735">
        <f ca="1">INDIRECT("Patients!A" &amp; 'Randomized Data'!$B4735)</f>
        <v>1480185</v>
      </c>
      <c r="B4735" t="str">
        <f ca="1">INDIRECT("Patients!B" &amp; 'Randomized Data'!$B4735)</f>
        <v>EHR</v>
      </c>
      <c r="C4735" t="str">
        <f ca="1">INDIRECT("Patients!C" &amp; 'Randomized Data'!$B4735)</f>
        <v>Rickey</v>
      </c>
      <c r="D4735" t="str">
        <f ca="1">INDIRECT("Patients!D" &amp; 'Randomized Data'!$B4735)</f>
        <v>Xu</v>
      </c>
      <c r="E4735" s="3">
        <f ca="1">INDIRECT("Patients!E" &amp; 'Randomized Data'!$B4735)</f>
        <v>28454</v>
      </c>
      <c r="F4735" s="3" t="s">
        <v>140</v>
      </c>
      <c r="G4735" t="str">
        <f ca="1">INDIRECT("Phenotypes!A" &amp; 'Randomized Data'!$A4735)</f>
        <v>Familial Thrombophilia</v>
      </c>
      <c r="H4735" t="str">
        <f ca="1">INDIRECT("Phenotypes!B" &amp; 'Randomized Data'!$A4735)</f>
        <v>Double heterozygous for prothrombin G20210A mutation and Factor V Leiden mutation</v>
      </c>
      <c r="I4735">
        <f ca="1">IF(INDIRECT("Phenotypes!C" &amp; 'Randomized Data'!$A4735)="", "", INDIRECT("Phenotypes!C" &amp; 'Randomized Data'!$A4735))</f>
        <v>289.81</v>
      </c>
      <c r="J4735" t="str">
        <f ca="1">IF(INDIRECT("Phenotypes!D" &amp; 'Randomized Data'!$A4735)="", "", INDIRECT("Phenotypes!D" &amp; 'Randomized Data'!$A4735))</f>
        <v>ICD9-CM</v>
      </c>
      <c r="K4735" s="3">
        <f>'Randomized Data'!$C4735</f>
        <v>42190</v>
      </c>
    </row>
    <row r="4736" spans="1:11" x14ac:dyDescent="0.25">
      <c r="A4736">
        <f ca="1">INDIRECT("Patients!A" &amp; 'Randomized Data'!$B4736)</f>
        <v>1480312</v>
      </c>
      <c r="B4736" t="str">
        <f ca="1">INDIRECT("Patients!B" &amp; 'Randomized Data'!$B4736)</f>
        <v>EHR</v>
      </c>
      <c r="C4736" t="str">
        <f ca="1">INDIRECT("Patients!C" &amp; 'Randomized Data'!$B4736)</f>
        <v>Halley</v>
      </c>
      <c r="D4736" t="str">
        <f ca="1">INDIRECT("Patients!D" &amp; 'Randomized Data'!$B4736)</f>
        <v>Turck</v>
      </c>
      <c r="E4736" s="3">
        <f ca="1">INDIRECT("Patients!E" &amp; 'Randomized Data'!$B4736)</f>
        <v>23463</v>
      </c>
      <c r="F4736" s="3" t="s">
        <v>140</v>
      </c>
      <c r="G4736" t="str">
        <f ca="1">INDIRECT("Phenotypes!A" &amp; 'Randomized Data'!$A4736)</f>
        <v>Familial Thrombophilia</v>
      </c>
      <c r="H4736" t="str">
        <f ca="1">INDIRECT("Phenotypes!B" &amp; 'Randomized Data'!$A4736)</f>
        <v>Homozygous prothrombin G20210A mutation</v>
      </c>
      <c r="I4736">
        <f ca="1">IF(INDIRECT("Phenotypes!C" &amp; 'Randomized Data'!$A4736)="", "", INDIRECT("Phenotypes!C" &amp; 'Randomized Data'!$A4736))</f>
        <v>289.81</v>
      </c>
      <c r="J4736" t="str">
        <f ca="1">IF(INDIRECT("Phenotypes!D" &amp; 'Randomized Data'!$A4736)="", "", INDIRECT("Phenotypes!D" &amp; 'Randomized Data'!$A4736))</f>
        <v>ICD9-CM</v>
      </c>
      <c r="K4736" s="3">
        <f>'Randomized Data'!$C4736</f>
        <v>42164</v>
      </c>
    </row>
    <row r="4737" spans="1:11" x14ac:dyDescent="0.25">
      <c r="A4737">
        <f ca="1">INDIRECT("Patients!A" &amp; 'Randomized Data'!$B4737)</f>
        <v>1480612</v>
      </c>
      <c r="B4737" t="str">
        <f ca="1">INDIRECT("Patients!B" &amp; 'Randomized Data'!$B4737)</f>
        <v>EHR</v>
      </c>
      <c r="C4737" t="str">
        <f ca="1">INDIRECT("Patients!C" &amp; 'Randomized Data'!$B4737)</f>
        <v>Ariane</v>
      </c>
      <c r="D4737" t="str">
        <f ca="1">INDIRECT("Patients!D" &amp; 'Randomized Data'!$B4737)</f>
        <v>Entwistle</v>
      </c>
      <c r="E4737" s="3">
        <f ca="1">INDIRECT("Patients!E" &amp; 'Randomized Data'!$B4737)</f>
        <v>25014</v>
      </c>
      <c r="F4737" s="3" t="s">
        <v>140</v>
      </c>
      <c r="G4737" t="str">
        <f ca="1">INDIRECT("Phenotypes!A" &amp; 'Randomized Data'!$A4737)</f>
        <v>Familial Thrombophilia</v>
      </c>
      <c r="H4737" t="str">
        <f ca="1">INDIRECT("Phenotypes!B" &amp; 'Randomized Data'!$A4737)</f>
        <v>No genetic risk for prothrombin-related thrombophilia</v>
      </c>
      <c r="I4737" t="str">
        <f ca="1">IF(INDIRECT("Phenotypes!C" &amp; 'Randomized Data'!$A4737)="", "", INDIRECT("Phenotypes!C" &amp; 'Randomized Data'!$A4737))</f>
        <v/>
      </c>
      <c r="J4737" t="str">
        <f ca="1">IF(INDIRECT("Phenotypes!D" &amp; 'Randomized Data'!$A4737)="", "", INDIRECT("Phenotypes!D" &amp; 'Randomized Data'!$A4737))</f>
        <v/>
      </c>
      <c r="K4737" s="3">
        <f>'Randomized Data'!$C4737</f>
        <v>42180</v>
      </c>
    </row>
    <row r="4738" spans="1:11" x14ac:dyDescent="0.25">
      <c r="A4738">
        <f ca="1">INDIRECT("Patients!A" &amp; 'Randomized Data'!$B4738)</f>
        <v>1480336</v>
      </c>
      <c r="B4738" t="str">
        <f ca="1">INDIRECT("Patients!B" &amp; 'Randomized Data'!$B4738)</f>
        <v>EHR</v>
      </c>
      <c r="C4738" t="str">
        <f ca="1">INDIRECT("Patients!C" &amp; 'Randomized Data'!$B4738)</f>
        <v>Patricia</v>
      </c>
      <c r="D4738" t="str">
        <f ca="1">INDIRECT("Patients!D" &amp; 'Randomized Data'!$B4738)</f>
        <v>Moroz</v>
      </c>
      <c r="E4738" s="3">
        <f ca="1">INDIRECT("Patients!E" &amp; 'Randomized Data'!$B4738)</f>
        <v>18816</v>
      </c>
      <c r="F4738" s="3" t="s">
        <v>141</v>
      </c>
      <c r="G4738" t="str">
        <f ca="1">INDIRECT("Phenotypes!A" &amp; 'Randomized Data'!$A4738)</f>
        <v>Familial Thrombophilia</v>
      </c>
      <c r="H4738" t="str">
        <f ca="1">INDIRECT("Phenotypes!B" &amp; 'Randomized Data'!$A4738)</f>
        <v>Homozygous Factor V Leiden mutation</v>
      </c>
      <c r="I4738">
        <f ca="1">IF(INDIRECT("Phenotypes!C" &amp; 'Randomized Data'!$A4738)="", "", INDIRECT("Phenotypes!C" &amp; 'Randomized Data'!$A4738))</f>
        <v>289.81</v>
      </c>
      <c r="J4738" t="str">
        <f ca="1">IF(INDIRECT("Phenotypes!D" &amp; 'Randomized Data'!$A4738)="", "", INDIRECT("Phenotypes!D" &amp; 'Randomized Data'!$A4738))</f>
        <v>ICD9-CM</v>
      </c>
      <c r="K4738" s="3">
        <f>'Randomized Data'!$C4738</f>
        <v>42202</v>
      </c>
    </row>
    <row r="4739" spans="1:11" x14ac:dyDescent="0.25">
      <c r="A4739">
        <f ca="1">INDIRECT("Patients!A" &amp; 'Randomized Data'!$B4739)</f>
        <v>1480257</v>
      </c>
      <c r="B4739" t="str">
        <f ca="1">INDIRECT("Patients!B" &amp; 'Randomized Data'!$B4739)</f>
        <v>EHR</v>
      </c>
      <c r="C4739" t="str">
        <f ca="1">INDIRECT("Patients!C" &amp; 'Randomized Data'!$B4739)</f>
        <v>Charlie</v>
      </c>
      <c r="D4739" t="str">
        <f ca="1">INDIRECT("Patients!D" &amp; 'Randomized Data'!$B4739)</f>
        <v>Hedley</v>
      </c>
      <c r="E4739" s="3">
        <f ca="1">INDIRECT("Patients!E" &amp; 'Randomized Data'!$B4739)</f>
        <v>29177</v>
      </c>
      <c r="F4739" s="3" t="s">
        <v>139</v>
      </c>
      <c r="G4739" t="str">
        <f ca="1">INDIRECT("Phenotypes!A" &amp; 'Randomized Data'!$A4739)</f>
        <v>Hypertrophic Cardiomyopathy</v>
      </c>
      <c r="H4739" t="str">
        <f ca="1">INDIRECT("Phenotypes!B" &amp; 'Randomized Data'!$A4739)</f>
        <v>Cardiomyopathy, Familial Hypertrophic, 4</v>
      </c>
      <c r="I4739">
        <f ca="1">IF(INDIRECT("Phenotypes!C" &amp; 'Randomized Data'!$A4739)="", "", INDIRECT("Phenotypes!C" &amp; 'Randomized Data'!$A4739))</f>
        <v>425.1</v>
      </c>
      <c r="J4739" t="str">
        <f ca="1">IF(INDIRECT("Phenotypes!D" &amp; 'Randomized Data'!$A4739)="", "", INDIRECT("Phenotypes!D" &amp; 'Randomized Data'!$A4739))</f>
        <v>ICD9-CM</v>
      </c>
      <c r="K4739" s="3">
        <f>'Randomized Data'!$C4739</f>
        <v>42205</v>
      </c>
    </row>
    <row r="4740" spans="1:11" x14ac:dyDescent="0.25">
      <c r="A4740">
        <f ca="1">INDIRECT("Patients!A" &amp; 'Randomized Data'!$B4740)</f>
        <v>1481078</v>
      </c>
      <c r="B4740" t="str">
        <f ca="1">INDIRECT("Patients!B" &amp; 'Randomized Data'!$B4740)</f>
        <v>EHR</v>
      </c>
      <c r="C4740" t="str">
        <f ca="1">INDIRECT("Patients!C" &amp; 'Randomized Data'!$B4740)</f>
        <v>Debera</v>
      </c>
      <c r="D4740" t="str">
        <f ca="1">INDIRECT("Patients!D" &amp; 'Randomized Data'!$B4740)</f>
        <v>Jayne</v>
      </c>
      <c r="E4740" s="3">
        <f ca="1">INDIRECT("Patients!E" &amp; 'Randomized Data'!$B4740)</f>
        <v>28618</v>
      </c>
      <c r="F4740" s="3" t="s">
        <v>141</v>
      </c>
      <c r="G4740" t="str">
        <f ca="1">INDIRECT("Phenotypes!A" &amp; 'Randomized Data'!$A4740)</f>
        <v>Clopidogrel metabolism</v>
      </c>
      <c r="H4740" t="str">
        <f ca="1">INDIRECT("Phenotypes!B" &amp; 'Randomized Data'!$A4740)</f>
        <v>Ultrarapid metabolizer</v>
      </c>
      <c r="I4740" t="str">
        <f ca="1">IF(INDIRECT("Phenotypes!C" &amp; 'Randomized Data'!$A4740)="", "", INDIRECT("Phenotypes!C" &amp; 'Randomized Data'!$A4740))</f>
        <v/>
      </c>
      <c r="J4740" t="str">
        <f ca="1">IF(INDIRECT("Phenotypes!D" &amp; 'Randomized Data'!$A4740)="", "", INDIRECT("Phenotypes!D" &amp; 'Randomized Data'!$A4740))</f>
        <v/>
      </c>
      <c r="K4740" s="3">
        <f>'Randomized Data'!$C4740</f>
        <v>42178</v>
      </c>
    </row>
    <row r="4741" spans="1:11" x14ac:dyDescent="0.25">
      <c r="A4741">
        <f ca="1">INDIRECT("Patients!A" &amp; 'Randomized Data'!$B4741)</f>
        <v>1480793</v>
      </c>
      <c r="B4741" t="str">
        <f ca="1">INDIRECT("Patients!B" &amp; 'Randomized Data'!$B4741)</f>
        <v>EHR</v>
      </c>
      <c r="C4741" t="str">
        <f ca="1">INDIRECT("Patients!C" &amp; 'Randomized Data'!$B4741)</f>
        <v>Madonna</v>
      </c>
      <c r="D4741" t="str">
        <f ca="1">INDIRECT("Patients!D" &amp; 'Randomized Data'!$B4741)</f>
        <v>Sherman</v>
      </c>
      <c r="E4741" s="3">
        <f ca="1">INDIRECT("Patients!E" &amp; 'Randomized Data'!$B4741)</f>
        <v>22614</v>
      </c>
      <c r="F4741" s="3" t="s">
        <v>139</v>
      </c>
      <c r="G4741" t="str">
        <f ca="1">INDIRECT("Phenotypes!A" &amp; 'Randomized Data'!$A4741)</f>
        <v>Hypertrophic Cardiomyopathy</v>
      </c>
      <c r="H4741" t="str">
        <f ca="1">INDIRECT("Phenotypes!B" &amp; 'Randomized Data'!$A4741)</f>
        <v>Cardiomyopathy, Familial Hypertrophic, 3</v>
      </c>
      <c r="I4741">
        <f ca="1">IF(INDIRECT("Phenotypes!C" &amp; 'Randomized Data'!$A4741)="", "", INDIRECT("Phenotypes!C" &amp; 'Randomized Data'!$A4741))</f>
        <v>425.1</v>
      </c>
      <c r="J4741" t="str">
        <f ca="1">IF(INDIRECT("Phenotypes!D" &amp; 'Randomized Data'!$A4741)="", "", INDIRECT("Phenotypes!D" &amp; 'Randomized Data'!$A4741))</f>
        <v>ICD9-CM</v>
      </c>
      <c r="K4741" s="3">
        <f>'Randomized Data'!$C4741</f>
        <v>42190</v>
      </c>
    </row>
    <row r="4742" spans="1:11" x14ac:dyDescent="0.25">
      <c r="A4742">
        <f ca="1">INDIRECT("Patients!A" &amp; 'Randomized Data'!$B4742)</f>
        <v>1480667</v>
      </c>
      <c r="B4742" t="str">
        <f ca="1">INDIRECT("Patients!B" &amp; 'Randomized Data'!$B4742)</f>
        <v>EHR</v>
      </c>
      <c r="C4742" t="str">
        <f ca="1">INDIRECT("Patients!C" &amp; 'Randomized Data'!$B4742)</f>
        <v>Sherill</v>
      </c>
      <c r="D4742" t="str">
        <f ca="1">INDIRECT("Patients!D" &amp; 'Randomized Data'!$B4742)</f>
        <v>Wenrich</v>
      </c>
      <c r="E4742" s="3">
        <f ca="1">INDIRECT("Patients!E" &amp; 'Randomized Data'!$B4742)</f>
        <v>16489</v>
      </c>
      <c r="F4742" s="3" t="s">
        <v>141</v>
      </c>
      <c r="G4742" t="str">
        <f ca="1">INDIRECT("Phenotypes!A" &amp; 'Randomized Data'!$A4742)</f>
        <v>Hypertrophic Cardiomyopathy</v>
      </c>
      <c r="H4742" t="str">
        <f ca="1">INDIRECT("Phenotypes!B" &amp; 'Randomized Data'!$A4742)</f>
        <v>Cardiomyopathy, Familial Hypertrophic, 1</v>
      </c>
      <c r="I4742">
        <f ca="1">IF(INDIRECT("Phenotypes!C" &amp; 'Randomized Data'!$A4742)="", "", INDIRECT("Phenotypes!C" &amp; 'Randomized Data'!$A4742))</f>
        <v>425.1</v>
      </c>
      <c r="J4742" t="str">
        <f ca="1">IF(INDIRECT("Phenotypes!D" &amp; 'Randomized Data'!$A4742)="", "", INDIRECT("Phenotypes!D" &amp; 'Randomized Data'!$A4742))</f>
        <v>ICD9-CM</v>
      </c>
      <c r="K4742" s="3">
        <f>'Randomized Data'!$C4742</f>
        <v>42167</v>
      </c>
    </row>
    <row r="4743" spans="1:11" x14ac:dyDescent="0.25">
      <c r="A4743">
        <f ca="1">INDIRECT("Patients!A" &amp; 'Randomized Data'!$B4743)</f>
        <v>1481035</v>
      </c>
      <c r="B4743" t="str">
        <f ca="1">INDIRECT("Patients!B" &amp; 'Randomized Data'!$B4743)</f>
        <v>EHR</v>
      </c>
      <c r="C4743" t="str">
        <f ca="1">INDIRECT("Patients!C" &amp; 'Randomized Data'!$B4743)</f>
        <v>Wilmer</v>
      </c>
      <c r="D4743" t="str">
        <f ca="1">INDIRECT("Patients!D" &amp; 'Randomized Data'!$B4743)</f>
        <v>Abril</v>
      </c>
      <c r="E4743" s="3">
        <f ca="1">INDIRECT("Patients!E" &amp; 'Randomized Data'!$B4743)</f>
        <v>18989</v>
      </c>
      <c r="F4743" s="3" t="s">
        <v>141</v>
      </c>
      <c r="G4743" t="str">
        <f ca="1">INDIRECT("Phenotypes!A" &amp; 'Randomized Data'!$A4743)</f>
        <v>Familial Thrombophilia</v>
      </c>
      <c r="H4743" t="str">
        <f ca="1">INDIRECT("Phenotypes!B" &amp; 'Randomized Data'!$A4743)</f>
        <v>No genetic risk for prothrombin-related thrombophilia</v>
      </c>
      <c r="I4743" t="str">
        <f ca="1">IF(INDIRECT("Phenotypes!C" &amp; 'Randomized Data'!$A4743)="", "", INDIRECT("Phenotypes!C" &amp; 'Randomized Data'!$A4743))</f>
        <v/>
      </c>
      <c r="J4743" t="str">
        <f ca="1">IF(INDIRECT("Phenotypes!D" &amp; 'Randomized Data'!$A4743)="", "", INDIRECT("Phenotypes!D" &amp; 'Randomized Data'!$A4743))</f>
        <v/>
      </c>
      <c r="K4743" s="3">
        <f>'Randomized Data'!$C4743</f>
        <v>42165</v>
      </c>
    </row>
    <row r="4744" spans="1:11" x14ac:dyDescent="0.25">
      <c r="A4744">
        <f ca="1">INDIRECT("Patients!A" &amp; 'Randomized Data'!$B4744)</f>
        <v>1480175</v>
      </c>
      <c r="B4744" t="str">
        <f ca="1">INDIRECT("Patients!B" &amp; 'Randomized Data'!$B4744)</f>
        <v>EHR</v>
      </c>
      <c r="C4744" t="str">
        <f ca="1">INDIRECT("Patients!C" &amp; 'Randomized Data'!$B4744)</f>
        <v>Debera</v>
      </c>
      <c r="D4744" t="str">
        <f ca="1">INDIRECT("Patients!D" &amp; 'Randomized Data'!$B4744)</f>
        <v>Lipp</v>
      </c>
      <c r="E4744" s="3">
        <f ca="1">INDIRECT("Patients!E" &amp; 'Randomized Data'!$B4744)</f>
        <v>21813</v>
      </c>
      <c r="F4744" s="3" t="s">
        <v>139</v>
      </c>
      <c r="G4744" t="str">
        <f ca="1">INDIRECT("Phenotypes!A" &amp; 'Randomized Data'!$A4744)</f>
        <v>Familial Thrombophilia</v>
      </c>
      <c r="H4744" t="str">
        <f ca="1">INDIRECT("Phenotypes!B" &amp; 'Randomized Data'!$A4744)</f>
        <v>Homozygous Factor V Leiden mutation</v>
      </c>
      <c r="I4744">
        <f ca="1">IF(INDIRECT("Phenotypes!C" &amp; 'Randomized Data'!$A4744)="", "", INDIRECT("Phenotypes!C" &amp; 'Randomized Data'!$A4744))</f>
        <v>289.81</v>
      </c>
      <c r="J4744" t="str">
        <f ca="1">IF(INDIRECT("Phenotypes!D" &amp; 'Randomized Data'!$A4744)="", "", INDIRECT("Phenotypes!D" &amp; 'Randomized Data'!$A4744))</f>
        <v>ICD9-CM</v>
      </c>
      <c r="K4744" s="3">
        <f>'Randomized Data'!$C4744</f>
        <v>42192</v>
      </c>
    </row>
    <row r="4745" spans="1:11" x14ac:dyDescent="0.25">
      <c r="A4745">
        <f ca="1">INDIRECT("Patients!A" &amp; 'Randomized Data'!$B4745)</f>
        <v>1480247</v>
      </c>
      <c r="B4745" t="str">
        <f ca="1">INDIRECT("Patients!B" &amp; 'Randomized Data'!$B4745)</f>
        <v>EHR</v>
      </c>
      <c r="C4745" t="str">
        <f ca="1">INDIRECT("Patients!C" &amp; 'Randomized Data'!$B4745)</f>
        <v>Charlie</v>
      </c>
      <c r="D4745" t="str">
        <f ca="1">INDIRECT("Patients!D" &amp; 'Randomized Data'!$B4745)</f>
        <v>Chiang</v>
      </c>
      <c r="E4745" s="3">
        <f ca="1">INDIRECT("Patients!E" &amp; 'Randomized Data'!$B4745)</f>
        <v>21709</v>
      </c>
      <c r="F4745" s="3" t="s">
        <v>140</v>
      </c>
      <c r="G4745" t="str">
        <f ca="1">INDIRECT("Phenotypes!A" &amp; 'Randomized Data'!$A4745)</f>
        <v>Clopidogrel metabolism</v>
      </c>
      <c r="H4745" t="str">
        <f ca="1">INDIRECT("Phenotypes!B" &amp; 'Randomized Data'!$A4745)</f>
        <v>Extensive metabolizer</v>
      </c>
      <c r="I4745" t="str">
        <f ca="1">IF(INDIRECT("Phenotypes!C" &amp; 'Randomized Data'!$A4745)="", "", INDIRECT("Phenotypes!C" &amp; 'Randomized Data'!$A4745))</f>
        <v/>
      </c>
      <c r="J4745" t="str">
        <f ca="1">IF(INDIRECT("Phenotypes!D" &amp; 'Randomized Data'!$A4745)="", "", INDIRECT("Phenotypes!D" &amp; 'Randomized Data'!$A4745))</f>
        <v/>
      </c>
      <c r="K4745" s="3">
        <f>'Randomized Data'!$C4745</f>
        <v>42181</v>
      </c>
    </row>
    <row r="4746" spans="1:11" x14ac:dyDescent="0.25">
      <c r="A4746">
        <f ca="1">INDIRECT("Patients!A" &amp; 'Randomized Data'!$B4746)</f>
        <v>1480461</v>
      </c>
      <c r="B4746" t="str">
        <f ca="1">INDIRECT("Patients!B" &amp; 'Randomized Data'!$B4746)</f>
        <v>EHR</v>
      </c>
      <c r="C4746" t="str">
        <f ca="1">INDIRECT("Patients!C" &amp; 'Randomized Data'!$B4746)</f>
        <v>Erline</v>
      </c>
      <c r="D4746" t="str">
        <f ca="1">INDIRECT("Patients!D" &amp; 'Randomized Data'!$B4746)</f>
        <v>Hedley</v>
      </c>
      <c r="E4746" s="3">
        <f ca="1">INDIRECT("Patients!E" &amp; 'Randomized Data'!$B4746)</f>
        <v>24265</v>
      </c>
      <c r="F4746" s="3" t="s">
        <v>139</v>
      </c>
      <c r="G4746" t="str">
        <f ca="1">INDIRECT("Phenotypes!A" &amp; 'Randomized Data'!$A4746)</f>
        <v>Familial Thrombophilia</v>
      </c>
      <c r="H4746" t="str">
        <f ca="1">INDIRECT("Phenotypes!B" &amp; 'Randomized Data'!$A4746)</f>
        <v>No genetic risk for thrombophilia, due to factor V Leiden</v>
      </c>
      <c r="I4746" t="str">
        <f ca="1">IF(INDIRECT("Phenotypes!C" &amp; 'Randomized Data'!$A4746)="", "", INDIRECT("Phenotypes!C" &amp; 'Randomized Data'!$A4746))</f>
        <v/>
      </c>
      <c r="J4746" t="str">
        <f ca="1">IF(INDIRECT("Phenotypes!D" &amp; 'Randomized Data'!$A4746)="", "", INDIRECT("Phenotypes!D" &amp; 'Randomized Data'!$A4746))</f>
        <v/>
      </c>
      <c r="K4746" s="3">
        <f>'Randomized Data'!$C4746</f>
        <v>42194</v>
      </c>
    </row>
    <row r="4747" spans="1:11" x14ac:dyDescent="0.25">
      <c r="A4747">
        <f ca="1">INDIRECT("Patients!A" &amp; 'Randomized Data'!$B4747)</f>
        <v>1480162</v>
      </c>
      <c r="B4747" t="str">
        <f ca="1">INDIRECT("Patients!B" &amp; 'Randomized Data'!$B4747)</f>
        <v>EHR</v>
      </c>
      <c r="C4747" t="str">
        <f ca="1">INDIRECT("Patients!C" &amp; 'Randomized Data'!$B4747)</f>
        <v>Milissa</v>
      </c>
      <c r="D4747" t="str">
        <f ca="1">INDIRECT("Patients!D" &amp; 'Randomized Data'!$B4747)</f>
        <v>Xu</v>
      </c>
      <c r="E4747" s="3">
        <f ca="1">INDIRECT("Patients!E" &amp; 'Randomized Data'!$B4747)</f>
        <v>26223</v>
      </c>
      <c r="F4747" s="3" t="s">
        <v>141</v>
      </c>
      <c r="G4747" t="str">
        <f ca="1">INDIRECT("Phenotypes!A" &amp; 'Randomized Data'!$A4747)</f>
        <v>Warfarin metabolism</v>
      </c>
      <c r="H4747" t="str">
        <f ca="1">INDIRECT("Phenotypes!B" &amp; 'Randomized Data'!$A4747)</f>
        <v>Decreased</v>
      </c>
      <c r="I4747" t="str">
        <f ca="1">IF(INDIRECT("Phenotypes!C" &amp; 'Randomized Data'!$A4747)="", "", INDIRECT("Phenotypes!C" &amp; 'Randomized Data'!$A4747))</f>
        <v/>
      </c>
      <c r="J4747" t="str">
        <f ca="1">IF(INDIRECT("Phenotypes!D" &amp; 'Randomized Data'!$A4747)="", "", INDIRECT("Phenotypes!D" &amp; 'Randomized Data'!$A4747))</f>
        <v/>
      </c>
      <c r="K4747" s="3">
        <f>'Randomized Data'!$C4747</f>
        <v>42185</v>
      </c>
    </row>
    <row r="4748" spans="1:11" x14ac:dyDescent="0.25">
      <c r="A4748">
        <f ca="1">INDIRECT("Patients!A" &amp; 'Randomized Data'!$B4748)</f>
        <v>1480692</v>
      </c>
      <c r="B4748" t="str">
        <f ca="1">INDIRECT("Patients!B" &amp; 'Randomized Data'!$B4748)</f>
        <v>EHR</v>
      </c>
      <c r="C4748" t="str">
        <f ca="1">INDIRECT("Patients!C" &amp; 'Randomized Data'!$B4748)</f>
        <v>Ariane</v>
      </c>
      <c r="D4748" t="str">
        <f ca="1">INDIRECT("Patients!D" &amp; 'Randomized Data'!$B4748)</f>
        <v>Driggs</v>
      </c>
      <c r="E4748" s="3">
        <f ca="1">INDIRECT("Patients!E" &amp; 'Randomized Data'!$B4748)</f>
        <v>23026</v>
      </c>
      <c r="F4748" s="3" t="s">
        <v>140</v>
      </c>
      <c r="G4748" t="str">
        <f ca="1">INDIRECT("Phenotypes!A" &amp; 'Randomized Data'!$A4748)</f>
        <v>Warfarin metabolism</v>
      </c>
      <c r="H4748" t="str">
        <f ca="1">INDIRECT("Phenotypes!B" &amp; 'Randomized Data'!$A4748)</f>
        <v>Decreased</v>
      </c>
      <c r="I4748" t="str">
        <f ca="1">IF(INDIRECT("Phenotypes!C" &amp; 'Randomized Data'!$A4748)="", "", INDIRECT("Phenotypes!C" &amp; 'Randomized Data'!$A4748))</f>
        <v/>
      </c>
      <c r="J4748" t="str">
        <f ca="1">IF(INDIRECT("Phenotypes!D" &amp; 'Randomized Data'!$A4748)="", "", INDIRECT("Phenotypes!D" &amp; 'Randomized Data'!$A4748))</f>
        <v/>
      </c>
      <c r="K4748" s="3">
        <f>'Randomized Data'!$C4748</f>
        <v>42192</v>
      </c>
    </row>
    <row r="4749" spans="1:11" x14ac:dyDescent="0.25">
      <c r="A4749">
        <f ca="1">INDIRECT("Patients!A" &amp; 'Randomized Data'!$B4749)</f>
        <v>1480759</v>
      </c>
      <c r="B4749" t="str">
        <f ca="1">INDIRECT("Patients!B" &amp; 'Randomized Data'!$B4749)</f>
        <v>EHR</v>
      </c>
      <c r="C4749" t="str">
        <f ca="1">INDIRECT("Patients!C" &amp; 'Randomized Data'!$B4749)</f>
        <v>Keira</v>
      </c>
      <c r="D4749" t="str">
        <f ca="1">INDIRECT("Patients!D" &amp; 'Randomized Data'!$B4749)</f>
        <v>Dunnam</v>
      </c>
      <c r="E4749" s="3">
        <f ca="1">INDIRECT("Patients!E" &amp; 'Randomized Data'!$B4749)</f>
        <v>22804</v>
      </c>
      <c r="F4749" s="3" t="s">
        <v>139</v>
      </c>
      <c r="G4749" t="str">
        <f ca="1">INDIRECT("Phenotypes!A" &amp; 'Randomized Data'!$A4749)</f>
        <v>Hypertrophic Cardiomyopathy</v>
      </c>
      <c r="H4749" t="str">
        <f ca="1">INDIRECT("Phenotypes!B" &amp; 'Randomized Data'!$A4749)</f>
        <v>Cardiomyopathy, Familial Hypertrophic, 3</v>
      </c>
      <c r="I4749">
        <f ca="1">IF(INDIRECT("Phenotypes!C" &amp; 'Randomized Data'!$A4749)="", "", INDIRECT("Phenotypes!C" &amp; 'Randomized Data'!$A4749))</f>
        <v>425.1</v>
      </c>
      <c r="J4749" t="str">
        <f ca="1">IF(INDIRECT("Phenotypes!D" &amp; 'Randomized Data'!$A4749)="", "", INDIRECT("Phenotypes!D" &amp; 'Randomized Data'!$A4749))</f>
        <v>ICD9-CM</v>
      </c>
      <c r="K4749" s="3">
        <f>'Randomized Data'!$C4749</f>
        <v>42158</v>
      </c>
    </row>
    <row r="4750" spans="1:11" x14ac:dyDescent="0.25">
      <c r="A4750">
        <f ca="1">INDIRECT("Patients!A" &amp; 'Randomized Data'!$B4750)</f>
        <v>1480810</v>
      </c>
      <c r="B4750" t="str">
        <f ca="1">INDIRECT("Patients!B" &amp; 'Randomized Data'!$B4750)</f>
        <v>EHR</v>
      </c>
      <c r="C4750" t="str">
        <f ca="1">INDIRECT("Patients!C" &amp; 'Randomized Data'!$B4750)</f>
        <v>Rickey</v>
      </c>
      <c r="D4750" t="str">
        <f ca="1">INDIRECT("Patients!D" &amp; 'Randomized Data'!$B4750)</f>
        <v>Woodard</v>
      </c>
      <c r="E4750" s="3">
        <f ca="1">INDIRECT("Patients!E" &amp; 'Randomized Data'!$B4750)</f>
        <v>26743</v>
      </c>
      <c r="F4750" s="3" t="s">
        <v>141</v>
      </c>
      <c r="G4750" t="str">
        <f ca="1">INDIRECT("Phenotypes!A" &amp; 'Randomized Data'!$A4750)</f>
        <v>Warfarin metabolism</v>
      </c>
      <c r="H4750" t="str">
        <f ca="1">INDIRECT("Phenotypes!B" &amp; 'Randomized Data'!$A4750)</f>
        <v>Normal</v>
      </c>
      <c r="I4750" t="str">
        <f ca="1">IF(INDIRECT("Phenotypes!C" &amp; 'Randomized Data'!$A4750)="", "", INDIRECT("Phenotypes!C" &amp; 'Randomized Data'!$A4750))</f>
        <v/>
      </c>
      <c r="J4750" t="str">
        <f ca="1">IF(INDIRECT("Phenotypes!D" &amp; 'Randomized Data'!$A4750)="", "", INDIRECT("Phenotypes!D" &amp; 'Randomized Data'!$A4750))</f>
        <v/>
      </c>
      <c r="K4750" s="3">
        <f>'Randomized Data'!$C4750</f>
        <v>42179</v>
      </c>
    </row>
    <row r="4751" spans="1:11" x14ac:dyDescent="0.25">
      <c r="A4751">
        <f ca="1">INDIRECT("Patients!A" &amp; 'Randomized Data'!$B4751)</f>
        <v>1481017</v>
      </c>
      <c r="B4751" t="str">
        <f ca="1">INDIRECT("Patients!B" &amp; 'Randomized Data'!$B4751)</f>
        <v>EHR</v>
      </c>
      <c r="C4751" t="str">
        <f ca="1">INDIRECT("Patients!C" &amp; 'Randomized Data'!$B4751)</f>
        <v>Vesta</v>
      </c>
      <c r="D4751" t="str">
        <f ca="1">INDIRECT("Patients!D" &amp; 'Randomized Data'!$B4751)</f>
        <v>Abril</v>
      </c>
      <c r="E4751" s="3">
        <f ca="1">INDIRECT("Patients!E" &amp; 'Randomized Data'!$B4751)</f>
        <v>22142</v>
      </c>
      <c r="F4751" s="3" t="s">
        <v>141</v>
      </c>
      <c r="G4751" t="str">
        <f ca="1">INDIRECT("Phenotypes!A" &amp; 'Randomized Data'!$A4751)</f>
        <v>Clopidogrel metabolism</v>
      </c>
      <c r="H4751" t="str">
        <f ca="1">INDIRECT("Phenotypes!B" &amp; 'Randomized Data'!$A4751)</f>
        <v>Intermediate metabolizer</v>
      </c>
      <c r="I4751" t="str">
        <f ca="1">IF(INDIRECT("Phenotypes!C" &amp; 'Randomized Data'!$A4751)="", "", INDIRECT("Phenotypes!C" &amp; 'Randomized Data'!$A4751))</f>
        <v/>
      </c>
      <c r="J4751" t="str">
        <f ca="1">IF(INDIRECT("Phenotypes!D" &amp; 'Randomized Data'!$A4751)="", "", INDIRECT("Phenotypes!D" &amp; 'Randomized Data'!$A4751))</f>
        <v/>
      </c>
      <c r="K4751" s="3">
        <f>'Randomized Data'!$C4751</f>
        <v>42192</v>
      </c>
    </row>
    <row r="4752" spans="1:11" x14ac:dyDescent="0.25">
      <c r="A4752">
        <f ca="1">INDIRECT("Patients!A" &amp; 'Randomized Data'!$B4752)</f>
        <v>1480329</v>
      </c>
      <c r="B4752" t="str">
        <f ca="1">INDIRECT("Patients!B" &amp; 'Randomized Data'!$B4752)</f>
        <v>EHR</v>
      </c>
      <c r="C4752" t="str">
        <f ca="1">INDIRECT("Patients!C" &amp; 'Randomized Data'!$B4752)</f>
        <v>Shawnna</v>
      </c>
      <c r="D4752" t="str">
        <f ca="1">INDIRECT("Patients!D" &amp; 'Randomized Data'!$B4752)</f>
        <v>Munroe</v>
      </c>
      <c r="E4752" s="3">
        <f ca="1">INDIRECT("Patients!E" &amp; 'Randomized Data'!$B4752)</f>
        <v>31275</v>
      </c>
      <c r="F4752" s="3" t="s">
        <v>139</v>
      </c>
      <c r="G4752" t="str">
        <f ca="1">INDIRECT("Phenotypes!A" &amp; 'Randomized Data'!$A4752)</f>
        <v>Clopidogrel metabolism</v>
      </c>
      <c r="H4752" t="str">
        <f ca="1">INDIRECT("Phenotypes!B" &amp; 'Randomized Data'!$A4752)</f>
        <v>Extensive metabolizer</v>
      </c>
      <c r="I4752" t="str">
        <f ca="1">IF(INDIRECT("Phenotypes!C" &amp; 'Randomized Data'!$A4752)="", "", INDIRECT("Phenotypes!C" &amp; 'Randomized Data'!$A4752))</f>
        <v/>
      </c>
      <c r="J4752" t="str">
        <f ca="1">IF(INDIRECT("Phenotypes!D" &amp; 'Randomized Data'!$A4752)="", "", INDIRECT("Phenotypes!D" &amp; 'Randomized Data'!$A4752))</f>
        <v/>
      </c>
      <c r="K4752" s="3">
        <f>'Randomized Data'!$C4752</f>
        <v>42149</v>
      </c>
    </row>
    <row r="4753" spans="1:11" x14ac:dyDescent="0.25">
      <c r="A4753">
        <f ca="1">INDIRECT("Patients!A" &amp; 'Randomized Data'!$B4753)</f>
        <v>1480619</v>
      </c>
      <c r="B4753" t="str">
        <f ca="1">INDIRECT("Patients!B" &amp; 'Randomized Data'!$B4753)</f>
        <v>EHR</v>
      </c>
      <c r="C4753" t="str">
        <f ca="1">INDIRECT("Patients!C" &amp; 'Randomized Data'!$B4753)</f>
        <v>Milissa</v>
      </c>
      <c r="D4753" t="str">
        <f ca="1">INDIRECT("Patients!D" &amp; 'Randomized Data'!$B4753)</f>
        <v>Ishii</v>
      </c>
      <c r="E4753" s="3">
        <f ca="1">INDIRECT("Patients!E" &amp; 'Randomized Data'!$B4753)</f>
        <v>23028</v>
      </c>
      <c r="F4753" s="3" t="s">
        <v>139</v>
      </c>
      <c r="G4753" t="str">
        <f ca="1">INDIRECT("Phenotypes!A" &amp; 'Randomized Data'!$A4753)</f>
        <v>Familial Thrombophilia</v>
      </c>
      <c r="H4753" t="str">
        <f ca="1">INDIRECT("Phenotypes!B" &amp; 'Randomized Data'!$A4753)</f>
        <v>No genetic risk for thrombophilia, due to factor V Leiden</v>
      </c>
      <c r="I4753" t="str">
        <f ca="1">IF(INDIRECT("Phenotypes!C" &amp; 'Randomized Data'!$A4753)="", "", INDIRECT("Phenotypes!C" &amp; 'Randomized Data'!$A4753))</f>
        <v/>
      </c>
      <c r="J4753" t="str">
        <f ca="1">IF(INDIRECT("Phenotypes!D" &amp; 'Randomized Data'!$A4753)="", "", INDIRECT("Phenotypes!D" &amp; 'Randomized Data'!$A4753))</f>
        <v/>
      </c>
      <c r="K4753" s="3">
        <f>'Randomized Data'!$C4753</f>
        <v>42204</v>
      </c>
    </row>
    <row r="4754" spans="1:11" x14ac:dyDescent="0.25">
      <c r="A4754">
        <f ca="1">INDIRECT("Patients!A" &amp; 'Randomized Data'!$B4754)</f>
        <v>1480477</v>
      </c>
      <c r="B4754" t="str">
        <f ca="1">INDIRECT("Patients!B" &amp; 'Randomized Data'!$B4754)</f>
        <v>EHR</v>
      </c>
      <c r="C4754" t="str">
        <f ca="1">INDIRECT("Patients!C" &amp; 'Randomized Data'!$B4754)</f>
        <v>Madonna</v>
      </c>
      <c r="D4754" t="str">
        <f ca="1">INDIRECT("Patients!D" &amp; 'Randomized Data'!$B4754)</f>
        <v>Montaluo</v>
      </c>
      <c r="E4754" s="3">
        <f ca="1">INDIRECT("Patients!E" &amp; 'Randomized Data'!$B4754)</f>
        <v>22988</v>
      </c>
      <c r="F4754" s="3" t="s">
        <v>140</v>
      </c>
      <c r="G4754" t="str">
        <f ca="1">INDIRECT("Phenotypes!A" &amp; 'Randomized Data'!$A4754)</f>
        <v>Hypertrophic Cardiomyopathy</v>
      </c>
      <c r="H4754" t="str">
        <f ca="1">INDIRECT("Phenotypes!B" &amp; 'Randomized Data'!$A4754)</f>
        <v>No genetic risk found</v>
      </c>
      <c r="I4754" t="str">
        <f ca="1">IF(INDIRECT("Phenotypes!C" &amp; 'Randomized Data'!$A4754)="", "", INDIRECT("Phenotypes!C" &amp; 'Randomized Data'!$A4754))</f>
        <v/>
      </c>
      <c r="J4754" t="str">
        <f ca="1">IF(INDIRECT("Phenotypes!D" &amp; 'Randomized Data'!$A4754)="", "", INDIRECT("Phenotypes!D" &amp; 'Randomized Data'!$A4754))</f>
        <v/>
      </c>
      <c r="K4754" s="3">
        <f>'Randomized Data'!$C4754</f>
        <v>42190</v>
      </c>
    </row>
    <row r="4755" spans="1:11" x14ac:dyDescent="0.25">
      <c r="A4755">
        <f ca="1">INDIRECT("Patients!A" &amp; 'Randomized Data'!$B4755)</f>
        <v>1480687</v>
      </c>
      <c r="B4755" t="str">
        <f ca="1">INDIRECT("Patients!B" &amp; 'Randomized Data'!$B4755)</f>
        <v>EHR</v>
      </c>
      <c r="C4755" t="str">
        <f ca="1">INDIRECT("Patients!C" &amp; 'Randomized Data'!$B4755)</f>
        <v>Doris</v>
      </c>
      <c r="D4755" t="str">
        <f ca="1">INDIRECT("Patients!D" &amp; 'Randomized Data'!$B4755)</f>
        <v>Jayne</v>
      </c>
      <c r="E4755" s="3">
        <f ca="1">INDIRECT("Patients!E" &amp; 'Randomized Data'!$B4755)</f>
        <v>19341</v>
      </c>
      <c r="F4755" s="3" t="s">
        <v>141</v>
      </c>
      <c r="G4755" t="str">
        <f ca="1">INDIRECT("Phenotypes!A" &amp; 'Randomized Data'!$A4755)</f>
        <v>Clopidogrel metabolism</v>
      </c>
      <c r="H4755" t="str">
        <f ca="1">INDIRECT("Phenotypes!B" &amp; 'Randomized Data'!$A4755)</f>
        <v>Poor metabolizer</v>
      </c>
      <c r="I4755" t="str">
        <f ca="1">IF(INDIRECT("Phenotypes!C" &amp; 'Randomized Data'!$A4755)="", "", INDIRECT("Phenotypes!C" &amp; 'Randomized Data'!$A4755))</f>
        <v/>
      </c>
      <c r="J4755" t="str">
        <f ca="1">IF(INDIRECT("Phenotypes!D" &amp; 'Randomized Data'!$A4755)="", "", INDIRECT("Phenotypes!D" &amp; 'Randomized Data'!$A4755))</f>
        <v/>
      </c>
      <c r="K4755" s="3">
        <f>'Randomized Data'!$C4755</f>
        <v>42178</v>
      </c>
    </row>
    <row r="4756" spans="1:11" x14ac:dyDescent="0.25">
      <c r="A4756">
        <f ca="1">INDIRECT("Patients!A" &amp; 'Randomized Data'!$B4756)</f>
        <v>1480407</v>
      </c>
      <c r="B4756" t="str">
        <f ca="1">INDIRECT("Patients!B" &amp; 'Randomized Data'!$B4756)</f>
        <v>EHR</v>
      </c>
      <c r="C4756" t="str">
        <f ca="1">INDIRECT("Patients!C" &amp; 'Randomized Data'!$B4756)</f>
        <v>Meda</v>
      </c>
      <c r="D4756" t="str">
        <f ca="1">INDIRECT("Patients!D" &amp; 'Randomized Data'!$B4756)</f>
        <v>Pella</v>
      </c>
      <c r="E4756" s="3">
        <f ca="1">INDIRECT("Patients!E" &amp; 'Randomized Data'!$B4756)</f>
        <v>28963</v>
      </c>
      <c r="F4756" s="3" t="s">
        <v>141</v>
      </c>
      <c r="G4756" t="str">
        <f ca="1">INDIRECT("Phenotypes!A" &amp; 'Randomized Data'!$A4756)</f>
        <v>Hypertrophic Cardiomyopathy</v>
      </c>
      <c r="H4756" t="str">
        <f ca="1">INDIRECT("Phenotypes!B" &amp; 'Randomized Data'!$A4756)</f>
        <v>Cardiomyopathy, Familial Hypertrophic, 1</v>
      </c>
      <c r="I4756">
        <f ca="1">IF(INDIRECT("Phenotypes!C" &amp; 'Randomized Data'!$A4756)="", "", INDIRECT("Phenotypes!C" &amp; 'Randomized Data'!$A4756))</f>
        <v>425.1</v>
      </c>
      <c r="J4756" t="str">
        <f ca="1">IF(INDIRECT("Phenotypes!D" &amp; 'Randomized Data'!$A4756)="", "", INDIRECT("Phenotypes!D" &amp; 'Randomized Data'!$A4756))</f>
        <v>ICD9-CM</v>
      </c>
      <c r="K4756" s="3">
        <f>'Randomized Data'!$C4756</f>
        <v>42188</v>
      </c>
    </row>
    <row r="4757" spans="1:11" x14ac:dyDescent="0.25">
      <c r="A4757">
        <f ca="1">INDIRECT("Patients!A" &amp; 'Randomized Data'!$B4757)</f>
        <v>1480989</v>
      </c>
      <c r="B4757" t="str">
        <f ca="1">INDIRECT("Patients!B" &amp; 'Randomized Data'!$B4757)</f>
        <v>EHR</v>
      </c>
      <c r="C4757" t="str">
        <f ca="1">INDIRECT("Patients!C" &amp; 'Randomized Data'!$B4757)</f>
        <v>Amee</v>
      </c>
      <c r="D4757" t="str">
        <f ca="1">INDIRECT("Patients!D" &amp; 'Randomized Data'!$B4757)</f>
        <v>Ehrlich</v>
      </c>
      <c r="E4757" s="3">
        <f ca="1">INDIRECT("Patients!E" &amp; 'Randomized Data'!$B4757)</f>
        <v>25670</v>
      </c>
      <c r="F4757" s="3" t="s">
        <v>141</v>
      </c>
      <c r="G4757" t="str">
        <f ca="1">INDIRECT("Phenotypes!A" &amp; 'Randomized Data'!$A4757)</f>
        <v>Familial Thrombophilia</v>
      </c>
      <c r="H4757" t="str">
        <f ca="1">INDIRECT("Phenotypes!B" &amp; 'Randomized Data'!$A4757)</f>
        <v>No genetic risk for prothrombin-related thrombophilia</v>
      </c>
      <c r="I4757" t="str">
        <f ca="1">IF(INDIRECT("Phenotypes!C" &amp; 'Randomized Data'!$A4757)="", "", INDIRECT("Phenotypes!C" &amp; 'Randomized Data'!$A4757))</f>
        <v/>
      </c>
      <c r="J4757" t="str">
        <f ca="1">IF(INDIRECT("Phenotypes!D" &amp; 'Randomized Data'!$A4757)="", "", INDIRECT("Phenotypes!D" &amp; 'Randomized Data'!$A4757))</f>
        <v/>
      </c>
      <c r="K4757" s="3">
        <f>'Randomized Data'!$C4757</f>
        <v>42176</v>
      </c>
    </row>
    <row r="4758" spans="1:11" x14ac:dyDescent="0.25">
      <c r="A4758">
        <f ca="1">INDIRECT("Patients!A" &amp; 'Randomized Data'!$B4758)</f>
        <v>1480958</v>
      </c>
      <c r="B4758" t="str">
        <f ca="1">INDIRECT("Patients!B" &amp; 'Randomized Data'!$B4758)</f>
        <v>EHR</v>
      </c>
      <c r="C4758" t="str">
        <f ca="1">INDIRECT("Patients!C" &amp; 'Randomized Data'!$B4758)</f>
        <v>Savanna</v>
      </c>
      <c r="D4758" t="str">
        <f ca="1">INDIRECT("Patients!D" &amp; 'Randomized Data'!$B4758)</f>
        <v>Dunnam</v>
      </c>
      <c r="E4758" s="3">
        <f ca="1">INDIRECT("Patients!E" &amp; 'Randomized Data'!$B4758)</f>
        <v>21527</v>
      </c>
      <c r="F4758" s="3" t="s">
        <v>141</v>
      </c>
      <c r="G4758" t="str">
        <f ca="1">INDIRECT("Phenotypes!A" &amp; 'Randomized Data'!$A4758)</f>
        <v>Warfarin metabolism</v>
      </c>
      <c r="H4758" t="str">
        <f ca="1">INDIRECT("Phenotypes!B" &amp; 'Randomized Data'!$A4758)</f>
        <v>Decreased</v>
      </c>
      <c r="I4758" t="str">
        <f ca="1">IF(INDIRECT("Phenotypes!C" &amp; 'Randomized Data'!$A4758)="", "", INDIRECT("Phenotypes!C" &amp; 'Randomized Data'!$A4758))</f>
        <v/>
      </c>
      <c r="J4758" t="str">
        <f ca="1">IF(INDIRECT("Phenotypes!D" &amp; 'Randomized Data'!$A4758)="", "", INDIRECT("Phenotypes!D" &amp; 'Randomized Data'!$A4758))</f>
        <v/>
      </c>
      <c r="K4758" s="3">
        <f>'Randomized Data'!$C4758</f>
        <v>42169</v>
      </c>
    </row>
    <row r="4759" spans="1:11" x14ac:dyDescent="0.25">
      <c r="A4759">
        <f ca="1">INDIRECT("Patients!A" &amp; 'Randomized Data'!$B4759)</f>
        <v>1480613</v>
      </c>
      <c r="B4759" t="str">
        <f ca="1">INDIRECT("Patients!B" &amp; 'Randomized Data'!$B4759)</f>
        <v>EHR</v>
      </c>
      <c r="C4759" t="str">
        <f ca="1">INDIRECT("Patients!C" &amp; 'Randomized Data'!$B4759)</f>
        <v>Monet</v>
      </c>
      <c r="D4759" t="str">
        <f ca="1">INDIRECT("Patients!D" &amp; 'Randomized Data'!$B4759)</f>
        <v>Lor</v>
      </c>
      <c r="E4759" s="3">
        <f ca="1">INDIRECT("Patients!E" &amp; 'Randomized Data'!$B4759)</f>
        <v>33999</v>
      </c>
      <c r="F4759" s="3" t="s">
        <v>140</v>
      </c>
      <c r="G4759" t="str">
        <f ca="1">INDIRECT("Phenotypes!A" &amp; 'Randomized Data'!$A4759)</f>
        <v>Hypertrophic Cardiomyopathy</v>
      </c>
      <c r="H4759" t="str">
        <f ca="1">INDIRECT("Phenotypes!B" &amp; 'Randomized Data'!$A4759)</f>
        <v>No genetic risk found</v>
      </c>
      <c r="I4759" t="str">
        <f ca="1">IF(INDIRECT("Phenotypes!C" &amp; 'Randomized Data'!$A4759)="", "", INDIRECT("Phenotypes!C" &amp; 'Randomized Data'!$A4759))</f>
        <v/>
      </c>
      <c r="J4759" t="str">
        <f ca="1">IF(INDIRECT("Phenotypes!D" &amp; 'Randomized Data'!$A4759)="", "", INDIRECT("Phenotypes!D" &amp; 'Randomized Data'!$A4759))</f>
        <v/>
      </c>
      <c r="K4759" s="3">
        <f>'Randomized Data'!$C4759</f>
        <v>42197</v>
      </c>
    </row>
    <row r="4760" spans="1:11" x14ac:dyDescent="0.25">
      <c r="A4760">
        <f ca="1">INDIRECT("Patients!A" &amp; 'Randomized Data'!$B4760)</f>
        <v>1481026</v>
      </c>
      <c r="B4760" t="str">
        <f ca="1">INDIRECT("Patients!B" &amp; 'Randomized Data'!$B4760)</f>
        <v>EHR</v>
      </c>
      <c r="C4760" t="str">
        <f ca="1">INDIRECT("Patients!C" &amp; 'Randomized Data'!$B4760)</f>
        <v>Mariella</v>
      </c>
      <c r="D4760" t="str">
        <f ca="1">INDIRECT("Patients!D" &amp; 'Randomized Data'!$B4760)</f>
        <v>Teran</v>
      </c>
      <c r="E4760" s="3">
        <f ca="1">INDIRECT("Patients!E" &amp; 'Randomized Data'!$B4760)</f>
        <v>25086</v>
      </c>
      <c r="F4760" s="3" t="s">
        <v>139</v>
      </c>
      <c r="G4760" t="str">
        <f ca="1">INDIRECT("Phenotypes!A" &amp; 'Randomized Data'!$A4760)</f>
        <v>Clopidogrel metabolism</v>
      </c>
      <c r="H4760" t="str">
        <f ca="1">INDIRECT("Phenotypes!B" &amp; 'Randomized Data'!$A4760)</f>
        <v>Ultrarapid metabolizer</v>
      </c>
      <c r="I4760" t="str">
        <f ca="1">IF(INDIRECT("Phenotypes!C" &amp; 'Randomized Data'!$A4760)="", "", INDIRECT("Phenotypes!C" &amp; 'Randomized Data'!$A4760))</f>
        <v/>
      </c>
      <c r="J4760" t="str">
        <f ca="1">IF(INDIRECT("Phenotypes!D" &amp; 'Randomized Data'!$A4760)="", "", INDIRECT("Phenotypes!D" &amp; 'Randomized Data'!$A4760))</f>
        <v/>
      </c>
      <c r="K4760" s="3">
        <f>'Randomized Data'!$C4760</f>
        <v>42193</v>
      </c>
    </row>
    <row r="4761" spans="1:11" x14ac:dyDescent="0.25">
      <c r="A4761">
        <f ca="1">INDIRECT("Patients!A" &amp; 'Randomized Data'!$B4761)</f>
        <v>1480715</v>
      </c>
      <c r="B4761" t="str">
        <f ca="1">INDIRECT("Patients!B" &amp; 'Randomized Data'!$B4761)</f>
        <v>EHR</v>
      </c>
      <c r="C4761" t="str">
        <f ca="1">INDIRECT("Patients!C" &amp; 'Randomized Data'!$B4761)</f>
        <v>Sherill</v>
      </c>
      <c r="D4761" t="str">
        <f ca="1">INDIRECT("Patients!D" &amp; 'Randomized Data'!$B4761)</f>
        <v>Munroe</v>
      </c>
      <c r="E4761" s="3">
        <f ca="1">INDIRECT("Patients!E" &amp; 'Randomized Data'!$B4761)</f>
        <v>21081</v>
      </c>
      <c r="F4761" s="3" t="s">
        <v>139</v>
      </c>
      <c r="G4761" t="str">
        <f ca="1">INDIRECT("Phenotypes!A" &amp; 'Randomized Data'!$A4761)</f>
        <v>Hypertrophic Cardiomyopathy</v>
      </c>
      <c r="H4761" t="str">
        <f ca="1">INDIRECT("Phenotypes!B" &amp; 'Randomized Data'!$A4761)</f>
        <v>Cardiomyopathy, Familial Hypertrophic, 1</v>
      </c>
      <c r="I4761">
        <f ca="1">IF(INDIRECT("Phenotypes!C" &amp; 'Randomized Data'!$A4761)="", "", INDIRECT("Phenotypes!C" &amp; 'Randomized Data'!$A4761))</f>
        <v>425.1</v>
      </c>
      <c r="J4761" t="str">
        <f ca="1">IF(INDIRECT("Phenotypes!D" &amp; 'Randomized Data'!$A4761)="", "", INDIRECT("Phenotypes!D" &amp; 'Randomized Data'!$A4761))</f>
        <v>ICD9-CM</v>
      </c>
      <c r="K4761" s="3">
        <f>'Randomized Data'!$C4761</f>
        <v>42158</v>
      </c>
    </row>
    <row r="4762" spans="1:11" x14ac:dyDescent="0.25">
      <c r="A4762">
        <f ca="1">INDIRECT("Patients!A" &amp; 'Randomized Data'!$B4762)</f>
        <v>1480775</v>
      </c>
      <c r="B4762" t="str">
        <f ca="1">INDIRECT("Patients!B" &amp; 'Randomized Data'!$B4762)</f>
        <v>EHR</v>
      </c>
      <c r="C4762" t="str">
        <f ca="1">INDIRECT("Patients!C" &amp; 'Randomized Data'!$B4762)</f>
        <v>Eleni</v>
      </c>
      <c r="D4762" t="str">
        <f ca="1">INDIRECT("Patients!D" &amp; 'Randomized Data'!$B4762)</f>
        <v>Dunnam</v>
      </c>
      <c r="E4762" s="3">
        <f ca="1">INDIRECT("Patients!E" &amp; 'Randomized Data'!$B4762)</f>
        <v>19931</v>
      </c>
      <c r="F4762" s="3" t="s">
        <v>141</v>
      </c>
      <c r="G4762" t="str">
        <f ca="1">INDIRECT("Phenotypes!A" &amp; 'Randomized Data'!$A4762)</f>
        <v>Clopidogrel metabolism</v>
      </c>
      <c r="H4762" t="str">
        <f ca="1">INDIRECT("Phenotypes!B" &amp; 'Randomized Data'!$A4762)</f>
        <v>Extensive metabolizer</v>
      </c>
      <c r="I4762" t="str">
        <f ca="1">IF(INDIRECT("Phenotypes!C" &amp; 'Randomized Data'!$A4762)="", "", INDIRECT("Phenotypes!C" &amp; 'Randomized Data'!$A4762))</f>
        <v/>
      </c>
      <c r="J4762" t="str">
        <f ca="1">IF(INDIRECT("Phenotypes!D" &amp; 'Randomized Data'!$A4762)="", "", INDIRECT("Phenotypes!D" &amp; 'Randomized Data'!$A4762))</f>
        <v/>
      </c>
      <c r="K4762" s="3">
        <f>'Randomized Data'!$C4762</f>
        <v>42167</v>
      </c>
    </row>
    <row r="4763" spans="1:11" x14ac:dyDescent="0.25">
      <c r="A4763">
        <f ca="1">INDIRECT("Patients!A" &amp; 'Randomized Data'!$B4763)</f>
        <v>1480394</v>
      </c>
      <c r="B4763" t="str">
        <f ca="1">INDIRECT("Patients!B" &amp; 'Randomized Data'!$B4763)</f>
        <v>EHR</v>
      </c>
      <c r="C4763" t="str">
        <f ca="1">INDIRECT("Patients!C" &amp; 'Randomized Data'!$B4763)</f>
        <v>Kareem</v>
      </c>
      <c r="D4763" t="str">
        <f ca="1">INDIRECT("Patients!D" &amp; 'Randomized Data'!$B4763)</f>
        <v>Montaluo</v>
      </c>
      <c r="E4763" s="3">
        <f ca="1">INDIRECT("Patients!E" &amp; 'Randomized Data'!$B4763)</f>
        <v>25024</v>
      </c>
      <c r="F4763" s="3" t="s">
        <v>139</v>
      </c>
      <c r="G4763" t="str">
        <f ca="1">INDIRECT("Phenotypes!A" &amp; 'Randomized Data'!$A4763)</f>
        <v>Clopidogrel metabolism</v>
      </c>
      <c r="H4763" t="str">
        <f ca="1">INDIRECT("Phenotypes!B" &amp; 'Randomized Data'!$A4763)</f>
        <v>Poor metabolizer</v>
      </c>
      <c r="I4763" t="str">
        <f ca="1">IF(INDIRECT("Phenotypes!C" &amp; 'Randomized Data'!$A4763)="", "", INDIRECT("Phenotypes!C" &amp; 'Randomized Data'!$A4763))</f>
        <v/>
      </c>
      <c r="J4763" t="str">
        <f ca="1">IF(INDIRECT("Phenotypes!D" &amp; 'Randomized Data'!$A4763)="", "", INDIRECT("Phenotypes!D" &amp; 'Randomized Data'!$A4763))</f>
        <v/>
      </c>
      <c r="K4763" s="3">
        <f>'Randomized Data'!$C4763</f>
        <v>42180</v>
      </c>
    </row>
    <row r="4764" spans="1:11" x14ac:dyDescent="0.25">
      <c r="A4764">
        <f ca="1">INDIRECT("Patients!A" &amp; 'Randomized Data'!$B4764)</f>
        <v>1480425</v>
      </c>
      <c r="B4764" t="str">
        <f ca="1">INDIRECT("Patients!B" &amp; 'Randomized Data'!$B4764)</f>
        <v>EHR</v>
      </c>
      <c r="C4764" t="str">
        <f ca="1">INDIRECT("Patients!C" &amp; 'Randomized Data'!$B4764)</f>
        <v>Genny</v>
      </c>
      <c r="D4764" t="str">
        <f ca="1">INDIRECT("Patients!D" &amp; 'Randomized Data'!$B4764)</f>
        <v>Markland</v>
      </c>
      <c r="E4764" s="3">
        <f ca="1">INDIRECT("Patients!E" &amp; 'Randomized Data'!$B4764)</f>
        <v>31389</v>
      </c>
      <c r="F4764" s="3" t="s">
        <v>141</v>
      </c>
      <c r="G4764" t="str">
        <f ca="1">INDIRECT("Phenotypes!A" &amp; 'Randomized Data'!$A4764)</f>
        <v>Familial Thrombophilia</v>
      </c>
      <c r="H4764" t="str">
        <f ca="1">INDIRECT("Phenotypes!B" &amp; 'Randomized Data'!$A4764)</f>
        <v>Heterozygous prothrombin G20210A mutation</v>
      </c>
      <c r="I4764">
        <f ca="1">IF(INDIRECT("Phenotypes!C" &amp; 'Randomized Data'!$A4764)="", "", INDIRECT("Phenotypes!C" &amp; 'Randomized Data'!$A4764))</f>
        <v>289.81</v>
      </c>
      <c r="J4764" t="str">
        <f ca="1">IF(INDIRECT("Phenotypes!D" &amp; 'Randomized Data'!$A4764)="", "", INDIRECT("Phenotypes!D" &amp; 'Randomized Data'!$A4764))</f>
        <v>ICD9-CM</v>
      </c>
      <c r="K4764" s="3">
        <f>'Randomized Data'!$C4764</f>
        <v>42155</v>
      </c>
    </row>
    <row r="4765" spans="1:11" x14ac:dyDescent="0.25">
      <c r="A4765">
        <f ca="1">INDIRECT("Patients!A" &amp; 'Randomized Data'!$B4765)</f>
        <v>1480503</v>
      </c>
      <c r="B4765" t="str">
        <f ca="1">INDIRECT("Patients!B" &amp; 'Randomized Data'!$B4765)</f>
        <v>EHR</v>
      </c>
      <c r="C4765" t="str">
        <f ca="1">INDIRECT("Patients!C" &amp; 'Randomized Data'!$B4765)</f>
        <v>Nelly</v>
      </c>
      <c r="D4765" t="str">
        <f ca="1">INDIRECT("Patients!D" &amp; 'Randomized Data'!$B4765)</f>
        <v>Jayne</v>
      </c>
      <c r="E4765" s="3">
        <f ca="1">INDIRECT("Patients!E" &amp; 'Randomized Data'!$B4765)</f>
        <v>29755</v>
      </c>
      <c r="F4765" s="3" t="s">
        <v>139</v>
      </c>
      <c r="G4765" t="str">
        <f ca="1">INDIRECT("Phenotypes!A" &amp; 'Randomized Data'!$A4765)</f>
        <v>Familial Thrombophilia</v>
      </c>
      <c r="H4765" t="str">
        <f ca="1">INDIRECT("Phenotypes!B" &amp; 'Randomized Data'!$A4765)</f>
        <v>Homozygous Factor V Leiden mutation</v>
      </c>
      <c r="I4765">
        <f ca="1">IF(INDIRECT("Phenotypes!C" &amp; 'Randomized Data'!$A4765)="", "", INDIRECT("Phenotypes!C" &amp; 'Randomized Data'!$A4765))</f>
        <v>289.81</v>
      </c>
      <c r="J4765" t="str">
        <f ca="1">IF(INDIRECT("Phenotypes!D" &amp; 'Randomized Data'!$A4765)="", "", INDIRECT("Phenotypes!D" &amp; 'Randomized Data'!$A4765))</f>
        <v>ICD9-CM</v>
      </c>
      <c r="K4765" s="3">
        <f>'Randomized Data'!$C4765</f>
        <v>42174</v>
      </c>
    </row>
    <row r="4766" spans="1:11" x14ac:dyDescent="0.25">
      <c r="A4766">
        <f ca="1">INDIRECT("Patients!A" &amp; 'Randomized Data'!$B4766)</f>
        <v>1480656</v>
      </c>
      <c r="B4766" t="str">
        <f ca="1">INDIRECT("Patients!B" &amp; 'Randomized Data'!$B4766)</f>
        <v>EHR</v>
      </c>
      <c r="C4766" t="str">
        <f ca="1">INDIRECT("Patients!C" &amp; 'Randomized Data'!$B4766)</f>
        <v>Yajaira</v>
      </c>
      <c r="D4766" t="str">
        <f ca="1">INDIRECT("Patients!D" &amp; 'Randomized Data'!$B4766)</f>
        <v>Teran</v>
      </c>
      <c r="E4766" s="3">
        <f ca="1">INDIRECT("Patients!E" &amp; 'Randomized Data'!$B4766)</f>
        <v>18058</v>
      </c>
      <c r="F4766" s="3" t="s">
        <v>140</v>
      </c>
      <c r="G4766" t="str">
        <f ca="1">INDIRECT("Phenotypes!A" &amp; 'Randomized Data'!$A4766)</f>
        <v>Hypertrophic Cardiomyopathy</v>
      </c>
      <c r="H4766" t="str">
        <f ca="1">INDIRECT("Phenotypes!B" &amp; 'Randomized Data'!$A4766)</f>
        <v>Cardiomyopathy, Familial Hypertrophic, 4</v>
      </c>
      <c r="I4766">
        <f ca="1">IF(INDIRECT("Phenotypes!C" &amp; 'Randomized Data'!$A4766)="", "", INDIRECT("Phenotypes!C" &amp; 'Randomized Data'!$A4766))</f>
        <v>425.1</v>
      </c>
      <c r="J4766" t="str">
        <f ca="1">IF(INDIRECT("Phenotypes!D" &amp; 'Randomized Data'!$A4766)="", "", INDIRECT("Phenotypes!D" &amp; 'Randomized Data'!$A4766))</f>
        <v>ICD9-CM</v>
      </c>
      <c r="K4766" s="3">
        <f>'Randomized Data'!$C4766</f>
        <v>42183</v>
      </c>
    </row>
    <row r="4767" spans="1:11" x14ac:dyDescent="0.25">
      <c r="A4767">
        <f ca="1">INDIRECT("Patients!A" &amp; 'Randomized Data'!$B4767)</f>
        <v>1480560</v>
      </c>
      <c r="B4767" t="str">
        <f ca="1">INDIRECT("Patients!B" &amp; 'Randomized Data'!$B4767)</f>
        <v>EHR</v>
      </c>
      <c r="C4767" t="str">
        <f ca="1">INDIRECT("Patients!C" &amp; 'Randomized Data'!$B4767)</f>
        <v>Charlie</v>
      </c>
      <c r="D4767" t="str">
        <f ca="1">INDIRECT("Patients!D" &amp; 'Randomized Data'!$B4767)</f>
        <v>Koening</v>
      </c>
      <c r="E4767" s="3">
        <f ca="1">INDIRECT("Patients!E" &amp; 'Randomized Data'!$B4767)</f>
        <v>23711</v>
      </c>
      <c r="F4767" s="3" t="s">
        <v>139</v>
      </c>
      <c r="G4767" t="str">
        <f ca="1">INDIRECT("Phenotypes!A" &amp; 'Randomized Data'!$A4767)</f>
        <v>Clopidogrel metabolism</v>
      </c>
      <c r="H4767" t="str">
        <f ca="1">INDIRECT("Phenotypes!B" &amp; 'Randomized Data'!$A4767)</f>
        <v>Ultrarapid metabolizer</v>
      </c>
      <c r="I4767" t="str">
        <f ca="1">IF(INDIRECT("Phenotypes!C" &amp; 'Randomized Data'!$A4767)="", "", INDIRECT("Phenotypes!C" &amp; 'Randomized Data'!$A4767))</f>
        <v/>
      </c>
      <c r="J4767" t="str">
        <f ca="1">IF(INDIRECT("Phenotypes!D" &amp; 'Randomized Data'!$A4767)="", "", INDIRECT("Phenotypes!D" &amp; 'Randomized Data'!$A4767))</f>
        <v/>
      </c>
      <c r="K4767" s="3">
        <f>'Randomized Data'!$C4767</f>
        <v>42172</v>
      </c>
    </row>
    <row r="4768" spans="1:11" x14ac:dyDescent="0.25">
      <c r="A4768">
        <f ca="1">INDIRECT("Patients!A" &amp; 'Randomized Data'!$B4768)</f>
        <v>1481030</v>
      </c>
      <c r="B4768" t="str">
        <f ca="1">INDIRECT("Patients!B" &amp; 'Randomized Data'!$B4768)</f>
        <v>EHR</v>
      </c>
      <c r="C4768" t="str">
        <f ca="1">INDIRECT("Patients!C" &amp; 'Randomized Data'!$B4768)</f>
        <v>Nelly</v>
      </c>
      <c r="D4768" t="str">
        <f ca="1">INDIRECT("Patients!D" &amp; 'Randomized Data'!$B4768)</f>
        <v>Wenrich</v>
      </c>
      <c r="E4768" s="3">
        <f ca="1">INDIRECT("Patients!E" &amp; 'Randomized Data'!$B4768)</f>
        <v>18406</v>
      </c>
      <c r="F4768" s="3" t="s">
        <v>141</v>
      </c>
      <c r="G4768" t="str">
        <f ca="1">INDIRECT("Phenotypes!A" &amp; 'Randomized Data'!$A4768)</f>
        <v>Familial Thrombophilia</v>
      </c>
      <c r="H4768" t="str">
        <f ca="1">INDIRECT("Phenotypes!B" &amp; 'Randomized Data'!$A4768)</f>
        <v>Homozygous prothrombin G20210A mutation</v>
      </c>
      <c r="I4768">
        <f ca="1">IF(INDIRECT("Phenotypes!C" &amp; 'Randomized Data'!$A4768)="", "", INDIRECT("Phenotypes!C" &amp; 'Randomized Data'!$A4768))</f>
        <v>289.81</v>
      </c>
      <c r="J4768" t="str">
        <f ca="1">IF(INDIRECT("Phenotypes!D" &amp; 'Randomized Data'!$A4768)="", "", INDIRECT("Phenotypes!D" &amp; 'Randomized Data'!$A4768))</f>
        <v>ICD9-CM</v>
      </c>
      <c r="K4768" s="3">
        <f>'Randomized Data'!$C4768</f>
        <v>42204</v>
      </c>
    </row>
    <row r="4769" spans="1:11" x14ac:dyDescent="0.25">
      <c r="A4769">
        <f ca="1">INDIRECT("Patients!A" &amp; 'Randomized Data'!$B4769)</f>
        <v>1480523</v>
      </c>
      <c r="B4769" t="str">
        <f ca="1">INDIRECT("Patients!B" &amp; 'Randomized Data'!$B4769)</f>
        <v>EHR</v>
      </c>
      <c r="C4769" t="str">
        <f ca="1">INDIRECT("Patients!C" &amp; 'Randomized Data'!$B4769)</f>
        <v>Doris</v>
      </c>
      <c r="D4769" t="str">
        <f ca="1">INDIRECT("Patients!D" &amp; 'Randomized Data'!$B4769)</f>
        <v>Mansfield</v>
      </c>
      <c r="E4769" s="3">
        <f ca="1">INDIRECT("Patients!E" &amp; 'Randomized Data'!$B4769)</f>
        <v>29821</v>
      </c>
      <c r="F4769" s="3" t="s">
        <v>141</v>
      </c>
      <c r="G4769" t="str">
        <f ca="1">INDIRECT("Phenotypes!A" &amp; 'Randomized Data'!$A4769)</f>
        <v>Familial Thrombophilia</v>
      </c>
      <c r="H4769" t="str">
        <f ca="1">INDIRECT("Phenotypes!B" &amp; 'Randomized Data'!$A4769)</f>
        <v>No genetic risk for prothrombin-related thrombophilia</v>
      </c>
      <c r="I4769" t="str">
        <f ca="1">IF(INDIRECT("Phenotypes!C" &amp; 'Randomized Data'!$A4769)="", "", INDIRECT("Phenotypes!C" &amp; 'Randomized Data'!$A4769))</f>
        <v/>
      </c>
      <c r="J4769" t="str">
        <f ca="1">IF(INDIRECT("Phenotypes!D" &amp; 'Randomized Data'!$A4769)="", "", INDIRECT("Phenotypes!D" &amp; 'Randomized Data'!$A4769))</f>
        <v/>
      </c>
      <c r="K4769" s="3">
        <f>'Randomized Data'!$C4769</f>
        <v>42154</v>
      </c>
    </row>
    <row r="4770" spans="1:11" x14ac:dyDescent="0.25">
      <c r="A4770">
        <f ca="1">INDIRECT("Patients!A" &amp; 'Randomized Data'!$B4770)</f>
        <v>1480192</v>
      </c>
      <c r="B4770" t="str">
        <f ca="1">INDIRECT("Patients!B" &amp; 'Randomized Data'!$B4770)</f>
        <v>EHR</v>
      </c>
      <c r="C4770" t="str">
        <f ca="1">INDIRECT("Patients!C" &amp; 'Randomized Data'!$B4770)</f>
        <v>Eleni</v>
      </c>
      <c r="D4770" t="str">
        <f ca="1">INDIRECT("Patients!D" &amp; 'Randomized Data'!$B4770)</f>
        <v>Pella</v>
      </c>
      <c r="E4770" s="3">
        <f ca="1">INDIRECT("Patients!E" &amp; 'Randomized Data'!$B4770)</f>
        <v>20760</v>
      </c>
      <c r="F4770" s="3" t="s">
        <v>141</v>
      </c>
      <c r="G4770" t="str">
        <f ca="1">INDIRECT("Phenotypes!A" &amp; 'Randomized Data'!$A4770)</f>
        <v>Familial Thrombophilia</v>
      </c>
      <c r="H4770" t="str">
        <f ca="1">INDIRECT("Phenotypes!B" &amp; 'Randomized Data'!$A4770)</f>
        <v>Homozygous Factor V Leiden mutation</v>
      </c>
      <c r="I4770">
        <f ca="1">IF(INDIRECT("Phenotypes!C" &amp; 'Randomized Data'!$A4770)="", "", INDIRECT("Phenotypes!C" &amp; 'Randomized Data'!$A4770))</f>
        <v>289.81</v>
      </c>
      <c r="J4770" t="str">
        <f ca="1">IF(INDIRECT("Phenotypes!D" &amp; 'Randomized Data'!$A4770)="", "", INDIRECT("Phenotypes!D" &amp; 'Randomized Data'!$A4770))</f>
        <v>ICD9-CM</v>
      </c>
      <c r="K4770" s="3">
        <f>'Randomized Data'!$C4770</f>
        <v>42186</v>
      </c>
    </row>
    <row r="4771" spans="1:11" x14ac:dyDescent="0.25">
      <c r="A4771">
        <f ca="1">INDIRECT("Patients!A" &amp; 'Randomized Data'!$B4771)</f>
        <v>1480424</v>
      </c>
      <c r="B4771" t="str">
        <f ca="1">INDIRECT("Patients!B" &amp; 'Randomized Data'!$B4771)</f>
        <v>EHR</v>
      </c>
      <c r="C4771" t="str">
        <f ca="1">INDIRECT("Patients!C" &amp; 'Randomized Data'!$B4771)</f>
        <v>Meda</v>
      </c>
      <c r="D4771" t="str">
        <f ca="1">INDIRECT("Patients!D" &amp; 'Randomized Data'!$B4771)</f>
        <v>Ehrlich</v>
      </c>
      <c r="E4771" s="3">
        <f ca="1">INDIRECT("Patients!E" &amp; 'Randomized Data'!$B4771)</f>
        <v>33645</v>
      </c>
      <c r="F4771" s="3" t="s">
        <v>140</v>
      </c>
      <c r="G4771" t="str">
        <f ca="1">INDIRECT("Phenotypes!A" &amp; 'Randomized Data'!$A4771)</f>
        <v>Hypertrophic Cardiomyopathy</v>
      </c>
      <c r="H4771" t="str">
        <f ca="1">INDIRECT("Phenotypes!B" &amp; 'Randomized Data'!$A4771)</f>
        <v>Cardiomyopathy, Familial Hypertrophic, 2</v>
      </c>
      <c r="I4771">
        <f ca="1">IF(INDIRECT("Phenotypes!C" &amp; 'Randomized Data'!$A4771)="", "", INDIRECT("Phenotypes!C" &amp; 'Randomized Data'!$A4771))</f>
        <v>425.1</v>
      </c>
      <c r="J4771" t="str">
        <f ca="1">IF(INDIRECT("Phenotypes!D" &amp; 'Randomized Data'!$A4771)="", "", INDIRECT("Phenotypes!D" &amp; 'Randomized Data'!$A4771))</f>
        <v>ICD9-CM</v>
      </c>
      <c r="K4771" s="3">
        <f>'Randomized Data'!$C4771</f>
        <v>42181</v>
      </c>
    </row>
    <row r="4772" spans="1:11" x14ac:dyDescent="0.25">
      <c r="A4772">
        <f ca="1">INDIRECT("Patients!A" &amp; 'Randomized Data'!$B4772)</f>
        <v>1480165</v>
      </c>
      <c r="B4772" t="str">
        <f ca="1">INDIRECT("Patients!B" &amp; 'Randomized Data'!$B4772)</f>
        <v>EHR</v>
      </c>
      <c r="C4772" t="str">
        <f ca="1">INDIRECT("Patients!C" &amp; 'Randomized Data'!$B4772)</f>
        <v>Keira</v>
      </c>
      <c r="D4772" t="str">
        <f ca="1">INDIRECT("Patients!D" &amp; 'Randomized Data'!$B4772)</f>
        <v>Ehrlich</v>
      </c>
      <c r="E4772" s="3">
        <f ca="1">INDIRECT("Patients!E" &amp; 'Randomized Data'!$B4772)</f>
        <v>17545</v>
      </c>
      <c r="F4772" s="3" t="s">
        <v>139</v>
      </c>
      <c r="G4772" t="str">
        <f ca="1">INDIRECT("Phenotypes!A" &amp; 'Randomized Data'!$A4772)</f>
        <v>Hypertrophic Cardiomyopathy</v>
      </c>
      <c r="H4772" t="str">
        <f ca="1">INDIRECT("Phenotypes!B" &amp; 'Randomized Data'!$A4772)</f>
        <v>Cardiomyopathy, Familial Hypertrophic, 2</v>
      </c>
      <c r="I4772">
        <f ca="1">IF(INDIRECT("Phenotypes!C" &amp; 'Randomized Data'!$A4772)="", "", INDIRECT("Phenotypes!C" &amp; 'Randomized Data'!$A4772))</f>
        <v>425.1</v>
      </c>
      <c r="J4772" t="str">
        <f ca="1">IF(INDIRECT("Phenotypes!D" &amp; 'Randomized Data'!$A4772)="", "", INDIRECT("Phenotypes!D" &amp; 'Randomized Data'!$A4772))</f>
        <v>ICD9-CM</v>
      </c>
      <c r="K4772" s="3">
        <f>'Randomized Data'!$C4772</f>
        <v>42190</v>
      </c>
    </row>
    <row r="4773" spans="1:11" x14ac:dyDescent="0.25">
      <c r="A4773">
        <f ca="1">INDIRECT("Patients!A" &amp; 'Randomized Data'!$B4773)</f>
        <v>1480541</v>
      </c>
      <c r="B4773" t="str">
        <f ca="1">INDIRECT("Patients!B" &amp; 'Randomized Data'!$B4773)</f>
        <v>EHR</v>
      </c>
      <c r="C4773" t="str">
        <f ca="1">INDIRECT("Patients!C" &amp; 'Randomized Data'!$B4773)</f>
        <v>Wilmer</v>
      </c>
      <c r="D4773" t="str">
        <f ca="1">INDIRECT("Patients!D" &amp; 'Randomized Data'!$B4773)</f>
        <v>Raasch</v>
      </c>
      <c r="E4773" s="3">
        <f ca="1">INDIRECT("Patients!E" &amp; 'Randomized Data'!$B4773)</f>
        <v>20600</v>
      </c>
      <c r="F4773" s="3" t="s">
        <v>141</v>
      </c>
      <c r="G4773" t="str">
        <f ca="1">INDIRECT("Phenotypes!A" &amp; 'Randomized Data'!$A4773)</f>
        <v>Clopidogrel metabolism</v>
      </c>
      <c r="H4773" t="str">
        <f ca="1">INDIRECT("Phenotypes!B" &amp; 'Randomized Data'!$A4773)</f>
        <v>Ultrarapid metabolizer</v>
      </c>
      <c r="I4773" t="str">
        <f ca="1">IF(INDIRECT("Phenotypes!C" &amp; 'Randomized Data'!$A4773)="", "", INDIRECT("Phenotypes!C" &amp; 'Randomized Data'!$A4773))</f>
        <v/>
      </c>
      <c r="J4773" t="str">
        <f ca="1">IF(INDIRECT("Phenotypes!D" &amp; 'Randomized Data'!$A4773)="", "", INDIRECT("Phenotypes!D" &amp; 'Randomized Data'!$A4773))</f>
        <v/>
      </c>
      <c r="K4773" s="3">
        <f>'Randomized Data'!$C4773</f>
        <v>42174</v>
      </c>
    </row>
    <row r="4774" spans="1:11" x14ac:dyDescent="0.25">
      <c r="A4774">
        <f ca="1">INDIRECT("Patients!A" &amp; 'Randomized Data'!$B4774)</f>
        <v>1480718</v>
      </c>
      <c r="B4774" t="str">
        <f ca="1">INDIRECT("Patients!B" &amp; 'Randomized Data'!$B4774)</f>
        <v>EHR</v>
      </c>
      <c r="C4774" t="str">
        <f ca="1">INDIRECT("Patients!C" &amp; 'Randomized Data'!$B4774)</f>
        <v>Imelda</v>
      </c>
      <c r="D4774" t="str">
        <f ca="1">INDIRECT("Patients!D" &amp; 'Randomized Data'!$B4774)</f>
        <v>Herriott</v>
      </c>
      <c r="E4774" s="3">
        <f ca="1">INDIRECT("Patients!E" &amp; 'Randomized Data'!$B4774)</f>
        <v>19871</v>
      </c>
      <c r="F4774" s="3" t="s">
        <v>140</v>
      </c>
      <c r="G4774" t="str">
        <f ca="1">INDIRECT("Phenotypes!A" &amp; 'Randomized Data'!$A4774)</f>
        <v>Hypertrophic Cardiomyopathy</v>
      </c>
      <c r="H4774" t="str">
        <f ca="1">INDIRECT("Phenotypes!B" &amp; 'Randomized Data'!$A4774)</f>
        <v>Cardiomyopathy, Familial Hypertrophic, 3</v>
      </c>
      <c r="I4774">
        <f ca="1">IF(INDIRECT("Phenotypes!C" &amp; 'Randomized Data'!$A4774)="", "", INDIRECT("Phenotypes!C" &amp; 'Randomized Data'!$A4774))</f>
        <v>425.1</v>
      </c>
      <c r="J4774" t="str">
        <f ca="1">IF(INDIRECT("Phenotypes!D" &amp; 'Randomized Data'!$A4774)="", "", INDIRECT("Phenotypes!D" &amp; 'Randomized Data'!$A4774))</f>
        <v>ICD9-CM</v>
      </c>
      <c r="K4774" s="3">
        <f>'Randomized Data'!$C4774</f>
        <v>42153</v>
      </c>
    </row>
    <row r="4775" spans="1:11" x14ac:dyDescent="0.25">
      <c r="A4775">
        <f ca="1">INDIRECT("Patients!A" &amp; 'Randomized Data'!$B4775)</f>
        <v>1480234</v>
      </c>
      <c r="B4775" t="str">
        <f ca="1">INDIRECT("Patients!B" &amp; 'Randomized Data'!$B4775)</f>
        <v>EHR</v>
      </c>
      <c r="C4775" t="str">
        <f ca="1">INDIRECT("Patients!C" &amp; 'Randomized Data'!$B4775)</f>
        <v>Risa</v>
      </c>
      <c r="D4775" t="str">
        <f ca="1">INDIRECT("Patients!D" &amp; 'Randomized Data'!$B4775)</f>
        <v>Lipp</v>
      </c>
      <c r="E4775" s="3">
        <f ca="1">INDIRECT("Patients!E" &amp; 'Randomized Data'!$B4775)</f>
        <v>16778</v>
      </c>
      <c r="F4775" s="3" t="s">
        <v>139</v>
      </c>
      <c r="G4775" t="str">
        <f ca="1">INDIRECT("Phenotypes!A" &amp; 'Randomized Data'!$A4775)</f>
        <v>Warfarin metabolism</v>
      </c>
      <c r="H4775" t="str">
        <f ca="1">INDIRECT("Phenotypes!B" &amp; 'Randomized Data'!$A4775)</f>
        <v>Normal</v>
      </c>
      <c r="I4775" t="str">
        <f ca="1">IF(INDIRECT("Phenotypes!C" &amp; 'Randomized Data'!$A4775)="", "", INDIRECT("Phenotypes!C" &amp; 'Randomized Data'!$A4775))</f>
        <v/>
      </c>
      <c r="J4775" t="str">
        <f ca="1">IF(INDIRECT("Phenotypes!D" &amp; 'Randomized Data'!$A4775)="", "", INDIRECT("Phenotypes!D" &amp; 'Randomized Data'!$A4775))</f>
        <v/>
      </c>
      <c r="K4775" s="3">
        <f>'Randomized Data'!$C4775</f>
        <v>42150</v>
      </c>
    </row>
    <row r="4776" spans="1:11" x14ac:dyDescent="0.25">
      <c r="A4776">
        <f ca="1">INDIRECT("Patients!A" &amp; 'Randomized Data'!$B4776)</f>
        <v>1480577</v>
      </c>
      <c r="B4776" t="str">
        <f ca="1">INDIRECT("Patients!B" &amp; 'Randomized Data'!$B4776)</f>
        <v>EHR</v>
      </c>
      <c r="C4776" t="str">
        <f ca="1">INDIRECT("Patients!C" &amp; 'Randomized Data'!$B4776)</f>
        <v>Charlie</v>
      </c>
      <c r="D4776" t="str">
        <f ca="1">INDIRECT("Patients!D" &amp; 'Randomized Data'!$B4776)</f>
        <v>Beers</v>
      </c>
      <c r="E4776" s="3">
        <f ca="1">INDIRECT("Patients!E" &amp; 'Randomized Data'!$B4776)</f>
        <v>32404</v>
      </c>
      <c r="F4776" s="3" t="s">
        <v>140</v>
      </c>
      <c r="G4776" t="str">
        <f ca="1">INDIRECT("Phenotypes!A" &amp; 'Randomized Data'!$A4776)</f>
        <v>Familial Thrombophilia</v>
      </c>
      <c r="H4776" t="str">
        <f ca="1">INDIRECT("Phenotypes!B" &amp; 'Randomized Data'!$A4776)</f>
        <v>Heterozygous Factor V Leiden mutation</v>
      </c>
      <c r="I4776">
        <f ca="1">IF(INDIRECT("Phenotypes!C" &amp; 'Randomized Data'!$A4776)="", "", INDIRECT("Phenotypes!C" &amp; 'Randomized Data'!$A4776))</f>
        <v>289.81</v>
      </c>
      <c r="J4776" t="str">
        <f ca="1">IF(INDIRECT("Phenotypes!D" &amp; 'Randomized Data'!$A4776)="", "", INDIRECT("Phenotypes!D" &amp; 'Randomized Data'!$A4776))</f>
        <v>ICD9-CM</v>
      </c>
      <c r="K4776" s="3">
        <f>'Randomized Data'!$C4776</f>
        <v>42180</v>
      </c>
    </row>
    <row r="4777" spans="1:11" x14ac:dyDescent="0.25">
      <c r="A4777">
        <f ca="1">INDIRECT("Patients!A" &amp; 'Randomized Data'!$B4777)</f>
        <v>1481015</v>
      </c>
      <c r="B4777" t="str">
        <f ca="1">INDIRECT("Patients!B" &amp; 'Randomized Data'!$B4777)</f>
        <v>EHR</v>
      </c>
      <c r="C4777" t="str">
        <f ca="1">INDIRECT("Patients!C" &amp; 'Randomized Data'!$B4777)</f>
        <v>Angeline</v>
      </c>
      <c r="D4777" t="str">
        <f ca="1">INDIRECT("Patients!D" &amp; 'Randomized Data'!$B4777)</f>
        <v>Driggs</v>
      </c>
      <c r="E4777" s="3">
        <f ca="1">INDIRECT("Patients!E" &amp; 'Randomized Data'!$B4777)</f>
        <v>23852</v>
      </c>
      <c r="F4777" s="3" t="s">
        <v>141</v>
      </c>
      <c r="G4777" t="str">
        <f ca="1">INDIRECT("Phenotypes!A" &amp; 'Randomized Data'!$A4777)</f>
        <v>Familial Thrombophilia</v>
      </c>
      <c r="H4777" t="str">
        <f ca="1">INDIRECT("Phenotypes!B" &amp; 'Randomized Data'!$A4777)</f>
        <v>Heterozygous Factor V Leiden mutation</v>
      </c>
      <c r="I4777">
        <f ca="1">IF(INDIRECT("Phenotypes!C" &amp; 'Randomized Data'!$A4777)="", "", INDIRECT("Phenotypes!C" &amp; 'Randomized Data'!$A4777))</f>
        <v>289.81</v>
      </c>
      <c r="J4777" t="str">
        <f ca="1">IF(INDIRECT("Phenotypes!D" &amp; 'Randomized Data'!$A4777)="", "", INDIRECT("Phenotypes!D" &amp; 'Randomized Data'!$A4777))</f>
        <v>ICD9-CM</v>
      </c>
      <c r="K4777" s="3">
        <f>'Randomized Data'!$C4777</f>
        <v>42172</v>
      </c>
    </row>
    <row r="4778" spans="1:11" x14ac:dyDescent="0.25">
      <c r="A4778">
        <f ca="1">INDIRECT("Patients!A" &amp; 'Randomized Data'!$B4778)</f>
        <v>1480323</v>
      </c>
      <c r="B4778" t="str">
        <f ca="1">INDIRECT("Patients!B" &amp; 'Randomized Data'!$B4778)</f>
        <v>EHR</v>
      </c>
      <c r="C4778" t="str">
        <f ca="1">INDIRECT("Patients!C" &amp; 'Randomized Data'!$B4778)</f>
        <v>Ariane</v>
      </c>
      <c r="D4778" t="str">
        <f ca="1">INDIRECT("Patients!D" &amp; 'Randomized Data'!$B4778)</f>
        <v>Montaluo</v>
      </c>
      <c r="E4778" s="3">
        <f ca="1">INDIRECT("Patients!E" &amp; 'Randomized Data'!$B4778)</f>
        <v>28064</v>
      </c>
      <c r="F4778" s="3" t="s">
        <v>141</v>
      </c>
      <c r="G4778" t="str">
        <f ca="1">INDIRECT("Phenotypes!A" &amp; 'Randomized Data'!$A4778)</f>
        <v>Familial Thrombophilia</v>
      </c>
      <c r="H4778" t="str">
        <f ca="1">INDIRECT("Phenotypes!B" &amp; 'Randomized Data'!$A4778)</f>
        <v>No genetic risk for prothrombin-related thrombophilia</v>
      </c>
      <c r="I4778" t="str">
        <f ca="1">IF(INDIRECT("Phenotypes!C" &amp; 'Randomized Data'!$A4778)="", "", INDIRECT("Phenotypes!C" &amp; 'Randomized Data'!$A4778))</f>
        <v/>
      </c>
      <c r="J4778" t="str">
        <f ca="1">IF(INDIRECT("Phenotypes!D" &amp; 'Randomized Data'!$A4778)="", "", INDIRECT("Phenotypes!D" &amp; 'Randomized Data'!$A4778))</f>
        <v/>
      </c>
      <c r="K4778" s="3">
        <f>'Randomized Data'!$C4778</f>
        <v>42174</v>
      </c>
    </row>
    <row r="4779" spans="1:11" x14ac:dyDescent="0.25">
      <c r="A4779">
        <f ca="1">INDIRECT("Patients!A" &amp; 'Randomized Data'!$B4779)</f>
        <v>1480686</v>
      </c>
      <c r="B4779" t="str">
        <f ca="1">INDIRECT("Patients!B" &amp; 'Randomized Data'!$B4779)</f>
        <v>EHR</v>
      </c>
      <c r="C4779" t="str">
        <f ca="1">INDIRECT("Patients!C" &amp; 'Randomized Data'!$B4779)</f>
        <v>Cynthia</v>
      </c>
      <c r="D4779" t="str">
        <f ca="1">INDIRECT("Patients!D" &amp; 'Randomized Data'!$B4779)</f>
        <v>Mansfield</v>
      </c>
      <c r="E4779" s="3">
        <f ca="1">INDIRECT("Patients!E" &amp; 'Randomized Data'!$B4779)</f>
        <v>31397</v>
      </c>
      <c r="F4779" s="3" t="s">
        <v>140</v>
      </c>
      <c r="G4779" t="str">
        <f ca="1">INDIRECT("Phenotypes!A" &amp; 'Randomized Data'!$A4779)</f>
        <v>Familial Thrombophilia</v>
      </c>
      <c r="H4779" t="str">
        <f ca="1">INDIRECT("Phenotypes!B" &amp; 'Randomized Data'!$A4779)</f>
        <v>No genetic risk for thrombophilia, due to factor V Leiden</v>
      </c>
      <c r="I4779" t="str">
        <f ca="1">IF(INDIRECT("Phenotypes!C" &amp; 'Randomized Data'!$A4779)="", "", INDIRECT("Phenotypes!C" &amp; 'Randomized Data'!$A4779))</f>
        <v/>
      </c>
      <c r="J4779" t="str">
        <f ca="1">IF(INDIRECT("Phenotypes!D" &amp; 'Randomized Data'!$A4779)="", "", INDIRECT("Phenotypes!D" &amp; 'Randomized Data'!$A4779))</f>
        <v/>
      </c>
      <c r="K4779" s="3">
        <f>'Randomized Data'!$C4779</f>
        <v>42159</v>
      </c>
    </row>
    <row r="4780" spans="1:11" x14ac:dyDescent="0.25">
      <c r="A4780">
        <f ca="1">INDIRECT("Patients!A" &amp; 'Randomized Data'!$B4780)</f>
        <v>1480586</v>
      </c>
      <c r="B4780" t="str">
        <f ca="1">INDIRECT("Patients!B" &amp; 'Randomized Data'!$B4780)</f>
        <v>EHR</v>
      </c>
      <c r="C4780" t="str">
        <f ca="1">INDIRECT("Patients!C" &amp; 'Randomized Data'!$B4780)</f>
        <v>Cynthia</v>
      </c>
      <c r="D4780" t="str">
        <f ca="1">INDIRECT("Patients!D" &amp; 'Randomized Data'!$B4780)</f>
        <v>Moroz</v>
      </c>
      <c r="E4780" s="3">
        <f ca="1">INDIRECT("Patients!E" &amp; 'Randomized Data'!$B4780)</f>
        <v>31281</v>
      </c>
      <c r="F4780" s="3" t="s">
        <v>139</v>
      </c>
      <c r="G4780" t="str">
        <f ca="1">INDIRECT("Phenotypes!A" &amp; 'Randomized Data'!$A4780)</f>
        <v>Clopidogrel metabolism</v>
      </c>
      <c r="H4780" t="str">
        <f ca="1">INDIRECT("Phenotypes!B" &amp; 'Randomized Data'!$A4780)</f>
        <v>Extensive metabolizer</v>
      </c>
      <c r="I4780" t="str">
        <f ca="1">IF(INDIRECT("Phenotypes!C" &amp; 'Randomized Data'!$A4780)="", "", INDIRECT("Phenotypes!C" &amp; 'Randomized Data'!$A4780))</f>
        <v/>
      </c>
      <c r="J4780" t="str">
        <f ca="1">IF(INDIRECT("Phenotypes!D" &amp; 'Randomized Data'!$A4780)="", "", INDIRECT("Phenotypes!D" &amp; 'Randomized Data'!$A4780))</f>
        <v/>
      </c>
      <c r="K4780" s="3">
        <f>'Randomized Data'!$C4780</f>
        <v>42205</v>
      </c>
    </row>
    <row r="4781" spans="1:11" x14ac:dyDescent="0.25">
      <c r="A4781">
        <f ca="1">INDIRECT("Patients!A" &amp; 'Randomized Data'!$B4781)</f>
        <v>1480930</v>
      </c>
      <c r="B4781" t="str">
        <f ca="1">INDIRECT("Patients!B" &amp; 'Randomized Data'!$B4781)</f>
        <v>EHR</v>
      </c>
      <c r="C4781" t="str">
        <f ca="1">INDIRECT("Patients!C" &amp; 'Randomized Data'!$B4781)</f>
        <v>Sherill</v>
      </c>
      <c r="D4781" t="str">
        <f ca="1">INDIRECT("Patients!D" &amp; 'Randomized Data'!$B4781)</f>
        <v>Ehrlich</v>
      </c>
      <c r="E4781" s="3">
        <f ca="1">INDIRECT("Patients!E" &amp; 'Randomized Data'!$B4781)</f>
        <v>20742</v>
      </c>
      <c r="F4781" s="3" t="s">
        <v>139</v>
      </c>
      <c r="G4781" t="str">
        <f ca="1">INDIRECT("Phenotypes!A" &amp; 'Randomized Data'!$A4781)</f>
        <v>Hypertrophic Cardiomyopathy</v>
      </c>
      <c r="H4781" t="str">
        <f ca="1">INDIRECT("Phenotypes!B" &amp; 'Randomized Data'!$A4781)</f>
        <v>Cardiomyopathy, Familial Hypertrophic, 3</v>
      </c>
      <c r="I4781">
        <f ca="1">IF(INDIRECT("Phenotypes!C" &amp; 'Randomized Data'!$A4781)="", "", INDIRECT("Phenotypes!C" &amp; 'Randomized Data'!$A4781))</f>
        <v>425.1</v>
      </c>
      <c r="J4781" t="str">
        <f ca="1">IF(INDIRECT("Phenotypes!D" &amp; 'Randomized Data'!$A4781)="", "", INDIRECT("Phenotypes!D" &amp; 'Randomized Data'!$A4781))</f>
        <v>ICD9-CM</v>
      </c>
      <c r="K4781" s="3">
        <f>'Randomized Data'!$C4781</f>
        <v>42170</v>
      </c>
    </row>
    <row r="4782" spans="1:11" x14ac:dyDescent="0.25">
      <c r="A4782">
        <f ca="1">INDIRECT("Patients!A" &amp; 'Randomized Data'!$B4782)</f>
        <v>1480565</v>
      </c>
      <c r="B4782" t="str">
        <f ca="1">INDIRECT("Patients!B" &amp; 'Randomized Data'!$B4782)</f>
        <v>EHR</v>
      </c>
      <c r="C4782" t="str">
        <f ca="1">INDIRECT("Patients!C" &amp; 'Randomized Data'!$B4782)</f>
        <v>Yajaira</v>
      </c>
      <c r="D4782" t="str">
        <f ca="1">INDIRECT("Patients!D" &amp; 'Randomized Data'!$B4782)</f>
        <v>Turck</v>
      </c>
      <c r="E4782" s="3">
        <f ca="1">INDIRECT("Patients!E" &amp; 'Randomized Data'!$B4782)</f>
        <v>17170</v>
      </c>
      <c r="F4782" s="3" t="s">
        <v>141</v>
      </c>
      <c r="G4782" t="str">
        <f ca="1">INDIRECT("Phenotypes!A" &amp; 'Randomized Data'!$A4782)</f>
        <v>Familial Thrombophilia</v>
      </c>
      <c r="H4782" t="str">
        <f ca="1">INDIRECT("Phenotypes!B" &amp; 'Randomized Data'!$A4782)</f>
        <v>No genetic risk for thrombophilia, due to factor V Leiden</v>
      </c>
      <c r="I4782" t="str">
        <f ca="1">IF(INDIRECT("Phenotypes!C" &amp; 'Randomized Data'!$A4782)="", "", INDIRECT("Phenotypes!C" &amp; 'Randomized Data'!$A4782))</f>
        <v/>
      </c>
      <c r="J4782" t="str">
        <f ca="1">IF(INDIRECT("Phenotypes!D" &amp; 'Randomized Data'!$A4782)="", "", INDIRECT("Phenotypes!D" &amp; 'Randomized Data'!$A4782))</f>
        <v/>
      </c>
      <c r="K4782" s="3">
        <f>'Randomized Data'!$C4782</f>
        <v>42171</v>
      </c>
    </row>
    <row r="4783" spans="1:11" x14ac:dyDescent="0.25">
      <c r="A4783">
        <f ca="1">INDIRECT("Patients!A" &amp; 'Randomized Data'!$B4783)</f>
        <v>1480272</v>
      </c>
      <c r="B4783" t="str">
        <f ca="1">INDIRECT("Patients!B" &amp; 'Randomized Data'!$B4783)</f>
        <v>EHR</v>
      </c>
      <c r="C4783" t="str">
        <f ca="1">INDIRECT("Patients!C" &amp; 'Randomized Data'!$B4783)</f>
        <v>Debera</v>
      </c>
      <c r="D4783" t="str">
        <f ca="1">INDIRECT("Patients!D" &amp; 'Randomized Data'!$B4783)</f>
        <v>Hedley</v>
      </c>
      <c r="E4783" s="3">
        <f ca="1">INDIRECT("Patients!E" &amp; 'Randomized Data'!$B4783)</f>
        <v>24099</v>
      </c>
      <c r="F4783" s="3" t="s">
        <v>141</v>
      </c>
      <c r="G4783" t="str">
        <f ca="1">INDIRECT("Phenotypes!A" &amp; 'Randomized Data'!$A4783)</f>
        <v>Clopidogrel metabolism</v>
      </c>
      <c r="H4783" t="str">
        <f ca="1">INDIRECT("Phenotypes!B" &amp; 'Randomized Data'!$A4783)</f>
        <v>Poor metabolizer</v>
      </c>
      <c r="I4783" t="str">
        <f ca="1">IF(INDIRECT("Phenotypes!C" &amp; 'Randomized Data'!$A4783)="", "", INDIRECT("Phenotypes!C" &amp; 'Randomized Data'!$A4783))</f>
        <v/>
      </c>
      <c r="J4783" t="str">
        <f ca="1">IF(INDIRECT("Phenotypes!D" &amp; 'Randomized Data'!$A4783)="", "", INDIRECT("Phenotypes!D" &amp; 'Randomized Data'!$A4783))</f>
        <v/>
      </c>
      <c r="K4783" s="3">
        <f>'Randomized Data'!$C4783</f>
        <v>42170</v>
      </c>
    </row>
    <row r="4784" spans="1:11" x14ac:dyDescent="0.25">
      <c r="A4784">
        <f ca="1">INDIRECT("Patients!A" &amp; 'Randomized Data'!$B4784)</f>
        <v>1480874</v>
      </c>
      <c r="B4784" t="str">
        <f ca="1">INDIRECT("Patients!B" &amp; 'Randomized Data'!$B4784)</f>
        <v>EHR</v>
      </c>
      <c r="C4784" t="str">
        <f ca="1">INDIRECT("Patients!C" &amp; 'Randomized Data'!$B4784)</f>
        <v>Keira</v>
      </c>
      <c r="D4784" t="str">
        <f ca="1">INDIRECT("Patients!D" &amp; 'Randomized Data'!$B4784)</f>
        <v>Platter</v>
      </c>
      <c r="E4784" s="3">
        <f ca="1">INDIRECT("Patients!E" &amp; 'Randomized Data'!$B4784)</f>
        <v>22040</v>
      </c>
      <c r="F4784" s="3" t="s">
        <v>139</v>
      </c>
      <c r="G4784" t="str">
        <f ca="1">INDIRECT("Phenotypes!A" &amp; 'Randomized Data'!$A4784)</f>
        <v>Hypertrophic Cardiomyopathy</v>
      </c>
      <c r="H4784" t="str">
        <f ca="1">INDIRECT("Phenotypes!B" &amp; 'Randomized Data'!$A4784)</f>
        <v>No genetic risk found</v>
      </c>
      <c r="I4784" t="str">
        <f ca="1">IF(INDIRECT("Phenotypes!C" &amp; 'Randomized Data'!$A4784)="", "", INDIRECT("Phenotypes!C" &amp; 'Randomized Data'!$A4784))</f>
        <v/>
      </c>
      <c r="J4784" t="str">
        <f ca="1">IF(INDIRECT("Phenotypes!D" &amp; 'Randomized Data'!$A4784)="", "", INDIRECT("Phenotypes!D" &amp; 'Randomized Data'!$A4784))</f>
        <v/>
      </c>
      <c r="K4784" s="3">
        <f>'Randomized Data'!$C4784</f>
        <v>42147</v>
      </c>
    </row>
    <row r="4785" spans="1:11" x14ac:dyDescent="0.25">
      <c r="A4785">
        <f ca="1">INDIRECT("Patients!A" &amp; 'Randomized Data'!$B4785)</f>
        <v>1480555</v>
      </c>
      <c r="B4785" t="str">
        <f ca="1">INDIRECT("Patients!B" &amp; 'Randomized Data'!$B4785)</f>
        <v>EHR</v>
      </c>
      <c r="C4785" t="str">
        <f ca="1">INDIRECT("Patients!C" &amp; 'Randomized Data'!$B4785)</f>
        <v>Jeni</v>
      </c>
      <c r="D4785" t="str">
        <f ca="1">INDIRECT("Patients!D" &amp; 'Randomized Data'!$B4785)</f>
        <v>Jayne</v>
      </c>
      <c r="E4785" s="3">
        <f ca="1">INDIRECT("Patients!E" &amp; 'Randomized Data'!$B4785)</f>
        <v>31760</v>
      </c>
      <c r="F4785" s="3" t="s">
        <v>139</v>
      </c>
      <c r="G4785" t="str">
        <f ca="1">INDIRECT("Phenotypes!A" &amp; 'Randomized Data'!$A4785)</f>
        <v>Warfarin metabolism</v>
      </c>
      <c r="H4785" t="str">
        <f ca="1">INDIRECT("Phenotypes!B" &amp; 'Randomized Data'!$A4785)</f>
        <v>Normal</v>
      </c>
      <c r="I4785" t="str">
        <f ca="1">IF(INDIRECT("Phenotypes!C" &amp; 'Randomized Data'!$A4785)="", "", INDIRECT("Phenotypes!C" &amp; 'Randomized Data'!$A4785))</f>
        <v/>
      </c>
      <c r="J4785" t="str">
        <f ca="1">IF(INDIRECT("Phenotypes!D" &amp; 'Randomized Data'!$A4785)="", "", INDIRECT("Phenotypes!D" &amp; 'Randomized Data'!$A4785))</f>
        <v/>
      </c>
      <c r="K4785" s="3">
        <f>'Randomized Data'!$C4785</f>
        <v>42204</v>
      </c>
    </row>
    <row r="4786" spans="1:11" x14ac:dyDescent="0.25">
      <c r="A4786">
        <f ca="1">INDIRECT("Patients!A" &amp; 'Randomized Data'!$B4786)</f>
        <v>1480534</v>
      </c>
      <c r="B4786" t="str">
        <f ca="1">INDIRECT("Patients!B" &amp; 'Randomized Data'!$B4786)</f>
        <v>EHR</v>
      </c>
      <c r="C4786" t="str">
        <f ca="1">INDIRECT("Patients!C" &amp; 'Randomized Data'!$B4786)</f>
        <v>Monet</v>
      </c>
      <c r="D4786" t="str">
        <f ca="1">INDIRECT("Patients!D" &amp; 'Randomized Data'!$B4786)</f>
        <v>Eagle</v>
      </c>
      <c r="E4786" s="3">
        <f ca="1">INDIRECT("Patients!E" &amp; 'Randomized Data'!$B4786)</f>
        <v>20915</v>
      </c>
      <c r="F4786" s="3" t="s">
        <v>139</v>
      </c>
      <c r="G4786" t="str">
        <f ca="1">INDIRECT("Phenotypes!A" &amp; 'Randomized Data'!$A4786)</f>
        <v>Warfarin metabolism</v>
      </c>
      <c r="H4786" t="str">
        <f ca="1">INDIRECT("Phenotypes!B" &amp; 'Randomized Data'!$A4786)</f>
        <v>Decreased</v>
      </c>
      <c r="I4786" t="str">
        <f ca="1">IF(INDIRECT("Phenotypes!C" &amp; 'Randomized Data'!$A4786)="", "", INDIRECT("Phenotypes!C" &amp; 'Randomized Data'!$A4786))</f>
        <v/>
      </c>
      <c r="J4786" t="str">
        <f ca="1">IF(INDIRECT("Phenotypes!D" &amp; 'Randomized Data'!$A4786)="", "", INDIRECT("Phenotypes!D" &amp; 'Randomized Data'!$A4786))</f>
        <v/>
      </c>
      <c r="K4786" s="3">
        <f>'Randomized Data'!$C4786</f>
        <v>42152</v>
      </c>
    </row>
    <row r="4787" spans="1:11" x14ac:dyDescent="0.25">
      <c r="A4787">
        <f ca="1">INDIRECT("Patients!A" &amp; 'Randomized Data'!$B4787)</f>
        <v>1480614</v>
      </c>
      <c r="B4787" t="str">
        <f ca="1">INDIRECT("Patients!B" &amp; 'Randomized Data'!$B4787)</f>
        <v>EHR</v>
      </c>
      <c r="C4787" t="str">
        <f ca="1">INDIRECT("Patients!C" &amp; 'Randomized Data'!$B4787)</f>
        <v>Shirley</v>
      </c>
      <c r="D4787" t="str">
        <f ca="1">INDIRECT("Patients!D" &amp; 'Randomized Data'!$B4787)</f>
        <v>Pella</v>
      </c>
      <c r="E4787" s="3">
        <f ca="1">INDIRECT("Patients!E" &amp; 'Randomized Data'!$B4787)</f>
        <v>29001</v>
      </c>
      <c r="F4787" s="3" t="s">
        <v>140</v>
      </c>
      <c r="G4787" t="str">
        <f ca="1">INDIRECT("Phenotypes!A" &amp; 'Randomized Data'!$A4787)</f>
        <v>Clopidogrel metabolism</v>
      </c>
      <c r="H4787" t="str">
        <f ca="1">INDIRECT("Phenotypes!B" &amp; 'Randomized Data'!$A4787)</f>
        <v>Intermediate metabolizer</v>
      </c>
      <c r="I4787" t="str">
        <f ca="1">IF(INDIRECT("Phenotypes!C" &amp; 'Randomized Data'!$A4787)="", "", INDIRECT("Phenotypes!C" &amp; 'Randomized Data'!$A4787))</f>
        <v/>
      </c>
      <c r="J4787" t="str">
        <f ca="1">IF(INDIRECT("Phenotypes!D" &amp; 'Randomized Data'!$A4787)="", "", INDIRECT("Phenotypes!D" &amp; 'Randomized Data'!$A4787))</f>
        <v/>
      </c>
      <c r="K4787" s="3">
        <f>'Randomized Data'!$C4787</f>
        <v>42171</v>
      </c>
    </row>
    <row r="4788" spans="1:11" x14ac:dyDescent="0.25">
      <c r="A4788">
        <f ca="1">INDIRECT("Patients!A" &amp; 'Randomized Data'!$B4788)</f>
        <v>1480451</v>
      </c>
      <c r="B4788" t="str">
        <f ca="1">INDIRECT("Patients!B" &amp; 'Randomized Data'!$B4788)</f>
        <v>EHR</v>
      </c>
      <c r="C4788" t="str">
        <f ca="1">INDIRECT("Patients!C" &amp; 'Randomized Data'!$B4788)</f>
        <v>Nelly</v>
      </c>
      <c r="D4788" t="str">
        <f ca="1">INDIRECT("Patients!D" &amp; 'Randomized Data'!$B4788)</f>
        <v>Ehrlich</v>
      </c>
      <c r="E4788" s="3">
        <f ca="1">INDIRECT("Patients!E" &amp; 'Randomized Data'!$B4788)</f>
        <v>24452</v>
      </c>
      <c r="F4788" s="3" t="s">
        <v>141</v>
      </c>
      <c r="G4788" t="str">
        <f ca="1">INDIRECT("Phenotypes!A" &amp; 'Randomized Data'!$A4788)</f>
        <v>Warfarin metabolism</v>
      </c>
      <c r="H4788" t="str">
        <f ca="1">INDIRECT("Phenotypes!B" &amp; 'Randomized Data'!$A4788)</f>
        <v>Normal</v>
      </c>
      <c r="I4788" t="str">
        <f ca="1">IF(INDIRECT("Phenotypes!C" &amp; 'Randomized Data'!$A4788)="", "", INDIRECT("Phenotypes!C" &amp; 'Randomized Data'!$A4788))</f>
        <v/>
      </c>
      <c r="J4788" t="str">
        <f ca="1">IF(INDIRECT("Phenotypes!D" &amp; 'Randomized Data'!$A4788)="", "", INDIRECT("Phenotypes!D" &amp; 'Randomized Data'!$A4788))</f>
        <v/>
      </c>
      <c r="K4788" s="3">
        <f>'Randomized Data'!$C4788</f>
        <v>42154</v>
      </c>
    </row>
    <row r="4789" spans="1:11" x14ac:dyDescent="0.25">
      <c r="A4789">
        <f ca="1">INDIRECT("Patients!A" &amp; 'Randomized Data'!$B4789)</f>
        <v>1480518</v>
      </c>
      <c r="B4789" t="str">
        <f ca="1">INDIRECT("Patients!B" &amp; 'Randomized Data'!$B4789)</f>
        <v>EHR</v>
      </c>
      <c r="C4789" t="str">
        <f ca="1">INDIRECT("Patients!C" &amp; 'Randomized Data'!$B4789)</f>
        <v>Doris</v>
      </c>
      <c r="D4789" t="str">
        <f ca="1">INDIRECT("Patients!D" &amp; 'Randomized Data'!$B4789)</f>
        <v>Beers</v>
      </c>
      <c r="E4789" s="3">
        <f ca="1">INDIRECT("Patients!E" &amp; 'Randomized Data'!$B4789)</f>
        <v>21821</v>
      </c>
      <c r="F4789" s="3" t="s">
        <v>139</v>
      </c>
      <c r="G4789" t="str">
        <f ca="1">INDIRECT("Phenotypes!A" &amp; 'Randomized Data'!$A4789)</f>
        <v>Familial Thrombophilia</v>
      </c>
      <c r="H4789" t="str">
        <f ca="1">INDIRECT("Phenotypes!B" &amp; 'Randomized Data'!$A4789)</f>
        <v>No genetic risk for prothrombin-related thrombophilia</v>
      </c>
      <c r="I4789" t="str">
        <f ca="1">IF(INDIRECT("Phenotypes!C" &amp; 'Randomized Data'!$A4789)="", "", INDIRECT("Phenotypes!C" &amp; 'Randomized Data'!$A4789))</f>
        <v/>
      </c>
      <c r="J4789" t="str">
        <f ca="1">IF(INDIRECT("Phenotypes!D" &amp; 'Randomized Data'!$A4789)="", "", INDIRECT("Phenotypes!D" &amp; 'Randomized Data'!$A4789))</f>
        <v/>
      </c>
      <c r="K4789" s="3">
        <f>'Randomized Data'!$C4789</f>
        <v>42161</v>
      </c>
    </row>
    <row r="4790" spans="1:11" x14ac:dyDescent="0.25">
      <c r="A4790">
        <f ca="1">INDIRECT("Patients!A" &amp; 'Randomized Data'!$B4790)</f>
        <v>1480775</v>
      </c>
      <c r="B4790" t="str">
        <f ca="1">INDIRECT("Patients!B" &amp; 'Randomized Data'!$B4790)</f>
        <v>EHR</v>
      </c>
      <c r="C4790" t="str">
        <f ca="1">INDIRECT("Patients!C" &amp; 'Randomized Data'!$B4790)</f>
        <v>Eleni</v>
      </c>
      <c r="D4790" t="str">
        <f ca="1">INDIRECT("Patients!D" &amp; 'Randomized Data'!$B4790)</f>
        <v>Dunnam</v>
      </c>
      <c r="E4790" s="3">
        <f ca="1">INDIRECT("Patients!E" &amp; 'Randomized Data'!$B4790)</f>
        <v>19931</v>
      </c>
      <c r="F4790" s="3" t="s">
        <v>139</v>
      </c>
      <c r="G4790" t="str">
        <f ca="1">INDIRECT("Phenotypes!A" &amp; 'Randomized Data'!$A4790)</f>
        <v>Hypertrophic Cardiomyopathy</v>
      </c>
      <c r="H4790" t="str">
        <f ca="1">INDIRECT("Phenotypes!B" &amp; 'Randomized Data'!$A4790)</f>
        <v>Cardiomyopathy, Familial Hypertrophic, 1</v>
      </c>
      <c r="I4790">
        <f ca="1">IF(INDIRECT("Phenotypes!C" &amp; 'Randomized Data'!$A4790)="", "", INDIRECT("Phenotypes!C" &amp; 'Randomized Data'!$A4790))</f>
        <v>425.1</v>
      </c>
      <c r="J4790" t="str">
        <f ca="1">IF(INDIRECT("Phenotypes!D" &amp; 'Randomized Data'!$A4790)="", "", INDIRECT("Phenotypes!D" &amp; 'Randomized Data'!$A4790))</f>
        <v>ICD9-CM</v>
      </c>
      <c r="K4790" s="3">
        <f>'Randomized Data'!$C4790</f>
        <v>42151</v>
      </c>
    </row>
    <row r="4791" spans="1:11" x14ac:dyDescent="0.25">
      <c r="A4791">
        <f ca="1">INDIRECT("Patients!A" &amp; 'Randomized Data'!$B4791)</f>
        <v>1480432</v>
      </c>
      <c r="B4791" t="str">
        <f ca="1">INDIRECT("Patients!B" &amp; 'Randomized Data'!$B4791)</f>
        <v>EHR</v>
      </c>
      <c r="C4791" t="str">
        <f ca="1">INDIRECT("Patients!C" &amp; 'Randomized Data'!$B4791)</f>
        <v>Wilmer</v>
      </c>
      <c r="D4791" t="str">
        <f ca="1">INDIRECT("Patients!D" &amp; 'Randomized Data'!$B4791)</f>
        <v>Bleich</v>
      </c>
      <c r="E4791" s="3">
        <f ca="1">INDIRECT("Patients!E" &amp; 'Randomized Data'!$B4791)</f>
        <v>20000</v>
      </c>
      <c r="F4791" s="3" t="s">
        <v>140</v>
      </c>
      <c r="G4791" t="str">
        <f ca="1">INDIRECT("Phenotypes!A" &amp; 'Randomized Data'!$A4791)</f>
        <v>Hypertrophic Cardiomyopathy</v>
      </c>
      <c r="H4791" t="str">
        <f ca="1">INDIRECT("Phenotypes!B" &amp; 'Randomized Data'!$A4791)</f>
        <v>No genetic risk found</v>
      </c>
      <c r="I4791" t="str">
        <f ca="1">IF(INDIRECT("Phenotypes!C" &amp; 'Randomized Data'!$A4791)="", "", INDIRECT("Phenotypes!C" &amp; 'Randomized Data'!$A4791))</f>
        <v/>
      </c>
      <c r="J4791" t="str">
        <f ca="1">IF(INDIRECT("Phenotypes!D" &amp; 'Randomized Data'!$A4791)="", "", INDIRECT("Phenotypes!D" &amp; 'Randomized Data'!$A4791))</f>
        <v/>
      </c>
      <c r="K4791" s="3">
        <f>'Randomized Data'!$C4791</f>
        <v>42186</v>
      </c>
    </row>
    <row r="4792" spans="1:11" x14ac:dyDescent="0.25">
      <c r="A4792">
        <f ca="1">INDIRECT("Patients!A" &amp; 'Randomized Data'!$B4792)</f>
        <v>1480194</v>
      </c>
      <c r="B4792" t="str">
        <f ca="1">INDIRECT("Patients!B" &amp; 'Randomized Data'!$B4792)</f>
        <v>EHR</v>
      </c>
      <c r="C4792" t="str">
        <f ca="1">INDIRECT("Patients!C" &amp; 'Randomized Data'!$B4792)</f>
        <v>Halley</v>
      </c>
      <c r="D4792" t="str">
        <f ca="1">INDIRECT("Patients!D" &amp; 'Randomized Data'!$B4792)</f>
        <v>Dempsey</v>
      </c>
      <c r="E4792" s="3">
        <f ca="1">INDIRECT("Patients!E" &amp; 'Randomized Data'!$B4792)</f>
        <v>28108</v>
      </c>
      <c r="F4792" s="3" t="s">
        <v>139</v>
      </c>
      <c r="G4792" t="str">
        <f ca="1">INDIRECT("Phenotypes!A" &amp; 'Randomized Data'!$A4792)</f>
        <v>Familial Thrombophilia</v>
      </c>
      <c r="H4792" t="str">
        <f ca="1">INDIRECT("Phenotypes!B" &amp; 'Randomized Data'!$A4792)</f>
        <v>Double heterozygous for prothrombin G20210A mutation and Factor V Leiden mutation</v>
      </c>
      <c r="I4792">
        <f ca="1">IF(INDIRECT("Phenotypes!C" &amp; 'Randomized Data'!$A4792)="", "", INDIRECT("Phenotypes!C" &amp; 'Randomized Data'!$A4792))</f>
        <v>289.81</v>
      </c>
      <c r="J4792" t="str">
        <f ca="1">IF(INDIRECT("Phenotypes!D" &amp; 'Randomized Data'!$A4792)="", "", INDIRECT("Phenotypes!D" &amp; 'Randomized Data'!$A4792))</f>
        <v>ICD9-CM</v>
      </c>
      <c r="K4792" s="3">
        <f>'Randomized Data'!$C4792</f>
        <v>42190</v>
      </c>
    </row>
    <row r="4793" spans="1:11" x14ac:dyDescent="0.25">
      <c r="A4793">
        <f ca="1">INDIRECT("Patients!A" &amp; 'Randomized Data'!$B4793)</f>
        <v>1480950</v>
      </c>
      <c r="B4793" t="str">
        <f ca="1">INDIRECT("Patients!B" &amp; 'Randomized Data'!$B4793)</f>
        <v>EHR</v>
      </c>
      <c r="C4793" t="str">
        <f ca="1">INDIRECT("Patients!C" &amp; 'Randomized Data'!$B4793)</f>
        <v>Rickey</v>
      </c>
      <c r="D4793" t="str">
        <f ca="1">INDIRECT("Patients!D" &amp; 'Randomized Data'!$B4793)</f>
        <v>Driggs</v>
      </c>
      <c r="E4793" s="3">
        <f ca="1">INDIRECT("Patients!E" &amp; 'Randomized Data'!$B4793)</f>
        <v>32213</v>
      </c>
      <c r="F4793" s="3" t="s">
        <v>141</v>
      </c>
      <c r="G4793" t="str">
        <f ca="1">INDIRECT("Phenotypes!A" &amp; 'Randomized Data'!$A4793)</f>
        <v>Clopidogrel metabolism</v>
      </c>
      <c r="H4793" t="str">
        <f ca="1">INDIRECT("Phenotypes!B" &amp; 'Randomized Data'!$A4793)</f>
        <v>Intermediate metabolizer</v>
      </c>
      <c r="I4793" t="str">
        <f ca="1">IF(INDIRECT("Phenotypes!C" &amp; 'Randomized Data'!$A4793)="", "", INDIRECT("Phenotypes!C" &amp; 'Randomized Data'!$A4793))</f>
        <v/>
      </c>
      <c r="J4793" t="str">
        <f ca="1">IF(INDIRECT("Phenotypes!D" &amp; 'Randomized Data'!$A4793)="", "", INDIRECT("Phenotypes!D" &amp; 'Randomized Data'!$A4793))</f>
        <v/>
      </c>
      <c r="K4793" s="3">
        <f>'Randomized Data'!$C4793</f>
        <v>42157</v>
      </c>
    </row>
    <row r="4794" spans="1:11" x14ac:dyDescent="0.25">
      <c r="A4794">
        <f ca="1">INDIRECT("Patients!A" &amp; 'Randomized Data'!$B4794)</f>
        <v>1481034</v>
      </c>
      <c r="B4794" t="str">
        <f ca="1">INDIRECT("Patients!B" &amp; 'Randomized Data'!$B4794)</f>
        <v>EHR</v>
      </c>
      <c r="C4794" t="str">
        <f ca="1">INDIRECT("Patients!C" &amp; 'Randomized Data'!$B4794)</f>
        <v>Angelique</v>
      </c>
      <c r="D4794" t="str">
        <f ca="1">INDIRECT("Patients!D" &amp; 'Randomized Data'!$B4794)</f>
        <v>Entwistle</v>
      </c>
      <c r="E4794" s="3">
        <f ca="1">INDIRECT("Patients!E" &amp; 'Randomized Data'!$B4794)</f>
        <v>30335</v>
      </c>
      <c r="F4794" s="3" t="s">
        <v>141</v>
      </c>
      <c r="G4794" t="str">
        <f ca="1">INDIRECT("Phenotypes!A" &amp; 'Randomized Data'!$A4794)</f>
        <v>Hypertrophic Cardiomyopathy</v>
      </c>
      <c r="H4794" t="str">
        <f ca="1">INDIRECT("Phenotypes!B" &amp; 'Randomized Data'!$A4794)</f>
        <v>Cardiomyopathy, Familial Hypertrophic, 1</v>
      </c>
      <c r="I4794">
        <f ca="1">IF(INDIRECT("Phenotypes!C" &amp; 'Randomized Data'!$A4794)="", "", INDIRECT("Phenotypes!C" &amp; 'Randomized Data'!$A4794))</f>
        <v>425.1</v>
      </c>
      <c r="J4794" t="str">
        <f ca="1">IF(INDIRECT("Phenotypes!D" &amp; 'Randomized Data'!$A4794)="", "", INDIRECT("Phenotypes!D" &amp; 'Randomized Data'!$A4794))</f>
        <v>ICD9-CM</v>
      </c>
      <c r="K4794" s="3">
        <f>'Randomized Data'!$C4794</f>
        <v>42149</v>
      </c>
    </row>
    <row r="4795" spans="1:11" x14ac:dyDescent="0.25">
      <c r="A4795">
        <f ca="1">INDIRECT("Patients!A" &amp; 'Randomized Data'!$B4795)</f>
        <v>1480384</v>
      </c>
      <c r="B4795" t="str">
        <f ca="1">INDIRECT("Patients!B" &amp; 'Randomized Data'!$B4795)</f>
        <v>EHR</v>
      </c>
      <c r="C4795" t="str">
        <f ca="1">INDIRECT("Patients!C" &amp; 'Randomized Data'!$B4795)</f>
        <v>Annemarie</v>
      </c>
      <c r="D4795" t="str">
        <f ca="1">INDIRECT("Patients!D" &amp; 'Randomized Data'!$B4795)</f>
        <v>Priestley</v>
      </c>
      <c r="E4795" s="3">
        <f ca="1">INDIRECT("Patients!E" &amp; 'Randomized Data'!$B4795)</f>
        <v>30934</v>
      </c>
      <c r="F4795" s="3" t="s">
        <v>139</v>
      </c>
      <c r="G4795" t="str">
        <f ca="1">INDIRECT("Phenotypes!A" &amp; 'Randomized Data'!$A4795)</f>
        <v>Hypertrophic Cardiomyopathy</v>
      </c>
      <c r="H4795" t="str">
        <f ca="1">INDIRECT("Phenotypes!B" &amp; 'Randomized Data'!$A4795)</f>
        <v>Cardiomyopathy, Familial Hypertrophic, 4</v>
      </c>
      <c r="I4795">
        <f ca="1">IF(INDIRECT("Phenotypes!C" &amp; 'Randomized Data'!$A4795)="", "", INDIRECT("Phenotypes!C" &amp; 'Randomized Data'!$A4795))</f>
        <v>425.1</v>
      </c>
      <c r="J4795" t="str">
        <f ca="1">IF(INDIRECT("Phenotypes!D" &amp; 'Randomized Data'!$A4795)="", "", INDIRECT("Phenotypes!D" &amp; 'Randomized Data'!$A4795))</f>
        <v>ICD9-CM</v>
      </c>
      <c r="K4795" s="3">
        <f>'Randomized Data'!$C4795</f>
        <v>42186</v>
      </c>
    </row>
    <row r="4796" spans="1:11" x14ac:dyDescent="0.25">
      <c r="A4796">
        <f ca="1">INDIRECT("Patients!A" &amp; 'Randomized Data'!$B4796)</f>
        <v>1481057</v>
      </c>
      <c r="B4796" t="str">
        <f ca="1">INDIRECT("Patients!B" &amp; 'Randomized Data'!$B4796)</f>
        <v>EHR</v>
      </c>
      <c r="C4796" t="str">
        <f ca="1">INDIRECT("Patients!C" &amp; 'Randomized Data'!$B4796)</f>
        <v>Rickey</v>
      </c>
      <c r="D4796" t="str">
        <f ca="1">INDIRECT("Patients!D" &amp; 'Randomized Data'!$B4796)</f>
        <v>Driggs</v>
      </c>
      <c r="E4796" s="3">
        <f ca="1">INDIRECT("Patients!E" &amp; 'Randomized Data'!$B4796)</f>
        <v>18741</v>
      </c>
      <c r="F4796" s="3" t="s">
        <v>140</v>
      </c>
      <c r="G4796" t="str">
        <f ca="1">INDIRECT("Phenotypes!A" &amp; 'Randomized Data'!$A4796)</f>
        <v>Familial Thrombophilia</v>
      </c>
      <c r="H4796" t="str">
        <f ca="1">INDIRECT("Phenotypes!B" &amp; 'Randomized Data'!$A4796)</f>
        <v>Homozygous prothrombin G20210A mutation</v>
      </c>
      <c r="I4796">
        <f ca="1">IF(INDIRECT("Phenotypes!C" &amp; 'Randomized Data'!$A4796)="", "", INDIRECT("Phenotypes!C" &amp; 'Randomized Data'!$A4796))</f>
        <v>289.81</v>
      </c>
      <c r="J4796" t="str">
        <f ca="1">IF(INDIRECT("Phenotypes!D" &amp; 'Randomized Data'!$A4796)="", "", INDIRECT("Phenotypes!D" &amp; 'Randomized Data'!$A4796))</f>
        <v>ICD9-CM</v>
      </c>
      <c r="K4796" s="3">
        <f>'Randomized Data'!$C4796</f>
        <v>42177</v>
      </c>
    </row>
    <row r="4797" spans="1:11" x14ac:dyDescent="0.25">
      <c r="A4797">
        <f ca="1">INDIRECT("Patients!A" &amp; 'Randomized Data'!$B4797)</f>
        <v>1480596</v>
      </c>
      <c r="B4797" t="str">
        <f ca="1">INDIRECT("Patients!B" &amp; 'Randomized Data'!$B4797)</f>
        <v>EHR</v>
      </c>
      <c r="C4797" t="str">
        <f ca="1">INDIRECT("Patients!C" &amp; 'Randomized Data'!$B4797)</f>
        <v>Wilmer</v>
      </c>
      <c r="D4797" t="str">
        <f ca="1">INDIRECT("Patients!D" &amp; 'Randomized Data'!$B4797)</f>
        <v>Chiang</v>
      </c>
      <c r="E4797" s="3">
        <f ca="1">INDIRECT("Patients!E" &amp; 'Randomized Data'!$B4797)</f>
        <v>33370</v>
      </c>
      <c r="F4797" s="3" t="s">
        <v>139</v>
      </c>
      <c r="G4797" t="str">
        <f ca="1">INDIRECT("Phenotypes!A" &amp; 'Randomized Data'!$A4797)</f>
        <v>Familial Thrombophilia</v>
      </c>
      <c r="H4797" t="str">
        <f ca="1">INDIRECT("Phenotypes!B" &amp; 'Randomized Data'!$A4797)</f>
        <v>No genetic risk for thrombophilia, due to factor V Leiden</v>
      </c>
      <c r="I4797" t="str">
        <f ca="1">IF(INDIRECT("Phenotypes!C" &amp; 'Randomized Data'!$A4797)="", "", INDIRECT("Phenotypes!C" &amp; 'Randomized Data'!$A4797))</f>
        <v/>
      </c>
      <c r="J4797" t="str">
        <f ca="1">IF(INDIRECT("Phenotypes!D" &amp; 'Randomized Data'!$A4797)="", "", INDIRECT("Phenotypes!D" &amp; 'Randomized Data'!$A4797))</f>
        <v/>
      </c>
      <c r="K4797" s="3">
        <f>'Randomized Data'!$C4797</f>
        <v>42148</v>
      </c>
    </row>
    <row r="4798" spans="1:11" x14ac:dyDescent="0.25">
      <c r="A4798">
        <f ca="1">INDIRECT("Patients!A" &amp; 'Randomized Data'!$B4798)</f>
        <v>1480780</v>
      </c>
      <c r="B4798" t="str">
        <f ca="1">INDIRECT("Patients!B" &amp; 'Randomized Data'!$B4798)</f>
        <v>EHR</v>
      </c>
      <c r="C4798" t="str">
        <f ca="1">INDIRECT("Patients!C" &amp; 'Randomized Data'!$B4798)</f>
        <v>Margery</v>
      </c>
      <c r="D4798" t="str">
        <f ca="1">INDIRECT("Patients!D" &amp; 'Randomized Data'!$B4798)</f>
        <v>Teran</v>
      </c>
      <c r="E4798" s="3">
        <f ca="1">INDIRECT("Patients!E" &amp; 'Randomized Data'!$B4798)</f>
        <v>30417</v>
      </c>
      <c r="F4798" s="3" t="s">
        <v>140</v>
      </c>
      <c r="G4798" t="str">
        <f ca="1">INDIRECT("Phenotypes!A" &amp; 'Randomized Data'!$A4798)</f>
        <v>Hypertrophic Cardiomyopathy</v>
      </c>
      <c r="H4798" t="str">
        <f ca="1">INDIRECT("Phenotypes!B" &amp; 'Randomized Data'!$A4798)</f>
        <v>Cardiomyopathy, Familial Hypertrophic, 2</v>
      </c>
      <c r="I4798">
        <f ca="1">IF(INDIRECT("Phenotypes!C" &amp; 'Randomized Data'!$A4798)="", "", INDIRECT("Phenotypes!C" &amp; 'Randomized Data'!$A4798))</f>
        <v>425.1</v>
      </c>
      <c r="J4798" t="str">
        <f ca="1">IF(INDIRECT("Phenotypes!D" &amp; 'Randomized Data'!$A4798)="", "", INDIRECT("Phenotypes!D" &amp; 'Randomized Data'!$A4798))</f>
        <v>ICD9-CM</v>
      </c>
      <c r="K4798" s="3">
        <f>'Randomized Data'!$C4798</f>
        <v>42172</v>
      </c>
    </row>
    <row r="4799" spans="1:11" x14ac:dyDescent="0.25">
      <c r="A4799">
        <f ca="1">INDIRECT("Patients!A" &amp; 'Randomized Data'!$B4799)</f>
        <v>1480649</v>
      </c>
      <c r="B4799" t="str">
        <f ca="1">INDIRECT("Patients!B" &amp; 'Randomized Data'!$B4799)</f>
        <v>EHR</v>
      </c>
      <c r="C4799" t="str">
        <f ca="1">INDIRECT("Patients!C" &amp; 'Randomized Data'!$B4799)</f>
        <v>Meda</v>
      </c>
      <c r="D4799" t="str">
        <f ca="1">INDIRECT("Patients!D" &amp; 'Randomized Data'!$B4799)</f>
        <v>Mcmath</v>
      </c>
      <c r="E4799" s="3">
        <f ca="1">INDIRECT("Patients!E" &amp; 'Randomized Data'!$B4799)</f>
        <v>27557</v>
      </c>
      <c r="F4799" s="3" t="s">
        <v>141</v>
      </c>
      <c r="G4799" t="str">
        <f ca="1">INDIRECT("Phenotypes!A" &amp; 'Randomized Data'!$A4799)</f>
        <v>Familial Thrombophilia</v>
      </c>
      <c r="H4799" t="str">
        <f ca="1">INDIRECT("Phenotypes!B" &amp; 'Randomized Data'!$A4799)</f>
        <v>Homozygous Factor V Leiden mutation</v>
      </c>
      <c r="I4799">
        <f ca="1">IF(INDIRECT("Phenotypes!C" &amp; 'Randomized Data'!$A4799)="", "", INDIRECT("Phenotypes!C" &amp; 'Randomized Data'!$A4799))</f>
        <v>289.81</v>
      </c>
      <c r="J4799" t="str">
        <f ca="1">IF(INDIRECT("Phenotypes!D" &amp; 'Randomized Data'!$A4799)="", "", INDIRECT("Phenotypes!D" &amp; 'Randomized Data'!$A4799))</f>
        <v>ICD9-CM</v>
      </c>
      <c r="K4799" s="3">
        <f>'Randomized Data'!$C4799</f>
        <v>42184</v>
      </c>
    </row>
    <row r="4800" spans="1:11" x14ac:dyDescent="0.25">
      <c r="A4800">
        <f ca="1">INDIRECT("Patients!A" &amp; 'Randomized Data'!$B4800)</f>
        <v>1480931</v>
      </c>
      <c r="B4800" t="str">
        <f ca="1">INDIRECT("Patients!B" &amp; 'Randomized Data'!$B4800)</f>
        <v>EHR</v>
      </c>
      <c r="C4800" t="str">
        <f ca="1">INDIRECT("Patients!C" &amp; 'Randomized Data'!$B4800)</f>
        <v>Henry</v>
      </c>
      <c r="D4800" t="str">
        <f ca="1">INDIRECT("Patients!D" &amp; 'Randomized Data'!$B4800)</f>
        <v>Jayne</v>
      </c>
      <c r="E4800" s="3">
        <f ca="1">INDIRECT("Patients!E" &amp; 'Randomized Data'!$B4800)</f>
        <v>23336</v>
      </c>
      <c r="F4800" s="3" t="s">
        <v>139</v>
      </c>
      <c r="G4800" t="str">
        <f ca="1">INDIRECT("Phenotypes!A" &amp; 'Randomized Data'!$A4800)</f>
        <v>Clopidogrel metabolism</v>
      </c>
      <c r="H4800" t="str">
        <f ca="1">INDIRECT("Phenotypes!B" &amp; 'Randomized Data'!$A4800)</f>
        <v>Ultrarapid metabolizer</v>
      </c>
      <c r="I4800" t="str">
        <f ca="1">IF(INDIRECT("Phenotypes!C" &amp; 'Randomized Data'!$A4800)="", "", INDIRECT("Phenotypes!C" &amp; 'Randomized Data'!$A4800))</f>
        <v/>
      </c>
      <c r="J4800" t="str">
        <f ca="1">IF(INDIRECT("Phenotypes!D" &amp; 'Randomized Data'!$A4800)="", "", INDIRECT("Phenotypes!D" &amp; 'Randomized Data'!$A4800))</f>
        <v/>
      </c>
      <c r="K4800" s="3">
        <f>'Randomized Data'!$C4800</f>
        <v>42158</v>
      </c>
    </row>
    <row r="4801" spans="1:11" x14ac:dyDescent="0.25">
      <c r="A4801">
        <f ca="1">INDIRECT("Patients!A" &amp; 'Randomized Data'!$B4801)</f>
        <v>1480899</v>
      </c>
      <c r="B4801" t="str">
        <f ca="1">INDIRECT("Patients!B" &amp; 'Randomized Data'!$B4801)</f>
        <v>EHR</v>
      </c>
      <c r="C4801" t="str">
        <f ca="1">INDIRECT("Patients!C" &amp; 'Randomized Data'!$B4801)</f>
        <v>Yajaira</v>
      </c>
      <c r="D4801" t="str">
        <f ca="1">INDIRECT("Patients!D" &amp; 'Randomized Data'!$B4801)</f>
        <v>Mcmath</v>
      </c>
      <c r="E4801" s="3">
        <f ca="1">INDIRECT("Patients!E" &amp; 'Randomized Data'!$B4801)</f>
        <v>20173</v>
      </c>
      <c r="F4801" s="3" t="s">
        <v>141</v>
      </c>
      <c r="G4801" t="str">
        <f ca="1">INDIRECT("Phenotypes!A" &amp; 'Randomized Data'!$A4801)</f>
        <v>Clopidogrel metabolism</v>
      </c>
      <c r="H4801" t="str">
        <f ca="1">INDIRECT("Phenotypes!B" &amp; 'Randomized Data'!$A4801)</f>
        <v>Intermediate metabolizer</v>
      </c>
      <c r="I4801" t="str">
        <f ca="1">IF(INDIRECT("Phenotypes!C" &amp; 'Randomized Data'!$A4801)="", "", INDIRECT("Phenotypes!C" &amp; 'Randomized Data'!$A4801))</f>
        <v/>
      </c>
      <c r="J4801" t="str">
        <f ca="1">IF(INDIRECT("Phenotypes!D" &amp; 'Randomized Data'!$A4801)="", "", INDIRECT("Phenotypes!D" &amp; 'Randomized Data'!$A4801))</f>
        <v/>
      </c>
      <c r="K4801" s="3">
        <f>'Randomized Data'!$C4801</f>
        <v>42178</v>
      </c>
    </row>
    <row r="4802" spans="1:11" x14ac:dyDescent="0.25">
      <c r="A4802">
        <f ca="1">INDIRECT("Patients!A" &amp; 'Randomized Data'!$B4802)</f>
        <v>1480789</v>
      </c>
      <c r="B4802" t="str">
        <f ca="1">INDIRECT("Patients!B" &amp; 'Randomized Data'!$B4802)</f>
        <v>EHR</v>
      </c>
      <c r="C4802" t="str">
        <f ca="1">INDIRECT("Patients!C" &amp; 'Randomized Data'!$B4802)</f>
        <v>Soraya</v>
      </c>
      <c r="D4802" t="str">
        <f ca="1">INDIRECT("Patients!D" &amp; 'Randomized Data'!$B4802)</f>
        <v>Hedley</v>
      </c>
      <c r="E4802" s="3">
        <f ca="1">INDIRECT("Patients!E" &amp; 'Randomized Data'!$B4802)</f>
        <v>26967</v>
      </c>
      <c r="F4802" s="3" t="s">
        <v>141</v>
      </c>
      <c r="G4802" t="str">
        <f ca="1">INDIRECT("Phenotypes!A" &amp; 'Randomized Data'!$A4802)</f>
        <v>Clopidogrel metabolism</v>
      </c>
      <c r="H4802" t="str">
        <f ca="1">INDIRECT("Phenotypes!B" &amp; 'Randomized Data'!$A4802)</f>
        <v>Extensive metabolizer</v>
      </c>
      <c r="I4802" t="str">
        <f ca="1">IF(INDIRECT("Phenotypes!C" &amp; 'Randomized Data'!$A4802)="", "", INDIRECT("Phenotypes!C" &amp; 'Randomized Data'!$A4802))</f>
        <v/>
      </c>
      <c r="J4802" t="str">
        <f ca="1">IF(INDIRECT("Phenotypes!D" &amp; 'Randomized Data'!$A4802)="", "", INDIRECT("Phenotypes!D" &amp; 'Randomized Data'!$A4802))</f>
        <v/>
      </c>
      <c r="K4802" s="3">
        <f>'Randomized Data'!$C4802</f>
        <v>42158</v>
      </c>
    </row>
    <row r="4803" spans="1:11" x14ac:dyDescent="0.25">
      <c r="A4803">
        <f ca="1">INDIRECT("Patients!A" &amp; 'Randomized Data'!$B4803)</f>
        <v>1480383</v>
      </c>
      <c r="B4803" t="str">
        <f ca="1">INDIRECT("Patients!B" &amp; 'Randomized Data'!$B4803)</f>
        <v>EHR</v>
      </c>
      <c r="C4803" t="str">
        <f ca="1">INDIRECT("Patients!C" &amp; 'Randomized Data'!$B4803)</f>
        <v>Vesta</v>
      </c>
      <c r="D4803" t="str">
        <f ca="1">INDIRECT("Patients!D" &amp; 'Randomized Data'!$B4803)</f>
        <v>Ehrlich</v>
      </c>
      <c r="E4803" s="3">
        <f ca="1">INDIRECT("Patients!E" &amp; 'Randomized Data'!$B4803)</f>
        <v>30605</v>
      </c>
      <c r="F4803" s="3" t="s">
        <v>139</v>
      </c>
      <c r="G4803" t="str">
        <f ca="1">INDIRECT("Phenotypes!A" &amp; 'Randomized Data'!$A4803)</f>
        <v>Warfarin metabolism</v>
      </c>
      <c r="H4803" t="str">
        <f ca="1">INDIRECT("Phenotypes!B" &amp; 'Randomized Data'!$A4803)</f>
        <v>Decreased</v>
      </c>
      <c r="I4803" t="str">
        <f ca="1">IF(INDIRECT("Phenotypes!C" &amp; 'Randomized Data'!$A4803)="", "", INDIRECT("Phenotypes!C" &amp; 'Randomized Data'!$A4803))</f>
        <v/>
      </c>
      <c r="J4803" t="str">
        <f ca="1">IF(INDIRECT("Phenotypes!D" &amp; 'Randomized Data'!$A4803)="", "", INDIRECT("Phenotypes!D" &amp; 'Randomized Data'!$A4803))</f>
        <v/>
      </c>
      <c r="K4803" s="3">
        <f>'Randomized Data'!$C4803</f>
        <v>42193</v>
      </c>
    </row>
    <row r="4804" spans="1:11" x14ac:dyDescent="0.25">
      <c r="A4804">
        <f ca="1">INDIRECT("Patients!A" &amp; 'Randomized Data'!$B4804)</f>
        <v>1480849</v>
      </c>
      <c r="B4804" t="str">
        <f ca="1">INDIRECT("Patients!B" &amp; 'Randomized Data'!$B4804)</f>
        <v>EHR</v>
      </c>
      <c r="C4804" t="str">
        <f ca="1">INDIRECT("Patients!C" &amp; 'Randomized Data'!$B4804)</f>
        <v>Kittie</v>
      </c>
      <c r="D4804" t="str">
        <f ca="1">INDIRECT("Patients!D" &amp; 'Randomized Data'!$B4804)</f>
        <v>Bedoya</v>
      </c>
      <c r="E4804" s="3">
        <f ca="1">INDIRECT("Patients!E" &amp; 'Randomized Data'!$B4804)</f>
        <v>28931</v>
      </c>
      <c r="F4804" s="3" t="s">
        <v>141</v>
      </c>
      <c r="G4804" t="str">
        <f ca="1">INDIRECT("Phenotypes!A" &amp; 'Randomized Data'!$A4804)</f>
        <v>Familial Thrombophilia</v>
      </c>
      <c r="H4804" t="str">
        <f ca="1">INDIRECT("Phenotypes!B" &amp; 'Randomized Data'!$A4804)</f>
        <v>No genetic risk for thrombophilia, due to factor V Leiden</v>
      </c>
      <c r="I4804" t="str">
        <f ca="1">IF(INDIRECT("Phenotypes!C" &amp; 'Randomized Data'!$A4804)="", "", INDIRECT("Phenotypes!C" &amp; 'Randomized Data'!$A4804))</f>
        <v/>
      </c>
      <c r="J4804" t="str">
        <f ca="1">IF(INDIRECT("Phenotypes!D" &amp; 'Randomized Data'!$A4804)="", "", INDIRECT("Phenotypes!D" &amp; 'Randomized Data'!$A4804))</f>
        <v/>
      </c>
      <c r="K4804" s="3">
        <f>'Randomized Data'!$C4804</f>
        <v>42177</v>
      </c>
    </row>
    <row r="4805" spans="1:11" x14ac:dyDescent="0.25">
      <c r="A4805">
        <f ca="1">INDIRECT("Patients!A" &amp; 'Randomized Data'!$B4805)</f>
        <v>1480692</v>
      </c>
      <c r="B4805" t="str">
        <f ca="1">INDIRECT("Patients!B" &amp; 'Randomized Data'!$B4805)</f>
        <v>EHR</v>
      </c>
      <c r="C4805" t="str">
        <f ca="1">INDIRECT("Patients!C" &amp; 'Randomized Data'!$B4805)</f>
        <v>Ariane</v>
      </c>
      <c r="D4805" t="str">
        <f ca="1">INDIRECT("Patients!D" &amp; 'Randomized Data'!$B4805)</f>
        <v>Driggs</v>
      </c>
      <c r="E4805" s="3">
        <f ca="1">INDIRECT("Patients!E" &amp; 'Randomized Data'!$B4805)</f>
        <v>23026</v>
      </c>
      <c r="F4805" s="3" t="s">
        <v>139</v>
      </c>
      <c r="G4805" t="str">
        <f ca="1">INDIRECT("Phenotypes!A" &amp; 'Randomized Data'!$A4805)</f>
        <v>Warfarin metabolism</v>
      </c>
      <c r="H4805" t="str">
        <f ca="1">INDIRECT("Phenotypes!B" &amp; 'Randomized Data'!$A4805)</f>
        <v>Normal</v>
      </c>
      <c r="I4805" t="str">
        <f ca="1">IF(INDIRECT("Phenotypes!C" &amp; 'Randomized Data'!$A4805)="", "", INDIRECT("Phenotypes!C" &amp; 'Randomized Data'!$A4805))</f>
        <v/>
      </c>
      <c r="J4805" t="str">
        <f ca="1">IF(INDIRECT("Phenotypes!D" &amp; 'Randomized Data'!$A4805)="", "", INDIRECT("Phenotypes!D" &amp; 'Randomized Data'!$A4805))</f>
        <v/>
      </c>
      <c r="K4805" s="3">
        <f>'Randomized Data'!$C4805</f>
        <v>42198</v>
      </c>
    </row>
    <row r="4806" spans="1:11" x14ac:dyDescent="0.25">
      <c r="A4806">
        <f ca="1">INDIRECT("Patients!A" &amp; 'Randomized Data'!$B4806)</f>
        <v>1480217</v>
      </c>
      <c r="B4806" t="str">
        <f ca="1">INDIRECT("Patients!B" &amp; 'Randomized Data'!$B4806)</f>
        <v>EHR</v>
      </c>
      <c r="C4806" t="str">
        <f ca="1">INDIRECT("Patients!C" &amp; 'Randomized Data'!$B4806)</f>
        <v>Henry</v>
      </c>
      <c r="D4806" t="str">
        <f ca="1">INDIRECT("Patients!D" &amp; 'Randomized Data'!$B4806)</f>
        <v>Eagle</v>
      </c>
      <c r="E4806" s="3">
        <f ca="1">INDIRECT("Patients!E" &amp; 'Randomized Data'!$B4806)</f>
        <v>17845</v>
      </c>
      <c r="F4806" s="3" t="s">
        <v>139</v>
      </c>
      <c r="G4806" t="str">
        <f ca="1">INDIRECT("Phenotypes!A" &amp; 'Randomized Data'!$A4806)</f>
        <v>Familial Thrombophilia</v>
      </c>
      <c r="H4806" t="str">
        <f ca="1">INDIRECT("Phenotypes!B" &amp; 'Randomized Data'!$A4806)</f>
        <v>Heterozygous Factor V Leiden mutation</v>
      </c>
      <c r="I4806">
        <f ca="1">IF(INDIRECT("Phenotypes!C" &amp; 'Randomized Data'!$A4806)="", "", INDIRECT("Phenotypes!C" &amp; 'Randomized Data'!$A4806))</f>
        <v>289.81</v>
      </c>
      <c r="J4806" t="str">
        <f ca="1">IF(INDIRECT("Phenotypes!D" &amp; 'Randomized Data'!$A4806)="", "", INDIRECT("Phenotypes!D" &amp; 'Randomized Data'!$A4806))</f>
        <v>ICD9-CM</v>
      </c>
      <c r="K4806" s="3">
        <f>'Randomized Data'!$C4806</f>
        <v>42199</v>
      </c>
    </row>
    <row r="4807" spans="1:11" x14ac:dyDescent="0.25">
      <c r="A4807">
        <f ca="1">INDIRECT("Patients!A" &amp; 'Randomized Data'!$B4807)</f>
        <v>1480351</v>
      </c>
      <c r="B4807" t="str">
        <f ca="1">INDIRECT("Patients!B" &amp; 'Randomized Data'!$B4807)</f>
        <v>EHR</v>
      </c>
      <c r="C4807" t="str">
        <f ca="1">INDIRECT("Patients!C" &amp; 'Randomized Data'!$B4807)</f>
        <v>Deidra</v>
      </c>
      <c r="D4807" t="str">
        <f ca="1">INDIRECT("Patients!D" &amp; 'Randomized Data'!$B4807)</f>
        <v>Purkey</v>
      </c>
      <c r="E4807" s="3">
        <f ca="1">INDIRECT("Patients!E" &amp; 'Randomized Data'!$B4807)</f>
        <v>26842</v>
      </c>
      <c r="F4807" s="3" t="s">
        <v>140</v>
      </c>
      <c r="G4807" t="str">
        <f ca="1">INDIRECT("Phenotypes!A" &amp; 'Randomized Data'!$A4807)</f>
        <v>Familial Thrombophilia</v>
      </c>
      <c r="H4807" t="str">
        <f ca="1">INDIRECT("Phenotypes!B" &amp; 'Randomized Data'!$A4807)</f>
        <v>Heterozygous prothrombin G20210A mutation</v>
      </c>
      <c r="I4807">
        <f ca="1">IF(INDIRECT("Phenotypes!C" &amp; 'Randomized Data'!$A4807)="", "", INDIRECT("Phenotypes!C" &amp; 'Randomized Data'!$A4807))</f>
        <v>289.81</v>
      </c>
      <c r="J4807" t="str">
        <f ca="1">IF(INDIRECT("Phenotypes!D" &amp; 'Randomized Data'!$A4807)="", "", INDIRECT("Phenotypes!D" &amp; 'Randomized Data'!$A4807))</f>
        <v>ICD9-CM</v>
      </c>
      <c r="K4807" s="3">
        <f>'Randomized Data'!$C4807</f>
        <v>42164</v>
      </c>
    </row>
    <row r="4808" spans="1:11" x14ac:dyDescent="0.25">
      <c r="A4808">
        <f ca="1">INDIRECT("Patients!A" &amp; 'Randomized Data'!$B4808)</f>
        <v>1480202</v>
      </c>
      <c r="B4808" t="str">
        <f ca="1">INDIRECT("Patients!B" &amp; 'Randomized Data'!$B4808)</f>
        <v>EHR</v>
      </c>
      <c r="C4808" t="str">
        <f ca="1">INDIRECT("Patients!C" &amp; 'Randomized Data'!$B4808)</f>
        <v>Yajaira</v>
      </c>
      <c r="D4808" t="str">
        <f ca="1">INDIRECT("Patients!D" &amp; 'Randomized Data'!$B4808)</f>
        <v>Needleman</v>
      </c>
      <c r="E4808" s="3">
        <f ca="1">INDIRECT("Patients!E" &amp; 'Randomized Data'!$B4808)</f>
        <v>26127</v>
      </c>
      <c r="F4808" s="3" t="s">
        <v>141</v>
      </c>
      <c r="G4808" t="str">
        <f ca="1">INDIRECT("Phenotypes!A" &amp; 'Randomized Data'!$A4808)</f>
        <v>Hypertrophic Cardiomyopathy</v>
      </c>
      <c r="H4808" t="str">
        <f ca="1">INDIRECT("Phenotypes!B" &amp; 'Randomized Data'!$A4808)</f>
        <v>Cardiomyopathy, Familial Hypertrophic, 3</v>
      </c>
      <c r="I4808">
        <f ca="1">IF(INDIRECT("Phenotypes!C" &amp; 'Randomized Data'!$A4808)="", "", INDIRECT("Phenotypes!C" &amp; 'Randomized Data'!$A4808))</f>
        <v>425.1</v>
      </c>
      <c r="J4808" t="str">
        <f ca="1">IF(INDIRECT("Phenotypes!D" &amp; 'Randomized Data'!$A4808)="", "", INDIRECT("Phenotypes!D" &amp; 'Randomized Data'!$A4808))</f>
        <v>ICD9-CM</v>
      </c>
      <c r="K4808" s="3">
        <f>'Randomized Data'!$C4808</f>
        <v>42159</v>
      </c>
    </row>
    <row r="4809" spans="1:11" x14ac:dyDescent="0.25">
      <c r="A4809">
        <f ca="1">INDIRECT("Patients!A" &amp; 'Randomized Data'!$B4809)</f>
        <v>1480747</v>
      </c>
      <c r="B4809" t="str">
        <f ca="1">INDIRECT("Patients!B" &amp; 'Randomized Data'!$B4809)</f>
        <v>EHR</v>
      </c>
      <c r="C4809" t="str">
        <f ca="1">INDIRECT("Patients!C" &amp; 'Randomized Data'!$B4809)</f>
        <v>Imelda</v>
      </c>
      <c r="D4809" t="str">
        <f ca="1">INDIRECT("Patients!D" &amp; 'Randomized Data'!$B4809)</f>
        <v>Teran</v>
      </c>
      <c r="E4809" s="3">
        <f ca="1">INDIRECT("Patients!E" &amp; 'Randomized Data'!$B4809)</f>
        <v>20872</v>
      </c>
      <c r="F4809" s="3" t="s">
        <v>139</v>
      </c>
      <c r="G4809" t="str">
        <f ca="1">INDIRECT("Phenotypes!A" &amp; 'Randomized Data'!$A4809)</f>
        <v>Familial Thrombophilia</v>
      </c>
      <c r="H4809" t="str">
        <f ca="1">INDIRECT("Phenotypes!B" &amp; 'Randomized Data'!$A4809)</f>
        <v>No genetic risk for prothrombin-related thrombophilia</v>
      </c>
      <c r="I4809" t="str">
        <f ca="1">IF(INDIRECT("Phenotypes!C" &amp; 'Randomized Data'!$A4809)="", "", INDIRECT("Phenotypes!C" &amp; 'Randomized Data'!$A4809))</f>
        <v/>
      </c>
      <c r="J4809" t="str">
        <f ca="1">IF(INDIRECT("Phenotypes!D" &amp; 'Randomized Data'!$A4809)="", "", INDIRECT("Phenotypes!D" &amp; 'Randomized Data'!$A4809))</f>
        <v/>
      </c>
      <c r="K4809" s="3">
        <f>'Randomized Data'!$C4809</f>
        <v>42145</v>
      </c>
    </row>
    <row r="4810" spans="1:11" x14ac:dyDescent="0.25">
      <c r="A4810">
        <f ca="1">INDIRECT("Patients!A" &amp; 'Randomized Data'!$B4810)</f>
        <v>1480400</v>
      </c>
      <c r="B4810" t="str">
        <f ca="1">INDIRECT("Patients!B" &amp; 'Randomized Data'!$B4810)</f>
        <v>EHR</v>
      </c>
      <c r="C4810" t="str">
        <f ca="1">INDIRECT("Patients!C" &amp; 'Randomized Data'!$B4810)</f>
        <v>Soraya</v>
      </c>
      <c r="D4810" t="str">
        <f ca="1">INDIRECT("Patients!D" &amp; 'Randomized Data'!$B4810)</f>
        <v>Millsap</v>
      </c>
      <c r="E4810" s="3">
        <f ca="1">INDIRECT("Patients!E" &amp; 'Randomized Data'!$B4810)</f>
        <v>27302</v>
      </c>
      <c r="F4810" s="3" t="s">
        <v>139</v>
      </c>
      <c r="G4810" t="str">
        <f ca="1">INDIRECT("Phenotypes!A" &amp; 'Randomized Data'!$A4810)</f>
        <v>Clopidogrel metabolism</v>
      </c>
      <c r="H4810" t="str">
        <f ca="1">INDIRECT("Phenotypes!B" &amp; 'Randomized Data'!$A4810)</f>
        <v>Poor metabolizer</v>
      </c>
      <c r="I4810" t="str">
        <f ca="1">IF(INDIRECT("Phenotypes!C" &amp; 'Randomized Data'!$A4810)="", "", INDIRECT("Phenotypes!C" &amp; 'Randomized Data'!$A4810))</f>
        <v/>
      </c>
      <c r="J4810" t="str">
        <f ca="1">IF(INDIRECT("Phenotypes!D" &amp; 'Randomized Data'!$A4810)="", "", INDIRECT("Phenotypes!D" &amp; 'Randomized Data'!$A4810))</f>
        <v/>
      </c>
      <c r="K4810" s="3">
        <f>'Randomized Data'!$C4810</f>
        <v>42175</v>
      </c>
    </row>
    <row r="4811" spans="1:11" x14ac:dyDescent="0.25">
      <c r="A4811">
        <f ca="1">INDIRECT("Patients!A" &amp; 'Randomized Data'!$B4811)</f>
        <v>1480601</v>
      </c>
      <c r="B4811" t="str">
        <f ca="1">INDIRECT("Patients!B" &amp; 'Randomized Data'!$B4811)</f>
        <v>EHR</v>
      </c>
      <c r="C4811" t="str">
        <f ca="1">INDIRECT("Patients!C" &amp; 'Randomized Data'!$B4811)</f>
        <v>Margery</v>
      </c>
      <c r="D4811" t="str">
        <f ca="1">INDIRECT("Patients!D" &amp; 'Randomized Data'!$B4811)</f>
        <v>Woodard</v>
      </c>
      <c r="E4811" s="3">
        <f ca="1">INDIRECT("Patients!E" &amp; 'Randomized Data'!$B4811)</f>
        <v>19240</v>
      </c>
      <c r="F4811" s="3" t="s">
        <v>141</v>
      </c>
      <c r="G4811" t="str">
        <f ca="1">INDIRECT("Phenotypes!A" &amp; 'Randomized Data'!$A4811)</f>
        <v>Hypertrophic Cardiomyopathy</v>
      </c>
      <c r="H4811" t="str">
        <f ca="1">INDIRECT("Phenotypes!B" &amp; 'Randomized Data'!$A4811)</f>
        <v>No genetic risk found</v>
      </c>
      <c r="I4811" t="str">
        <f ca="1">IF(INDIRECT("Phenotypes!C" &amp; 'Randomized Data'!$A4811)="", "", INDIRECT("Phenotypes!C" &amp; 'Randomized Data'!$A4811))</f>
        <v/>
      </c>
      <c r="J4811" t="str">
        <f ca="1">IF(INDIRECT("Phenotypes!D" &amp; 'Randomized Data'!$A4811)="", "", INDIRECT("Phenotypes!D" &amp; 'Randomized Data'!$A4811))</f>
        <v/>
      </c>
      <c r="K4811" s="3">
        <f>'Randomized Data'!$C4811</f>
        <v>42176</v>
      </c>
    </row>
    <row r="4812" spans="1:11" x14ac:dyDescent="0.25">
      <c r="A4812">
        <f ca="1">INDIRECT("Patients!A" &amp; 'Randomized Data'!$B4812)</f>
        <v>1480766</v>
      </c>
      <c r="B4812" t="str">
        <f ca="1">INDIRECT("Patients!B" &amp; 'Randomized Data'!$B4812)</f>
        <v>EHR</v>
      </c>
      <c r="C4812" t="str">
        <f ca="1">INDIRECT("Patients!C" &amp; 'Randomized Data'!$B4812)</f>
        <v>Lance</v>
      </c>
      <c r="D4812" t="str">
        <f ca="1">INDIRECT("Patients!D" &amp; 'Randomized Data'!$B4812)</f>
        <v>Markland</v>
      </c>
      <c r="E4812" s="3">
        <f ca="1">INDIRECT("Patients!E" &amp; 'Randomized Data'!$B4812)</f>
        <v>32968</v>
      </c>
      <c r="F4812" s="3" t="s">
        <v>139</v>
      </c>
      <c r="G4812" t="str">
        <f ca="1">INDIRECT("Phenotypes!A" &amp; 'Randomized Data'!$A4812)</f>
        <v>Hypertrophic Cardiomyopathy</v>
      </c>
      <c r="H4812" t="str">
        <f ca="1">INDIRECT("Phenotypes!B" &amp; 'Randomized Data'!$A4812)</f>
        <v>Cardiomyopathy, Familial Hypertrophic, 3</v>
      </c>
      <c r="I4812">
        <f ca="1">IF(INDIRECT("Phenotypes!C" &amp; 'Randomized Data'!$A4812)="", "", INDIRECT("Phenotypes!C" &amp; 'Randomized Data'!$A4812))</f>
        <v>425.1</v>
      </c>
      <c r="J4812" t="str">
        <f ca="1">IF(INDIRECT("Phenotypes!D" &amp; 'Randomized Data'!$A4812)="", "", INDIRECT("Phenotypes!D" &amp; 'Randomized Data'!$A4812))</f>
        <v>ICD9-CM</v>
      </c>
      <c r="K4812" s="3">
        <f>'Randomized Data'!$C4812</f>
        <v>42205</v>
      </c>
    </row>
    <row r="4813" spans="1:11" x14ac:dyDescent="0.25">
      <c r="A4813">
        <f ca="1">INDIRECT("Patients!A" &amp; 'Randomized Data'!$B4813)</f>
        <v>1480866</v>
      </c>
      <c r="B4813" t="str">
        <f ca="1">INDIRECT("Patients!B" &amp; 'Randomized Data'!$B4813)</f>
        <v>EHR</v>
      </c>
      <c r="C4813" t="str">
        <f ca="1">INDIRECT("Patients!C" &amp; 'Randomized Data'!$B4813)</f>
        <v>Sherill</v>
      </c>
      <c r="D4813" t="str">
        <f ca="1">INDIRECT("Patients!D" &amp; 'Randomized Data'!$B4813)</f>
        <v>Jaeger</v>
      </c>
      <c r="E4813" s="3">
        <f ca="1">INDIRECT("Patients!E" &amp; 'Randomized Data'!$B4813)</f>
        <v>17891</v>
      </c>
      <c r="F4813" s="3" t="s">
        <v>141</v>
      </c>
      <c r="G4813" t="str">
        <f ca="1">INDIRECT("Phenotypes!A" &amp; 'Randomized Data'!$A4813)</f>
        <v>Familial Thrombophilia</v>
      </c>
      <c r="H4813" t="str">
        <f ca="1">INDIRECT("Phenotypes!B" &amp; 'Randomized Data'!$A4813)</f>
        <v>No genetic risk for prothrombin-related thrombophilia</v>
      </c>
      <c r="I4813" t="str">
        <f ca="1">IF(INDIRECT("Phenotypes!C" &amp; 'Randomized Data'!$A4813)="", "", INDIRECT("Phenotypes!C" &amp; 'Randomized Data'!$A4813))</f>
        <v/>
      </c>
      <c r="J4813" t="str">
        <f ca="1">IF(INDIRECT("Phenotypes!D" &amp; 'Randomized Data'!$A4813)="", "", INDIRECT("Phenotypes!D" &amp; 'Randomized Data'!$A4813))</f>
        <v/>
      </c>
      <c r="K4813" s="3">
        <f>'Randomized Data'!$C4813</f>
        <v>42163</v>
      </c>
    </row>
    <row r="4814" spans="1:11" x14ac:dyDescent="0.25">
      <c r="A4814">
        <f ca="1">INDIRECT("Patients!A" &amp; 'Randomized Data'!$B4814)</f>
        <v>1480402</v>
      </c>
      <c r="B4814" t="str">
        <f ca="1">INDIRECT("Patients!B" &amp; 'Randomized Data'!$B4814)</f>
        <v>EHR</v>
      </c>
      <c r="C4814" t="str">
        <f ca="1">INDIRECT("Patients!C" &amp; 'Randomized Data'!$B4814)</f>
        <v>Doris</v>
      </c>
      <c r="D4814" t="str">
        <f ca="1">INDIRECT("Patients!D" &amp; 'Randomized Data'!$B4814)</f>
        <v>Bleich</v>
      </c>
      <c r="E4814" s="3">
        <f ca="1">INDIRECT("Patients!E" &amp; 'Randomized Data'!$B4814)</f>
        <v>17984</v>
      </c>
      <c r="F4814" s="3" t="s">
        <v>139</v>
      </c>
      <c r="G4814" t="str">
        <f ca="1">INDIRECT("Phenotypes!A" &amp; 'Randomized Data'!$A4814)</f>
        <v>Familial Thrombophilia</v>
      </c>
      <c r="H4814" t="str">
        <f ca="1">INDIRECT("Phenotypes!B" &amp; 'Randomized Data'!$A4814)</f>
        <v>Heterozygous Factor V Leiden mutation</v>
      </c>
      <c r="I4814">
        <f ca="1">IF(INDIRECT("Phenotypes!C" &amp; 'Randomized Data'!$A4814)="", "", INDIRECT("Phenotypes!C" &amp; 'Randomized Data'!$A4814))</f>
        <v>289.81</v>
      </c>
      <c r="J4814" t="str">
        <f ca="1">IF(INDIRECT("Phenotypes!D" &amp; 'Randomized Data'!$A4814)="", "", INDIRECT("Phenotypes!D" &amp; 'Randomized Data'!$A4814))</f>
        <v>ICD9-CM</v>
      </c>
      <c r="K4814" s="3">
        <f>'Randomized Data'!$C4814</f>
        <v>42192</v>
      </c>
    </row>
    <row r="4815" spans="1:11" x14ac:dyDescent="0.25">
      <c r="A4815">
        <f ca="1">INDIRECT("Patients!A" &amp; 'Randomized Data'!$B4815)</f>
        <v>1480730</v>
      </c>
      <c r="B4815" t="str">
        <f ca="1">INDIRECT("Patients!B" &amp; 'Randomized Data'!$B4815)</f>
        <v>EHR</v>
      </c>
      <c r="C4815" t="str">
        <f ca="1">INDIRECT("Patients!C" &amp; 'Randomized Data'!$B4815)</f>
        <v>Valene</v>
      </c>
      <c r="D4815" t="str">
        <f ca="1">INDIRECT("Patients!D" &amp; 'Randomized Data'!$B4815)</f>
        <v>Needleman</v>
      </c>
      <c r="E4815" s="3">
        <f ca="1">INDIRECT("Patients!E" &amp; 'Randomized Data'!$B4815)</f>
        <v>25334</v>
      </c>
      <c r="F4815" s="3" t="s">
        <v>140</v>
      </c>
      <c r="G4815" t="str">
        <f ca="1">INDIRECT("Phenotypes!A" &amp; 'Randomized Data'!$A4815)</f>
        <v>Hypertrophic Cardiomyopathy</v>
      </c>
      <c r="H4815" t="str">
        <f ca="1">INDIRECT("Phenotypes!B" &amp; 'Randomized Data'!$A4815)</f>
        <v>Cardiomyopathy, Familial Hypertrophic, 3</v>
      </c>
      <c r="I4815">
        <f ca="1">IF(INDIRECT("Phenotypes!C" &amp; 'Randomized Data'!$A4815)="", "", INDIRECT("Phenotypes!C" &amp; 'Randomized Data'!$A4815))</f>
        <v>425.1</v>
      </c>
      <c r="J4815" t="str">
        <f ca="1">IF(INDIRECT("Phenotypes!D" &amp; 'Randomized Data'!$A4815)="", "", INDIRECT("Phenotypes!D" &amp; 'Randomized Data'!$A4815))</f>
        <v>ICD9-CM</v>
      </c>
      <c r="K4815" s="3">
        <f>'Randomized Data'!$C4815</f>
        <v>42161</v>
      </c>
    </row>
    <row r="4816" spans="1:11" x14ac:dyDescent="0.25">
      <c r="A4816">
        <f ca="1">INDIRECT("Patients!A" &amp; 'Randomized Data'!$B4816)</f>
        <v>1480127</v>
      </c>
      <c r="B4816" t="str">
        <f ca="1">INDIRECT("Patients!B" &amp; 'Randomized Data'!$B4816)</f>
        <v>EHR</v>
      </c>
      <c r="C4816" t="str">
        <f ca="1">INDIRECT("Patients!C" &amp; 'Randomized Data'!$B4816)</f>
        <v>Melissa</v>
      </c>
      <c r="D4816" t="str">
        <f ca="1">INDIRECT("Patients!D" &amp; 'Randomized Data'!$B4816)</f>
        <v>Hedley</v>
      </c>
      <c r="E4816" s="3">
        <f ca="1">INDIRECT("Patients!E" &amp; 'Randomized Data'!$B4816)</f>
        <v>27677</v>
      </c>
      <c r="F4816" s="3" t="s">
        <v>140</v>
      </c>
      <c r="G4816" t="str">
        <f ca="1">INDIRECT("Phenotypes!A" &amp; 'Randomized Data'!$A4816)</f>
        <v>Hypertrophic Cardiomyopathy</v>
      </c>
      <c r="H4816" t="str">
        <f ca="1">INDIRECT("Phenotypes!B" &amp; 'Randomized Data'!$A4816)</f>
        <v>Cardiomyopathy, Familial Hypertrophic, 1</v>
      </c>
      <c r="I4816">
        <f ca="1">IF(INDIRECT("Phenotypes!C" &amp; 'Randomized Data'!$A4816)="", "", INDIRECT("Phenotypes!C" &amp; 'Randomized Data'!$A4816))</f>
        <v>425.1</v>
      </c>
      <c r="J4816" t="str">
        <f ca="1">IF(INDIRECT("Phenotypes!D" &amp; 'Randomized Data'!$A4816)="", "", INDIRECT("Phenotypes!D" &amp; 'Randomized Data'!$A4816))</f>
        <v>ICD9-CM</v>
      </c>
      <c r="K4816" s="3">
        <f>'Randomized Data'!$C4816</f>
        <v>42153</v>
      </c>
    </row>
    <row r="4817" spans="1:11" x14ac:dyDescent="0.25">
      <c r="A4817">
        <f ca="1">INDIRECT("Patients!A" &amp; 'Randomized Data'!$B4817)</f>
        <v>1480838</v>
      </c>
      <c r="B4817" t="str">
        <f ca="1">INDIRECT("Patients!B" &amp; 'Randomized Data'!$B4817)</f>
        <v>EHR</v>
      </c>
      <c r="C4817" t="str">
        <f ca="1">INDIRECT("Patients!C" &amp; 'Randomized Data'!$B4817)</f>
        <v>Keira</v>
      </c>
      <c r="D4817" t="str">
        <f ca="1">INDIRECT("Patients!D" &amp; 'Randomized Data'!$B4817)</f>
        <v>Pawlowicz</v>
      </c>
      <c r="E4817" s="3">
        <f ca="1">INDIRECT("Patients!E" &amp; 'Randomized Data'!$B4817)</f>
        <v>25508</v>
      </c>
      <c r="F4817" s="3" t="s">
        <v>141</v>
      </c>
      <c r="G4817" t="str">
        <f ca="1">INDIRECT("Phenotypes!A" &amp; 'Randomized Data'!$A4817)</f>
        <v>Familial Thrombophilia</v>
      </c>
      <c r="H4817" t="str">
        <f ca="1">INDIRECT("Phenotypes!B" &amp; 'Randomized Data'!$A4817)</f>
        <v>Homozygous Factor V Leiden mutation</v>
      </c>
      <c r="I4817">
        <f ca="1">IF(INDIRECT("Phenotypes!C" &amp; 'Randomized Data'!$A4817)="", "", INDIRECT("Phenotypes!C" &amp; 'Randomized Data'!$A4817))</f>
        <v>289.81</v>
      </c>
      <c r="J4817" t="str">
        <f ca="1">IF(INDIRECT("Phenotypes!D" &amp; 'Randomized Data'!$A4817)="", "", INDIRECT("Phenotypes!D" &amp; 'Randomized Data'!$A4817))</f>
        <v>ICD9-CM</v>
      </c>
      <c r="K4817" s="3">
        <f>'Randomized Data'!$C4817</f>
        <v>42166</v>
      </c>
    </row>
    <row r="4818" spans="1:11" x14ac:dyDescent="0.25">
      <c r="A4818">
        <f ca="1">INDIRECT("Patients!A" &amp; 'Randomized Data'!$B4818)</f>
        <v>1481090</v>
      </c>
      <c r="B4818" t="str">
        <f ca="1">INDIRECT("Patients!B" &amp; 'Randomized Data'!$B4818)</f>
        <v>EHR</v>
      </c>
      <c r="C4818" t="str">
        <f ca="1">INDIRECT("Patients!C" &amp; 'Randomized Data'!$B4818)</f>
        <v>Margery</v>
      </c>
      <c r="D4818" t="str">
        <f ca="1">INDIRECT("Patients!D" &amp; 'Randomized Data'!$B4818)</f>
        <v>Castaldi</v>
      </c>
      <c r="E4818" s="3">
        <f ca="1">INDIRECT("Patients!E" &amp; 'Randomized Data'!$B4818)</f>
        <v>25494</v>
      </c>
      <c r="F4818" s="3" t="s">
        <v>140</v>
      </c>
      <c r="G4818" t="str">
        <f ca="1">INDIRECT("Phenotypes!A" &amp; 'Randomized Data'!$A4818)</f>
        <v>Hypertrophic Cardiomyopathy</v>
      </c>
      <c r="H4818" t="str">
        <f ca="1">INDIRECT("Phenotypes!B" &amp; 'Randomized Data'!$A4818)</f>
        <v>Cardiomyopathy, Familial Hypertrophic, 4</v>
      </c>
      <c r="I4818">
        <f ca="1">IF(INDIRECT("Phenotypes!C" &amp; 'Randomized Data'!$A4818)="", "", INDIRECT("Phenotypes!C" &amp; 'Randomized Data'!$A4818))</f>
        <v>425.1</v>
      </c>
      <c r="J4818" t="str">
        <f ca="1">IF(INDIRECT("Phenotypes!D" &amp; 'Randomized Data'!$A4818)="", "", INDIRECT("Phenotypes!D" &amp; 'Randomized Data'!$A4818))</f>
        <v>ICD9-CM</v>
      </c>
      <c r="K4818" s="3">
        <f>'Randomized Data'!$C4818</f>
        <v>42202</v>
      </c>
    </row>
    <row r="4819" spans="1:11" x14ac:dyDescent="0.25">
      <c r="A4819">
        <f ca="1">INDIRECT("Patients!A" &amp; 'Randomized Data'!$B4819)</f>
        <v>1480857</v>
      </c>
      <c r="B4819" t="str">
        <f ca="1">INDIRECT("Patients!B" &amp; 'Randomized Data'!$B4819)</f>
        <v>EHR</v>
      </c>
      <c r="C4819" t="str">
        <f ca="1">INDIRECT("Patients!C" &amp; 'Randomized Data'!$B4819)</f>
        <v>Kittie</v>
      </c>
      <c r="D4819" t="str">
        <f ca="1">INDIRECT("Patients!D" &amp; 'Randomized Data'!$B4819)</f>
        <v>Swensen</v>
      </c>
      <c r="E4819" s="3">
        <f ca="1">INDIRECT("Patients!E" &amp; 'Randomized Data'!$B4819)</f>
        <v>26203</v>
      </c>
      <c r="F4819" s="3" t="s">
        <v>140</v>
      </c>
      <c r="G4819" t="str">
        <f ca="1">INDIRECT("Phenotypes!A" &amp; 'Randomized Data'!$A4819)</f>
        <v>Familial Thrombophilia</v>
      </c>
      <c r="H4819" t="str">
        <f ca="1">INDIRECT("Phenotypes!B" &amp; 'Randomized Data'!$A4819)</f>
        <v>No genetic risk for thrombophilia, due to factor V Leiden</v>
      </c>
      <c r="I4819" t="str">
        <f ca="1">IF(INDIRECT("Phenotypes!C" &amp; 'Randomized Data'!$A4819)="", "", INDIRECT("Phenotypes!C" &amp; 'Randomized Data'!$A4819))</f>
        <v/>
      </c>
      <c r="J4819" t="str">
        <f ca="1">IF(INDIRECT("Phenotypes!D" &amp; 'Randomized Data'!$A4819)="", "", INDIRECT("Phenotypes!D" &amp; 'Randomized Data'!$A4819))</f>
        <v/>
      </c>
      <c r="K4819" s="3">
        <f>'Randomized Data'!$C4819</f>
        <v>42160</v>
      </c>
    </row>
    <row r="4820" spans="1:11" x14ac:dyDescent="0.25">
      <c r="A4820">
        <f ca="1">INDIRECT("Patients!A" &amp; 'Randomized Data'!$B4820)</f>
        <v>1480799</v>
      </c>
      <c r="B4820" t="str">
        <f ca="1">INDIRECT("Patients!B" &amp; 'Randomized Data'!$B4820)</f>
        <v>EHR</v>
      </c>
      <c r="C4820" t="str">
        <f ca="1">INDIRECT("Patients!C" &amp; 'Randomized Data'!$B4820)</f>
        <v>Amee</v>
      </c>
      <c r="D4820" t="str">
        <f ca="1">INDIRECT("Patients!D" &amp; 'Randomized Data'!$B4820)</f>
        <v>Priestley</v>
      </c>
      <c r="E4820" s="3">
        <f ca="1">INDIRECT("Patients!E" &amp; 'Randomized Data'!$B4820)</f>
        <v>27837</v>
      </c>
      <c r="F4820" s="3" t="s">
        <v>140</v>
      </c>
      <c r="G4820" t="str">
        <f ca="1">INDIRECT("Phenotypes!A" &amp; 'Randomized Data'!$A4820)</f>
        <v>Clopidogrel metabolism</v>
      </c>
      <c r="H4820" t="str">
        <f ca="1">INDIRECT("Phenotypes!B" &amp; 'Randomized Data'!$A4820)</f>
        <v>Extensive metabolizer</v>
      </c>
      <c r="I4820" t="str">
        <f ca="1">IF(INDIRECT("Phenotypes!C" &amp; 'Randomized Data'!$A4820)="", "", INDIRECT("Phenotypes!C" &amp; 'Randomized Data'!$A4820))</f>
        <v/>
      </c>
      <c r="J4820" t="str">
        <f ca="1">IF(INDIRECT("Phenotypes!D" &amp; 'Randomized Data'!$A4820)="", "", INDIRECT("Phenotypes!D" &amp; 'Randomized Data'!$A4820))</f>
        <v/>
      </c>
      <c r="K4820" s="3">
        <f>'Randomized Data'!$C4820</f>
        <v>42170</v>
      </c>
    </row>
    <row r="4821" spans="1:11" x14ac:dyDescent="0.25">
      <c r="A4821">
        <f ca="1">INDIRECT("Patients!A" &amp; 'Randomized Data'!$B4821)</f>
        <v>1480134</v>
      </c>
      <c r="B4821" t="str">
        <f ca="1">INDIRECT("Patients!B" &amp; 'Randomized Data'!$B4821)</f>
        <v>EHR</v>
      </c>
      <c r="C4821" t="str">
        <f ca="1">INDIRECT("Patients!C" &amp; 'Randomized Data'!$B4821)</f>
        <v>Keira</v>
      </c>
      <c r="D4821" t="str">
        <f ca="1">INDIRECT("Patients!D" &amp; 'Randomized Data'!$B4821)</f>
        <v>Munroe</v>
      </c>
      <c r="E4821" s="3">
        <f ca="1">INDIRECT("Patients!E" &amp; 'Randomized Data'!$B4821)</f>
        <v>17405</v>
      </c>
      <c r="F4821" s="3" t="s">
        <v>141</v>
      </c>
      <c r="G4821" t="str">
        <f ca="1">INDIRECT("Phenotypes!A" &amp; 'Randomized Data'!$A4821)</f>
        <v>Hypertrophic Cardiomyopathy</v>
      </c>
      <c r="H4821" t="str">
        <f ca="1">INDIRECT("Phenotypes!B" &amp; 'Randomized Data'!$A4821)</f>
        <v>Cardiomyopathy, Familial Hypertrophic, 3</v>
      </c>
      <c r="I4821">
        <f ca="1">IF(INDIRECT("Phenotypes!C" &amp; 'Randomized Data'!$A4821)="", "", INDIRECT("Phenotypes!C" &amp; 'Randomized Data'!$A4821))</f>
        <v>425.1</v>
      </c>
      <c r="J4821" t="str">
        <f ca="1">IF(INDIRECT("Phenotypes!D" &amp; 'Randomized Data'!$A4821)="", "", INDIRECT("Phenotypes!D" &amp; 'Randomized Data'!$A4821))</f>
        <v>ICD9-CM</v>
      </c>
      <c r="K4821" s="3">
        <f>'Randomized Data'!$C4821</f>
        <v>42164</v>
      </c>
    </row>
    <row r="4822" spans="1:11" x14ac:dyDescent="0.25">
      <c r="A4822">
        <f ca="1">INDIRECT("Patients!A" &amp; 'Randomized Data'!$B4822)</f>
        <v>1481053</v>
      </c>
      <c r="B4822" t="str">
        <f ca="1">INDIRECT("Patients!B" &amp; 'Randomized Data'!$B4822)</f>
        <v>EHR</v>
      </c>
      <c r="C4822" t="str">
        <f ca="1">INDIRECT("Patients!C" &amp; 'Randomized Data'!$B4822)</f>
        <v>Genny</v>
      </c>
      <c r="D4822" t="str">
        <f ca="1">INDIRECT("Patients!D" &amp; 'Randomized Data'!$B4822)</f>
        <v>Chiang</v>
      </c>
      <c r="E4822" s="3">
        <f ca="1">INDIRECT("Patients!E" &amp; 'Randomized Data'!$B4822)</f>
        <v>26143</v>
      </c>
      <c r="F4822" s="3" t="s">
        <v>140</v>
      </c>
      <c r="G4822" t="str">
        <f ca="1">INDIRECT("Phenotypes!A" &amp; 'Randomized Data'!$A4822)</f>
        <v>Clopidogrel metabolism</v>
      </c>
      <c r="H4822" t="str">
        <f ca="1">INDIRECT("Phenotypes!B" &amp; 'Randomized Data'!$A4822)</f>
        <v>Intermediate metabolizer</v>
      </c>
      <c r="I4822" t="str">
        <f ca="1">IF(INDIRECT("Phenotypes!C" &amp; 'Randomized Data'!$A4822)="", "", INDIRECT("Phenotypes!C" &amp; 'Randomized Data'!$A4822))</f>
        <v/>
      </c>
      <c r="J4822" t="str">
        <f ca="1">IF(INDIRECT("Phenotypes!D" &amp; 'Randomized Data'!$A4822)="", "", INDIRECT("Phenotypes!D" &amp; 'Randomized Data'!$A4822))</f>
        <v/>
      </c>
      <c r="K4822" s="3">
        <f>'Randomized Data'!$C4822</f>
        <v>42194</v>
      </c>
    </row>
    <row r="4823" spans="1:11" x14ac:dyDescent="0.25">
      <c r="A4823">
        <f ca="1">INDIRECT("Patients!A" &amp; 'Randomized Data'!$B4823)</f>
        <v>1481065</v>
      </c>
      <c r="B4823" t="str">
        <f ca="1">INDIRECT("Patients!B" &amp; 'Randomized Data'!$B4823)</f>
        <v>EHR</v>
      </c>
      <c r="C4823" t="str">
        <f ca="1">INDIRECT("Patients!C" &amp; 'Randomized Data'!$B4823)</f>
        <v>Nichelle</v>
      </c>
      <c r="D4823" t="str">
        <f ca="1">INDIRECT("Patients!D" &amp; 'Randomized Data'!$B4823)</f>
        <v>Bedoya</v>
      </c>
      <c r="E4823" s="3">
        <f ca="1">INDIRECT("Patients!E" &amp; 'Randomized Data'!$B4823)</f>
        <v>33845</v>
      </c>
      <c r="F4823" s="3" t="s">
        <v>141</v>
      </c>
      <c r="G4823" t="str">
        <f ca="1">INDIRECT("Phenotypes!A" &amp; 'Randomized Data'!$A4823)</f>
        <v>Clopidogrel metabolism</v>
      </c>
      <c r="H4823" t="str">
        <f ca="1">INDIRECT("Phenotypes!B" &amp; 'Randomized Data'!$A4823)</f>
        <v>Poor metabolizer</v>
      </c>
      <c r="I4823" t="str">
        <f ca="1">IF(INDIRECT("Phenotypes!C" &amp; 'Randomized Data'!$A4823)="", "", INDIRECT("Phenotypes!C" &amp; 'Randomized Data'!$A4823))</f>
        <v/>
      </c>
      <c r="J4823" t="str">
        <f ca="1">IF(INDIRECT("Phenotypes!D" &amp; 'Randomized Data'!$A4823)="", "", INDIRECT("Phenotypes!D" &amp; 'Randomized Data'!$A4823))</f>
        <v/>
      </c>
      <c r="K4823" s="3">
        <f>'Randomized Data'!$C4823</f>
        <v>42158</v>
      </c>
    </row>
    <row r="4824" spans="1:11" x14ac:dyDescent="0.25">
      <c r="A4824">
        <f ca="1">INDIRECT("Patients!A" &amp; 'Randomized Data'!$B4824)</f>
        <v>1481035</v>
      </c>
      <c r="B4824" t="str">
        <f ca="1">INDIRECT("Patients!B" &amp; 'Randomized Data'!$B4824)</f>
        <v>EHR</v>
      </c>
      <c r="C4824" t="str">
        <f ca="1">INDIRECT("Patients!C" &amp; 'Randomized Data'!$B4824)</f>
        <v>Wilmer</v>
      </c>
      <c r="D4824" t="str">
        <f ca="1">INDIRECT("Patients!D" &amp; 'Randomized Data'!$B4824)</f>
        <v>Abril</v>
      </c>
      <c r="E4824" s="3">
        <f ca="1">INDIRECT("Patients!E" &amp; 'Randomized Data'!$B4824)</f>
        <v>18989</v>
      </c>
      <c r="F4824" s="3" t="s">
        <v>140</v>
      </c>
      <c r="G4824" t="str">
        <f ca="1">INDIRECT("Phenotypes!A" &amp; 'Randomized Data'!$A4824)</f>
        <v>Clopidogrel metabolism</v>
      </c>
      <c r="H4824" t="str">
        <f ca="1">INDIRECT("Phenotypes!B" &amp; 'Randomized Data'!$A4824)</f>
        <v>Intermediate metabolizer</v>
      </c>
      <c r="I4824" t="str">
        <f ca="1">IF(INDIRECT("Phenotypes!C" &amp; 'Randomized Data'!$A4824)="", "", INDIRECT("Phenotypes!C" &amp; 'Randomized Data'!$A4824))</f>
        <v/>
      </c>
      <c r="J4824" t="str">
        <f ca="1">IF(INDIRECT("Phenotypes!D" &amp; 'Randomized Data'!$A4824)="", "", INDIRECT("Phenotypes!D" &amp; 'Randomized Data'!$A4824))</f>
        <v/>
      </c>
      <c r="K4824" s="3">
        <f>'Randomized Data'!$C4824</f>
        <v>42190</v>
      </c>
    </row>
    <row r="4825" spans="1:11" x14ac:dyDescent="0.25">
      <c r="A4825">
        <f ca="1">INDIRECT("Patients!A" &amp; 'Randomized Data'!$B4825)</f>
        <v>1480167</v>
      </c>
      <c r="B4825" t="str">
        <f ca="1">INDIRECT("Patients!B" &amp; 'Randomized Data'!$B4825)</f>
        <v>EHR</v>
      </c>
      <c r="C4825" t="str">
        <f ca="1">INDIRECT("Patients!C" &amp; 'Randomized Data'!$B4825)</f>
        <v>Doris</v>
      </c>
      <c r="D4825" t="str">
        <f ca="1">INDIRECT("Patients!D" &amp; 'Randomized Data'!$B4825)</f>
        <v>Castaldi</v>
      </c>
      <c r="E4825" s="3">
        <f ca="1">INDIRECT("Patients!E" &amp; 'Randomized Data'!$B4825)</f>
        <v>19765</v>
      </c>
      <c r="F4825" s="3" t="s">
        <v>139</v>
      </c>
      <c r="G4825" t="str">
        <f ca="1">INDIRECT("Phenotypes!A" &amp; 'Randomized Data'!$A4825)</f>
        <v>Familial Thrombophilia</v>
      </c>
      <c r="H4825" t="str">
        <f ca="1">INDIRECT("Phenotypes!B" &amp; 'Randomized Data'!$A4825)</f>
        <v>Heterozygous prothrombin G20210A mutation</v>
      </c>
      <c r="I4825">
        <f ca="1">IF(INDIRECT("Phenotypes!C" &amp; 'Randomized Data'!$A4825)="", "", INDIRECT("Phenotypes!C" &amp; 'Randomized Data'!$A4825))</f>
        <v>289.81</v>
      </c>
      <c r="J4825" t="str">
        <f ca="1">IF(INDIRECT("Phenotypes!D" &amp; 'Randomized Data'!$A4825)="", "", INDIRECT("Phenotypes!D" &amp; 'Randomized Data'!$A4825))</f>
        <v>ICD9-CM</v>
      </c>
      <c r="K4825" s="3">
        <f>'Randomized Data'!$C4825</f>
        <v>42147</v>
      </c>
    </row>
    <row r="4826" spans="1:11" x14ac:dyDescent="0.25">
      <c r="A4826">
        <f ca="1">INDIRECT("Patients!A" &amp; 'Randomized Data'!$B4826)</f>
        <v>1480265</v>
      </c>
      <c r="B4826" t="str">
        <f ca="1">INDIRECT("Patients!B" &amp; 'Randomized Data'!$B4826)</f>
        <v>EHR</v>
      </c>
      <c r="C4826" t="str">
        <f ca="1">INDIRECT("Patients!C" &amp; 'Randomized Data'!$B4826)</f>
        <v>Ariane</v>
      </c>
      <c r="D4826" t="str">
        <f ca="1">INDIRECT("Patients!D" &amp; 'Randomized Data'!$B4826)</f>
        <v>Jayne</v>
      </c>
      <c r="E4826" s="3">
        <f ca="1">INDIRECT("Patients!E" &amp; 'Randomized Data'!$B4826)</f>
        <v>16603</v>
      </c>
      <c r="F4826" s="3" t="s">
        <v>141</v>
      </c>
      <c r="G4826" t="str">
        <f ca="1">INDIRECT("Phenotypes!A" &amp; 'Randomized Data'!$A4826)</f>
        <v>Clopidogrel metabolism</v>
      </c>
      <c r="H4826" t="str">
        <f ca="1">INDIRECT("Phenotypes!B" &amp; 'Randomized Data'!$A4826)</f>
        <v>Intermediate metabolizer</v>
      </c>
      <c r="I4826" t="str">
        <f ca="1">IF(INDIRECT("Phenotypes!C" &amp; 'Randomized Data'!$A4826)="", "", INDIRECT("Phenotypes!C" &amp; 'Randomized Data'!$A4826))</f>
        <v/>
      </c>
      <c r="J4826" t="str">
        <f ca="1">IF(INDIRECT("Phenotypes!D" &amp; 'Randomized Data'!$A4826)="", "", INDIRECT("Phenotypes!D" &amp; 'Randomized Data'!$A4826))</f>
        <v/>
      </c>
      <c r="K4826" s="3">
        <f>'Randomized Data'!$C4826</f>
        <v>42162</v>
      </c>
    </row>
    <row r="4827" spans="1:11" x14ac:dyDescent="0.25">
      <c r="A4827">
        <f ca="1">INDIRECT("Patients!A" &amp; 'Randomized Data'!$B4827)</f>
        <v>1480858</v>
      </c>
      <c r="B4827" t="str">
        <f ca="1">INDIRECT("Patients!B" &amp; 'Randomized Data'!$B4827)</f>
        <v>EHR</v>
      </c>
      <c r="C4827" t="str">
        <f ca="1">INDIRECT("Patients!C" &amp; 'Randomized Data'!$B4827)</f>
        <v>Debera</v>
      </c>
      <c r="D4827" t="str">
        <f ca="1">INDIRECT("Patients!D" &amp; 'Randomized Data'!$B4827)</f>
        <v>Raasch</v>
      </c>
      <c r="E4827" s="3">
        <f ca="1">INDIRECT("Patients!E" &amp; 'Randomized Data'!$B4827)</f>
        <v>23653</v>
      </c>
      <c r="F4827" s="3" t="s">
        <v>139</v>
      </c>
      <c r="G4827" t="str">
        <f ca="1">INDIRECT("Phenotypes!A" &amp; 'Randomized Data'!$A4827)</f>
        <v>Clopidogrel metabolism</v>
      </c>
      <c r="H4827" t="str">
        <f ca="1">INDIRECT("Phenotypes!B" &amp; 'Randomized Data'!$A4827)</f>
        <v>Extensive metabolizer</v>
      </c>
      <c r="I4827" t="str">
        <f ca="1">IF(INDIRECT("Phenotypes!C" &amp; 'Randomized Data'!$A4827)="", "", INDIRECT("Phenotypes!C" &amp; 'Randomized Data'!$A4827))</f>
        <v/>
      </c>
      <c r="J4827" t="str">
        <f ca="1">IF(INDIRECT("Phenotypes!D" &amp; 'Randomized Data'!$A4827)="", "", INDIRECT("Phenotypes!D" &amp; 'Randomized Data'!$A4827))</f>
        <v/>
      </c>
      <c r="K4827" s="3">
        <f>'Randomized Data'!$C4827</f>
        <v>42199</v>
      </c>
    </row>
    <row r="4828" spans="1:11" x14ac:dyDescent="0.25">
      <c r="A4828">
        <f ca="1">INDIRECT("Patients!A" &amp; 'Randomized Data'!$B4828)</f>
        <v>1481010</v>
      </c>
      <c r="B4828" t="str">
        <f ca="1">INDIRECT("Patients!B" &amp; 'Randomized Data'!$B4828)</f>
        <v>EHR</v>
      </c>
      <c r="C4828" t="str">
        <f ca="1">INDIRECT("Patients!C" &amp; 'Randomized Data'!$B4828)</f>
        <v>Wilmer</v>
      </c>
      <c r="D4828" t="str">
        <f ca="1">INDIRECT("Patients!D" &amp; 'Randomized Data'!$B4828)</f>
        <v>Eagle</v>
      </c>
      <c r="E4828" s="3">
        <f ca="1">INDIRECT("Patients!E" &amp; 'Randomized Data'!$B4828)</f>
        <v>28837</v>
      </c>
      <c r="F4828" s="3" t="s">
        <v>140</v>
      </c>
      <c r="G4828" t="str">
        <f ca="1">INDIRECT("Phenotypes!A" &amp; 'Randomized Data'!$A4828)</f>
        <v>Clopidogrel metabolism</v>
      </c>
      <c r="H4828" t="str">
        <f ca="1">INDIRECT("Phenotypes!B" &amp; 'Randomized Data'!$A4828)</f>
        <v>Extensive metabolizer</v>
      </c>
      <c r="I4828" t="str">
        <f ca="1">IF(INDIRECT("Phenotypes!C" &amp; 'Randomized Data'!$A4828)="", "", INDIRECT("Phenotypes!C" &amp; 'Randomized Data'!$A4828))</f>
        <v/>
      </c>
      <c r="J4828" t="str">
        <f ca="1">IF(INDIRECT("Phenotypes!D" &amp; 'Randomized Data'!$A4828)="", "", INDIRECT("Phenotypes!D" &amp; 'Randomized Data'!$A4828))</f>
        <v/>
      </c>
      <c r="K4828" s="3">
        <f>'Randomized Data'!$C4828</f>
        <v>42193</v>
      </c>
    </row>
    <row r="4829" spans="1:11" x14ac:dyDescent="0.25">
      <c r="A4829">
        <f ca="1">INDIRECT("Patients!A" &amp; 'Randomized Data'!$B4829)</f>
        <v>1480286</v>
      </c>
      <c r="B4829" t="str">
        <f ca="1">INDIRECT("Patients!B" &amp; 'Randomized Data'!$B4829)</f>
        <v>EHR</v>
      </c>
      <c r="C4829" t="str">
        <f ca="1">INDIRECT("Patients!C" &amp; 'Randomized Data'!$B4829)</f>
        <v>Jeni</v>
      </c>
      <c r="D4829" t="str">
        <f ca="1">INDIRECT("Patients!D" &amp; 'Randomized Data'!$B4829)</f>
        <v>Abril</v>
      </c>
      <c r="E4829" s="3">
        <f ca="1">INDIRECT("Patients!E" &amp; 'Randomized Data'!$B4829)</f>
        <v>24092</v>
      </c>
      <c r="F4829" s="3" t="s">
        <v>141</v>
      </c>
      <c r="G4829" t="str">
        <f ca="1">INDIRECT("Phenotypes!A" &amp; 'Randomized Data'!$A4829)</f>
        <v>Familial Thrombophilia</v>
      </c>
      <c r="H4829" t="str">
        <f ca="1">INDIRECT("Phenotypes!B" &amp; 'Randomized Data'!$A4829)</f>
        <v>No genetic risk for thrombophilia, due to factor V Leiden</v>
      </c>
      <c r="I4829" t="str">
        <f ca="1">IF(INDIRECT("Phenotypes!C" &amp; 'Randomized Data'!$A4829)="", "", INDIRECT("Phenotypes!C" &amp; 'Randomized Data'!$A4829))</f>
        <v/>
      </c>
      <c r="J4829" t="str">
        <f ca="1">IF(INDIRECT("Phenotypes!D" &amp; 'Randomized Data'!$A4829)="", "", INDIRECT("Phenotypes!D" &amp; 'Randomized Data'!$A4829))</f>
        <v/>
      </c>
      <c r="K4829" s="3">
        <f>'Randomized Data'!$C4829</f>
        <v>42191</v>
      </c>
    </row>
    <row r="4830" spans="1:11" x14ac:dyDescent="0.25">
      <c r="A4830">
        <f ca="1">INDIRECT("Patients!A" &amp; 'Randomized Data'!$B4830)</f>
        <v>1480814</v>
      </c>
      <c r="B4830" t="str">
        <f ca="1">INDIRECT("Patients!B" &amp; 'Randomized Data'!$B4830)</f>
        <v>EHR</v>
      </c>
      <c r="C4830" t="str">
        <f ca="1">INDIRECT("Patients!C" &amp; 'Randomized Data'!$B4830)</f>
        <v>Mathilda</v>
      </c>
      <c r="D4830" t="str">
        <f ca="1">INDIRECT("Patients!D" &amp; 'Randomized Data'!$B4830)</f>
        <v>Millsap</v>
      </c>
      <c r="E4830" s="3">
        <f ca="1">INDIRECT("Patients!E" &amp; 'Randomized Data'!$B4830)</f>
        <v>32345</v>
      </c>
      <c r="F4830" s="3" t="s">
        <v>140</v>
      </c>
      <c r="G4830" t="str">
        <f ca="1">INDIRECT("Phenotypes!A" &amp; 'Randomized Data'!$A4830)</f>
        <v>Familial Thrombophilia</v>
      </c>
      <c r="H4830" t="str">
        <f ca="1">INDIRECT("Phenotypes!B" &amp; 'Randomized Data'!$A4830)</f>
        <v>No genetic risk for thrombophilia, due to factor V Leiden</v>
      </c>
      <c r="I4830" t="str">
        <f ca="1">IF(INDIRECT("Phenotypes!C" &amp; 'Randomized Data'!$A4830)="", "", INDIRECT("Phenotypes!C" &amp; 'Randomized Data'!$A4830))</f>
        <v/>
      </c>
      <c r="J4830" t="str">
        <f ca="1">IF(INDIRECT("Phenotypes!D" &amp; 'Randomized Data'!$A4830)="", "", INDIRECT("Phenotypes!D" &amp; 'Randomized Data'!$A4830))</f>
        <v/>
      </c>
      <c r="K4830" s="3">
        <f>'Randomized Data'!$C4830</f>
        <v>42161</v>
      </c>
    </row>
    <row r="4831" spans="1:11" x14ac:dyDescent="0.25">
      <c r="A4831">
        <f ca="1">INDIRECT("Patients!A" &amp; 'Randomized Data'!$B4831)</f>
        <v>1480760</v>
      </c>
      <c r="B4831" t="str">
        <f ca="1">INDIRECT("Patients!B" &amp; 'Randomized Data'!$B4831)</f>
        <v>EHR</v>
      </c>
      <c r="C4831" t="str">
        <f ca="1">INDIRECT("Patients!C" &amp; 'Randomized Data'!$B4831)</f>
        <v>Angelique</v>
      </c>
      <c r="D4831" t="str">
        <f ca="1">INDIRECT("Patients!D" &amp; 'Randomized Data'!$B4831)</f>
        <v>Hedley</v>
      </c>
      <c r="E4831" s="3">
        <f ca="1">INDIRECT("Patients!E" &amp; 'Randomized Data'!$B4831)</f>
        <v>21120</v>
      </c>
      <c r="F4831" s="3" t="s">
        <v>139</v>
      </c>
      <c r="G4831" t="str">
        <f ca="1">INDIRECT("Phenotypes!A" &amp; 'Randomized Data'!$A4831)</f>
        <v>Familial Thrombophilia</v>
      </c>
      <c r="H4831" t="str">
        <f ca="1">INDIRECT("Phenotypes!B" &amp; 'Randomized Data'!$A4831)</f>
        <v>Heterozygous prothrombin G20210A mutation</v>
      </c>
      <c r="I4831">
        <f ca="1">IF(INDIRECT("Phenotypes!C" &amp; 'Randomized Data'!$A4831)="", "", INDIRECT("Phenotypes!C" &amp; 'Randomized Data'!$A4831))</f>
        <v>289.81</v>
      </c>
      <c r="J4831" t="str">
        <f ca="1">IF(INDIRECT("Phenotypes!D" &amp; 'Randomized Data'!$A4831)="", "", INDIRECT("Phenotypes!D" &amp; 'Randomized Data'!$A4831))</f>
        <v>ICD9-CM</v>
      </c>
      <c r="K4831" s="3">
        <f>'Randomized Data'!$C4831</f>
        <v>42188</v>
      </c>
    </row>
    <row r="4832" spans="1:11" x14ac:dyDescent="0.25">
      <c r="A4832">
        <f ca="1">INDIRECT("Patients!A" &amp; 'Randomized Data'!$B4832)</f>
        <v>1480906</v>
      </c>
      <c r="B4832" t="str">
        <f ca="1">INDIRECT("Patients!B" &amp; 'Randomized Data'!$B4832)</f>
        <v>EHR</v>
      </c>
      <c r="C4832" t="str">
        <f ca="1">INDIRECT("Patients!C" &amp; 'Randomized Data'!$B4832)</f>
        <v>Margery</v>
      </c>
      <c r="D4832" t="str">
        <f ca="1">INDIRECT("Patients!D" &amp; 'Randomized Data'!$B4832)</f>
        <v>Priestley</v>
      </c>
      <c r="E4832" s="3">
        <f ca="1">INDIRECT("Patients!E" &amp; 'Randomized Data'!$B4832)</f>
        <v>30593</v>
      </c>
      <c r="F4832" s="3" t="s">
        <v>141</v>
      </c>
      <c r="G4832" t="str">
        <f ca="1">INDIRECT("Phenotypes!A" &amp; 'Randomized Data'!$A4832)</f>
        <v>Clopidogrel metabolism</v>
      </c>
      <c r="H4832" t="str">
        <f ca="1">INDIRECT("Phenotypes!B" &amp; 'Randomized Data'!$A4832)</f>
        <v>Intermediate metabolizer</v>
      </c>
      <c r="I4832" t="str">
        <f ca="1">IF(INDIRECT("Phenotypes!C" &amp; 'Randomized Data'!$A4832)="", "", INDIRECT("Phenotypes!C" &amp; 'Randomized Data'!$A4832))</f>
        <v/>
      </c>
      <c r="J4832" t="str">
        <f ca="1">IF(INDIRECT("Phenotypes!D" &amp; 'Randomized Data'!$A4832)="", "", INDIRECT("Phenotypes!D" &amp; 'Randomized Data'!$A4832))</f>
        <v/>
      </c>
      <c r="K4832" s="3">
        <f>'Randomized Data'!$C4832</f>
        <v>42169</v>
      </c>
    </row>
    <row r="4833" spans="1:11" x14ac:dyDescent="0.25">
      <c r="A4833">
        <f ca="1">INDIRECT("Patients!A" &amp; 'Randomized Data'!$B4833)</f>
        <v>1480784</v>
      </c>
      <c r="B4833" t="str">
        <f ca="1">INDIRECT("Patients!B" &amp; 'Randomized Data'!$B4833)</f>
        <v>EHR</v>
      </c>
      <c r="C4833" t="str">
        <f ca="1">INDIRECT("Patients!C" &amp; 'Randomized Data'!$B4833)</f>
        <v>Nelly</v>
      </c>
      <c r="D4833" t="str">
        <f ca="1">INDIRECT("Patients!D" &amp; 'Randomized Data'!$B4833)</f>
        <v>Chiang</v>
      </c>
      <c r="E4833" s="3">
        <f ca="1">INDIRECT("Patients!E" &amp; 'Randomized Data'!$B4833)</f>
        <v>32697</v>
      </c>
      <c r="F4833" s="3" t="s">
        <v>140</v>
      </c>
      <c r="G4833" t="str">
        <f ca="1">INDIRECT("Phenotypes!A" &amp; 'Randomized Data'!$A4833)</f>
        <v>Hypertrophic Cardiomyopathy</v>
      </c>
      <c r="H4833" t="str">
        <f ca="1">INDIRECT("Phenotypes!B" &amp; 'Randomized Data'!$A4833)</f>
        <v>Cardiomyopathy, Familial Hypertrophic, 4</v>
      </c>
      <c r="I4833">
        <f ca="1">IF(INDIRECT("Phenotypes!C" &amp; 'Randomized Data'!$A4833)="", "", INDIRECT("Phenotypes!C" &amp; 'Randomized Data'!$A4833))</f>
        <v>425.1</v>
      </c>
      <c r="J4833" t="str">
        <f ca="1">IF(INDIRECT("Phenotypes!D" &amp; 'Randomized Data'!$A4833)="", "", INDIRECT("Phenotypes!D" &amp; 'Randomized Data'!$A4833))</f>
        <v>ICD9-CM</v>
      </c>
      <c r="K4833" s="3">
        <f>'Randomized Data'!$C4833</f>
        <v>42154</v>
      </c>
    </row>
    <row r="4834" spans="1:11" x14ac:dyDescent="0.25">
      <c r="A4834">
        <f ca="1">INDIRECT("Patients!A" &amp; 'Randomized Data'!$B4834)</f>
        <v>1480201</v>
      </c>
      <c r="B4834" t="str">
        <f ca="1">INDIRECT("Patients!B" &amp; 'Randomized Data'!$B4834)</f>
        <v>EHR</v>
      </c>
      <c r="C4834" t="str">
        <f ca="1">INDIRECT("Patients!C" &amp; 'Randomized Data'!$B4834)</f>
        <v>Wilmer</v>
      </c>
      <c r="D4834" t="str">
        <f ca="1">INDIRECT("Patients!D" &amp; 'Randomized Data'!$B4834)</f>
        <v>Markland</v>
      </c>
      <c r="E4834" s="3">
        <f ca="1">INDIRECT("Patients!E" &amp; 'Randomized Data'!$B4834)</f>
        <v>22605</v>
      </c>
      <c r="F4834" s="3" t="s">
        <v>140</v>
      </c>
      <c r="G4834" t="str">
        <f ca="1">INDIRECT("Phenotypes!A" &amp; 'Randomized Data'!$A4834)</f>
        <v>Warfarin metabolism</v>
      </c>
      <c r="H4834" t="str">
        <f ca="1">INDIRECT("Phenotypes!B" &amp; 'Randomized Data'!$A4834)</f>
        <v>Normal</v>
      </c>
      <c r="I4834" t="str">
        <f ca="1">IF(INDIRECT("Phenotypes!C" &amp; 'Randomized Data'!$A4834)="", "", INDIRECT("Phenotypes!C" &amp; 'Randomized Data'!$A4834))</f>
        <v/>
      </c>
      <c r="J4834" t="str">
        <f ca="1">IF(INDIRECT("Phenotypes!D" &amp; 'Randomized Data'!$A4834)="", "", INDIRECT("Phenotypes!D" &amp; 'Randomized Data'!$A4834))</f>
        <v/>
      </c>
      <c r="K4834" s="3">
        <f>'Randomized Data'!$C4834</f>
        <v>42163</v>
      </c>
    </row>
    <row r="4835" spans="1:11" x14ac:dyDescent="0.25">
      <c r="A4835">
        <f ca="1">INDIRECT("Patients!A" &amp; 'Randomized Data'!$B4835)</f>
        <v>1480612</v>
      </c>
      <c r="B4835" t="str">
        <f ca="1">INDIRECT("Patients!B" &amp; 'Randomized Data'!$B4835)</f>
        <v>EHR</v>
      </c>
      <c r="C4835" t="str">
        <f ca="1">INDIRECT("Patients!C" &amp; 'Randomized Data'!$B4835)</f>
        <v>Ariane</v>
      </c>
      <c r="D4835" t="str">
        <f ca="1">INDIRECT("Patients!D" &amp; 'Randomized Data'!$B4835)</f>
        <v>Entwistle</v>
      </c>
      <c r="E4835" s="3">
        <f ca="1">INDIRECT("Patients!E" &amp; 'Randomized Data'!$B4835)</f>
        <v>25014</v>
      </c>
      <c r="F4835" s="3" t="s">
        <v>141</v>
      </c>
      <c r="G4835" t="str">
        <f ca="1">INDIRECT("Phenotypes!A" &amp; 'Randomized Data'!$A4835)</f>
        <v>Familial Thrombophilia</v>
      </c>
      <c r="H4835" t="str">
        <f ca="1">INDIRECT("Phenotypes!B" &amp; 'Randomized Data'!$A4835)</f>
        <v>Heterozygous prothrombin G20210A mutation</v>
      </c>
      <c r="I4835">
        <f ca="1">IF(INDIRECT("Phenotypes!C" &amp; 'Randomized Data'!$A4835)="", "", INDIRECT("Phenotypes!C" &amp; 'Randomized Data'!$A4835))</f>
        <v>289.81</v>
      </c>
      <c r="J4835" t="str">
        <f ca="1">IF(INDIRECT("Phenotypes!D" &amp; 'Randomized Data'!$A4835)="", "", INDIRECT("Phenotypes!D" &amp; 'Randomized Data'!$A4835))</f>
        <v>ICD9-CM</v>
      </c>
      <c r="K4835" s="3">
        <f>'Randomized Data'!$C4835</f>
        <v>42191</v>
      </c>
    </row>
    <row r="4836" spans="1:11" x14ac:dyDescent="0.25">
      <c r="A4836">
        <f ca="1">INDIRECT("Patients!A" &amp; 'Randomized Data'!$B4836)</f>
        <v>1481008</v>
      </c>
      <c r="B4836" t="str">
        <f ca="1">INDIRECT("Patients!B" &amp; 'Randomized Data'!$B4836)</f>
        <v>EHR</v>
      </c>
      <c r="C4836" t="str">
        <f ca="1">INDIRECT("Patients!C" &amp; 'Randomized Data'!$B4836)</f>
        <v>Debera</v>
      </c>
      <c r="D4836" t="str">
        <f ca="1">INDIRECT("Patients!D" &amp; 'Randomized Data'!$B4836)</f>
        <v>Piel</v>
      </c>
      <c r="E4836" s="3">
        <f ca="1">INDIRECT("Patients!E" &amp; 'Randomized Data'!$B4836)</f>
        <v>29448</v>
      </c>
      <c r="F4836" s="3" t="s">
        <v>139</v>
      </c>
      <c r="G4836" t="str">
        <f ca="1">INDIRECT("Phenotypes!A" &amp; 'Randomized Data'!$A4836)</f>
        <v>Clopidogrel metabolism</v>
      </c>
      <c r="H4836" t="str">
        <f ca="1">INDIRECT("Phenotypes!B" &amp; 'Randomized Data'!$A4836)</f>
        <v>Intermediate metabolizer</v>
      </c>
      <c r="I4836" t="str">
        <f ca="1">IF(INDIRECT("Phenotypes!C" &amp; 'Randomized Data'!$A4836)="", "", INDIRECT("Phenotypes!C" &amp; 'Randomized Data'!$A4836))</f>
        <v/>
      </c>
      <c r="J4836" t="str">
        <f ca="1">IF(INDIRECT("Phenotypes!D" &amp; 'Randomized Data'!$A4836)="", "", INDIRECT("Phenotypes!D" &amp; 'Randomized Data'!$A4836))</f>
        <v/>
      </c>
      <c r="K4836" s="3">
        <f>'Randomized Data'!$C4836</f>
        <v>42150</v>
      </c>
    </row>
    <row r="4837" spans="1:11" x14ac:dyDescent="0.25">
      <c r="A4837">
        <f ca="1">INDIRECT("Patients!A" &amp; 'Randomized Data'!$B4837)</f>
        <v>1480125</v>
      </c>
      <c r="B4837" t="str">
        <f ca="1">INDIRECT("Patients!B" &amp; 'Randomized Data'!$B4837)</f>
        <v>EHR</v>
      </c>
      <c r="C4837" t="str">
        <f ca="1">INDIRECT("Patients!C" &amp; 'Randomized Data'!$B4837)</f>
        <v>Milissa</v>
      </c>
      <c r="D4837" t="str">
        <f ca="1">INDIRECT("Patients!D" &amp; 'Randomized Data'!$B4837)</f>
        <v>Abril</v>
      </c>
      <c r="E4837" s="3">
        <f ca="1">INDIRECT("Patients!E" &amp; 'Randomized Data'!$B4837)</f>
        <v>17398</v>
      </c>
      <c r="F4837" s="3" t="s">
        <v>139</v>
      </c>
      <c r="G4837" t="str">
        <f ca="1">INDIRECT("Phenotypes!A" &amp; 'Randomized Data'!$A4837)</f>
        <v>Familial Thrombophilia</v>
      </c>
      <c r="H4837" t="str">
        <f ca="1">INDIRECT("Phenotypes!B" &amp; 'Randomized Data'!$A4837)</f>
        <v>Heterozygous prothrombin G20210A mutation</v>
      </c>
      <c r="I4837">
        <f ca="1">IF(INDIRECT("Phenotypes!C" &amp; 'Randomized Data'!$A4837)="", "", INDIRECT("Phenotypes!C" &amp; 'Randomized Data'!$A4837))</f>
        <v>289.81</v>
      </c>
      <c r="J4837" t="str">
        <f ca="1">IF(INDIRECT("Phenotypes!D" &amp; 'Randomized Data'!$A4837)="", "", INDIRECT("Phenotypes!D" &amp; 'Randomized Data'!$A4837))</f>
        <v>ICD9-CM</v>
      </c>
      <c r="K4837" s="3">
        <f>'Randomized Data'!$C4837</f>
        <v>42204</v>
      </c>
    </row>
    <row r="4838" spans="1:11" x14ac:dyDescent="0.25">
      <c r="A4838">
        <f ca="1">INDIRECT("Patients!A" &amp; 'Randomized Data'!$B4838)</f>
        <v>1480494</v>
      </c>
      <c r="B4838" t="str">
        <f ca="1">INDIRECT("Patients!B" &amp; 'Randomized Data'!$B4838)</f>
        <v>EHR</v>
      </c>
      <c r="C4838" t="str">
        <f ca="1">INDIRECT("Patients!C" &amp; 'Randomized Data'!$B4838)</f>
        <v>Savanna</v>
      </c>
      <c r="D4838" t="str">
        <f ca="1">INDIRECT("Patients!D" &amp; 'Randomized Data'!$B4838)</f>
        <v>Mcmath</v>
      </c>
      <c r="E4838" s="3">
        <f ca="1">INDIRECT("Patients!E" &amp; 'Randomized Data'!$B4838)</f>
        <v>22615</v>
      </c>
      <c r="F4838" s="3" t="s">
        <v>141</v>
      </c>
      <c r="G4838" t="str">
        <f ca="1">INDIRECT("Phenotypes!A" &amp; 'Randomized Data'!$A4838)</f>
        <v>Hypertrophic Cardiomyopathy</v>
      </c>
      <c r="H4838" t="str">
        <f ca="1">INDIRECT("Phenotypes!B" &amp; 'Randomized Data'!$A4838)</f>
        <v>Cardiomyopathy, Familial Hypertrophic, 3</v>
      </c>
      <c r="I4838">
        <f ca="1">IF(INDIRECT("Phenotypes!C" &amp; 'Randomized Data'!$A4838)="", "", INDIRECT("Phenotypes!C" &amp; 'Randomized Data'!$A4838))</f>
        <v>425.1</v>
      </c>
      <c r="J4838" t="str">
        <f ca="1">IF(INDIRECT("Phenotypes!D" &amp; 'Randomized Data'!$A4838)="", "", INDIRECT("Phenotypes!D" &amp; 'Randomized Data'!$A4838))</f>
        <v>ICD9-CM</v>
      </c>
      <c r="K4838" s="3">
        <f>'Randomized Data'!$C4838</f>
        <v>42155</v>
      </c>
    </row>
    <row r="4839" spans="1:11" x14ac:dyDescent="0.25">
      <c r="A4839">
        <f ca="1">INDIRECT("Patients!A" &amp; 'Randomized Data'!$B4839)</f>
        <v>1480477</v>
      </c>
      <c r="B4839" t="str">
        <f ca="1">INDIRECT("Patients!B" &amp; 'Randomized Data'!$B4839)</f>
        <v>EHR</v>
      </c>
      <c r="C4839" t="str">
        <f ca="1">INDIRECT("Patients!C" &amp; 'Randomized Data'!$B4839)</f>
        <v>Madonna</v>
      </c>
      <c r="D4839" t="str">
        <f ca="1">INDIRECT("Patients!D" &amp; 'Randomized Data'!$B4839)</f>
        <v>Montaluo</v>
      </c>
      <c r="E4839" s="3">
        <f ca="1">INDIRECT("Patients!E" &amp; 'Randomized Data'!$B4839)</f>
        <v>22988</v>
      </c>
      <c r="F4839" s="3" t="s">
        <v>140</v>
      </c>
      <c r="G4839" t="str">
        <f ca="1">INDIRECT("Phenotypes!A" &amp; 'Randomized Data'!$A4839)</f>
        <v>Hypertrophic Cardiomyopathy</v>
      </c>
      <c r="H4839" t="str">
        <f ca="1">INDIRECT("Phenotypes!B" &amp; 'Randomized Data'!$A4839)</f>
        <v>No genetic risk found</v>
      </c>
      <c r="I4839" t="str">
        <f ca="1">IF(INDIRECT("Phenotypes!C" &amp; 'Randomized Data'!$A4839)="", "", INDIRECT("Phenotypes!C" &amp; 'Randomized Data'!$A4839))</f>
        <v/>
      </c>
      <c r="J4839" t="str">
        <f ca="1">IF(INDIRECT("Phenotypes!D" &amp; 'Randomized Data'!$A4839)="", "", INDIRECT("Phenotypes!D" &amp; 'Randomized Data'!$A4839))</f>
        <v/>
      </c>
      <c r="K4839" s="3">
        <f>'Randomized Data'!$C4839</f>
        <v>42169</v>
      </c>
    </row>
    <row r="4840" spans="1:11" x14ac:dyDescent="0.25">
      <c r="A4840">
        <f ca="1">INDIRECT("Patients!A" &amp; 'Randomized Data'!$B4840)</f>
        <v>1480498</v>
      </c>
      <c r="B4840" t="str">
        <f ca="1">INDIRECT("Patients!B" &amp; 'Randomized Data'!$B4840)</f>
        <v>EHR</v>
      </c>
      <c r="C4840" t="str">
        <f ca="1">INDIRECT("Patients!C" &amp; 'Randomized Data'!$B4840)</f>
        <v>Marguerite</v>
      </c>
      <c r="D4840" t="str">
        <f ca="1">INDIRECT("Patients!D" &amp; 'Randomized Data'!$B4840)</f>
        <v>Mcmath</v>
      </c>
      <c r="E4840" s="3">
        <f ca="1">INDIRECT("Patients!E" &amp; 'Randomized Data'!$B4840)</f>
        <v>28985</v>
      </c>
      <c r="F4840" s="3" t="s">
        <v>141</v>
      </c>
      <c r="G4840" t="str">
        <f ca="1">INDIRECT("Phenotypes!A" &amp; 'Randomized Data'!$A4840)</f>
        <v>Clopidogrel metabolism</v>
      </c>
      <c r="H4840" t="str">
        <f ca="1">INDIRECT("Phenotypes!B" &amp; 'Randomized Data'!$A4840)</f>
        <v>Extensive metabolizer</v>
      </c>
      <c r="I4840" t="str">
        <f ca="1">IF(INDIRECT("Phenotypes!C" &amp; 'Randomized Data'!$A4840)="", "", INDIRECT("Phenotypes!C" &amp; 'Randomized Data'!$A4840))</f>
        <v/>
      </c>
      <c r="J4840" t="str">
        <f ca="1">IF(INDIRECT("Phenotypes!D" &amp; 'Randomized Data'!$A4840)="", "", INDIRECT("Phenotypes!D" &amp; 'Randomized Data'!$A4840))</f>
        <v/>
      </c>
      <c r="K4840" s="3">
        <f>'Randomized Data'!$C4840</f>
        <v>42148</v>
      </c>
    </row>
    <row r="4841" spans="1:11" x14ac:dyDescent="0.25">
      <c r="A4841">
        <f ca="1">INDIRECT("Patients!A" &amp; 'Randomized Data'!$B4841)</f>
        <v>1480167</v>
      </c>
      <c r="B4841" t="str">
        <f ca="1">INDIRECT("Patients!B" &amp; 'Randomized Data'!$B4841)</f>
        <v>EHR</v>
      </c>
      <c r="C4841" t="str">
        <f ca="1">INDIRECT("Patients!C" &amp; 'Randomized Data'!$B4841)</f>
        <v>Doris</v>
      </c>
      <c r="D4841" t="str">
        <f ca="1">INDIRECT("Patients!D" &amp; 'Randomized Data'!$B4841)</f>
        <v>Castaldi</v>
      </c>
      <c r="E4841" s="3">
        <f ca="1">INDIRECT("Patients!E" &amp; 'Randomized Data'!$B4841)</f>
        <v>19765</v>
      </c>
      <c r="F4841" s="3" t="s">
        <v>140</v>
      </c>
      <c r="G4841" t="str">
        <f ca="1">INDIRECT("Phenotypes!A" &amp; 'Randomized Data'!$A4841)</f>
        <v>Familial Thrombophilia</v>
      </c>
      <c r="H4841" t="str">
        <f ca="1">INDIRECT("Phenotypes!B" &amp; 'Randomized Data'!$A4841)</f>
        <v>Heterozygous prothrombin G20210A mutation</v>
      </c>
      <c r="I4841">
        <f ca="1">IF(INDIRECT("Phenotypes!C" &amp; 'Randomized Data'!$A4841)="", "", INDIRECT("Phenotypes!C" &amp; 'Randomized Data'!$A4841))</f>
        <v>289.81</v>
      </c>
      <c r="J4841" t="str">
        <f ca="1">IF(INDIRECT("Phenotypes!D" &amp; 'Randomized Data'!$A4841)="", "", INDIRECT("Phenotypes!D" &amp; 'Randomized Data'!$A4841))</f>
        <v>ICD9-CM</v>
      </c>
      <c r="K4841" s="3">
        <f>'Randomized Data'!$C4841</f>
        <v>42190</v>
      </c>
    </row>
    <row r="4842" spans="1:11" x14ac:dyDescent="0.25">
      <c r="A4842">
        <f ca="1">INDIRECT("Patients!A" &amp; 'Randomized Data'!$B4842)</f>
        <v>1480214</v>
      </c>
      <c r="B4842" t="str">
        <f ca="1">INDIRECT("Patients!B" &amp; 'Randomized Data'!$B4842)</f>
        <v>EHR</v>
      </c>
      <c r="C4842" t="str">
        <f ca="1">INDIRECT("Patients!C" &amp; 'Randomized Data'!$B4842)</f>
        <v>Mariella</v>
      </c>
      <c r="D4842" t="str">
        <f ca="1">INDIRECT("Patients!D" &amp; 'Randomized Data'!$B4842)</f>
        <v>Wenrich</v>
      </c>
      <c r="E4842" s="3">
        <f ca="1">INDIRECT("Patients!E" &amp; 'Randomized Data'!$B4842)</f>
        <v>16761</v>
      </c>
      <c r="F4842" s="3" t="s">
        <v>141</v>
      </c>
      <c r="G4842" t="str">
        <f ca="1">INDIRECT("Phenotypes!A" &amp; 'Randomized Data'!$A4842)</f>
        <v>Clopidogrel metabolism</v>
      </c>
      <c r="H4842" t="str">
        <f ca="1">INDIRECT("Phenotypes!B" &amp; 'Randomized Data'!$A4842)</f>
        <v>Ultrarapid metabolizer</v>
      </c>
      <c r="I4842" t="str">
        <f ca="1">IF(INDIRECT("Phenotypes!C" &amp; 'Randomized Data'!$A4842)="", "", INDIRECT("Phenotypes!C" &amp; 'Randomized Data'!$A4842))</f>
        <v/>
      </c>
      <c r="J4842" t="str">
        <f ca="1">IF(INDIRECT("Phenotypes!D" &amp; 'Randomized Data'!$A4842)="", "", INDIRECT("Phenotypes!D" &amp; 'Randomized Data'!$A4842))</f>
        <v/>
      </c>
      <c r="K4842" s="3">
        <f>'Randomized Data'!$C4842</f>
        <v>42195</v>
      </c>
    </row>
    <row r="4843" spans="1:11" x14ac:dyDescent="0.25">
      <c r="A4843">
        <f ca="1">INDIRECT("Patients!A" &amp; 'Randomized Data'!$B4843)</f>
        <v>1480719</v>
      </c>
      <c r="B4843" t="str">
        <f ca="1">INDIRECT("Patients!B" &amp; 'Randomized Data'!$B4843)</f>
        <v>EHR</v>
      </c>
      <c r="C4843" t="str">
        <f ca="1">INDIRECT("Patients!C" &amp; 'Randomized Data'!$B4843)</f>
        <v>Keira</v>
      </c>
      <c r="D4843" t="str">
        <f ca="1">INDIRECT("Patients!D" &amp; 'Randomized Data'!$B4843)</f>
        <v>Millsap</v>
      </c>
      <c r="E4843" s="3">
        <f ca="1">INDIRECT("Patients!E" &amp; 'Randomized Data'!$B4843)</f>
        <v>25042</v>
      </c>
      <c r="F4843" s="3" t="s">
        <v>141</v>
      </c>
      <c r="G4843" t="str">
        <f ca="1">INDIRECT("Phenotypes!A" &amp; 'Randomized Data'!$A4843)</f>
        <v>Hypertrophic Cardiomyopathy</v>
      </c>
      <c r="H4843" t="str">
        <f ca="1">INDIRECT("Phenotypes!B" &amp; 'Randomized Data'!$A4843)</f>
        <v>Cardiomyopathy, Familial Hypertrophic, 4</v>
      </c>
      <c r="I4843">
        <f ca="1">IF(INDIRECT("Phenotypes!C" &amp; 'Randomized Data'!$A4843)="", "", INDIRECT("Phenotypes!C" &amp; 'Randomized Data'!$A4843))</f>
        <v>425.1</v>
      </c>
      <c r="J4843" t="str">
        <f ca="1">IF(INDIRECT("Phenotypes!D" &amp; 'Randomized Data'!$A4843)="", "", INDIRECT("Phenotypes!D" &amp; 'Randomized Data'!$A4843))</f>
        <v>ICD9-CM</v>
      </c>
      <c r="K4843" s="3">
        <f>'Randomized Data'!$C4843</f>
        <v>42176</v>
      </c>
    </row>
    <row r="4844" spans="1:11" x14ac:dyDescent="0.25">
      <c r="A4844">
        <f ca="1">INDIRECT("Patients!A" &amp; 'Randomized Data'!$B4844)</f>
        <v>1481037</v>
      </c>
      <c r="B4844" t="str">
        <f ca="1">INDIRECT("Patients!B" &amp; 'Randomized Data'!$B4844)</f>
        <v>EHR</v>
      </c>
      <c r="C4844" t="str">
        <f ca="1">INDIRECT("Patients!C" &amp; 'Randomized Data'!$B4844)</f>
        <v>Angeline</v>
      </c>
      <c r="D4844" t="str">
        <f ca="1">INDIRECT("Patients!D" &amp; 'Randomized Data'!$B4844)</f>
        <v>Sherman</v>
      </c>
      <c r="E4844" s="3">
        <f ca="1">INDIRECT("Patients!E" &amp; 'Randomized Data'!$B4844)</f>
        <v>31141</v>
      </c>
      <c r="F4844" s="3" t="s">
        <v>140</v>
      </c>
      <c r="G4844" t="str">
        <f ca="1">INDIRECT("Phenotypes!A" &amp; 'Randomized Data'!$A4844)</f>
        <v>Hypertrophic Cardiomyopathy</v>
      </c>
      <c r="H4844" t="str">
        <f ca="1">INDIRECT("Phenotypes!B" &amp; 'Randomized Data'!$A4844)</f>
        <v>Cardiomyopathy, Familial Hypertrophic, 4</v>
      </c>
      <c r="I4844">
        <f ca="1">IF(INDIRECT("Phenotypes!C" &amp; 'Randomized Data'!$A4844)="", "", INDIRECT("Phenotypes!C" &amp; 'Randomized Data'!$A4844))</f>
        <v>425.1</v>
      </c>
      <c r="J4844" t="str">
        <f ca="1">IF(INDIRECT("Phenotypes!D" &amp; 'Randomized Data'!$A4844)="", "", INDIRECT("Phenotypes!D" &amp; 'Randomized Data'!$A4844))</f>
        <v>ICD9-CM</v>
      </c>
      <c r="K4844" s="3">
        <f>'Randomized Data'!$C4844</f>
        <v>42158</v>
      </c>
    </row>
    <row r="4845" spans="1:11" x14ac:dyDescent="0.25">
      <c r="A4845">
        <f ca="1">INDIRECT("Patients!A" &amp; 'Randomized Data'!$B4845)</f>
        <v>1480974</v>
      </c>
      <c r="B4845" t="str">
        <f ca="1">INDIRECT("Patients!B" &amp; 'Randomized Data'!$B4845)</f>
        <v>EHR</v>
      </c>
      <c r="C4845" t="str">
        <f ca="1">INDIRECT("Patients!C" &amp; 'Randomized Data'!$B4845)</f>
        <v>Madonna</v>
      </c>
      <c r="D4845" t="str">
        <f ca="1">INDIRECT("Patients!D" &amp; 'Randomized Data'!$B4845)</f>
        <v>Millsap</v>
      </c>
      <c r="E4845" s="3">
        <f ca="1">INDIRECT("Patients!E" &amp; 'Randomized Data'!$B4845)</f>
        <v>20534</v>
      </c>
      <c r="F4845" s="3" t="s">
        <v>141</v>
      </c>
      <c r="G4845" t="str">
        <f ca="1">INDIRECT("Phenotypes!A" &amp; 'Randomized Data'!$A4845)</f>
        <v>Familial Thrombophilia</v>
      </c>
      <c r="H4845" t="str">
        <f ca="1">INDIRECT("Phenotypes!B" &amp; 'Randomized Data'!$A4845)</f>
        <v>No genetic risk for prothrombin-related thrombophilia</v>
      </c>
      <c r="I4845" t="str">
        <f ca="1">IF(INDIRECT("Phenotypes!C" &amp; 'Randomized Data'!$A4845)="", "", INDIRECT("Phenotypes!C" &amp; 'Randomized Data'!$A4845))</f>
        <v/>
      </c>
      <c r="J4845" t="str">
        <f ca="1">IF(INDIRECT("Phenotypes!D" &amp; 'Randomized Data'!$A4845)="", "", INDIRECT("Phenotypes!D" &amp; 'Randomized Data'!$A4845))</f>
        <v/>
      </c>
      <c r="K4845" s="3">
        <f>'Randomized Data'!$C4845</f>
        <v>42171</v>
      </c>
    </row>
    <row r="4846" spans="1:11" x14ac:dyDescent="0.25">
      <c r="A4846">
        <f ca="1">INDIRECT("Patients!A" &amp; 'Randomized Data'!$B4846)</f>
        <v>1480694</v>
      </c>
      <c r="B4846" t="str">
        <f ca="1">INDIRECT("Patients!B" &amp; 'Randomized Data'!$B4846)</f>
        <v>EHR</v>
      </c>
      <c r="C4846" t="str">
        <f ca="1">INDIRECT("Patients!C" &amp; 'Randomized Data'!$B4846)</f>
        <v>Madonna</v>
      </c>
      <c r="D4846" t="str">
        <f ca="1">INDIRECT("Patients!D" &amp; 'Randomized Data'!$B4846)</f>
        <v>Purkey</v>
      </c>
      <c r="E4846" s="3">
        <f ca="1">INDIRECT("Patients!E" &amp; 'Randomized Data'!$B4846)</f>
        <v>26736</v>
      </c>
      <c r="F4846" s="3" t="s">
        <v>139</v>
      </c>
      <c r="G4846" t="str">
        <f ca="1">INDIRECT("Phenotypes!A" &amp; 'Randomized Data'!$A4846)</f>
        <v>Clopidogrel metabolism</v>
      </c>
      <c r="H4846" t="str">
        <f ca="1">INDIRECT("Phenotypes!B" &amp; 'Randomized Data'!$A4846)</f>
        <v>Intermediate metabolizer</v>
      </c>
      <c r="I4846" t="str">
        <f ca="1">IF(INDIRECT("Phenotypes!C" &amp; 'Randomized Data'!$A4846)="", "", INDIRECT("Phenotypes!C" &amp; 'Randomized Data'!$A4846))</f>
        <v/>
      </c>
      <c r="J4846" t="str">
        <f ca="1">IF(INDIRECT("Phenotypes!D" &amp; 'Randomized Data'!$A4846)="", "", INDIRECT("Phenotypes!D" &amp; 'Randomized Data'!$A4846))</f>
        <v/>
      </c>
      <c r="K4846" s="3">
        <f>'Randomized Data'!$C4846</f>
        <v>42167</v>
      </c>
    </row>
    <row r="4847" spans="1:11" x14ac:dyDescent="0.25">
      <c r="A4847">
        <f ca="1">INDIRECT("Patients!A" &amp; 'Randomized Data'!$B4847)</f>
        <v>1480551</v>
      </c>
      <c r="B4847" t="str">
        <f ca="1">INDIRECT("Patients!B" &amp; 'Randomized Data'!$B4847)</f>
        <v>EHR</v>
      </c>
      <c r="C4847" t="str">
        <f ca="1">INDIRECT("Patients!C" &amp; 'Randomized Data'!$B4847)</f>
        <v>Monet</v>
      </c>
      <c r="D4847" t="str">
        <f ca="1">INDIRECT("Patients!D" &amp; 'Randomized Data'!$B4847)</f>
        <v>Herriott</v>
      </c>
      <c r="E4847" s="3">
        <f ca="1">INDIRECT("Patients!E" &amp; 'Randomized Data'!$B4847)</f>
        <v>23601</v>
      </c>
      <c r="F4847" s="3" t="s">
        <v>140</v>
      </c>
      <c r="G4847" t="str">
        <f ca="1">INDIRECT("Phenotypes!A" &amp; 'Randomized Data'!$A4847)</f>
        <v>Hypertrophic Cardiomyopathy</v>
      </c>
      <c r="H4847" t="str">
        <f ca="1">INDIRECT("Phenotypes!B" &amp; 'Randomized Data'!$A4847)</f>
        <v>Cardiomyopathy, Familial Hypertrophic, 3</v>
      </c>
      <c r="I4847">
        <f ca="1">IF(INDIRECT("Phenotypes!C" &amp; 'Randomized Data'!$A4847)="", "", INDIRECT("Phenotypes!C" &amp; 'Randomized Data'!$A4847))</f>
        <v>425.1</v>
      </c>
      <c r="J4847" t="str">
        <f ca="1">IF(INDIRECT("Phenotypes!D" &amp; 'Randomized Data'!$A4847)="", "", INDIRECT("Phenotypes!D" &amp; 'Randomized Data'!$A4847))</f>
        <v>ICD9-CM</v>
      </c>
      <c r="K4847" s="3">
        <f>'Randomized Data'!$C4847</f>
        <v>42151</v>
      </c>
    </row>
    <row r="4848" spans="1:11" x14ac:dyDescent="0.25">
      <c r="A4848">
        <f ca="1">INDIRECT("Patients!A" &amp; 'Randomized Data'!$B4848)</f>
        <v>1480935</v>
      </c>
      <c r="B4848" t="str">
        <f ca="1">INDIRECT("Patients!B" &amp; 'Randomized Data'!$B4848)</f>
        <v>EHR</v>
      </c>
      <c r="C4848" t="str">
        <f ca="1">INDIRECT("Patients!C" &amp; 'Randomized Data'!$B4848)</f>
        <v>Amee</v>
      </c>
      <c r="D4848" t="str">
        <f ca="1">INDIRECT("Patients!D" &amp; 'Randomized Data'!$B4848)</f>
        <v>Wenrich</v>
      </c>
      <c r="E4848" s="3">
        <f ca="1">INDIRECT("Patients!E" &amp; 'Randomized Data'!$B4848)</f>
        <v>20667</v>
      </c>
      <c r="F4848" s="3" t="s">
        <v>139</v>
      </c>
      <c r="G4848" t="str">
        <f ca="1">INDIRECT("Phenotypes!A" &amp; 'Randomized Data'!$A4848)</f>
        <v>Familial Thrombophilia</v>
      </c>
      <c r="H4848" t="str">
        <f ca="1">INDIRECT("Phenotypes!B" &amp; 'Randomized Data'!$A4848)</f>
        <v>Homozygous prothrombin G20210A mutation</v>
      </c>
      <c r="I4848">
        <f ca="1">IF(INDIRECT("Phenotypes!C" &amp; 'Randomized Data'!$A4848)="", "", INDIRECT("Phenotypes!C" &amp; 'Randomized Data'!$A4848))</f>
        <v>289.81</v>
      </c>
      <c r="J4848" t="str">
        <f ca="1">IF(INDIRECT("Phenotypes!D" &amp; 'Randomized Data'!$A4848)="", "", INDIRECT("Phenotypes!D" &amp; 'Randomized Data'!$A4848))</f>
        <v>ICD9-CM</v>
      </c>
      <c r="K4848" s="3">
        <f>'Randomized Data'!$C4848</f>
        <v>42197</v>
      </c>
    </row>
    <row r="4849" spans="1:11" x14ac:dyDescent="0.25">
      <c r="A4849">
        <f ca="1">INDIRECT("Patients!A" &amp; 'Randomized Data'!$B4849)</f>
        <v>1480271</v>
      </c>
      <c r="B4849" t="str">
        <f ca="1">INDIRECT("Patients!B" &amp; 'Randomized Data'!$B4849)</f>
        <v>EHR</v>
      </c>
      <c r="C4849" t="str">
        <f ca="1">INDIRECT("Patients!C" &amp; 'Randomized Data'!$B4849)</f>
        <v>Everette</v>
      </c>
      <c r="D4849" t="str">
        <f ca="1">INDIRECT("Patients!D" &amp; 'Randomized Data'!$B4849)</f>
        <v>Millsap</v>
      </c>
      <c r="E4849" s="3">
        <f ca="1">INDIRECT("Patients!E" &amp; 'Randomized Data'!$B4849)</f>
        <v>25655</v>
      </c>
      <c r="F4849" s="3" t="s">
        <v>140</v>
      </c>
      <c r="G4849" t="str">
        <f ca="1">INDIRECT("Phenotypes!A" &amp; 'Randomized Data'!$A4849)</f>
        <v>Clopidogrel metabolism</v>
      </c>
      <c r="H4849" t="str">
        <f ca="1">INDIRECT("Phenotypes!B" &amp; 'Randomized Data'!$A4849)</f>
        <v>Ultrarapid metabolizer</v>
      </c>
      <c r="I4849" t="str">
        <f ca="1">IF(INDIRECT("Phenotypes!C" &amp; 'Randomized Data'!$A4849)="", "", INDIRECT("Phenotypes!C" &amp; 'Randomized Data'!$A4849))</f>
        <v/>
      </c>
      <c r="J4849" t="str">
        <f ca="1">IF(INDIRECT("Phenotypes!D" &amp; 'Randomized Data'!$A4849)="", "", INDIRECT("Phenotypes!D" &amp; 'Randomized Data'!$A4849))</f>
        <v/>
      </c>
      <c r="K4849" s="3">
        <f>'Randomized Data'!$C4849</f>
        <v>42186</v>
      </c>
    </row>
    <row r="4850" spans="1:11" x14ac:dyDescent="0.25">
      <c r="A4850">
        <f ca="1">INDIRECT("Patients!A" &amp; 'Randomized Data'!$B4850)</f>
        <v>1480876</v>
      </c>
      <c r="B4850" t="str">
        <f ca="1">INDIRECT("Patients!B" &amp; 'Randomized Data'!$B4850)</f>
        <v>EHR</v>
      </c>
      <c r="C4850" t="str">
        <f ca="1">INDIRECT("Patients!C" &amp; 'Randomized Data'!$B4850)</f>
        <v>Patricia</v>
      </c>
      <c r="D4850" t="str">
        <f ca="1">INDIRECT("Patients!D" &amp; 'Randomized Data'!$B4850)</f>
        <v>Lor</v>
      </c>
      <c r="E4850" s="3">
        <f ca="1">INDIRECT("Patients!E" &amp; 'Randomized Data'!$B4850)</f>
        <v>25373</v>
      </c>
      <c r="F4850" s="3" t="s">
        <v>141</v>
      </c>
      <c r="G4850" t="str">
        <f ca="1">INDIRECT("Phenotypes!A" &amp; 'Randomized Data'!$A4850)</f>
        <v>Clopidogrel metabolism</v>
      </c>
      <c r="H4850" t="str">
        <f ca="1">INDIRECT("Phenotypes!B" &amp; 'Randomized Data'!$A4850)</f>
        <v>Ultrarapid metabolizer</v>
      </c>
      <c r="I4850" t="str">
        <f ca="1">IF(INDIRECT("Phenotypes!C" &amp; 'Randomized Data'!$A4850)="", "", INDIRECT("Phenotypes!C" &amp; 'Randomized Data'!$A4850))</f>
        <v/>
      </c>
      <c r="J4850" t="str">
        <f ca="1">IF(INDIRECT("Phenotypes!D" &amp; 'Randomized Data'!$A4850)="", "", INDIRECT("Phenotypes!D" &amp; 'Randomized Data'!$A4850))</f>
        <v/>
      </c>
      <c r="K4850" s="3">
        <f>'Randomized Data'!$C4850</f>
        <v>42145</v>
      </c>
    </row>
    <row r="4851" spans="1:11" x14ac:dyDescent="0.25">
      <c r="A4851">
        <f ca="1">INDIRECT("Patients!A" &amp; 'Randomized Data'!$B4851)</f>
        <v>1480117</v>
      </c>
      <c r="B4851" t="str">
        <f ca="1">INDIRECT("Patients!B" &amp; 'Randomized Data'!$B4851)</f>
        <v>EHR</v>
      </c>
      <c r="C4851" t="str">
        <f ca="1">INDIRECT("Patients!C" &amp; 'Randomized Data'!$B4851)</f>
        <v>Meda</v>
      </c>
      <c r="D4851" t="str">
        <f ca="1">INDIRECT("Patients!D" &amp; 'Randomized Data'!$B4851)</f>
        <v>Moroz</v>
      </c>
      <c r="E4851" s="3">
        <f ca="1">INDIRECT("Patients!E" &amp; 'Randomized Data'!$B4851)</f>
        <v>20019</v>
      </c>
      <c r="F4851" s="3" t="s">
        <v>141</v>
      </c>
      <c r="G4851" t="str">
        <f ca="1">INDIRECT("Phenotypes!A" &amp; 'Randomized Data'!$A4851)</f>
        <v>Hypertrophic Cardiomyopathy</v>
      </c>
      <c r="H4851" t="str">
        <f ca="1">INDIRECT("Phenotypes!B" &amp; 'Randomized Data'!$A4851)</f>
        <v>Cardiomyopathy, Familial Hypertrophic, 4</v>
      </c>
      <c r="I4851">
        <f ca="1">IF(INDIRECT("Phenotypes!C" &amp; 'Randomized Data'!$A4851)="", "", INDIRECT("Phenotypes!C" &amp; 'Randomized Data'!$A4851))</f>
        <v>425.1</v>
      </c>
      <c r="J4851" t="str">
        <f ca="1">IF(INDIRECT("Phenotypes!D" &amp; 'Randomized Data'!$A4851)="", "", INDIRECT("Phenotypes!D" &amp; 'Randomized Data'!$A4851))</f>
        <v>ICD9-CM</v>
      </c>
      <c r="K4851" s="3">
        <f>'Randomized Data'!$C4851</f>
        <v>42185</v>
      </c>
    </row>
    <row r="4852" spans="1:11" x14ac:dyDescent="0.25">
      <c r="A4852">
        <f ca="1">INDIRECT("Patients!A" &amp; 'Randomized Data'!$B4852)</f>
        <v>1480203</v>
      </c>
      <c r="B4852" t="str">
        <f ca="1">INDIRECT("Patients!B" &amp; 'Randomized Data'!$B4852)</f>
        <v>EHR</v>
      </c>
      <c r="C4852" t="str">
        <f ca="1">INDIRECT("Patients!C" &amp; 'Randomized Data'!$B4852)</f>
        <v>Nelly</v>
      </c>
      <c r="D4852" t="str">
        <f ca="1">INDIRECT("Patients!D" &amp; 'Randomized Data'!$B4852)</f>
        <v>Markland</v>
      </c>
      <c r="E4852" s="3">
        <f ca="1">INDIRECT("Patients!E" &amp; 'Randomized Data'!$B4852)</f>
        <v>29052</v>
      </c>
      <c r="F4852" s="3" t="s">
        <v>140</v>
      </c>
      <c r="G4852" t="str">
        <f ca="1">INDIRECT("Phenotypes!A" &amp; 'Randomized Data'!$A4852)</f>
        <v>Familial Thrombophilia</v>
      </c>
      <c r="H4852" t="str">
        <f ca="1">INDIRECT("Phenotypes!B" &amp; 'Randomized Data'!$A4852)</f>
        <v>No genetic risk for prothrombin-related thrombophilia</v>
      </c>
      <c r="I4852" t="str">
        <f ca="1">IF(INDIRECT("Phenotypes!C" &amp; 'Randomized Data'!$A4852)="", "", INDIRECT("Phenotypes!C" &amp; 'Randomized Data'!$A4852))</f>
        <v/>
      </c>
      <c r="J4852" t="str">
        <f ca="1">IF(INDIRECT("Phenotypes!D" &amp; 'Randomized Data'!$A4852)="", "", INDIRECT("Phenotypes!D" &amp; 'Randomized Data'!$A4852))</f>
        <v/>
      </c>
      <c r="K4852" s="3">
        <f>'Randomized Data'!$C4852</f>
        <v>42147</v>
      </c>
    </row>
    <row r="4853" spans="1:11" x14ac:dyDescent="0.25">
      <c r="A4853">
        <f ca="1">INDIRECT("Patients!A" &amp; 'Randomized Data'!$B4853)</f>
        <v>1480356</v>
      </c>
      <c r="B4853" t="str">
        <f ca="1">INDIRECT("Patients!B" &amp; 'Randomized Data'!$B4853)</f>
        <v>EHR</v>
      </c>
      <c r="C4853" t="str">
        <f ca="1">INDIRECT("Patients!C" &amp; 'Randomized Data'!$B4853)</f>
        <v>Kelle</v>
      </c>
      <c r="D4853" t="str">
        <f ca="1">INDIRECT("Patients!D" &amp; 'Randomized Data'!$B4853)</f>
        <v>Woodard</v>
      </c>
      <c r="E4853" s="3">
        <f ca="1">INDIRECT("Patients!E" &amp; 'Randomized Data'!$B4853)</f>
        <v>33092</v>
      </c>
      <c r="F4853" s="3" t="s">
        <v>139</v>
      </c>
      <c r="G4853" t="str">
        <f ca="1">INDIRECT("Phenotypes!A" &amp; 'Randomized Data'!$A4853)</f>
        <v>Familial Thrombophilia</v>
      </c>
      <c r="H4853" t="str">
        <f ca="1">INDIRECT("Phenotypes!B" &amp; 'Randomized Data'!$A4853)</f>
        <v>No genetic risk for prothrombin-related thrombophilia</v>
      </c>
      <c r="I4853" t="str">
        <f ca="1">IF(INDIRECT("Phenotypes!C" &amp; 'Randomized Data'!$A4853)="", "", INDIRECT("Phenotypes!C" &amp; 'Randomized Data'!$A4853))</f>
        <v/>
      </c>
      <c r="J4853" t="str">
        <f ca="1">IF(INDIRECT("Phenotypes!D" &amp; 'Randomized Data'!$A4853)="", "", INDIRECT("Phenotypes!D" &amp; 'Randomized Data'!$A4853))</f>
        <v/>
      </c>
      <c r="K4853" s="3">
        <f>'Randomized Data'!$C4853</f>
        <v>42202</v>
      </c>
    </row>
    <row r="4854" spans="1:11" x14ac:dyDescent="0.25">
      <c r="A4854">
        <f ca="1">INDIRECT("Patients!A" &amp; 'Randomized Data'!$B4854)</f>
        <v>1480633</v>
      </c>
      <c r="B4854" t="str">
        <f ca="1">INDIRECT("Patients!B" &amp; 'Randomized Data'!$B4854)</f>
        <v>EHR</v>
      </c>
      <c r="C4854" t="str">
        <f ca="1">INDIRECT("Patients!C" &amp; 'Randomized Data'!$B4854)</f>
        <v>Monet</v>
      </c>
      <c r="D4854" t="str">
        <f ca="1">INDIRECT("Patients!D" &amp; 'Randomized Data'!$B4854)</f>
        <v>Millsap</v>
      </c>
      <c r="E4854" s="3">
        <f ca="1">INDIRECT("Patients!E" &amp; 'Randomized Data'!$B4854)</f>
        <v>27667</v>
      </c>
      <c r="F4854" s="3" t="s">
        <v>141</v>
      </c>
      <c r="G4854" t="str">
        <f ca="1">INDIRECT("Phenotypes!A" &amp; 'Randomized Data'!$A4854)</f>
        <v>Clopidogrel metabolism</v>
      </c>
      <c r="H4854" t="str">
        <f ca="1">INDIRECT("Phenotypes!B" &amp; 'Randomized Data'!$A4854)</f>
        <v>Intermediate metabolizer</v>
      </c>
      <c r="I4854" t="str">
        <f ca="1">IF(INDIRECT("Phenotypes!C" &amp; 'Randomized Data'!$A4854)="", "", INDIRECT("Phenotypes!C" &amp; 'Randomized Data'!$A4854))</f>
        <v/>
      </c>
      <c r="J4854" t="str">
        <f ca="1">IF(INDIRECT("Phenotypes!D" &amp; 'Randomized Data'!$A4854)="", "", INDIRECT("Phenotypes!D" &amp; 'Randomized Data'!$A4854))</f>
        <v/>
      </c>
      <c r="K4854" s="3">
        <f>'Randomized Data'!$C4854</f>
        <v>42161</v>
      </c>
    </row>
    <row r="4855" spans="1:11" x14ac:dyDescent="0.25">
      <c r="A4855">
        <f ca="1">INDIRECT("Patients!A" &amp; 'Randomized Data'!$B4855)</f>
        <v>1481052</v>
      </c>
      <c r="B4855" t="str">
        <f ca="1">INDIRECT("Patients!B" &amp; 'Randomized Data'!$B4855)</f>
        <v>EHR</v>
      </c>
      <c r="C4855" t="str">
        <f ca="1">INDIRECT("Patients!C" &amp; 'Randomized Data'!$B4855)</f>
        <v>Mariella</v>
      </c>
      <c r="D4855" t="str">
        <f ca="1">INDIRECT("Patients!D" &amp; 'Randomized Data'!$B4855)</f>
        <v>Munroe</v>
      </c>
      <c r="E4855" s="3">
        <f ca="1">INDIRECT("Patients!E" &amp; 'Randomized Data'!$B4855)</f>
        <v>27942</v>
      </c>
      <c r="F4855" s="3" t="s">
        <v>140</v>
      </c>
      <c r="G4855" t="str">
        <f ca="1">INDIRECT("Phenotypes!A" &amp; 'Randomized Data'!$A4855)</f>
        <v>Hypertrophic Cardiomyopathy</v>
      </c>
      <c r="H4855" t="str">
        <f ca="1">INDIRECT("Phenotypes!B" &amp; 'Randomized Data'!$A4855)</f>
        <v>Cardiomyopathy, Familial Hypertrophic, 1</v>
      </c>
      <c r="I4855">
        <f ca="1">IF(INDIRECT("Phenotypes!C" &amp; 'Randomized Data'!$A4855)="", "", INDIRECT("Phenotypes!C" &amp; 'Randomized Data'!$A4855))</f>
        <v>425.1</v>
      </c>
      <c r="J4855" t="str">
        <f ca="1">IF(INDIRECT("Phenotypes!D" &amp; 'Randomized Data'!$A4855)="", "", INDIRECT("Phenotypes!D" &amp; 'Randomized Data'!$A4855))</f>
        <v>ICD9-CM</v>
      </c>
      <c r="K4855" s="3">
        <f>'Randomized Data'!$C4855</f>
        <v>42181</v>
      </c>
    </row>
    <row r="4856" spans="1:11" x14ac:dyDescent="0.25">
      <c r="A4856">
        <f ca="1">INDIRECT("Patients!A" &amp; 'Randomized Data'!$B4856)</f>
        <v>1480584</v>
      </c>
      <c r="B4856" t="str">
        <f ca="1">INDIRECT("Patients!B" &amp; 'Randomized Data'!$B4856)</f>
        <v>EHR</v>
      </c>
      <c r="C4856" t="str">
        <f ca="1">INDIRECT("Patients!C" &amp; 'Randomized Data'!$B4856)</f>
        <v>Kelle</v>
      </c>
      <c r="D4856" t="str">
        <f ca="1">INDIRECT("Patients!D" &amp; 'Randomized Data'!$B4856)</f>
        <v>Wenrich</v>
      </c>
      <c r="E4856" s="3">
        <f ca="1">INDIRECT("Patients!E" &amp; 'Randomized Data'!$B4856)</f>
        <v>20133</v>
      </c>
      <c r="F4856" s="3" t="s">
        <v>141</v>
      </c>
      <c r="G4856" t="str">
        <f ca="1">INDIRECT("Phenotypes!A" &amp; 'Randomized Data'!$A4856)</f>
        <v>Hypertrophic Cardiomyopathy</v>
      </c>
      <c r="H4856" t="str">
        <f ca="1">INDIRECT("Phenotypes!B" &amp; 'Randomized Data'!$A4856)</f>
        <v>Cardiomyopathy, Familial Hypertrophic, 4</v>
      </c>
      <c r="I4856">
        <f ca="1">IF(INDIRECT("Phenotypes!C" &amp; 'Randomized Data'!$A4856)="", "", INDIRECT("Phenotypes!C" &amp; 'Randomized Data'!$A4856))</f>
        <v>425.1</v>
      </c>
      <c r="J4856" t="str">
        <f ca="1">IF(INDIRECT("Phenotypes!D" &amp; 'Randomized Data'!$A4856)="", "", INDIRECT("Phenotypes!D" &amp; 'Randomized Data'!$A4856))</f>
        <v>ICD9-CM</v>
      </c>
      <c r="K4856" s="3">
        <f>'Randomized Data'!$C4856</f>
        <v>42192</v>
      </c>
    </row>
    <row r="4857" spans="1:11" x14ac:dyDescent="0.25">
      <c r="A4857">
        <f ca="1">INDIRECT("Patients!A" &amp; 'Randomized Data'!$B4857)</f>
        <v>1480939</v>
      </c>
      <c r="B4857" t="str">
        <f ca="1">INDIRECT("Patients!B" &amp; 'Randomized Data'!$B4857)</f>
        <v>EHR</v>
      </c>
      <c r="C4857" t="str">
        <f ca="1">INDIRECT("Patients!C" &amp; 'Randomized Data'!$B4857)</f>
        <v>Soraya</v>
      </c>
      <c r="D4857" t="str">
        <f ca="1">INDIRECT("Patients!D" &amp; 'Randomized Data'!$B4857)</f>
        <v>Langhorne</v>
      </c>
      <c r="E4857" s="3">
        <f ca="1">INDIRECT("Patients!E" &amp; 'Randomized Data'!$B4857)</f>
        <v>27178</v>
      </c>
      <c r="F4857" s="3" t="s">
        <v>139</v>
      </c>
      <c r="G4857" t="str">
        <f ca="1">INDIRECT("Phenotypes!A" &amp; 'Randomized Data'!$A4857)</f>
        <v>Clopidogrel metabolism</v>
      </c>
      <c r="H4857" t="str">
        <f ca="1">INDIRECT("Phenotypes!B" &amp; 'Randomized Data'!$A4857)</f>
        <v>Poor metabolizer</v>
      </c>
      <c r="I4857" t="str">
        <f ca="1">IF(INDIRECT("Phenotypes!C" &amp; 'Randomized Data'!$A4857)="", "", INDIRECT("Phenotypes!C" &amp; 'Randomized Data'!$A4857))</f>
        <v/>
      </c>
      <c r="J4857" t="str">
        <f ca="1">IF(INDIRECT("Phenotypes!D" &amp; 'Randomized Data'!$A4857)="", "", INDIRECT("Phenotypes!D" &amp; 'Randomized Data'!$A4857))</f>
        <v/>
      </c>
      <c r="K4857" s="3">
        <f>'Randomized Data'!$C4857</f>
        <v>42173</v>
      </c>
    </row>
    <row r="4858" spans="1:11" x14ac:dyDescent="0.25">
      <c r="A4858">
        <f ca="1">INDIRECT("Patients!A" &amp; 'Randomized Data'!$B4858)</f>
        <v>1480798</v>
      </c>
      <c r="B4858" t="str">
        <f ca="1">INDIRECT("Patients!B" &amp; 'Randomized Data'!$B4858)</f>
        <v>EHR</v>
      </c>
      <c r="C4858" t="str">
        <f ca="1">INDIRECT("Patients!C" &amp; 'Randomized Data'!$B4858)</f>
        <v>Deidra</v>
      </c>
      <c r="D4858" t="str">
        <f ca="1">INDIRECT("Patients!D" &amp; 'Randomized Data'!$B4858)</f>
        <v>Bleich</v>
      </c>
      <c r="E4858" s="3">
        <f ca="1">INDIRECT("Patients!E" &amp; 'Randomized Data'!$B4858)</f>
        <v>25852</v>
      </c>
      <c r="F4858" s="3" t="s">
        <v>141</v>
      </c>
      <c r="G4858" t="str">
        <f ca="1">INDIRECT("Phenotypes!A" &amp; 'Randomized Data'!$A4858)</f>
        <v>Clopidogrel metabolism</v>
      </c>
      <c r="H4858" t="str">
        <f ca="1">INDIRECT("Phenotypes!B" &amp; 'Randomized Data'!$A4858)</f>
        <v>Poor metabolizer</v>
      </c>
      <c r="I4858" t="str">
        <f ca="1">IF(INDIRECT("Phenotypes!C" &amp; 'Randomized Data'!$A4858)="", "", INDIRECT("Phenotypes!C" &amp; 'Randomized Data'!$A4858))</f>
        <v/>
      </c>
      <c r="J4858" t="str">
        <f ca="1">IF(INDIRECT("Phenotypes!D" &amp; 'Randomized Data'!$A4858)="", "", INDIRECT("Phenotypes!D" &amp; 'Randomized Data'!$A4858))</f>
        <v/>
      </c>
      <c r="K4858" s="3">
        <f>'Randomized Data'!$C4858</f>
        <v>42192</v>
      </c>
    </row>
    <row r="4859" spans="1:11" x14ac:dyDescent="0.25">
      <c r="A4859">
        <f ca="1">INDIRECT("Patients!A" &amp; 'Randomized Data'!$B4859)</f>
        <v>1480706</v>
      </c>
      <c r="B4859" t="str">
        <f ca="1">INDIRECT("Patients!B" &amp; 'Randomized Data'!$B4859)</f>
        <v>EHR</v>
      </c>
      <c r="C4859" t="str">
        <f ca="1">INDIRECT("Patients!C" &amp; 'Randomized Data'!$B4859)</f>
        <v>Savanna</v>
      </c>
      <c r="D4859" t="str">
        <f ca="1">INDIRECT("Patients!D" &amp; 'Randomized Data'!$B4859)</f>
        <v>Teran</v>
      </c>
      <c r="E4859" s="3">
        <f ca="1">INDIRECT("Patients!E" &amp; 'Randomized Data'!$B4859)</f>
        <v>26202</v>
      </c>
      <c r="F4859" s="3" t="s">
        <v>141</v>
      </c>
      <c r="G4859" t="str">
        <f ca="1">INDIRECT("Phenotypes!A" &amp; 'Randomized Data'!$A4859)</f>
        <v>Hypertrophic Cardiomyopathy</v>
      </c>
      <c r="H4859" t="str">
        <f ca="1">INDIRECT("Phenotypes!B" &amp; 'Randomized Data'!$A4859)</f>
        <v>Cardiomyopathy, Familial Hypertrophic, 1</v>
      </c>
      <c r="I4859">
        <f ca="1">IF(INDIRECT("Phenotypes!C" &amp; 'Randomized Data'!$A4859)="", "", INDIRECT("Phenotypes!C" &amp; 'Randomized Data'!$A4859))</f>
        <v>425.1</v>
      </c>
      <c r="J4859" t="str">
        <f ca="1">IF(INDIRECT("Phenotypes!D" &amp; 'Randomized Data'!$A4859)="", "", INDIRECT("Phenotypes!D" &amp; 'Randomized Data'!$A4859))</f>
        <v>ICD9-CM</v>
      </c>
      <c r="K4859" s="3">
        <f>'Randomized Data'!$C4859</f>
        <v>42168</v>
      </c>
    </row>
    <row r="4860" spans="1:11" x14ac:dyDescent="0.25">
      <c r="A4860">
        <f ca="1">INDIRECT("Patients!A" &amp; 'Randomized Data'!$B4860)</f>
        <v>1481028</v>
      </c>
      <c r="B4860" t="str">
        <f ca="1">INDIRECT("Patients!B" &amp; 'Randomized Data'!$B4860)</f>
        <v>EHR</v>
      </c>
      <c r="C4860" t="str">
        <f ca="1">INDIRECT("Patients!C" &amp; 'Randomized Data'!$B4860)</f>
        <v>Keira</v>
      </c>
      <c r="D4860" t="str">
        <f ca="1">INDIRECT("Patients!D" &amp; 'Randomized Data'!$B4860)</f>
        <v>Raasch</v>
      </c>
      <c r="E4860" s="3">
        <f ca="1">INDIRECT("Patients!E" &amp; 'Randomized Data'!$B4860)</f>
        <v>32361</v>
      </c>
      <c r="F4860" s="3" t="s">
        <v>140</v>
      </c>
      <c r="G4860" t="str">
        <f ca="1">INDIRECT("Phenotypes!A" &amp; 'Randomized Data'!$A4860)</f>
        <v>Familial Thrombophilia</v>
      </c>
      <c r="H4860" t="str">
        <f ca="1">INDIRECT("Phenotypes!B" &amp; 'Randomized Data'!$A4860)</f>
        <v>Double heterozygous for prothrombin G20210A mutation and Factor V Leiden mutation</v>
      </c>
      <c r="I4860">
        <f ca="1">IF(INDIRECT("Phenotypes!C" &amp; 'Randomized Data'!$A4860)="", "", INDIRECT("Phenotypes!C" &amp; 'Randomized Data'!$A4860))</f>
        <v>289.81</v>
      </c>
      <c r="J4860" t="str">
        <f ca="1">IF(INDIRECT("Phenotypes!D" &amp; 'Randomized Data'!$A4860)="", "", INDIRECT("Phenotypes!D" &amp; 'Randomized Data'!$A4860))</f>
        <v>ICD9-CM</v>
      </c>
      <c r="K4860" s="3">
        <f>'Randomized Data'!$C4860</f>
        <v>42194</v>
      </c>
    </row>
    <row r="4861" spans="1:11" x14ac:dyDescent="0.25">
      <c r="A4861">
        <f ca="1">INDIRECT("Patients!A" &amp; 'Randomized Data'!$B4861)</f>
        <v>1480639</v>
      </c>
      <c r="B4861" t="str">
        <f ca="1">INDIRECT("Patients!B" &amp; 'Randomized Data'!$B4861)</f>
        <v>EHR</v>
      </c>
      <c r="C4861" t="str">
        <f ca="1">INDIRECT("Patients!C" &amp; 'Randomized Data'!$B4861)</f>
        <v>Nichelle</v>
      </c>
      <c r="D4861" t="str">
        <f ca="1">INDIRECT("Patients!D" &amp; 'Randomized Data'!$B4861)</f>
        <v>Priestley</v>
      </c>
      <c r="E4861" s="3">
        <f ca="1">INDIRECT("Patients!E" &amp; 'Randomized Data'!$B4861)</f>
        <v>19068</v>
      </c>
      <c r="F4861" s="3" t="s">
        <v>139</v>
      </c>
      <c r="G4861" t="str">
        <f ca="1">INDIRECT("Phenotypes!A" &amp; 'Randomized Data'!$A4861)</f>
        <v>Clopidogrel metabolism</v>
      </c>
      <c r="H4861" t="str">
        <f ca="1">INDIRECT("Phenotypes!B" &amp; 'Randomized Data'!$A4861)</f>
        <v>Poor metabolizer</v>
      </c>
      <c r="I4861" t="str">
        <f ca="1">IF(INDIRECT("Phenotypes!C" &amp; 'Randomized Data'!$A4861)="", "", INDIRECT("Phenotypes!C" &amp; 'Randomized Data'!$A4861))</f>
        <v/>
      </c>
      <c r="J4861" t="str">
        <f ca="1">IF(INDIRECT("Phenotypes!D" &amp; 'Randomized Data'!$A4861)="", "", INDIRECT("Phenotypes!D" &amp; 'Randomized Data'!$A4861))</f>
        <v/>
      </c>
      <c r="K4861" s="3">
        <f>'Randomized Data'!$C4861</f>
        <v>42178</v>
      </c>
    </row>
    <row r="4862" spans="1:11" x14ac:dyDescent="0.25">
      <c r="A4862">
        <f ca="1">INDIRECT("Patients!A" &amp; 'Randomized Data'!$B4862)</f>
        <v>1480823</v>
      </c>
      <c r="B4862" t="str">
        <f ca="1">INDIRECT("Patients!B" &amp; 'Randomized Data'!$B4862)</f>
        <v>EHR</v>
      </c>
      <c r="C4862" t="str">
        <f ca="1">INDIRECT("Patients!C" &amp; 'Randomized Data'!$B4862)</f>
        <v>Patricia</v>
      </c>
      <c r="D4862" t="str">
        <f ca="1">INDIRECT("Patients!D" &amp; 'Randomized Data'!$B4862)</f>
        <v>Abril</v>
      </c>
      <c r="E4862" s="3">
        <f ca="1">INDIRECT("Patients!E" &amp; 'Randomized Data'!$B4862)</f>
        <v>19165</v>
      </c>
      <c r="F4862" s="3" t="s">
        <v>140</v>
      </c>
      <c r="G4862" t="str">
        <f ca="1">INDIRECT("Phenotypes!A" &amp; 'Randomized Data'!$A4862)</f>
        <v>Familial Thrombophilia</v>
      </c>
      <c r="H4862" t="str">
        <f ca="1">INDIRECT("Phenotypes!B" &amp; 'Randomized Data'!$A4862)</f>
        <v>Heterozygous prothrombin G20210A mutation</v>
      </c>
      <c r="I4862">
        <f ca="1">IF(INDIRECT("Phenotypes!C" &amp; 'Randomized Data'!$A4862)="", "", INDIRECT("Phenotypes!C" &amp; 'Randomized Data'!$A4862))</f>
        <v>289.81</v>
      </c>
      <c r="J4862" t="str">
        <f ca="1">IF(INDIRECT("Phenotypes!D" &amp; 'Randomized Data'!$A4862)="", "", INDIRECT("Phenotypes!D" &amp; 'Randomized Data'!$A4862))</f>
        <v>ICD9-CM</v>
      </c>
      <c r="K4862" s="3">
        <f>'Randomized Data'!$C4862</f>
        <v>42162</v>
      </c>
    </row>
    <row r="4863" spans="1:11" x14ac:dyDescent="0.25">
      <c r="A4863">
        <f ca="1">INDIRECT("Patients!A" &amp; 'Randomized Data'!$B4863)</f>
        <v>1480474</v>
      </c>
      <c r="B4863" t="str">
        <f ca="1">INDIRECT("Patients!B" &amp; 'Randomized Data'!$B4863)</f>
        <v>EHR</v>
      </c>
      <c r="C4863" t="str">
        <f ca="1">INDIRECT("Patients!C" &amp; 'Randomized Data'!$B4863)</f>
        <v>Deidra</v>
      </c>
      <c r="D4863" t="str">
        <f ca="1">INDIRECT("Patients!D" &amp; 'Randomized Data'!$B4863)</f>
        <v>Driggs</v>
      </c>
      <c r="E4863" s="3">
        <f ca="1">INDIRECT("Patients!E" &amp; 'Randomized Data'!$B4863)</f>
        <v>18481</v>
      </c>
      <c r="F4863" s="3" t="s">
        <v>140</v>
      </c>
      <c r="G4863" t="str">
        <f ca="1">INDIRECT("Phenotypes!A" &amp; 'Randomized Data'!$A4863)</f>
        <v>Familial Thrombophilia</v>
      </c>
      <c r="H4863" t="str">
        <f ca="1">INDIRECT("Phenotypes!B" &amp; 'Randomized Data'!$A4863)</f>
        <v>Homozygous Factor V Leiden mutation</v>
      </c>
      <c r="I4863">
        <f ca="1">IF(INDIRECT("Phenotypes!C" &amp; 'Randomized Data'!$A4863)="", "", INDIRECT("Phenotypes!C" &amp; 'Randomized Data'!$A4863))</f>
        <v>289.81</v>
      </c>
      <c r="J4863" t="str">
        <f ca="1">IF(INDIRECT("Phenotypes!D" &amp; 'Randomized Data'!$A4863)="", "", INDIRECT("Phenotypes!D" &amp; 'Randomized Data'!$A4863))</f>
        <v>ICD9-CM</v>
      </c>
      <c r="K4863" s="3">
        <f>'Randomized Data'!$C4863</f>
        <v>42202</v>
      </c>
    </row>
    <row r="4864" spans="1:11" x14ac:dyDescent="0.25">
      <c r="A4864">
        <f ca="1">INDIRECT("Patients!A" &amp; 'Randomized Data'!$B4864)</f>
        <v>1480326</v>
      </c>
      <c r="B4864" t="str">
        <f ca="1">INDIRECT("Patients!B" &amp; 'Randomized Data'!$B4864)</f>
        <v>EHR</v>
      </c>
      <c r="C4864" t="str">
        <f ca="1">INDIRECT("Patients!C" &amp; 'Randomized Data'!$B4864)</f>
        <v>Nichelle</v>
      </c>
      <c r="D4864" t="str">
        <f ca="1">INDIRECT("Patients!D" &amp; 'Randomized Data'!$B4864)</f>
        <v>Dempsey</v>
      </c>
      <c r="E4864" s="3">
        <f ca="1">INDIRECT("Patients!E" &amp; 'Randomized Data'!$B4864)</f>
        <v>16621</v>
      </c>
      <c r="F4864" s="3" t="s">
        <v>140</v>
      </c>
      <c r="G4864" t="str">
        <f ca="1">INDIRECT("Phenotypes!A" &amp; 'Randomized Data'!$A4864)</f>
        <v>Familial Thrombophilia</v>
      </c>
      <c r="H4864" t="str">
        <f ca="1">INDIRECT("Phenotypes!B" &amp; 'Randomized Data'!$A4864)</f>
        <v>No genetic risk for thrombophilia, due to factor V Leiden</v>
      </c>
      <c r="I4864" t="str">
        <f ca="1">IF(INDIRECT("Phenotypes!C" &amp; 'Randomized Data'!$A4864)="", "", INDIRECT("Phenotypes!C" &amp; 'Randomized Data'!$A4864))</f>
        <v/>
      </c>
      <c r="J4864" t="str">
        <f ca="1">IF(INDIRECT("Phenotypes!D" &amp; 'Randomized Data'!$A4864)="", "", INDIRECT("Phenotypes!D" &amp; 'Randomized Data'!$A4864))</f>
        <v/>
      </c>
      <c r="K4864" s="3">
        <f>'Randomized Data'!$C4864</f>
        <v>42195</v>
      </c>
    </row>
    <row r="4865" spans="1:11" x14ac:dyDescent="0.25">
      <c r="A4865">
        <f ca="1">INDIRECT("Patients!A" &amp; 'Randomized Data'!$B4865)</f>
        <v>1480667</v>
      </c>
      <c r="B4865" t="str">
        <f ca="1">INDIRECT("Patients!B" &amp; 'Randomized Data'!$B4865)</f>
        <v>EHR</v>
      </c>
      <c r="C4865" t="str">
        <f ca="1">INDIRECT("Patients!C" &amp; 'Randomized Data'!$B4865)</f>
        <v>Sherill</v>
      </c>
      <c r="D4865" t="str">
        <f ca="1">INDIRECT("Patients!D" &amp; 'Randomized Data'!$B4865)</f>
        <v>Wenrich</v>
      </c>
      <c r="E4865" s="3">
        <f ca="1">INDIRECT("Patients!E" &amp; 'Randomized Data'!$B4865)</f>
        <v>16489</v>
      </c>
      <c r="F4865" s="3" t="s">
        <v>141</v>
      </c>
      <c r="G4865" t="str">
        <f ca="1">INDIRECT("Phenotypes!A" &amp; 'Randomized Data'!$A4865)</f>
        <v>Hypertrophic Cardiomyopathy</v>
      </c>
      <c r="H4865" t="str">
        <f ca="1">INDIRECT("Phenotypes!B" &amp; 'Randomized Data'!$A4865)</f>
        <v>Cardiomyopathy, Familial Hypertrophic, 4</v>
      </c>
      <c r="I4865">
        <f ca="1">IF(INDIRECT("Phenotypes!C" &amp; 'Randomized Data'!$A4865)="", "", INDIRECT("Phenotypes!C" &amp; 'Randomized Data'!$A4865))</f>
        <v>425.1</v>
      </c>
      <c r="J4865" t="str">
        <f ca="1">IF(INDIRECT("Phenotypes!D" &amp; 'Randomized Data'!$A4865)="", "", INDIRECT("Phenotypes!D" &amp; 'Randomized Data'!$A4865))</f>
        <v>ICD9-CM</v>
      </c>
      <c r="K4865" s="3">
        <f>'Randomized Data'!$C4865</f>
        <v>42157</v>
      </c>
    </row>
    <row r="4866" spans="1:11" x14ac:dyDescent="0.25">
      <c r="A4866">
        <f ca="1">INDIRECT("Patients!A" &amp; 'Randomized Data'!$B4866)</f>
        <v>1480563</v>
      </c>
      <c r="B4866" t="str">
        <f ca="1">INDIRECT("Patients!B" &amp; 'Randomized Data'!$B4866)</f>
        <v>EHR</v>
      </c>
      <c r="C4866" t="str">
        <f ca="1">INDIRECT("Patients!C" &amp; 'Randomized Data'!$B4866)</f>
        <v>Rutha</v>
      </c>
      <c r="D4866" t="str">
        <f ca="1">INDIRECT("Patients!D" &amp; 'Randomized Data'!$B4866)</f>
        <v>Hedley</v>
      </c>
      <c r="E4866" s="3">
        <f ca="1">INDIRECT("Patients!E" &amp; 'Randomized Data'!$B4866)</f>
        <v>17998</v>
      </c>
      <c r="F4866" s="3" t="s">
        <v>141</v>
      </c>
      <c r="G4866" t="str">
        <f ca="1">INDIRECT("Phenotypes!A" &amp; 'Randomized Data'!$A4866)</f>
        <v>Warfarin metabolism</v>
      </c>
      <c r="H4866" t="str">
        <f ca="1">INDIRECT("Phenotypes!B" &amp; 'Randomized Data'!$A4866)</f>
        <v>Decreased</v>
      </c>
      <c r="I4866" t="str">
        <f ca="1">IF(INDIRECT("Phenotypes!C" &amp; 'Randomized Data'!$A4866)="", "", INDIRECT("Phenotypes!C" &amp; 'Randomized Data'!$A4866))</f>
        <v/>
      </c>
      <c r="J4866" t="str">
        <f ca="1">IF(INDIRECT("Phenotypes!D" &amp; 'Randomized Data'!$A4866)="", "", INDIRECT("Phenotypes!D" &amp; 'Randomized Data'!$A4866))</f>
        <v/>
      </c>
      <c r="K4866" s="3">
        <f>'Randomized Data'!$C4866</f>
        <v>42190</v>
      </c>
    </row>
    <row r="4867" spans="1:11" x14ac:dyDescent="0.25">
      <c r="A4867">
        <f ca="1">INDIRECT("Patients!A" &amp; 'Randomized Data'!$B4867)</f>
        <v>1480775</v>
      </c>
      <c r="B4867" t="str">
        <f ca="1">INDIRECT("Patients!B" &amp; 'Randomized Data'!$B4867)</f>
        <v>EHR</v>
      </c>
      <c r="C4867" t="str">
        <f ca="1">INDIRECT("Patients!C" &amp; 'Randomized Data'!$B4867)</f>
        <v>Eleni</v>
      </c>
      <c r="D4867" t="str">
        <f ca="1">INDIRECT("Patients!D" &amp; 'Randomized Data'!$B4867)</f>
        <v>Dunnam</v>
      </c>
      <c r="E4867" s="3">
        <f ca="1">INDIRECT("Patients!E" &amp; 'Randomized Data'!$B4867)</f>
        <v>19931</v>
      </c>
      <c r="F4867" s="3" t="s">
        <v>139</v>
      </c>
      <c r="G4867" t="str">
        <f ca="1">INDIRECT("Phenotypes!A" &amp; 'Randomized Data'!$A4867)</f>
        <v>Clopidogrel metabolism</v>
      </c>
      <c r="H4867" t="str">
        <f ca="1">INDIRECT("Phenotypes!B" &amp; 'Randomized Data'!$A4867)</f>
        <v>Ultrarapid metabolizer</v>
      </c>
      <c r="I4867" t="str">
        <f ca="1">IF(INDIRECT("Phenotypes!C" &amp; 'Randomized Data'!$A4867)="", "", INDIRECT("Phenotypes!C" &amp; 'Randomized Data'!$A4867))</f>
        <v/>
      </c>
      <c r="J4867" t="str">
        <f ca="1">IF(INDIRECT("Phenotypes!D" &amp; 'Randomized Data'!$A4867)="", "", INDIRECT("Phenotypes!D" &amp; 'Randomized Data'!$A4867))</f>
        <v/>
      </c>
      <c r="K4867" s="3">
        <f>'Randomized Data'!$C4867</f>
        <v>42159</v>
      </c>
    </row>
    <row r="4868" spans="1:11" x14ac:dyDescent="0.25">
      <c r="A4868">
        <f ca="1">INDIRECT("Patients!A" &amp; 'Randomized Data'!$B4868)</f>
        <v>1480435</v>
      </c>
      <c r="B4868" t="str">
        <f ca="1">INDIRECT("Patients!B" &amp; 'Randomized Data'!$B4868)</f>
        <v>EHR</v>
      </c>
      <c r="C4868" t="str">
        <f ca="1">INDIRECT("Patients!C" &amp; 'Randomized Data'!$B4868)</f>
        <v>Shawnna</v>
      </c>
      <c r="D4868" t="str">
        <f ca="1">INDIRECT("Patients!D" &amp; 'Randomized Data'!$B4868)</f>
        <v>Fairman</v>
      </c>
      <c r="E4868" s="3">
        <f ca="1">INDIRECT("Patients!E" &amp; 'Randomized Data'!$B4868)</f>
        <v>31990</v>
      </c>
      <c r="F4868" s="3" t="s">
        <v>139</v>
      </c>
      <c r="G4868" t="str">
        <f ca="1">INDIRECT("Phenotypes!A" &amp; 'Randomized Data'!$A4868)</f>
        <v>Familial Thrombophilia</v>
      </c>
      <c r="H4868" t="str">
        <f ca="1">INDIRECT("Phenotypes!B" &amp; 'Randomized Data'!$A4868)</f>
        <v>Heterozygous prothrombin G20210A mutation</v>
      </c>
      <c r="I4868">
        <f ca="1">IF(INDIRECT("Phenotypes!C" &amp; 'Randomized Data'!$A4868)="", "", INDIRECT("Phenotypes!C" &amp; 'Randomized Data'!$A4868))</f>
        <v>289.81</v>
      </c>
      <c r="J4868" t="str">
        <f ca="1">IF(INDIRECT("Phenotypes!D" &amp; 'Randomized Data'!$A4868)="", "", INDIRECT("Phenotypes!D" &amp; 'Randomized Data'!$A4868))</f>
        <v>ICD9-CM</v>
      </c>
      <c r="K4868" s="3">
        <f>'Randomized Data'!$C4868</f>
        <v>42157</v>
      </c>
    </row>
    <row r="4869" spans="1:11" x14ac:dyDescent="0.25">
      <c r="A4869">
        <f ca="1">INDIRECT("Patients!A" &amp; 'Randomized Data'!$B4869)</f>
        <v>1480745</v>
      </c>
      <c r="B4869" t="str">
        <f ca="1">INDIRECT("Patients!B" &amp; 'Randomized Data'!$B4869)</f>
        <v>EHR</v>
      </c>
      <c r="C4869" t="str">
        <f ca="1">INDIRECT("Patients!C" &amp; 'Randomized Data'!$B4869)</f>
        <v>Wilmer</v>
      </c>
      <c r="D4869" t="str">
        <f ca="1">INDIRECT("Patients!D" &amp; 'Randomized Data'!$B4869)</f>
        <v>Swensen</v>
      </c>
      <c r="E4869" s="3">
        <f ca="1">INDIRECT("Patients!E" &amp; 'Randomized Data'!$B4869)</f>
        <v>31889</v>
      </c>
      <c r="F4869" s="3" t="s">
        <v>140</v>
      </c>
      <c r="G4869" t="str">
        <f ca="1">INDIRECT("Phenotypes!A" &amp; 'Randomized Data'!$A4869)</f>
        <v>Familial Thrombophilia</v>
      </c>
      <c r="H4869" t="str">
        <f ca="1">INDIRECT("Phenotypes!B" &amp; 'Randomized Data'!$A4869)</f>
        <v>Homozygous Factor V Leiden mutation</v>
      </c>
      <c r="I4869">
        <f ca="1">IF(INDIRECT("Phenotypes!C" &amp; 'Randomized Data'!$A4869)="", "", INDIRECT("Phenotypes!C" &amp; 'Randomized Data'!$A4869))</f>
        <v>289.81</v>
      </c>
      <c r="J4869" t="str">
        <f ca="1">IF(INDIRECT("Phenotypes!D" &amp; 'Randomized Data'!$A4869)="", "", INDIRECT("Phenotypes!D" &amp; 'Randomized Data'!$A4869))</f>
        <v>ICD9-CM</v>
      </c>
      <c r="K4869" s="3">
        <f>'Randomized Data'!$C4869</f>
        <v>42170</v>
      </c>
    </row>
    <row r="4870" spans="1:11" x14ac:dyDescent="0.25">
      <c r="A4870">
        <f ca="1">INDIRECT("Patients!A" &amp; 'Randomized Data'!$B4870)</f>
        <v>1480683</v>
      </c>
      <c r="B4870" t="str">
        <f ca="1">INDIRECT("Patients!B" &amp; 'Randomized Data'!$B4870)</f>
        <v>EHR</v>
      </c>
      <c r="C4870" t="str">
        <f ca="1">INDIRECT("Patients!C" &amp; 'Randomized Data'!$B4870)</f>
        <v>Everette</v>
      </c>
      <c r="D4870" t="str">
        <f ca="1">INDIRECT("Patients!D" &amp; 'Randomized Data'!$B4870)</f>
        <v>Platter</v>
      </c>
      <c r="E4870" s="3">
        <f ca="1">INDIRECT("Patients!E" &amp; 'Randomized Data'!$B4870)</f>
        <v>20499</v>
      </c>
      <c r="F4870" s="3" t="s">
        <v>140</v>
      </c>
      <c r="G4870" t="str">
        <f ca="1">INDIRECT("Phenotypes!A" &amp; 'Randomized Data'!$A4870)</f>
        <v>Familial Thrombophilia</v>
      </c>
      <c r="H4870" t="str">
        <f ca="1">INDIRECT("Phenotypes!B" &amp; 'Randomized Data'!$A4870)</f>
        <v>No genetic risk for thrombophilia, due to factor V Leiden</v>
      </c>
      <c r="I4870" t="str">
        <f ca="1">IF(INDIRECT("Phenotypes!C" &amp; 'Randomized Data'!$A4870)="", "", INDIRECT("Phenotypes!C" &amp; 'Randomized Data'!$A4870))</f>
        <v/>
      </c>
      <c r="J4870" t="str">
        <f ca="1">IF(INDIRECT("Phenotypes!D" &amp; 'Randomized Data'!$A4870)="", "", INDIRECT("Phenotypes!D" &amp; 'Randomized Data'!$A4870))</f>
        <v/>
      </c>
      <c r="K4870" s="3">
        <f>'Randomized Data'!$C4870</f>
        <v>42177</v>
      </c>
    </row>
    <row r="4871" spans="1:11" x14ac:dyDescent="0.25">
      <c r="A4871">
        <f ca="1">INDIRECT("Patients!A" &amp; 'Randomized Data'!$B4871)</f>
        <v>1480251</v>
      </c>
      <c r="B4871" t="str">
        <f ca="1">INDIRECT("Patients!B" &amp; 'Randomized Data'!$B4871)</f>
        <v>EHR</v>
      </c>
      <c r="C4871" t="str">
        <f ca="1">INDIRECT("Patients!C" &amp; 'Randomized Data'!$B4871)</f>
        <v>Debera</v>
      </c>
      <c r="D4871" t="str">
        <f ca="1">INDIRECT("Patients!D" &amp; 'Randomized Data'!$B4871)</f>
        <v>Fairman</v>
      </c>
      <c r="E4871" s="3">
        <f ca="1">INDIRECT("Patients!E" &amp; 'Randomized Data'!$B4871)</f>
        <v>29039</v>
      </c>
      <c r="F4871" s="3" t="s">
        <v>140</v>
      </c>
      <c r="G4871" t="str">
        <f ca="1">INDIRECT("Phenotypes!A" &amp; 'Randomized Data'!$A4871)</f>
        <v>Warfarin metabolism</v>
      </c>
      <c r="H4871" t="str">
        <f ca="1">INDIRECT("Phenotypes!B" &amp; 'Randomized Data'!$A4871)</f>
        <v>Decreased</v>
      </c>
      <c r="I4871" t="str">
        <f ca="1">IF(INDIRECT("Phenotypes!C" &amp; 'Randomized Data'!$A4871)="", "", INDIRECT("Phenotypes!C" &amp; 'Randomized Data'!$A4871))</f>
        <v/>
      </c>
      <c r="J4871" t="str">
        <f ca="1">IF(INDIRECT("Phenotypes!D" &amp; 'Randomized Data'!$A4871)="", "", INDIRECT("Phenotypes!D" &amp; 'Randomized Data'!$A4871))</f>
        <v/>
      </c>
      <c r="K4871" s="3">
        <f>'Randomized Data'!$C4871</f>
        <v>42153</v>
      </c>
    </row>
    <row r="4872" spans="1:11" x14ac:dyDescent="0.25">
      <c r="A4872">
        <f ca="1">INDIRECT("Patients!A" &amp; 'Randomized Data'!$B4872)</f>
        <v>1480362</v>
      </c>
      <c r="B4872" t="str">
        <f ca="1">INDIRECT("Patients!B" &amp; 'Randomized Data'!$B4872)</f>
        <v>EHR</v>
      </c>
      <c r="C4872" t="str">
        <f ca="1">INDIRECT("Patients!C" &amp; 'Randomized Data'!$B4872)</f>
        <v>Amee</v>
      </c>
      <c r="D4872" t="str">
        <f ca="1">INDIRECT("Patients!D" &amp; 'Randomized Data'!$B4872)</f>
        <v>Beers</v>
      </c>
      <c r="E4872" s="3">
        <f ca="1">INDIRECT("Patients!E" &amp; 'Randomized Data'!$B4872)</f>
        <v>21093</v>
      </c>
      <c r="F4872" s="3" t="s">
        <v>140</v>
      </c>
      <c r="G4872" t="str">
        <f ca="1">INDIRECT("Phenotypes!A" &amp; 'Randomized Data'!$A4872)</f>
        <v>Hypertrophic Cardiomyopathy</v>
      </c>
      <c r="H4872" t="str">
        <f ca="1">INDIRECT("Phenotypes!B" &amp; 'Randomized Data'!$A4872)</f>
        <v>No genetic risk found</v>
      </c>
      <c r="I4872" t="str">
        <f ca="1">IF(INDIRECT("Phenotypes!C" &amp; 'Randomized Data'!$A4872)="", "", INDIRECT("Phenotypes!C" &amp; 'Randomized Data'!$A4872))</f>
        <v/>
      </c>
      <c r="J4872" t="str">
        <f ca="1">IF(INDIRECT("Phenotypes!D" &amp; 'Randomized Data'!$A4872)="", "", INDIRECT("Phenotypes!D" &amp; 'Randomized Data'!$A4872))</f>
        <v/>
      </c>
      <c r="K4872" s="3">
        <f>'Randomized Data'!$C4872</f>
        <v>42156</v>
      </c>
    </row>
    <row r="4873" spans="1:11" x14ac:dyDescent="0.25">
      <c r="A4873">
        <f ca="1">INDIRECT("Patients!A" &amp; 'Randomized Data'!$B4873)</f>
        <v>1480974</v>
      </c>
      <c r="B4873" t="str">
        <f ca="1">INDIRECT("Patients!B" &amp; 'Randomized Data'!$B4873)</f>
        <v>EHR</v>
      </c>
      <c r="C4873" t="str">
        <f ca="1">INDIRECT("Patients!C" &amp; 'Randomized Data'!$B4873)</f>
        <v>Madonna</v>
      </c>
      <c r="D4873" t="str">
        <f ca="1">INDIRECT("Patients!D" &amp; 'Randomized Data'!$B4873)</f>
        <v>Millsap</v>
      </c>
      <c r="E4873" s="3">
        <f ca="1">INDIRECT("Patients!E" &amp; 'Randomized Data'!$B4873)</f>
        <v>20534</v>
      </c>
      <c r="F4873" s="3" t="s">
        <v>139</v>
      </c>
      <c r="G4873" t="str">
        <f ca="1">INDIRECT("Phenotypes!A" &amp; 'Randomized Data'!$A4873)</f>
        <v>Warfarin metabolism</v>
      </c>
      <c r="H4873" t="str">
        <f ca="1">INDIRECT("Phenotypes!B" &amp; 'Randomized Data'!$A4873)</f>
        <v>Normal</v>
      </c>
      <c r="I4873" t="str">
        <f ca="1">IF(INDIRECT("Phenotypes!C" &amp; 'Randomized Data'!$A4873)="", "", INDIRECT("Phenotypes!C" &amp; 'Randomized Data'!$A4873))</f>
        <v/>
      </c>
      <c r="J4873" t="str">
        <f ca="1">IF(INDIRECT("Phenotypes!D" &amp; 'Randomized Data'!$A4873)="", "", INDIRECT("Phenotypes!D" &amp; 'Randomized Data'!$A4873))</f>
        <v/>
      </c>
      <c r="K4873" s="3">
        <f>'Randomized Data'!$C4873</f>
        <v>42145</v>
      </c>
    </row>
    <row r="4874" spans="1:11" x14ac:dyDescent="0.25">
      <c r="A4874">
        <f ca="1">INDIRECT("Patients!A" &amp; 'Randomized Data'!$B4874)</f>
        <v>1480384</v>
      </c>
      <c r="B4874" t="str">
        <f ca="1">INDIRECT("Patients!B" &amp; 'Randomized Data'!$B4874)</f>
        <v>EHR</v>
      </c>
      <c r="C4874" t="str">
        <f ca="1">INDIRECT("Patients!C" &amp; 'Randomized Data'!$B4874)</f>
        <v>Annemarie</v>
      </c>
      <c r="D4874" t="str">
        <f ca="1">INDIRECT("Patients!D" &amp; 'Randomized Data'!$B4874)</f>
        <v>Priestley</v>
      </c>
      <c r="E4874" s="3">
        <f ca="1">INDIRECT("Patients!E" &amp; 'Randomized Data'!$B4874)</f>
        <v>30934</v>
      </c>
      <c r="F4874" s="3" t="s">
        <v>139</v>
      </c>
      <c r="G4874" t="str">
        <f ca="1">INDIRECT("Phenotypes!A" &amp; 'Randomized Data'!$A4874)</f>
        <v>Hypertrophic Cardiomyopathy</v>
      </c>
      <c r="H4874" t="str">
        <f ca="1">INDIRECT("Phenotypes!B" &amp; 'Randomized Data'!$A4874)</f>
        <v>Cardiomyopathy, Familial Hypertrophic, 4</v>
      </c>
      <c r="I4874">
        <f ca="1">IF(INDIRECT("Phenotypes!C" &amp; 'Randomized Data'!$A4874)="", "", INDIRECT("Phenotypes!C" &amp; 'Randomized Data'!$A4874))</f>
        <v>425.1</v>
      </c>
      <c r="J4874" t="str">
        <f ca="1">IF(INDIRECT("Phenotypes!D" &amp; 'Randomized Data'!$A4874)="", "", INDIRECT("Phenotypes!D" &amp; 'Randomized Data'!$A4874))</f>
        <v>ICD9-CM</v>
      </c>
      <c r="K4874" s="3">
        <f>'Randomized Data'!$C4874</f>
        <v>42187</v>
      </c>
    </row>
    <row r="4875" spans="1:11" x14ac:dyDescent="0.25">
      <c r="A4875">
        <f ca="1">INDIRECT("Patients!A" &amp; 'Randomized Data'!$B4875)</f>
        <v>1480581</v>
      </c>
      <c r="B4875" t="str">
        <f ca="1">INDIRECT("Patients!B" &amp; 'Randomized Data'!$B4875)</f>
        <v>EHR</v>
      </c>
      <c r="C4875" t="str">
        <f ca="1">INDIRECT("Patients!C" &amp; 'Randomized Data'!$B4875)</f>
        <v>Milissa</v>
      </c>
      <c r="D4875" t="str">
        <f ca="1">INDIRECT("Patients!D" &amp; 'Randomized Data'!$B4875)</f>
        <v>Eagle</v>
      </c>
      <c r="E4875" s="3">
        <f ca="1">INDIRECT("Patients!E" &amp; 'Randomized Data'!$B4875)</f>
        <v>27649</v>
      </c>
      <c r="F4875" s="3" t="s">
        <v>139</v>
      </c>
      <c r="G4875" t="str">
        <f ca="1">INDIRECT("Phenotypes!A" &amp; 'Randomized Data'!$A4875)</f>
        <v>Familial Thrombophilia</v>
      </c>
      <c r="H4875" t="str">
        <f ca="1">INDIRECT("Phenotypes!B" &amp; 'Randomized Data'!$A4875)</f>
        <v>Heterozygous prothrombin G20210A mutation</v>
      </c>
      <c r="I4875">
        <f ca="1">IF(INDIRECT("Phenotypes!C" &amp; 'Randomized Data'!$A4875)="", "", INDIRECT("Phenotypes!C" &amp; 'Randomized Data'!$A4875))</f>
        <v>289.81</v>
      </c>
      <c r="J4875" t="str">
        <f ca="1">IF(INDIRECT("Phenotypes!D" &amp; 'Randomized Data'!$A4875)="", "", INDIRECT("Phenotypes!D" &amp; 'Randomized Data'!$A4875))</f>
        <v>ICD9-CM</v>
      </c>
      <c r="K4875" s="3">
        <f>'Randomized Data'!$C4875</f>
        <v>42166</v>
      </c>
    </row>
    <row r="4876" spans="1:11" x14ac:dyDescent="0.25">
      <c r="A4876">
        <f ca="1">INDIRECT("Patients!A" &amp; 'Randomized Data'!$B4876)</f>
        <v>1480593</v>
      </c>
      <c r="B4876" t="str">
        <f ca="1">INDIRECT("Patients!B" &amp; 'Randomized Data'!$B4876)</f>
        <v>EHR</v>
      </c>
      <c r="C4876" t="str">
        <f ca="1">INDIRECT("Patients!C" &amp; 'Randomized Data'!$B4876)</f>
        <v>Genny</v>
      </c>
      <c r="D4876" t="str">
        <f ca="1">INDIRECT("Patients!D" &amp; 'Randomized Data'!$B4876)</f>
        <v>Ashe</v>
      </c>
      <c r="E4876" s="3">
        <f ca="1">INDIRECT("Patients!E" &amp; 'Randomized Data'!$B4876)</f>
        <v>29152</v>
      </c>
      <c r="F4876" s="3" t="s">
        <v>140</v>
      </c>
      <c r="G4876" t="str">
        <f ca="1">INDIRECT("Phenotypes!A" &amp; 'Randomized Data'!$A4876)</f>
        <v>Clopidogrel metabolism</v>
      </c>
      <c r="H4876" t="str">
        <f ca="1">INDIRECT("Phenotypes!B" &amp; 'Randomized Data'!$A4876)</f>
        <v>Intermediate metabolizer</v>
      </c>
      <c r="I4876" t="str">
        <f ca="1">IF(INDIRECT("Phenotypes!C" &amp; 'Randomized Data'!$A4876)="", "", INDIRECT("Phenotypes!C" &amp; 'Randomized Data'!$A4876))</f>
        <v/>
      </c>
      <c r="J4876" t="str">
        <f ca="1">IF(INDIRECT("Phenotypes!D" &amp; 'Randomized Data'!$A4876)="", "", INDIRECT("Phenotypes!D" &amp; 'Randomized Data'!$A4876))</f>
        <v/>
      </c>
      <c r="K4876" s="3">
        <f>'Randomized Data'!$C4876</f>
        <v>42195</v>
      </c>
    </row>
    <row r="4877" spans="1:11" x14ac:dyDescent="0.25">
      <c r="A4877">
        <f ca="1">INDIRECT("Patients!A" &amp; 'Randomized Data'!$B4877)</f>
        <v>1480522</v>
      </c>
      <c r="B4877" t="str">
        <f ca="1">INDIRECT("Patients!B" &amp; 'Randomized Data'!$B4877)</f>
        <v>EHR</v>
      </c>
      <c r="C4877" t="str">
        <f ca="1">INDIRECT("Patients!C" &amp; 'Randomized Data'!$B4877)</f>
        <v>Halley</v>
      </c>
      <c r="D4877" t="str">
        <f ca="1">INDIRECT("Patients!D" &amp; 'Randomized Data'!$B4877)</f>
        <v>Pons</v>
      </c>
      <c r="E4877" s="3">
        <f ca="1">INDIRECT("Patients!E" &amp; 'Randomized Data'!$B4877)</f>
        <v>32702</v>
      </c>
      <c r="F4877" s="3" t="s">
        <v>141</v>
      </c>
      <c r="G4877" t="str">
        <f ca="1">INDIRECT("Phenotypes!A" &amp; 'Randomized Data'!$A4877)</f>
        <v>Familial Thrombophilia</v>
      </c>
      <c r="H4877" t="str">
        <f ca="1">INDIRECT("Phenotypes!B" &amp; 'Randomized Data'!$A4877)</f>
        <v>No genetic risk for thrombophilia, due to factor V Leiden</v>
      </c>
      <c r="I4877" t="str">
        <f ca="1">IF(INDIRECT("Phenotypes!C" &amp; 'Randomized Data'!$A4877)="", "", INDIRECT("Phenotypes!C" &amp; 'Randomized Data'!$A4877))</f>
        <v/>
      </c>
      <c r="J4877" t="str">
        <f ca="1">IF(INDIRECT("Phenotypes!D" &amp; 'Randomized Data'!$A4877)="", "", INDIRECT("Phenotypes!D" &amp; 'Randomized Data'!$A4877))</f>
        <v/>
      </c>
      <c r="K4877" s="3">
        <f>'Randomized Data'!$C4877</f>
        <v>42171</v>
      </c>
    </row>
    <row r="4878" spans="1:11" x14ac:dyDescent="0.25">
      <c r="A4878">
        <f ca="1">INDIRECT("Patients!A" &amp; 'Randomized Data'!$B4878)</f>
        <v>1480840</v>
      </c>
      <c r="B4878" t="str">
        <f ca="1">INDIRECT("Patients!B" &amp; 'Randomized Data'!$B4878)</f>
        <v>EHR</v>
      </c>
      <c r="C4878" t="str">
        <f ca="1">INDIRECT("Patients!C" &amp; 'Randomized Data'!$B4878)</f>
        <v>Ariane</v>
      </c>
      <c r="D4878" t="str">
        <f ca="1">INDIRECT("Patients!D" &amp; 'Randomized Data'!$B4878)</f>
        <v>Montaluo</v>
      </c>
      <c r="E4878" s="3">
        <f ca="1">INDIRECT("Patients!E" &amp; 'Randomized Data'!$B4878)</f>
        <v>32825</v>
      </c>
      <c r="F4878" s="3" t="s">
        <v>139</v>
      </c>
      <c r="G4878" t="str">
        <f ca="1">INDIRECT("Phenotypes!A" &amp; 'Randomized Data'!$A4878)</f>
        <v>Hypertrophic Cardiomyopathy</v>
      </c>
      <c r="H4878" t="str">
        <f ca="1">INDIRECT("Phenotypes!B" &amp; 'Randomized Data'!$A4878)</f>
        <v>Cardiomyopathy, Familial Hypertrophic, 3</v>
      </c>
      <c r="I4878">
        <f ca="1">IF(INDIRECT("Phenotypes!C" &amp; 'Randomized Data'!$A4878)="", "", INDIRECT("Phenotypes!C" &amp; 'Randomized Data'!$A4878))</f>
        <v>425.1</v>
      </c>
      <c r="J4878" t="str">
        <f ca="1">IF(INDIRECT("Phenotypes!D" &amp; 'Randomized Data'!$A4878)="", "", INDIRECT("Phenotypes!D" &amp; 'Randomized Data'!$A4878))</f>
        <v>ICD9-CM</v>
      </c>
      <c r="K4878" s="3">
        <f>'Randomized Data'!$C4878</f>
        <v>42160</v>
      </c>
    </row>
    <row r="4879" spans="1:11" x14ac:dyDescent="0.25">
      <c r="A4879">
        <f ca="1">INDIRECT("Patients!A" &amp; 'Randomized Data'!$B4879)</f>
        <v>1481085</v>
      </c>
      <c r="B4879" t="str">
        <f ca="1">INDIRECT("Patients!B" &amp; 'Randomized Data'!$B4879)</f>
        <v>EHR</v>
      </c>
      <c r="C4879" t="str">
        <f ca="1">INDIRECT("Patients!C" &amp; 'Randomized Data'!$B4879)</f>
        <v>Savanna</v>
      </c>
      <c r="D4879" t="str">
        <f ca="1">INDIRECT("Patients!D" &amp; 'Randomized Data'!$B4879)</f>
        <v>Woodard</v>
      </c>
      <c r="E4879" s="3">
        <f ca="1">INDIRECT("Patients!E" &amp; 'Randomized Data'!$B4879)</f>
        <v>20036</v>
      </c>
      <c r="F4879" s="3" t="s">
        <v>140</v>
      </c>
      <c r="G4879" t="str">
        <f ca="1">INDIRECT("Phenotypes!A" &amp; 'Randomized Data'!$A4879)</f>
        <v>Warfarin metabolism</v>
      </c>
      <c r="H4879" t="str">
        <f ca="1">INDIRECT("Phenotypes!B" &amp; 'Randomized Data'!$A4879)</f>
        <v>Normal</v>
      </c>
      <c r="I4879" t="str">
        <f ca="1">IF(INDIRECT("Phenotypes!C" &amp; 'Randomized Data'!$A4879)="", "", INDIRECT("Phenotypes!C" &amp; 'Randomized Data'!$A4879))</f>
        <v/>
      </c>
      <c r="J4879" t="str">
        <f ca="1">IF(INDIRECT("Phenotypes!D" &amp; 'Randomized Data'!$A4879)="", "", INDIRECT("Phenotypes!D" &amp; 'Randomized Data'!$A4879))</f>
        <v/>
      </c>
      <c r="K4879" s="3">
        <f>'Randomized Data'!$C4879</f>
        <v>42186</v>
      </c>
    </row>
    <row r="4880" spans="1:11" x14ac:dyDescent="0.25">
      <c r="A4880">
        <f ca="1">INDIRECT("Patients!A" &amp; 'Randomized Data'!$B4880)</f>
        <v>1480927</v>
      </c>
      <c r="B4880" t="str">
        <f ca="1">INDIRECT("Patients!B" &amp; 'Randomized Data'!$B4880)</f>
        <v>EHR</v>
      </c>
      <c r="C4880" t="str">
        <f ca="1">INDIRECT("Patients!C" &amp; 'Randomized Data'!$B4880)</f>
        <v>Milissa</v>
      </c>
      <c r="D4880" t="str">
        <f ca="1">INDIRECT("Patients!D" &amp; 'Randomized Data'!$B4880)</f>
        <v>Driggs</v>
      </c>
      <c r="E4880" s="3">
        <f ca="1">INDIRECT("Patients!E" &amp; 'Randomized Data'!$B4880)</f>
        <v>18304</v>
      </c>
      <c r="F4880" s="3" t="s">
        <v>141</v>
      </c>
      <c r="G4880" t="str">
        <f ca="1">INDIRECT("Phenotypes!A" &amp; 'Randomized Data'!$A4880)</f>
        <v>Familial Thrombophilia</v>
      </c>
      <c r="H4880" t="str">
        <f ca="1">INDIRECT("Phenotypes!B" &amp; 'Randomized Data'!$A4880)</f>
        <v>No genetic risk for prothrombin-related thrombophilia</v>
      </c>
      <c r="I4880" t="str">
        <f ca="1">IF(INDIRECT("Phenotypes!C" &amp; 'Randomized Data'!$A4880)="", "", INDIRECT("Phenotypes!C" &amp; 'Randomized Data'!$A4880))</f>
        <v/>
      </c>
      <c r="J4880" t="str">
        <f ca="1">IF(INDIRECT("Phenotypes!D" &amp; 'Randomized Data'!$A4880)="", "", INDIRECT("Phenotypes!D" &amp; 'Randomized Data'!$A4880))</f>
        <v/>
      </c>
      <c r="K4880" s="3">
        <f>'Randomized Data'!$C4880</f>
        <v>42203</v>
      </c>
    </row>
    <row r="4881" spans="1:11" x14ac:dyDescent="0.25">
      <c r="A4881">
        <f ca="1">INDIRECT("Patients!A" &amp; 'Randomized Data'!$B4881)</f>
        <v>1480390</v>
      </c>
      <c r="B4881" t="str">
        <f ca="1">INDIRECT("Patients!B" &amp; 'Randomized Data'!$B4881)</f>
        <v>EHR</v>
      </c>
      <c r="C4881" t="str">
        <f ca="1">INDIRECT("Patients!C" &amp; 'Randomized Data'!$B4881)</f>
        <v>Cynthia</v>
      </c>
      <c r="D4881" t="str">
        <f ca="1">INDIRECT("Patients!D" &amp; 'Randomized Data'!$B4881)</f>
        <v>Markland</v>
      </c>
      <c r="E4881" s="3">
        <f ca="1">INDIRECT("Patients!E" &amp; 'Randomized Data'!$B4881)</f>
        <v>29521</v>
      </c>
      <c r="F4881" s="3" t="s">
        <v>140</v>
      </c>
      <c r="G4881" t="str">
        <f ca="1">INDIRECT("Phenotypes!A" &amp; 'Randomized Data'!$A4881)</f>
        <v>Clopidogrel metabolism</v>
      </c>
      <c r="H4881" t="str">
        <f ca="1">INDIRECT("Phenotypes!B" &amp; 'Randomized Data'!$A4881)</f>
        <v>Extensive metabolizer</v>
      </c>
      <c r="I4881" t="str">
        <f ca="1">IF(INDIRECT("Phenotypes!C" &amp; 'Randomized Data'!$A4881)="", "", INDIRECT("Phenotypes!C" &amp; 'Randomized Data'!$A4881))</f>
        <v/>
      </c>
      <c r="J4881" t="str">
        <f ca="1">IF(INDIRECT("Phenotypes!D" &amp; 'Randomized Data'!$A4881)="", "", INDIRECT("Phenotypes!D" &amp; 'Randomized Data'!$A4881))</f>
        <v/>
      </c>
      <c r="K4881" s="3">
        <f>'Randomized Data'!$C4881</f>
        <v>42148</v>
      </c>
    </row>
    <row r="4882" spans="1:11" x14ac:dyDescent="0.25">
      <c r="A4882">
        <f ca="1">INDIRECT("Patients!A" &amp; 'Randomized Data'!$B4882)</f>
        <v>1480702</v>
      </c>
      <c r="B4882" t="str">
        <f ca="1">INDIRECT("Patients!B" &amp; 'Randomized Data'!$B4882)</f>
        <v>EHR</v>
      </c>
      <c r="C4882" t="str">
        <f ca="1">INDIRECT("Patients!C" &amp; 'Randomized Data'!$B4882)</f>
        <v>Monet</v>
      </c>
      <c r="D4882" t="str">
        <f ca="1">INDIRECT("Patients!D" &amp; 'Randomized Data'!$B4882)</f>
        <v>Teran</v>
      </c>
      <c r="E4882" s="3">
        <f ca="1">INDIRECT("Patients!E" &amp; 'Randomized Data'!$B4882)</f>
        <v>28040</v>
      </c>
      <c r="F4882" s="3" t="s">
        <v>141</v>
      </c>
      <c r="G4882" t="str">
        <f ca="1">INDIRECT("Phenotypes!A" &amp; 'Randomized Data'!$A4882)</f>
        <v>Warfarin metabolism</v>
      </c>
      <c r="H4882" t="str">
        <f ca="1">INDIRECT("Phenotypes!B" &amp; 'Randomized Data'!$A4882)</f>
        <v>Decreased</v>
      </c>
      <c r="I4882" t="str">
        <f ca="1">IF(INDIRECT("Phenotypes!C" &amp; 'Randomized Data'!$A4882)="", "", INDIRECT("Phenotypes!C" &amp; 'Randomized Data'!$A4882))</f>
        <v/>
      </c>
      <c r="J4882" t="str">
        <f ca="1">IF(INDIRECT("Phenotypes!D" &amp; 'Randomized Data'!$A4882)="", "", INDIRECT("Phenotypes!D" &amp; 'Randomized Data'!$A4882))</f>
        <v/>
      </c>
      <c r="K4882" s="3">
        <f>'Randomized Data'!$C4882</f>
        <v>42193</v>
      </c>
    </row>
    <row r="4883" spans="1:11" x14ac:dyDescent="0.25">
      <c r="A4883">
        <f ca="1">INDIRECT("Patients!A" &amp; 'Randomized Data'!$B4883)</f>
        <v>1480267</v>
      </c>
      <c r="B4883" t="str">
        <f ca="1">INDIRECT("Patients!B" &amp; 'Randomized Data'!$B4883)</f>
        <v>EHR</v>
      </c>
      <c r="C4883" t="str">
        <f ca="1">INDIRECT("Patients!C" &amp; 'Randomized Data'!$B4883)</f>
        <v>Meda</v>
      </c>
      <c r="D4883" t="str">
        <f ca="1">INDIRECT("Patients!D" &amp; 'Randomized Data'!$B4883)</f>
        <v>Bedoya</v>
      </c>
      <c r="E4883" s="3">
        <f ca="1">INDIRECT("Patients!E" &amp; 'Randomized Data'!$B4883)</f>
        <v>32477</v>
      </c>
      <c r="F4883" s="3" t="s">
        <v>141</v>
      </c>
      <c r="G4883" t="str">
        <f ca="1">INDIRECT("Phenotypes!A" &amp; 'Randomized Data'!$A4883)</f>
        <v>Hypertrophic Cardiomyopathy</v>
      </c>
      <c r="H4883" t="str">
        <f ca="1">INDIRECT("Phenotypes!B" &amp; 'Randomized Data'!$A4883)</f>
        <v>Cardiomyopathy, Familial Hypertrophic, 4</v>
      </c>
      <c r="I4883">
        <f ca="1">IF(INDIRECT("Phenotypes!C" &amp; 'Randomized Data'!$A4883)="", "", INDIRECT("Phenotypes!C" &amp; 'Randomized Data'!$A4883))</f>
        <v>425.1</v>
      </c>
      <c r="J4883" t="str">
        <f ca="1">IF(INDIRECT("Phenotypes!D" &amp; 'Randomized Data'!$A4883)="", "", INDIRECT("Phenotypes!D" &amp; 'Randomized Data'!$A4883))</f>
        <v>ICD9-CM</v>
      </c>
      <c r="K4883" s="3">
        <f>'Randomized Data'!$C4883</f>
        <v>42155</v>
      </c>
    </row>
    <row r="4884" spans="1:11" x14ac:dyDescent="0.25">
      <c r="A4884">
        <f ca="1">INDIRECT("Patients!A" &amp; 'Randomized Data'!$B4884)</f>
        <v>1480640</v>
      </c>
      <c r="B4884" t="str">
        <f ca="1">INDIRECT("Patients!B" &amp; 'Randomized Data'!$B4884)</f>
        <v>EHR</v>
      </c>
      <c r="C4884" t="str">
        <f ca="1">INDIRECT("Patients!C" &amp; 'Randomized Data'!$B4884)</f>
        <v>Yajaira</v>
      </c>
      <c r="D4884" t="str">
        <f ca="1">INDIRECT("Patients!D" &amp; 'Randomized Data'!$B4884)</f>
        <v>Entwistle</v>
      </c>
      <c r="E4884" s="3">
        <f ca="1">INDIRECT("Patients!E" &amp; 'Randomized Data'!$B4884)</f>
        <v>16557</v>
      </c>
      <c r="F4884" s="3" t="s">
        <v>141</v>
      </c>
      <c r="G4884" t="str">
        <f ca="1">INDIRECT("Phenotypes!A" &amp; 'Randomized Data'!$A4884)</f>
        <v>Clopidogrel metabolism</v>
      </c>
      <c r="H4884" t="str">
        <f ca="1">INDIRECT("Phenotypes!B" &amp; 'Randomized Data'!$A4884)</f>
        <v>Poor metabolizer</v>
      </c>
      <c r="I4884" t="str">
        <f ca="1">IF(INDIRECT("Phenotypes!C" &amp; 'Randomized Data'!$A4884)="", "", INDIRECT("Phenotypes!C" &amp; 'Randomized Data'!$A4884))</f>
        <v/>
      </c>
      <c r="J4884" t="str">
        <f ca="1">IF(INDIRECT("Phenotypes!D" &amp; 'Randomized Data'!$A4884)="", "", INDIRECT("Phenotypes!D" &amp; 'Randomized Data'!$A4884))</f>
        <v/>
      </c>
      <c r="K4884" s="3">
        <f>'Randomized Data'!$C4884</f>
        <v>42192</v>
      </c>
    </row>
    <row r="4885" spans="1:11" x14ac:dyDescent="0.25">
      <c r="A4885">
        <f ca="1">INDIRECT("Patients!A" &amp; 'Randomized Data'!$B4885)</f>
        <v>1480791</v>
      </c>
      <c r="B4885" t="str">
        <f ca="1">INDIRECT("Patients!B" &amp; 'Randomized Data'!$B4885)</f>
        <v>EHR</v>
      </c>
      <c r="C4885" t="str">
        <f ca="1">INDIRECT("Patients!C" &amp; 'Randomized Data'!$B4885)</f>
        <v>Lance</v>
      </c>
      <c r="D4885" t="str">
        <f ca="1">INDIRECT("Patients!D" &amp; 'Randomized Data'!$B4885)</f>
        <v>Farthing</v>
      </c>
      <c r="E4885" s="3">
        <f ca="1">INDIRECT("Patients!E" &amp; 'Randomized Data'!$B4885)</f>
        <v>24687</v>
      </c>
      <c r="F4885" s="3" t="s">
        <v>140</v>
      </c>
      <c r="G4885" t="str">
        <f ca="1">INDIRECT("Phenotypes!A" &amp; 'Randomized Data'!$A4885)</f>
        <v>Familial Thrombophilia</v>
      </c>
      <c r="H4885" t="str">
        <f ca="1">INDIRECT("Phenotypes!B" &amp; 'Randomized Data'!$A4885)</f>
        <v>No genetic risk for prothrombin-related thrombophilia</v>
      </c>
      <c r="I4885" t="str">
        <f ca="1">IF(INDIRECT("Phenotypes!C" &amp; 'Randomized Data'!$A4885)="", "", INDIRECT("Phenotypes!C" &amp; 'Randomized Data'!$A4885))</f>
        <v/>
      </c>
      <c r="J4885" t="str">
        <f ca="1">IF(INDIRECT("Phenotypes!D" &amp; 'Randomized Data'!$A4885)="", "", INDIRECT("Phenotypes!D" &amp; 'Randomized Data'!$A4885))</f>
        <v/>
      </c>
      <c r="K4885" s="3">
        <f>'Randomized Data'!$C4885</f>
        <v>42149</v>
      </c>
    </row>
    <row r="4886" spans="1:11" x14ac:dyDescent="0.25">
      <c r="A4886">
        <f ca="1">INDIRECT("Patients!A" &amp; 'Randomized Data'!$B4886)</f>
        <v>1481004</v>
      </c>
      <c r="B4886" t="str">
        <f ca="1">INDIRECT("Patients!B" &amp; 'Randomized Data'!$B4886)</f>
        <v>EHR</v>
      </c>
      <c r="C4886" t="str">
        <f ca="1">INDIRECT("Patients!C" &amp; 'Randomized Data'!$B4886)</f>
        <v>Melissa</v>
      </c>
      <c r="D4886" t="str">
        <f ca="1">INDIRECT("Patients!D" &amp; 'Randomized Data'!$B4886)</f>
        <v>Bedoya</v>
      </c>
      <c r="E4886" s="3">
        <f ca="1">INDIRECT("Patients!E" &amp; 'Randomized Data'!$B4886)</f>
        <v>19780</v>
      </c>
      <c r="F4886" s="3" t="s">
        <v>140</v>
      </c>
      <c r="G4886" t="str">
        <f ca="1">INDIRECT("Phenotypes!A" &amp; 'Randomized Data'!$A4886)</f>
        <v>Hypertrophic Cardiomyopathy</v>
      </c>
      <c r="H4886" t="str">
        <f ca="1">INDIRECT("Phenotypes!B" &amp; 'Randomized Data'!$A4886)</f>
        <v>Cardiomyopathy, Familial Hypertrophic, 3</v>
      </c>
      <c r="I4886">
        <f ca="1">IF(INDIRECT("Phenotypes!C" &amp; 'Randomized Data'!$A4886)="", "", INDIRECT("Phenotypes!C" &amp; 'Randomized Data'!$A4886))</f>
        <v>425.1</v>
      </c>
      <c r="J4886" t="str">
        <f ca="1">IF(INDIRECT("Phenotypes!D" &amp; 'Randomized Data'!$A4886)="", "", INDIRECT("Phenotypes!D" &amp; 'Randomized Data'!$A4886))</f>
        <v>ICD9-CM</v>
      </c>
      <c r="K4886" s="3">
        <f>'Randomized Data'!$C4886</f>
        <v>42167</v>
      </c>
    </row>
    <row r="4887" spans="1:11" x14ac:dyDescent="0.25">
      <c r="A4887">
        <f ca="1">INDIRECT("Patients!A" &amp; 'Randomized Data'!$B4887)</f>
        <v>1480737</v>
      </c>
      <c r="B4887" t="str">
        <f ca="1">INDIRECT("Patients!B" &amp; 'Randomized Data'!$B4887)</f>
        <v>EHR</v>
      </c>
      <c r="C4887" t="str">
        <f ca="1">INDIRECT("Patients!C" &amp; 'Randomized Data'!$B4887)</f>
        <v>Angeline</v>
      </c>
      <c r="D4887" t="str">
        <f ca="1">INDIRECT("Patients!D" &amp; 'Randomized Data'!$B4887)</f>
        <v>Hedley</v>
      </c>
      <c r="E4887" s="3">
        <f ca="1">INDIRECT("Patients!E" &amp; 'Randomized Data'!$B4887)</f>
        <v>25420</v>
      </c>
      <c r="F4887" s="3" t="s">
        <v>140</v>
      </c>
      <c r="G4887" t="str">
        <f ca="1">INDIRECT("Phenotypes!A" &amp; 'Randomized Data'!$A4887)</f>
        <v>Familial Thrombophilia</v>
      </c>
      <c r="H4887" t="str">
        <f ca="1">INDIRECT("Phenotypes!B" &amp; 'Randomized Data'!$A4887)</f>
        <v>Heterozygous prothrombin G20210A mutation</v>
      </c>
      <c r="I4887">
        <f ca="1">IF(INDIRECT("Phenotypes!C" &amp; 'Randomized Data'!$A4887)="", "", INDIRECT("Phenotypes!C" &amp; 'Randomized Data'!$A4887))</f>
        <v>289.81</v>
      </c>
      <c r="J4887" t="str">
        <f ca="1">IF(INDIRECT("Phenotypes!D" &amp; 'Randomized Data'!$A4887)="", "", INDIRECT("Phenotypes!D" &amp; 'Randomized Data'!$A4887))</f>
        <v>ICD9-CM</v>
      </c>
      <c r="K4887" s="3">
        <f>'Randomized Data'!$C4887</f>
        <v>42156</v>
      </c>
    </row>
    <row r="4888" spans="1:11" x14ac:dyDescent="0.25">
      <c r="A4888">
        <f ca="1">INDIRECT("Patients!A" &amp; 'Randomized Data'!$B4888)</f>
        <v>1480781</v>
      </c>
      <c r="B4888" t="str">
        <f ca="1">INDIRECT("Patients!B" &amp; 'Randomized Data'!$B4888)</f>
        <v>EHR</v>
      </c>
      <c r="C4888" t="str">
        <f ca="1">INDIRECT("Patients!C" &amp; 'Randomized Data'!$B4888)</f>
        <v>Madonna</v>
      </c>
      <c r="D4888" t="str">
        <f ca="1">INDIRECT("Patients!D" &amp; 'Randomized Data'!$B4888)</f>
        <v>Feely</v>
      </c>
      <c r="E4888" s="3">
        <f ca="1">INDIRECT("Patients!E" &amp; 'Randomized Data'!$B4888)</f>
        <v>31436</v>
      </c>
      <c r="F4888" s="3" t="s">
        <v>139</v>
      </c>
      <c r="G4888" t="str">
        <f ca="1">INDIRECT("Phenotypes!A" &amp; 'Randomized Data'!$A4888)</f>
        <v>Hypertrophic Cardiomyopathy</v>
      </c>
      <c r="H4888" t="str">
        <f ca="1">INDIRECT("Phenotypes!B" &amp; 'Randomized Data'!$A4888)</f>
        <v>No genetic risk found</v>
      </c>
      <c r="I4888" t="str">
        <f ca="1">IF(INDIRECT("Phenotypes!C" &amp; 'Randomized Data'!$A4888)="", "", INDIRECT("Phenotypes!C" &amp; 'Randomized Data'!$A4888))</f>
        <v/>
      </c>
      <c r="J4888" t="str">
        <f ca="1">IF(INDIRECT("Phenotypes!D" &amp; 'Randomized Data'!$A4888)="", "", INDIRECT("Phenotypes!D" &amp; 'Randomized Data'!$A4888))</f>
        <v/>
      </c>
      <c r="K4888" s="3">
        <f>'Randomized Data'!$C4888</f>
        <v>42183</v>
      </c>
    </row>
    <row r="4889" spans="1:11" x14ac:dyDescent="0.25">
      <c r="A4889">
        <f ca="1">INDIRECT("Patients!A" &amp; 'Randomized Data'!$B4889)</f>
        <v>1480515</v>
      </c>
      <c r="B4889" t="str">
        <f ca="1">INDIRECT("Patients!B" &amp; 'Randomized Data'!$B4889)</f>
        <v>EHR</v>
      </c>
      <c r="C4889" t="str">
        <f ca="1">INDIRECT("Patients!C" &amp; 'Randomized Data'!$B4889)</f>
        <v>Mariella</v>
      </c>
      <c r="D4889" t="str">
        <f ca="1">INDIRECT("Patients!D" &amp; 'Randomized Data'!$B4889)</f>
        <v>Bedoya</v>
      </c>
      <c r="E4889" s="3">
        <f ca="1">INDIRECT("Patients!E" &amp; 'Randomized Data'!$B4889)</f>
        <v>23497</v>
      </c>
      <c r="F4889" s="3" t="s">
        <v>140</v>
      </c>
      <c r="G4889" t="str">
        <f ca="1">INDIRECT("Phenotypes!A" &amp; 'Randomized Data'!$A4889)</f>
        <v>Familial Thrombophilia</v>
      </c>
      <c r="H4889" t="str">
        <f ca="1">INDIRECT("Phenotypes!B" &amp; 'Randomized Data'!$A4889)</f>
        <v>Homozygous prothrombin G20210A mutation</v>
      </c>
      <c r="I4889">
        <f ca="1">IF(INDIRECT("Phenotypes!C" &amp; 'Randomized Data'!$A4889)="", "", INDIRECT("Phenotypes!C" &amp; 'Randomized Data'!$A4889))</f>
        <v>289.81</v>
      </c>
      <c r="J4889" t="str">
        <f ca="1">IF(INDIRECT("Phenotypes!D" &amp; 'Randomized Data'!$A4889)="", "", INDIRECT("Phenotypes!D" &amp; 'Randomized Data'!$A4889))</f>
        <v>ICD9-CM</v>
      </c>
      <c r="K4889" s="3">
        <f>'Randomized Data'!$C4889</f>
        <v>42150</v>
      </c>
    </row>
    <row r="4890" spans="1:11" x14ac:dyDescent="0.25">
      <c r="A4890">
        <f ca="1">INDIRECT("Patients!A" &amp; 'Randomized Data'!$B4890)</f>
        <v>1480273</v>
      </c>
      <c r="B4890" t="str">
        <f ca="1">INDIRECT("Patients!B" &amp; 'Randomized Data'!$B4890)</f>
        <v>EHR</v>
      </c>
      <c r="C4890" t="str">
        <f ca="1">INDIRECT("Patients!C" &amp; 'Randomized Data'!$B4890)</f>
        <v>Milissa</v>
      </c>
      <c r="D4890" t="str">
        <f ca="1">INDIRECT("Patients!D" &amp; 'Randomized Data'!$B4890)</f>
        <v>Farthing</v>
      </c>
      <c r="E4890" s="3">
        <f ca="1">INDIRECT("Patients!E" &amp; 'Randomized Data'!$B4890)</f>
        <v>32318</v>
      </c>
      <c r="F4890" s="3" t="s">
        <v>140</v>
      </c>
      <c r="G4890" t="str">
        <f ca="1">INDIRECT("Phenotypes!A" &amp; 'Randomized Data'!$A4890)</f>
        <v>Warfarin metabolism</v>
      </c>
      <c r="H4890" t="str">
        <f ca="1">INDIRECT("Phenotypes!B" &amp; 'Randomized Data'!$A4890)</f>
        <v>Normal</v>
      </c>
      <c r="I4890" t="str">
        <f ca="1">IF(INDIRECT("Phenotypes!C" &amp; 'Randomized Data'!$A4890)="", "", INDIRECT("Phenotypes!C" &amp; 'Randomized Data'!$A4890))</f>
        <v/>
      </c>
      <c r="J4890" t="str">
        <f ca="1">IF(INDIRECT("Phenotypes!D" &amp; 'Randomized Data'!$A4890)="", "", INDIRECT("Phenotypes!D" &amp; 'Randomized Data'!$A4890))</f>
        <v/>
      </c>
      <c r="K4890" s="3">
        <f>'Randomized Data'!$C4890</f>
        <v>42174</v>
      </c>
    </row>
    <row r="4891" spans="1:11" x14ac:dyDescent="0.25">
      <c r="A4891">
        <f ca="1">INDIRECT("Patients!A" &amp; 'Randomized Data'!$B4891)</f>
        <v>1480559</v>
      </c>
      <c r="B4891" t="str">
        <f ca="1">INDIRECT("Patients!B" &amp; 'Randomized Data'!$B4891)</f>
        <v>EHR</v>
      </c>
      <c r="C4891" t="str">
        <f ca="1">INDIRECT("Patients!C" &amp; 'Randomized Data'!$B4891)</f>
        <v>Madonna</v>
      </c>
      <c r="D4891" t="str">
        <f ca="1">INDIRECT("Patients!D" &amp; 'Randomized Data'!$B4891)</f>
        <v>Ehrlich</v>
      </c>
      <c r="E4891" s="3">
        <f ca="1">INDIRECT("Patients!E" &amp; 'Randomized Data'!$B4891)</f>
        <v>27253</v>
      </c>
      <c r="F4891" s="3" t="s">
        <v>139</v>
      </c>
      <c r="G4891" t="str">
        <f ca="1">INDIRECT("Phenotypes!A" &amp; 'Randomized Data'!$A4891)</f>
        <v>Familial Thrombophilia</v>
      </c>
      <c r="H4891" t="str">
        <f ca="1">INDIRECT("Phenotypes!B" &amp; 'Randomized Data'!$A4891)</f>
        <v>Homozygous Factor V Leiden mutation</v>
      </c>
      <c r="I4891">
        <f ca="1">IF(INDIRECT("Phenotypes!C" &amp; 'Randomized Data'!$A4891)="", "", INDIRECT("Phenotypes!C" &amp; 'Randomized Data'!$A4891))</f>
        <v>289.81</v>
      </c>
      <c r="J4891" t="str">
        <f ca="1">IF(INDIRECT("Phenotypes!D" &amp; 'Randomized Data'!$A4891)="", "", INDIRECT("Phenotypes!D" &amp; 'Randomized Data'!$A4891))</f>
        <v>ICD9-CM</v>
      </c>
      <c r="K4891" s="3">
        <f>'Randomized Data'!$C4891</f>
        <v>42198</v>
      </c>
    </row>
    <row r="4892" spans="1:11" x14ac:dyDescent="0.25">
      <c r="A4892">
        <f ca="1">INDIRECT("Patients!A" &amp; 'Randomized Data'!$B4892)</f>
        <v>1480304</v>
      </c>
      <c r="B4892" t="str">
        <f ca="1">INDIRECT("Patients!B" &amp; 'Randomized Data'!$B4892)</f>
        <v>EHR</v>
      </c>
      <c r="C4892" t="str">
        <f ca="1">INDIRECT("Patients!C" &amp; 'Randomized Data'!$B4892)</f>
        <v>Angeline</v>
      </c>
      <c r="D4892" t="str">
        <f ca="1">INDIRECT("Patients!D" &amp; 'Randomized Data'!$B4892)</f>
        <v>Huot</v>
      </c>
      <c r="E4892" s="3">
        <f ca="1">INDIRECT("Patients!E" &amp; 'Randomized Data'!$B4892)</f>
        <v>28351</v>
      </c>
      <c r="F4892" s="3" t="s">
        <v>139</v>
      </c>
      <c r="G4892" t="str">
        <f ca="1">INDIRECT("Phenotypes!A" &amp; 'Randomized Data'!$A4892)</f>
        <v>Hypertrophic Cardiomyopathy</v>
      </c>
      <c r="H4892" t="str">
        <f ca="1">INDIRECT("Phenotypes!B" &amp; 'Randomized Data'!$A4892)</f>
        <v>Cardiomyopathy, Familial Hypertrophic, 3</v>
      </c>
      <c r="I4892">
        <f ca="1">IF(INDIRECT("Phenotypes!C" &amp; 'Randomized Data'!$A4892)="", "", INDIRECT("Phenotypes!C" &amp; 'Randomized Data'!$A4892))</f>
        <v>425.1</v>
      </c>
      <c r="J4892" t="str">
        <f ca="1">IF(INDIRECT("Phenotypes!D" &amp; 'Randomized Data'!$A4892)="", "", INDIRECT("Phenotypes!D" &amp; 'Randomized Data'!$A4892))</f>
        <v>ICD9-CM</v>
      </c>
      <c r="K4892" s="3">
        <f>'Randomized Data'!$C4892</f>
        <v>42149</v>
      </c>
    </row>
    <row r="4893" spans="1:11" x14ac:dyDescent="0.25">
      <c r="A4893">
        <f ca="1">INDIRECT("Patients!A" &amp; 'Randomized Data'!$B4893)</f>
        <v>1480906</v>
      </c>
      <c r="B4893" t="str">
        <f ca="1">INDIRECT("Patients!B" &amp; 'Randomized Data'!$B4893)</f>
        <v>EHR</v>
      </c>
      <c r="C4893" t="str">
        <f ca="1">INDIRECT("Patients!C" &amp; 'Randomized Data'!$B4893)</f>
        <v>Margery</v>
      </c>
      <c r="D4893" t="str">
        <f ca="1">INDIRECT("Patients!D" &amp; 'Randomized Data'!$B4893)</f>
        <v>Priestley</v>
      </c>
      <c r="E4893" s="3">
        <f ca="1">INDIRECT("Patients!E" &amp; 'Randomized Data'!$B4893)</f>
        <v>30593</v>
      </c>
      <c r="F4893" s="3" t="s">
        <v>141</v>
      </c>
      <c r="G4893" t="str">
        <f ca="1">INDIRECT("Phenotypes!A" &amp; 'Randomized Data'!$A4893)</f>
        <v>Familial Thrombophilia</v>
      </c>
      <c r="H4893" t="str">
        <f ca="1">INDIRECT("Phenotypes!B" &amp; 'Randomized Data'!$A4893)</f>
        <v>Homozygous Factor V Leiden mutation</v>
      </c>
      <c r="I4893">
        <f ca="1">IF(INDIRECT("Phenotypes!C" &amp; 'Randomized Data'!$A4893)="", "", INDIRECT("Phenotypes!C" &amp; 'Randomized Data'!$A4893))</f>
        <v>289.81</v>
      </c>
      <c r="J4893" t="str">
        <f ca="1">IF(INDIRECT("Phenotypes!D" &amp; 'Randomized Data'!$A4893)="", "", INDIRECT("Phenotypes!D" &amp; 'Randomized Data'!$A4893))</f>
        <v>ICD9-CM</v>
      </c>
      <c r="K4893" s="3">
        <f>'Randomized Data'!$C4893</f>
        <v>42183</v>
      </c>
    </row>
    <row r="4894" spans="1:11" x14ac:dyDescent="0.25">
      <c r="A4894">
        <f ca="1">INDIRECT("Patients!A" &amp; 'Randomized Data'!$B4894)</f>
        <v>1480971</v>
      </c>
      <c r="B4894" t="str">
        <f ca="1">INDIRECT("Patients!B" &amp; 'Randomized Data'!$B4894)</f>
        <v>EHR</v>
      </c>
      <c r="C4894" t="str">
        <f ca="1">INDIRECT("Patients!C" &amp; 'Randomized Data'!$B4894)</f>
        <v>Nelly</v>
      </c>
      <c r="D4894" t="str">
        <f ca="1">INDIRECT("Patients!D" &amp; 'Randomized Data'!$B4894)</f>
        <v>Turck</v>
      </c>
      <c r="E4894" s="3">
        <f ca="1">INDIRECT("Patients!E" &amp; 'Randomized Data'!$B4894)</f>
        <v>28516</v>
      </c>
      <c r="F4894" s="3" t="s">
        <v>139</v>
      </c>
      <c r="G4894" t="str">
        <f ca="1">INDIRECT("Phenotypes!A" &amp; 'Randomized Data'!$A4894)</f>
        <v>Familial Thrombophilia</v>
      </c>
      <c r="H4894" t="str">
        <f ca="1">INDIRECT("Phenotypes!B" &amp; 'Randomized Data'!$A4894)</f>
        <v>Homozygous prothrombin G20210A mutation</v>
      </c>
      <c r="I4894">
        <f ca="1">IF(INDIRECT("Phenotypes!C" &amp; 'Randomized Data'!$A4894)="", "", INDIRECT("Phenotypes!C" &amp; 'Randomized Data'!$A4894))</f>
        <v>289.81</v>
      </c>
      <c r="J4894" t="str">
        <f ca="1">IF(INDIRECT("Phenotypes!D" &amp; 'Randomized Data'!$A4894)="", "", INDIRECT("Phenotypes!D" &amp; 'Randomized Data'!$A4894))</f>
        <v>ICD9-CM</v>
      </c>
      <c r="K4894" s="3">
        <f>'Randomized Data'!$C4894</f>
        <v>42204</v>
      </c>
    </row>
    <row r="4895" spans="1:11" x14ac:dyDescent="0.25">
      <c r="A4895">
        <f ca="1">INDIRECT("Patients!A" &amp; 'Randomized Data'!$B4895)</f>
        <v>1480903</v>
      </c>
      <c r="B4895" t="str">
        <f ca="1">INDIRECT("Patients!B" &amp; 'Randomized Data'!$B4895)</f>
        <v>EHR</v>
      </c>
      <c r="C4895" t="str">
        <f ca="1">INDIRECT("Patients!C" &amp; 'Randomized Data'!$B4895)</f>
        <v>Lance</v>
      </c>
      <c r="D4895" t="str">
        <f ca="1">INDIRECT("Patients!D" &amp; 'Randomized Data'!$B4895)</f>
        <v>Markland</v>
      </c>
      <c r="E4895" s="3">
        <f ca="1">INDIRECT("Patients!E" &amp; 'Randomized Data'!$B4895)</f>
        <v>34297</v>
      </c>
      <c r="F4895" s="3" t="s">
        <v>140</v>
      </c>
      <c r="G4895" t="str">
        <f ca="1">INDIRECT("Phenotypes!A" &amp; 'Randomized Data'!$A4895)</f>
        <v>Familial Thrombophilia</v>
      </c>
      <c r="H4895" t="str">
        <f ca="1">INDIRECT("Phenotypes!B" &amp; 'Randomized Data'!$A4895)</f>
        <v>Heterozygous prothrombin G20210A mutation</v>
      </c>
      <c r="I4895">
        <f ca="1">IF(INDIRECT("Phenotypes!C" &amp; 'Randomized Data'!$A4895)="", "", INDIRECT("Phenotypes!C" &amp; 'Randomized Data'!$A4895))</f>
        <v>289.81</v>
      </c>
      <c r="J4895" t="str">
        <f ca="1">IF(INDIRECT("Phenotypes!D" &amp; 'Randomized Data'!$A4895)="", "", INDIRECT("Phenotypes!D" &amp; 'Randomized Data'!$A4895))</f>
        <v>ICD9-CM</v>
      </c>
      <c r="K4895" s="3">
        <f>'Randomized Data'!$C4895</f>
        <v>42165</v>
      </c>
    </row>
    <row r="4896" spans="1:11" x14ac:dyDescent="0.25">
      <c r="A4896">
        <f ca="1">INDIRECT("Patients!A" &amp; 'Randomized Data'!$B4896)</f>
        <v>1480950</v>
      </c>
      <c r="B4896" t="str">
        <f ca="1">INDIRECT("Patients!B" &amp; 'Randomized Data'!$B4896)</f>
        <v>EHR</v>
      </c>
      <c r="C4896" t="str">
        <f ca="1">INDIRECT("Patients!C" &amp; 'Randomized Data'!$B4896)</f>
        <v>Rickey</v>
      </c>
      <c r="D4896" t="str">
        <f ca="1">INDIRECT("Patients!D" &amp; 'Randomized Data'!$B4896)</f>
        <v>Driggs</v>
      </c>
      <c r="E4896" s="3">
        <f ca="1">INDIRECT("Patients!E" &amp; 'Randomized Data'!$B4896)</f>
        <v>32213</v>
      </c>
      <c r="F4896" s="3" t="s">
        <v>141</v>
      </c>
      <c r="G4896" t="str">
        <f ca="1">INDIRECT("Phenotypes!A" &amp; 'Randomized Data'!$A4896)</f>
        <v>Familial Thrombophilia</v>
      </c>
      <c r="H4896" t="str">
        <f ca="1">INDIRECT("Phenotypes!B" &amp; 'Randomized Data'!$A4896)</f>
        <v>No genetic risk for prothrombin-related thrombophilia</v>
      </c>
      <c r="I4896" t="str">
        <f ca="1">IF(INDIRECT("Phenotypes!C" &amp; 'Randomized Data'!$A4896)="", "", INDIRECT("Phenotypes!C" &amp; 'Randomized Data'!$A4896))</f>
        <v/>
      </c>
      <c r="J4896" t="str">
        <f ca="1">IF(INDIRECT("Phenotypes!D" &amp; 'Randomized Data'!$A4896)="", "", INDIRECT("Phenotypes!D" &amp; 'Randomized Data'!$A4896))</f>
        <v/>
      </c>
      <c r="K4896" s="3">
        <f>'Randomized Data'!$C4896</f>
        <v>42198</v>
      </c>
    </row>
    <row r="4897" spans="1:11" x14ac:dyDescent="0.25">
      <c r="A4897">
        <f ca="1">INDIRECT("Patients!A" &amp; 'Randomized Data'!$B4897)</f>
        <v>1480883</v>
      </c>
      <c r="B4897" t="str">
        <f ca="1">INDIRECT("Patients!B" &amp; 'Randomized Data'!$B4897)</f>
        <v>EHR</v>
      </c>
      <c r="C4897" t="str">
        <f ca="1">INDIRECT("Patients!C" &amp; 'Randomized Data'!$B4897)</f>
        <v>Halley</v>
      </c>
      <c r="D4897" t="str">
        <f ca="1">INDIRECT("Patients!D" &amp; 'Randomized Data'!$B4897)</f>
        <v>Feely</v>
      </c>
      <c r="E4897" s="3">
        <f ca="1">INDIRECT("Patients!E" &amp; 'Randomized Data'!$B4897)</f>
        <v>22804</v>
      </c>
      <c r="F4897" s="3" t="s">
        <v>141</v>
      </c>
      <c r="G4897" t="str">
        <f ca="1">INDIRECT("Phenotypes!A" &amp; 'Randomized Data'!$A4897)</f>
        <v>Clopidogrel metabolism</v>
      </c>
      <c r="H4897" t="str">
        <f ca="1">INDIRECT("Phenotypes!B" &amp; 'Randomized Data'!$A4897)</f>
        <v>Intermediate metabolizer</v>
      </c>
      <c r="I4897" t="str">
        <f ca="1">IF(INDIRECT("Phenotypes!C" &amp; 'Randomized Data'!$A4897)="", "", INDIRECT("Phenotypes!C" &amp; 'Randomized Data'!$A4897))</f>
        <v/>
      </c>
      <c r="J4897" t="str">
        <f ca="1">IF(INDIRECT("Phenotypes!D" &amp; 'Randomized Data'!$A4897)="", "", INDIRECT("Phenotypes!D" &amp; 'Randomized Data'!$A4897))</f>
        <v/>
      </c>
      <c r="K4897" s="3">
        <f>'Randomized Data'!$C4897</f>
        <v>42168</v>
      </c>
    </row>
    <row r="4898" spans="1:11" x14ac:dyDescent="0.25">
      <c r="A4898">
        <f ca="1">INDIRECT("Patients!A" &amp; 'Randomized Data'!$B4898)</f>
        <v>1480284</v>
      </c>
      <c r="B4898" t="str">
        <f ca="1">INDIRECT("Patients!B" &amp; 'Randomized Data'!$B4898)</f>
        <v>EHR</v>
      </c>
      <c r="C4898" t="str">
        <f ca="1">INDIRECT("Patients!C" &amp; 'Randomized Data'!$B4898)</f>
        <v>Madonna</v>
      </c>
      <c r="D4898" t="str">
        <f ca="1">INDIRECT("Patients!D" &amp; 'Randomized Data'!$B4898)</f>
        <v>Ishii</v>
      </c>
      <c r="E4898" s="3">
        <f ca="1">INDIRECT("Patients!E" &amp; 'Randomized Data'!$B4898)</f>
        <v>27113</v>
      </c>
      <c r="F4898" s="3" t="s">
        <v>140</v>
      </c>
      <c r="G4898" t="str">
        <f ca="1">INDIRECT("Phenotypes!A" &amp; 'Randomized Data'!$A4898)</f>
        <v>Familial Thrombophilia</v>
      </c>
      <c r="H4898" t="str">
        <f ca="1">INDIRECT("Phenotypes!B" &amp; 'Randomized Data'!$A4898)</f>
        <v>Homozygous prothrombin G20210A mutation</v>
      </c>
      <c r="I4898">
        <f ca="1">IF(INDIRECT("Phenotypes!C" &amp; 'Randomized Data'!$A4898)="", "", INDIRECT("Phenotypes!C" &amp; 'Randomized Data'!$A4898))</f>
        <v>289.81</v>
      </c>
      <c r="J4898" t="str">
        <f ca="1">IF(INDIRECT("Phenotypes!D" &amp; 'Randomized Data'!$A4898)="", "", INDIRECT("Phenotypes!D" &amp; 'Randomized Data'!$A4898))</f>
        <v>ICD9-CM</v>
      </c>
      <c r="K4898" s="3">
        <f>'Randomized Data'!$C4898</f>
        <v>42150</v>
      </c>
    </row>
    <row r="4899" spans="1:11" x14ac:dyDescent="0.25">
      <c r="A4899">
        <f ca="1">INDIRECT("Patients!A" &amp; 'Randomized Data'!$B4899)</f>
        <v>1480567</v>
      </c>
      <c r="B4899" t="str">
        <f ca="1">INDIRECT("Patients!B" &amp; 'Randomized Data'!$B4899)</f>
        <v>EHR</v>
      </c>
      <c r="C4899" t="str">
        <f ca="1">INDIRECT("Patients!C" &amp; 'Randomized Data'!$B4899)</f>
        <v>Soraya</v>
      </c>
      <c r="D4899" t="str">
        <f ca="1">INDIRECT("Patients!D" &amp; 'Randomized Data'!$B4899)</f>
        <v>Hedley</v>
      </c>
      <c r="E4899" s="3">
        <f ca="1">INDIRECT("Patients!E" &amp; 'Randomized Data'!$B4899)</f>
        <v>19072</v>
      </c>
      <c r="F4899" s="3" t="s">
        <v>141</v>
      </c>
      <c r="G4899" t="str">
        <f ca="1">INDIRECT("Phenotypes!A" &amp; 'Randomized Data'!$A4899)</f>
        <v>Clopidogrel metabolism</v>
      </c>
      <c r="H4899" t="str">
        <f ca="1">INDIRECT("Phenotypes!B" &amp; 'Randomized Data'!$A4899)</f>
        <v>Ultrarapid metabolizer</v>
      </c>
      <c r="I4899" t="str">
        <f ca="1">IF(INDIRECT("Phenotypes!C" &amp; 'Randomized Data'!$A4899)="", "", INDIRECT("Phenotypes!C" &amp; 'Randomized Data'!$A4899))</f>
        <v/>
      </c>
      <c r="J4899" t="str">
        <f ca="1">IF(INDIRECT("Phenotypes!D" &amp; 'Randomized Data'!$A4899)="", "", INDIRECT("Phenotypes!D" &amp; 'Randomized Data'!$A4899))</f>
        <v/>
      </c>
      <c r="K4899" s="3">
        <f>'Randomized Data'!$C4899</f>
        <v>42181</v>
      </c>
    </row>
    <row r="4900" spans="1:11" x14ac:dyDescent="0.25">
      <c r="A4900">
        <f ca="1">INDIRECT("Patients!A" &amp; 'Randomized Data'!$B4900)</f>
        <v>1480760</v>
      </c>
      <c r="B4900" t="str">
        <f ca="1">INDIRECT("Patients!B" &amp; 'Randomized Data'!$B4900)</f>
        <v>EHR</v>
      </c>
      <c r="C4900" t="str">
        <f ca="1">INDIRECT("Patients!C" &amp; 'Randomized Data'!$B4900)</f>
        <v>Angelique</v>
      </c>
      <c r="D4900" t="str">
        <f ca="1">INDIRECT("Patients!D" &amp; 'Randomized Data'!$B4900)</f>
        <v>Hedley</v>
      </c>
      <c r="E4900" s="3">
        <f ca="1">INDIRECT("Patients!E" &amp; 'Randomized Data'!$B4900)</f>
        <v>21120</v>
      </c>
      <c r="F4900" s="3" t="s">
        <v>139</v>
      </c>
      <c r="G4900" t="str">
        <f ca="1">INDIRECT("Phenotypes!A" &amp; 'Randomized Data'!$A4900)</f>
        <v>Clopidogrel metabolism</v>
      </c>
      <c r="H4900" t="str">
        <f ca="1">INDIRECT("Phenotypes!B" &amp; 'Randomized Data'!$A4900)</f>
        <v>Intermediate metabolizer</v>
      </c>
      <c r="I4900" t="str">
        <f ca="1">IF(INDIRECT("Phenotypes!C" &amp; 'Randomized Data'!$A4900)="", "", INDIRECT("Phenotypes!C" &amp; 'Randomized Data'!$A4900))</f>
        <v/>
      </c>
      <c r="J4900" t="str">
        <f ca="1">IF(INDIRECT("Phenotypes!D" &amp; 'Randomized Data'!$A4900)="", "", INDIRECT("Phenotypes!D" &amp; 'Randomized Data'!$A4900))</f>
        <v/>
      </c>
      <c r="K4900" s="3">
        <f>'Randomized Data'!$C4900</f>
        <v>42154</v>
      </c>
    </row>
    <row r="4901" spans="1:11" x14ac:dyDescent="0.25">
      <c r="A4901">
        <f ca="1">INDIRECT("Patients!A" &amp; 'Randomized Data'!$B4901)</f>
        <v>1481102</v>
      </c>
      <c r="B4901" t="str">
        <f ca="1">INDIRECT("Patients!B" &amp; 'Randomized Data'!$B4901)</f>
        <v>EHR</v>
      </c>
      <c r="C4901" t="str">
        <f ca="1">INDIRECT("Patients!C" &amp; 'Randomized Data'!$B4901)</f>
        <v>Keira</v>
      </c>
      <c r="D4901" t="str">
        <f ca="1">INDIRECT("Patients!D" &amp; 'Randomized Data'!$B4901)</f>
        <v>Pawlowicz</v>
      </c>
      <c r="E4901" s="3">
        <f ca="1">INDIRECT("Patients!E" &amp; 'Randomized Data'!$B4901)</f>
        <v>17041</v>
      </c>
      <c r="F4901" s="3" t="s">
        <v>139</v>
      </c>
      <c r="G4901" t="str">
        <f ca="1">INDIRECT("Phenotypes!A" &amp; 'Randomized Data'!$A4901)</f>
        <v>Clopidogrel metabolism</v>
      </c>
      <c r="H4901" t="str">
        <f ca="1">INDIRECT("Phenotypes!B" &amp; 'Randomized Data'!$A4901)</f>
        <v>Poor metabolizer</v>
      </c>
      <c r="I4901" t="str">
        <f ca="1">IF(INDIRECT("Phenotypes!C" &amp; 'Randomized Data'!$A4901)="", "", INDIRECT("Phenotypes!C" &amp; 'Randomized Data'!$A4901))</f>
        <v/>
      </c>
      <c r="J4901" t="str">
        <f ca="1">IF(INDIRECT("Phenotypes!D" &amp; 'Randomized Data'!$A4901)="", "", INDIRECT("Phenotypes!D" &amp; 'Randomized Data'!$A4901))</f>
        <v/>
      </c>
      <c r="K4901" s="3">
        <f>'Randomized Data'!$C4901</f>
        <v>42195</v>
      </c>
    </row>
    <row r="4902" spans="1:11" x14ac:dyDescent="0.25">
      <c r="A4902">
        <f ca="1">INDIRECT("Patients!A" &amp; 'Randomized Data'!$B4902)</f>
        <v>1480232</v>
      </c>
      <c r="B4902" t="str">
        <f ca="1">INDIRECT("Patients!B" &amp; 'Randomized Data'!$B4902)</f>
        <v>EHR</v>
      </c>
      <c r="C4902" t="str">
        <f ca="1">INDIRECT("Patients!C" &amp; 'Randomized Data'!$B4902)</f>
        <v>Melissa</v>
      </c>
      <c r="D4902" t="str">
        <f ca="1">INDIRECT("Patients!D" &amp; 'Randomized Data'!$B4902)</f>
        <v>Huot</v>
      </c>
      <c r="E4902" s="3">
        <f ca="1">INDIRECT("Patients!E" &amp; 'Randomized Data'!$B4902)</f>
        <v>32035</v>
      </c>
      <c r="F4902" s="3" t="s">
        <v>140</v>
      </c>
      <c r="G4902" t="str">
        <f ca="1">INDIRECT("Phenotypes!A" &amp; 'Randomized Data'!$A4902)</f>
        <v>Warfarin metabolism</v>
      </c>
      <c r="H4902" t="str">
        <f ca="1">INDIRECT("Phenotypes!B" &amp; 'Randomized Data'!$A4902)</f>
        <v>Normal</v>
      </c>
      <c r="I4902" t="str">
        <f ca="1">IF(INDIRECT("Phenotypes!C" &amp; 'Randomized Data'!$A4902)="", "", INDIRECT("Phenotypes!C" &amp; 'Randomized Data'!$A4902))</f>
        <v/>
      </c>
      <c r="J4902" t="str">
        <f ca="1">IF(INDIRECT("Phenotypes!D" &amp; 'Randomized Data'!$A4902)="", "", INDIRECT("Phenotypes!D" &amp; 'Randomized Data'!$A4902))</f>
        <v/>
      </c>
      <c r="K4902" s="3">
        <f>'Randomized Data'!$C4902</f>
        <v>42177</v>
      </c>
    </row>
    <row r="4903" spans="1:11" x14ac:dyDescent="0.25">
      <c r="A4903">
        <f ca="1">INDIRECT("Patients!A" &amp; 'Randomized Data'!$B4903)</f>
        <v>1480174</v>
      </c>
      <c r="B4903" t="str">
        <f ca="1">INDIRECT("Patients!B" &amp; 'Randomized Data'!$B4903)</f>
        <v>EHR</v>
      </c>
      <c r="C4903" t="str">
        <f ca="1">INDIRECT("Patients!C" &amp; 'Randomized Data'!$B4903)</f>
        <v>Kareem</v>
      </c>
      <c r="D4903" t="str">
        <f ca="1">INDIRECT("Patients!D" &amp; 'Randomized Data'!$B4903)</f>
        <v>Needleman</v>
      </c>
      <c r="E4903" s="3">
        <f ca="1">INDIRECT("Patients!E" &amp; 'Randomized Data'!$B4903)</f>
        <v>18315</v>
      </c>
      <c r="F4903" s="3" t="s">
        <v>140</v>
      </c>
      <c r="G4903" t="str">
        <f ca="1">INDIRECT("Phenotypes!A" &amp; 'Randomized Data'!$A4903)</f>
        <v>Familial Thrombophilia</v>
      </c>
      <c r="H4903" t="str">
        <f ca="1">INDIRECT("Phenotypes!B" &amp; 'Randomized Data'!$A4903)</f>
        <v>Heterozygous prothrombin G20210A mutation</v>
      </c>
      <c r="I4903">
        <f ca="1">IF(INDIRECT("Phenotypes!C" &amp; 'Randomized Data'!$A4903)="", "", INDIRECT("Phenotypes!C" &amp; 'Randomized Data'!$A4903))</f>
        <v>289.81</v>
      </c>
      <c r="J4903" t="str">
        <f ca="1">IF(INDIRECT("Phenotypes!D" &amp; 'Randomized Data'!$A4903)="", "", INDIRECT("Phenotypes!D" &amp; 'Randomized Data'!$A4903))</f>
        <v>ICD9-CM</v>
      </c>
      <c r="K4903" s="3">
        <f>'Randomized Data'!$C4903</f>
        <v>42165</v>
      </c>
    </row>
    <row r="4904" spans="1:11" x14ac:dyDescent="0.25">
      <c r="A4904">
        <f ca="1">INDIRECT("Patients!A" &amp; 'Randomized Data'!$B4904)</f>
        <v>1480648</v>
      </c>
      <c r="B4904" t="str">
        <f ca="1">INDIRECT("Patients!B" &amp; 'Randomized Data'!$B4904)</f>
        <v>EHR</v>
      </c>
      <c r="C4904" t="str">
        <f ca="1">INDIRECT("Patients!C" &amp; 'Randomized Data'!$B4904)</f>
        <v>Milissa</v>
      </c>
      <c r="D4904" t="str">
        <f ca="1">INDIRECT("Patients!D" &amp; 'Randomized Data'!$B4904)</f>
        <v>Bedoya</v>
      </c>
      <c r="E4904" s="3">
        <f ca="1">INDIRECT("Patients!E" &amp; 'Randomized Data'!$B4904)</f>
        <v>24539</v>
      </c>
      <c r="F4904" s="3" t="s">
        <v>139</v>
      </c>
      <c r="G4904" t="str">
        <f ca="1">INDIRECT("Phenotypes!A" &amp; 'Randomized Data'!$A4904)</f>
        <v>Hypertrophic Cardiomyopathy</v>
      </c>
      <c r="H4904" t="str">
        <f ca="1">INDIRECT("Phenotypes!B" &amp; 'Randomized Data'!$A4904)</f>
        <v>Cardiomyopathy, Familial Hypertrophic, 1</v>
      </c>
      <c r="I4904">
        <f ca="1">IF(INDIRECT("Phenotypes!C" &amp; 'Randomized Data'!$A4904)="", "", INDIRECT("Phenotypes!C" &amp; 'Randomized Data'!$A4904))</f>
        <v>425.1</v>
      </c>
      <c r="J4904" t="str">
        <f ca="1">IF(INDIRECT("Phenotypes!D" &amp; 'Randomized Data'!$A4904)="", "", INDIRECT("Phenotypes!D" &amp; 'Randomized Data'!$A4904))</f>
        <v>ICD9-CM</v>
      </c>
      <c r="K4904" s="3">
        <f>'Randomized Data'!$C4904</f>
        <v>42145</v>
      </c>
    </row>
    <row r="4905" spans="1:11" x14ac:dyDescent="0.25">
      <c r="A4905">
        <f ca="1">INDIRECT("Patients!A" &amp; 'Randomized Data'!$B4905)</f>
        <v>1481012</v>
      </c>
      <c r="B4905" t="str">
        <f ca="1">INDIRECT("Patients!B" &amp; 'Randomized Data'!$B4905)</f>
        <v>EHR</v>
      </c>
      <c r="C4905" t="str">
        <f ca="1">INDIRECT("Patients!C" &amp; 'Randomized Data'!$B4905)</f>
        <v>Rickey</v>
      </c>
      <c r="D4905" t="str">
        <f ca="1">INDIRECT("Patients!D" &amp; 'Randomized Data'!$B4905)</f>
        <v>Platter</v>
      </c>
      <c r="E4905" s="3">
        <f ca="1">INDIRECT("Patients!E" &amp; 'Randomized Data'!$B4905)</f>
        <v>33705</v>
      </c>
      <c r="F4905" s="3" t="s">
        <v>141</v>
      </c>
      <c r="G4905" t="str">
        <f ca="1">INDIRECT("Phenotypes!A" &amp; 'Randomized Data'!$A4905)</f>
        <v>Familial Thrombophilia</v>
      </c>
      <c r="H4905" t="str">
        <f ca="1">INDIRECT("Phenotypes!B" &amp; 'Randomized Data'!$A4905)</f>
        <v>Homozygous Factor V Leiden mutation</v>
      </c>
      <c r="I4905">
        <f ca="1">IF(INDIRECT("Phenotypes!C" &amp; 'Randomized Data'!$A4905)="", "", INDIRECT("Phenotypes!C" &amp; 'Randomized Data'!$A4905))</f>
        <v>289.81</v>
      </c>
      <c r="J4905" t="str">
        <f ca="1">IF(INDIRECT("Phenotypes!D" &amp; 'Randomized Data'!$A4905)="", "", INDIRECT("Phenotypes!D" &amp; 'Randomized Data'!$A4905))</f>
        <v>ICD9-CM</v>
      </c>
      <c r="K4905" s="3">
        <f>'Randomized Data'!$C4905</f>
        <v>42176</v>
      </c>
    </row>
    <row r="4906" spans="1:11" x14ac:dyDescent="0.25">
      <c r="A4906">
        <f ca="1">INDIRECT("Patients!A" &amp; 'Randomized Data'!$B4906)</f>
        <v>1481055</v>
      </c>
      <c r="B4906" t="str">
        <f ca="1">INDIRECT("Patients!B" &amp; 'Randomized Data'!$B4906)</f>
        <v>EHR</v>
      </c>
      <c r="C4906" t="str">
        <f ca="1">INDIRECT("Patients!C" &amp; 'Randomized Data'!$B4906)</f>
        <v>Sherill</v>
      </c>
      <c r="D4906" t="str">
        <f ca="1">INDIRECT("Patients!D" &amp; 'Randomized Data'!$B4906)</f>
        <v>Platter</v>
      </c>
      <c r="E4906" s="3">
        <f ca="1">INDIRECT("Patients!E" &amp; 'Randomized Data'!$B4906)</f>
        <v>29726</v>
      </c>
      <c r="F4906" s="3" t="s">
        <v>139</v>
      </c>
      <c r="G4906" t="str">
        <f ca="1">INDIRECT("Phenotypes!A" &amp; 'Randomized Data'!$A4906)</f>
        <v>Clopidogrel metabolism</v>
      </c>
      <c r="H4906" t="str">
        <f ca="1">INDIRECT("Phenotypes!B" &amp; 'Randomized Data'!$A4906)</f>
        <v>Ultrarapid metabolizer</v>
      </c>
      <c r="I4906" t="str">
        <f ca="1">IF(INDIRECT("Phenotypes!C" &amp; 'Randomized Data'!$A4906)="", "", INDIRECT("Phenotypes!C" &amp; 'Randomized Data'!$A4906))</f>
        <v/>
      </c>
      <c r="J4906" t="str">
        <f ca="1">IF(INDIRECT("Phenotypes!D" &amp; 'Randomized Data'!$A4906)="", "", INDIRECT("Phenotypes!D" &amp; 'Randomized Data'!$A4906))</f>
        <v/>
      </c>
      <c r="K4906" s="3">
        <f>'Randomized Data'!$C4906</f>
        <v>42147</v>
      </c>
    </row>
    <row r="4907" spans="1:11" x14ac:dyDescent="0.25">
      <c r="A4907">
        <f ca="1">INDIRECT("Patients!A" &amp; 'Randomized Data'!$B4907)</f>
        <v>1480716</v>
      </c>
      <c r="B4907" t="str">
        <f ca="1">INDIRECT("Patients!B" &amp; 'Randomized Data'!$B4907)</f>
        <v>EHR</v>
      </c>
      <c r="C4907" t="str">
        <f ca="1">INDIRECT("Patients!C" &amp; 'Randomized Data'!$B4907)</f>
        <v>Jeni</v>
      </c>
      <c r="D4907" t="str">
        <f ca="1">INDIRECT("Patients!D" &amp; 'Randomized Data'!$B4907)</f>
        <v>Lemarr</v>
      </c>
      <c r="E4907" s="3">
        <f ca="1">INDIRECT("Patients!E" &amp; 'Randomized Data'!$B4907)</f>
        <v>19614</v>
      </c>
      <c r="F4907" s="3" t="s">
        <v>141</v>
      </c>
      <c r="G4907" t="str">
        <f ca="1">INDIRECT("Phenotypes!A" &amp; 'Randomized Data'!$A4907)</f>
        <v>Clopidogrel metabolism</v>
      </c>
      <c r="H4907" t="str">
        <f ca="1">INDIRECT("Phenotypes!B" &amp; 'Randomized Data'!$A4907)</f>
        <v>Intermediate metabolizer</v>
      </c>
      <c r="I4907" t="str">
        <f ca="1">IF(INDIRECT("Phenotypes!C" &amp; 'Randomized Data'!$A4907)="", "", INDIRECT("Phenotypes!C" &amp; 'Randomized Data'!$A4907))</f>
        <v/>
      </c>
      <c r="J4907" t="str">
        <f ca="1">IF(INDIRECT("Phenotypes!D" &amp; 'Randomized Data'!$A4907)="", "", INDIRECT("Phenotypes!D" &amp; 'Randomized Data'!$A4907))</f>
        <v/>
      </c>
      <c r="K4907" s="3">
        <f>'Randomized Data'!$C4907</f>
        <v>42205</v>
      </c>
    </row>
    <row r="4908" spans="1:11" x14ac:dyDescent="0.25">
      <c r="A4908">
        <f ca="1">INDIRECT("Patients!A" &amp; 'Randomized Data'!$B4908)</f>
        <v>1480297</v>
      </c>
      <c r="B4908" t="str">
        <f ca="1">INDIRECT("Patients!B" &amp; 'Randomized Data'!$B4908)</f>
        <v>EHR</v>
      </c>
      <c r="C4908" t="str">
        <f ca="1">INDIRECT("Patients!C" &amp; 'Randomized Data'!$B4908)</f>
        <v>Madonna</v>
      </c>
      <c r="D4908" t="str">
        <f ca="1">INDIRECT("Patients!D" &amp; 'Randomized Data'!$B4908)</f>
        <v>Ashe</v>
      </c>
      <c r="E4908" s="3">
        <f ca="1">INDIRECT("Patients!E" &amp; 'Randomized Data'!$B4908)</f>
        <v>24530</v>
      </c>
      <c r="F4908" s="3" t="s">
        <v>139</v>
      </c>
      <c r="G4908" t="str">
        <f ca="1">INDIRECT("Phenotypes!A" &amp; 'Randomized Data'!$A4908)</f>
        <v>Familial Thrombophilia</v>
      </c>
      <c r="H4908" t="str">
        <f ca="1">INDIRECT("Phenotypes!B" &amp; 'Randomized Data'!$A4908)</f>
        <v>No genetic risk for prothrombin-related thrombophilia</v>
      </c>
      <c r="I4908" t="str">
        <f ca="1">IF(INDIRECT("Phenotypes!C" &amp; 'Randomized Data'!$A4908)="", "", INDIRECT("Phenotypes!C" &amp; 'Randomized Data'!$A4908))</f>
        <v/>
      </c>
      <c r="J4908" t="str">
        <f ca="1">IF(INDIRECT("Phenotypes!D" &amp; 'Randomized Data'!$A4908)="", "", INDIRECT("Phenotypes!D" &amp; 'Randomized Data'!$A4908))</f>
        <v/>
      </c>
      <c r="K4908" s="3">
        <f>'Randomized Data'!$C4908</f>
        <v>42155</v>
      </c>
    </row>
    <row r="4909" spans="1:11" x14ac:dyDescent="0.25">
      <c r="A4909">
        <f ca="1">INDIRECT("Patients!A" &amp; 'Randomized Data'!$B4909)</f>
        <v>1480345</v>
      </c>
      <c r="B4909" t="str">
        <f ca="1">INDIRECT("Patients!B" &amp; 'Randomized Data'!$B4909)</f>
        <v>EHR</v>
      </c>
      <c r="C4909" t="str">
        <f ca="1">INDIRECT("Patients!C" &amp; 'Randomized Data'!$B4909)</f>
        <v>Halley</v>
      </c>
      <c r="D4909" t="str">
        <f ca="1">INDIRECT("Patients!D" &amp; 'Randomized Data'!$B4909)</f>
        <v>Farthing</v>
      </c>
      <c r="E4909" s="3">
        <f ca="1">INDIRECT("Patients!E" &amp; 'Randomized Data'!$B4909)</f>
        <v>27269</v>
      </c>
      <c r="F4909" s="3" t="s">
        <v>140</v>
      </c>
      <c r="G4909" t="str">
        <f ca="1">INDIRECT("Phenotypes!A" &amp; 'Randomized Data'!$A4909)</f>
        <v>Hypertrophic Cardiomyopathy</v>
      </c>
      <c r="H4909" t="str">
        <f ca="1">INDIRECT("Phenotypes!B" &amp; 'Randomized Data'!$A4909)</f>
        <v>Cardiomyopathy, Familial Hypertrophic, 4</v>
      </c>
      <c r="I4909">
        <f ca="1">IF(INDIRECT("Phenotypes!C" &amp; 'Randomized Data'!$A4909)="", "", INDIRECT("Phenotypes!C" &amp; 'Randomized Data'!$A4909))</f>
        <v>425.1</v>
      </c>
      <c r="J4909" t="str">
        <f ca="1">IF(INDIRECT("Phenotypes!D" &amp; 'Randomized Data'!$A4909)="", "", INDIRECT("Phenotypes!D" &amp; 'Randomized Data'!$A4909))</f>
        <v>ICD9-CM</v>
      </c>
      <c r="K4909" s="3">
        <f>'Randomized Data'!$C4909</f>
        <v>42204</v>
      </c>
    </row>
    <row r="4910" spans="1:11" x14ac:dyDescent="0.25">
      <c r="A4910">
        <f ca="1">INDIRECT("Patients!A" &amp; 'Randomized Data'!$B4910)</f>
        <v>1480957</v>
      </c>
      <c r="B4910" t="str">
        <f ca="1">INDIRECT("Patients!B" &amp; 'Randomized Data'!$B4910)</f>
        <v>EHR</v>
      </c>
      <c r="C4910" t="str">
        <f ca="1">INDIRECT("Patients!C" &amp; 'Randomized Data'!$B4910)</f>
        <v>Vesta</v>
      </c>
      <c r="D4910" t="str">
        <f ca="1">INDIRECT("Patients!D" &amp; 'Randomized Data'!$B4910)</f>
        <v>Needleman</v>
      </c>
      <c r="E4910" s="3">
        <f ca="1">INDIRECT("Patients!E" &amp; 'Randomized Data'!$B4910)</f>
        <v>23771</v>
      </c>
      <c r="F4910" s="3" t="s">
        <v>141</v>
      </c>
      <c r="G4910" t="str">
        <f ca="1">INDIRECT("Phenotypes!A" &amp; 'Randomized Data'!$A4910)</f>
        <v>Familial Thrombophilia</v>
      </c>
      <c r="H4910" t="str">
        <f ca="1">INDIRECT("Phenotypes!B" &amp; 'Randomized Data'!$A4910)</f>
        <v>No genetic risk for prothrombin-related thrombophilia</v>
      </c>
      <c r="I4910" t="str">
        <f ca="1">IF(INDIRECT("Phenotypes!C" &amp; 'Randomized Data'!$A4910)="", "", INDIRECT("Phenotypes!C" &amp; 'Randomized Data'!$A4910))</f>
        <v/>
      </c>
      <c r="J4910" t="str">
        <f ca="1">IF(INDIRECT("Phenotypes!D" &amp; 'Randomized Data'!$A4910)="", "", INDIRECT("Phenotypes!D" &amp; 'Randomized Data'!$A4910))</f>
        <v/>
      </c>
      <c r="K4910" s="3">
        <f>'Randomized Data'!$C4910</f>
        <v>42193</v>
      </c>
    </row>
    <row r="4911" spans="1:11" x14ac:dyDescent="0.25">
      <c r="A4911">
        <f ca="1">INDIRECT("Patients!A" &amp; 'Randomized Data'!$B4911)</f>
        <v>1480833</v>
      </c>
      <c r="B4911" t="str">
        <f ca="1">INDIRECT("Patients!B" &amp; 'Randomized Data'!$B4911)</f>
        <v>EHR</v>
      </c>
      <c r="C4911" t="str">
        <f ca="1">INDIRECT("Patients!C" &amp; 'Randomized Data'!$B4911)</f>
        <v>Patricia</v>
      </c>
      <c r="D4911" t="str">
        <f ca="1">INDIRECT("Patients!D" &amp; 'Randomized Data'!$B4911)</f>
        <v>Fairman</v>
      </c>
      <c r="E4911" s="3">
        <f ca="1">INDIRECT("Patients!E" &amp; 'Randomized Data'!$B4911)</f>
        <v>29415</v>
      </c>
      <c r="F4911" s="3" t="s">
        <v>139</v>
      </c>
      <c r="G4911" t="str">
        <f ca="1">INDIRECT("Phenotypes!A" &amp; 'Randomized Data'!$A4911)</f>
        <v>Familial Thrombophilia</v>
      </c>
      <c r="H4911" t="str">
        <f ca="1">INDIRECT("Phenotypes!B" &amp; 'Randomized Data'!$A4911)</f>
        <v>Double heterozygous for prothrombin G20210A mutation and Factor V Leiden mutation</v>
      </c>
      <c r="I4911">
        <f ca="1">IF(INDIRECT("Phenotypes!C" &amp; 'Randomized Data'!$A4911)="", "", INDIRECT("Phenotypes!C" &amp; 'Randomized Data'!$A4911))</f>
        <v>289.81</v>
      </c>
      <c r="J4911" t="str">
        <f ca="1">IF(INDIRECT("Phenotypes!D" &amp; 'Randomized Data'!$A4911)="", "", INDIRECT("Phenotypes!D" &amp; 'Randomized Data'!$A4911))</f>
        <v>ICD9-CM</v>
      </c>
      <c r="K4911" s="3">
        <f>'Randomized Data'!$C4911</f>
        <v>42198</v>
      </c>
    </row>
    <row r="4912" spans="1:11" x14ac:dyDescent="0.25">
      <c r="A4912">
        <f ca="1">INDIRECT("Patients!A" &amp; 'Randomized Data'!$B4912)</f>
        <v>1480933</v>
      </c>
      <c r="B4912" t="str">
        <f ca="1">INDIRECT("Patients!B" &amp; 'Randomized Data'!$B4912)</f>
        <v>EHR</v>
      </c>
      <c r="C4912" t="str">
        <f ca="1">INDIRECT("Patients!C" &amp; 'Randomized Data'!$B4912)</f>
        <v>Sherill</v>
      </c>
      <c r="D4912" t="str">
        <f ca="1">INDIRECT("Patients!D" &amp; 'Randomized Data'!$B4912)</f>
        <v>Millsap</v>
      </c>
      <c r="E4912" s="3">
        <f ca="1">INDIRECT("Patients!E" &amp; 'Randomized Data'!$B4912)</f>
        <v>28429</v>
      </c>
      <c r="F4912" s="3" t="s">
        <v>139</v>
      </c>
      <c r="G4912" t="str">
        <f ca="1">INDIRECT("Phenotypes!A" &amp; 'Randomized Data'!$A4912)</f>
        <v>Familial Thrombophilia</v>
      </c>
      <c r="H4912" t="str">
        <f ca="1">INDIRECT("Phenotypes!B" &amp; 'Randomized Data'!$A4912)</f>
        <v>Double heterozygous for prothrombin G20210A mutation and Factor V Leiden mutation</v>
      </c>
      <c r="I4912">
        <f ca="1">IF(INDIRECT("Phenotypes!C" &amp; 'Randomized Data'!$A4912)="", "", INDIRECT("Phenotypes!C" &amp; 'Randomized Data'!$A4912))</f>
        <v>289.81</v>
      </c>
      <c r="J4912" t="str">
        <f ca="1">IF(INDIRECT("Phenotypes!D" &amp; 'Randomized Data'!$A4912)="", "", INDIRECT("Phenotypes!D" &amp; 'Randomized Data'!$A4912))</f>
        <v>ICD9-CM</v>
      </c>
      <c r="K4912" s="3">
        <f>'Randomized Data'!$C4912</f>
        <v>42152</v>
      </c>
    </row>
    <row r="4913" spans="1:11" x14ac:dyDescent="0.25">
      <c r="A4913">
        <f ca="1">INDIRECT("Patients!A" &amp; 'Randomized Data'!$B4913)</f>
        <v>1480503</v>
      </c>
      <c r="B4913" t="str">
        <f ca="1">INDIRECT("Patients!B" &amp; 'Randomized Data'!$B4913)</f>
        <v>EHR</v>
      </c>
      <c r="C4913" t="str">
        <f ca="1">INDIRECT("Patients!C" &amp; 'Randomized Data'!$B4913)</f>
        <v>Nelly</v>
      </c>
      <c r="D4913" t="str">
        <f ca="1">INDIRECT("Patients!D" &amp; 'Randomized Data'!$B4913)</f>
        <v>Jayne</v>
      </c>
      <c r="E4913" s="3">
        <f ca="1">INDIRECT("Patients!E" &amp; 'Randomized Data'!$B4913)</f>
        <v>29755</v>
      </c>
      <c r="F4913" s="3" t="s">
        <v>140</v>
      </c>
      <c r="G4913" t="str">
        <f ca="1">INDIRECT("Phenotypes!A" &amp; 'Randomized Data'!$A4913)</f>
        <v>Hypertrophic Cardiomyopathy</v>
      </c>
      <c r="H4913" t="str">
        <f ca="1">INDIRECT("Phenotypes!B" &amp; 'Randomized Data'!$A4913)</f>
        <v>No genetic risk found</v>
      </c>
      <c r="I4913" t="str">
        <f ca="1">IF(INDIRECT("Phenotypes!C" &amp; 'Randomized Data'!$A4913)="", "", INDIRECT("Phenotypes!C" &amp; 'Randomized Data'!$A4913))</f>
        <v/>
      </c>
      <c r="J4913" t="str">
        <f ca="1">IF(INDIRECT("Phenotypes!D" &amp; 'Randomized Data'!$A4913)="", "", INDIRECT("Phenotypes!D" &amp; 'Randomized Data'!$A4913))</f>
        <v/>
      </c>
      <c r="K4913" s="3">
        <f>'Randomized Data'!$C4913</f>
        <v>42200</v>
      </c>
    </row>
    <row r="4914" spans="1:11" x14ac:dyDescent="0.25">
      <c r="A4914">
        <f ca="1">INDIRECT("Patients!A" &amp; 'Randomized Data'!$B4914)</f>
        <v>1481047</v>
      </c>
      <c r="B4914" t="str">
        <f ca="1">INDIRECT("Patients!B" &amp; 'Randomized Data'!$B4914)</f>
        <v>EHR</v>
      </c>
      <c r="C4914" t="str">
        <f ca="1">INDIRECT("Patients!C" &amp; 'Randomized Data'!$B4914)</f>
        <v>Savanna</v>
      </c>
      <c r="D4914" t="str">
        <f ca="1">INDIRECT("Patients!D" &amp; 'Randomized Data'!$B4914)</f>
        <v>Pella</v>
      </c>
      <c r="E4914" s="3">
        <f ca="1">INDIRECT("Patients!E" &amp; 'Randomized Data'!$B4914)</f>
        <v>22768</v>
      </c>
      <c r="F4914" s="3" t="s">
        <v>140</v>
      </c>
      <c r="G4914" t="str">
        <f ca="1">INDIRECT("Phenotypes!A" &amp; 'Randomized Data'!$A4914)</f>
        <v>Hypertrophic Cardiomyopathy</v>
      </c>
      <c r="H4914" t="str">
        <f ca="1">INDIRECT("Phenotypes!B" &amp; 'Randomized Data'!$A4914)</f>
        <v>Cardiomyopathy, Familial Hypertrophic, 2</v>
      </c>
      <c r="I4914">
        <f ca="1">IF(INDIRECT("Phenotypes!C" &amp; 'Randomized Data'!$A4914)="", "", INDIRECT("Phenotypes!C" &amp; 'Randomized Data'!$A4914))</f>
        <v>425.1</v>
      </c>
      <c r="J4914" t="str">
        <f ca="1">IF(INDIRECT("Phenotypes!D" &amp; 'Randomized Data'!$A4914)="", "", INDIRECT("Phenotypes!D" &amp; 'Randomized Data'!$A4914))</f>
        <v>ICD9-CM</v>
      </c>
      <c r="K4914" s="3">
        <f>'Randomized Data'!$C4914</f>
        <v>42190</v>
      </c>
    </row>
    <row r="4915" spans="1:11" x14ac:dyDescent="0.25">
      <c r="A4915">
        <f ca="1">INDIRECT("Patients!A" &amp; 'Randomized Data'!$B4915)</f>
        <v>1480182</v>
      </c>
      <c r="B4915" t="str">
        <f ca="1">INDIRECT("Patients!B" &amp; 'Randomized Data'!$B4915)</f>
        <v>EHR</v>
      </c>
      <c r="C4915" t="str">
        <f ca="1">INDIRECT("Patients!C" &amp; 'Randomized Data'!$B4915)</f>
        <v>Everette</v>
      </c>
      <c r="D4915" t="str">
        <f ca="1">INDIRECT("Patients!D" &amp; 'Randomized Data'!$B4915)</f>
        <v>Mansfield</v>
      </c>
      <c r="E4915" s="3">
        <f ca="1">INDIRECT("Patients!E" &amp; 'Randomized Data'!$B4915)</f>
        <v>26951</v>
      </c>
      <c r="F4915" s="3" t="s">
        <v>140</v>
      </c>
      <c r="G4915" t="str">
        <f ca="1">INDIRECT("Phenotypes!A" &amp; 'Randomized Data'!$A4915)</f>
        <v>Clopidogrel metabolism</v>
      </c>
      <c r="H4915" t="str">
        <f ca="1">INDIRECT("Phenotypes!B" &amp; 'Randomized Data'!$A4915)</f>
        <v>Ultrarapid metabolizer</v>
      </c>
      <c r="I4915" t="str">
        <f ca="1">IF(INDIRECT("Phenotypes!C" &amp; 'Randomized Data'!$A4915)="", "", INDIRECT("Phenotypes!C" &amp; 'Randomized Data'!$A4915))</f>
        <v/>
      </c>
      <c r="J4915" t="str">
        <f ca="1">IF(INDIRECT("Phenotypes!D" &amp; 'Randomized Data'!$A4915)="", "", INDIRECT("Phenotypes!D" &amp; 'Randomized Data'!$A4915))</f>
        <v/>
      </c>
      <c r="K4915" s="3">
        <f>'Randomized Data'!$C4915</f>
        <v>42177</v>
      </c>
    </row>
    <row r="4916" spans="1:11" x14ac:dyDescent="0.25">
      <c r="A4916">
        <f ca="1">INDIRECT("Patients!A" &amp; 'Randomized Data'!$B4916)</f>
        <v>1480225</v>
      </c>
      <c r="B4916" t="str">
        <f ca="1">INDIRECT("Patients!B" &amp; 'Randomized Data'!$B4916)</f>
        <v>EHR</v>
      </c>
      <c r="C4916" t="str">
        <f ca="1">INDIRECT("Patients!C" &amp; 'Randomized Data'!$B4916)</f>
        <v>Angeline</v>
      </c>
      <c r="D4916" t="str">
        <f ca="1">INDIRECT("Patients!D" &amp; 'Randomized Data'!$B4916)</f>
        <v>Turck</v>
      </c>
      <c r="E4916" s="3">
        <f ca="1">INDIRECT("Patients!E" &amp; 'Randomized Data'!$B4916)</f>
        <v>21452</v>
      </c>
      <c r="F4916" s="3" t="s">
        <v>140</v>
      </c>
      <c r="G4916" t="str">
        <f ca="1">INDIRECT("Phenotypes!A" &amp; 'Randomized Data'!$A4916)</f>
        <v>Clopidogrel metabolism</v>
      </c>
      <c r="H4916" t="str">
        <f ca="1">INDIRECT("Phenotypes!B" &amp; 'Randomized Data'!$A4916)</f>
        <v>Poor metabolizer</v>
      </c>
      <c r="I4916" t="str">
        <f ca="1">IF(INDIRECT("Phenotypes!C" &amp; 'Randomized Data'!$A4916)="", "", INDIRECT("Phenotypes!C" &amp; 'Randomized Data'!$A4916))</f>
        <v/>
      </c>
      <c r="J4916" t="str">
        <f ca="1">IF(INDIRECT("Phenotypes!D" &amp; 'Randomized Data'!$A4916)="", "", INDIRECT("Phenotypes!D" &amp; 'Randomized Data'!$A4916))</f>
        <v/>
      </c>
      <c r="K4916" s="3">
        <f>'Randomized Data'!$C4916</f>
        <v>42158</v>
      </c>
    </row>
    <row r="4917" spans="1:11" x14ac:dyDescent="0.25">
      <c r="A4917">
        <f ca="1">INDIRECT("Patients!A" &amp; 'Randomized Data'!$B4917)</f>
        <v>1481057</v>
      </c>
      <c r="B4917" t="str">
        <f ca="1">INDIRECT("Patients!B" &amp; 'Randomized Data'!$B4917)</f>
        <v>EHR</v>
      </c>
      <c r="C4917" t="str">
        <f ca="1">INDIRECT("Patients!C" &amp; 'Randomized Data'!$B4917)</f>
        <v>Rickey</v>
      </c>
      <c r="D4917" t="str">
        <f ca="1">INDIRECT("Patients!D" &amp; 'Randomized Data'!$B4917)</f>
        <v>Driggs</v>
      </c>
      <c r="E4917" s="3">
        <f ca="1">INDIRECT("Patients!E" &amp; 'Randomized Data'!$B4917)</f>
        <v>18741</v>
      </c>
      <c r="F4917" s="3" t="s">
        <v>139</v>
      </c>
      <c r="G4917" t="str">
        <f ca="1">INDIRECT("Phenotypes!A" &amp; 'Randomized Data'!$A4917)</f>
        <v>Hypertrophic Cardiomyopathy</v>
      </c>
      <c r="H4917" t="str">
        <f ca="1">INDIRECT("Phenotypes!B" &amp; 'Randomized Data'!$A4917)</f>
        <v>Cardiomyopathy, Familial Hypertrophic, 4</v>
      </c>
      <c r="I4917">
        <f ca="1">IF(INDIRECT("Phenotypes!C" &amp; 'Randomized Data'!$A4917)="", "", INDIRECT("Phenotypes!C" &amp; 'Randomized Data'!$A4917))</f>
        <v>425.1</v>
      </c>
      <c r="J4917" t="str">
        <f ca="1">IF(INDIRECT("Phenotypes!D" &amp; 'Randomized Data'!$A4917)="", "", INDIRECT("Phenotypes!D" &amp; 'Randomized Data'!$A4917))</f>
        <v>ICD9-CM</v>
      </c>
      <c r="K4917" s="3">
        <f>'Randomized Data'!$C4917</f>
        <v>42159</v>
      </c>
    </row>
    <row r="4918" spans="1:11" x14ac:dyDescent="0.25">
      <c r="A4918">
        <f ca="1">INDIRECT("Patients!A" &amp; 'Randomized Data'!$B4918)</f>
        <v>1480127</v>
      </c>
      <c r="B4918" t="str">
        <f ca="1">INDIRECT("Patients!B" &amp; 'Randomized Data'!$B4918)</f>
        <v>EHR</v>
      </c>
      <c r="C4918" t="str">
        <f ca="1">INDIRECT("Patients!C" &amp; 'Randomized Data'!$B4918)</f>
        <v>Melissa</v>
      </c>
      <c r="D4918" t="str">
        <f ca="1">INDIRECT("Patients!D" &amp; 'Randomized Data'!$B4918)</f>
        <v>Hedley</v>
      </c>
      <c r="E4918" s="3">
        <f ca="1">INDIRECT("Patients!E" &amp; 'Randomized Data'!$B4918)</f>
        <v>27677</v>
      </c>
      <c r="F4918" s="3" t="s">
        <v>140</v>
      </c>
      <c r="G4918" t="str">
        <f ca="1">INDIRECT("Phenotypes!A" &amp; 'Randomized Data'!$A4918)</f>
        <v>Hypertrophic Cardiomyopathy</v>
      </c>
      <c r="H4918" t="str">
        <f ca="1">INDIRECT("Phenotypes!B" &amp; 'Randomized Data'!$A4918)</f>
        <v>Cardiomyopathy, Familial Hypertrophic, 3</v>
      </c>
      <c r="I4918">
        <f ca="1">IF(INDIRECT("Phenotypes!C" &amp; 'Randomized Data'!$A4918)="", "", INDIRECT("Phenotypes!C" &amp; 'Randomized Data'!$A4918))</f>
        <v>425.1</v>
      </c>
      <c r="J4918" t="str">
        <f ca="1">IF(INDIRECT("Phenotypes!D" &amp; 'Randomized Data'!$A4918)="", "", INDIRECT("Phenotypes!D" &amp; 'Randomized Data'!$A4918))</f>
        <v>ICD9-CM</v>
      </c>
      <c r="K4918" s="3">
        <f>'Randomized Data'!$C4918</f>
        <v>42177</v>
      </c>
    </row>
    <row r="4919" spans="1:11" x14ac:dyDescent="0.25">
      <c r="A4919">
        <f ca="1">INDIRECT("Patients!A" &amp; 'Randomized Data'!$B4919)</f>
        <v>1480548</v>
      </c>
      <c r="B4919" t="str">
        <f ca="1">INDIRECT("Patients!B" &amp; 'Randomized Data'!$B4919)</f>
        <v>EHR</v>
      </c>
      <c r="C4919" t="str">
        <f ca="1">INDIRECT("Patients!C" &amp; 'Randomized Data'!$B4919)</f>
        <v>Soraya</v>
      </c>
      <c r="D4919" t="str">
        <f ca="1">INDIRECT("Patients!D" &amp; 'Randomized Data'!$B4919)</f>
        <v>Needleman</v>
      </c>
      <c r="E4919" s="3">
        <f ca="1">INDIRECT("Patients!E" &amp; 'Randomized Data'!$B4919)</f>
        <v>22668</v>
      </c>
      <c r="F4919" s="3" t="s">
        <v>139</v>
      </c>
      <c r="G4919" t="str">
        <f ca="1">INDIRECT("Phenotypes!A" &amp; 'Randomized Data'!$A4919)</f>
        <v>Hypertrophic Cardiomyopathy</v>
      </c>
      <c r="H4919" t="str">
        <f ca="1">INDIRECT("Phenotypes!B" &amp; 'Randomized Data'!$A4919)</f>
        <v>Cardiomyopathy, Familial Hypertrophic, 1</v>
      </c>
      <c r="I4919">
        <f ca="1">IF(INDIRECT("Phenotypes!C" &amp; 'Randomized Data'!$A4919)="", "", INDIRECT("Phenotypes!C" &amp; 'Randomized Data'!$A4919))</f>
        <v>425.1</v>
      </c>
      <c r="J4919" t="str">
        <f ca="1">IF(INDIRECT("Phenotypes!D" &amp; 'Randomized Data'!$A4919)="", "", INDIRECT("Phenotypes!D" &amp; 'Randomized Data'!$A4919))</f>
        <v>ICD9-CM</v>
      </c>
      <c r="K4919" s="3">
        <f>'Randomized Data'!$C4919</f>
        <v>42162</v>
      </c>
    </row>
    <row r="4920" spans="1:11" x14ac:dyDescent="0.25">
      <c r="A4920">
        <f ca="1">INDIRECT("Patients!A" &amp; 'Randomized Data'!$B4920)</f>
        <v>1481038</v>
      </c>
      <c r="B4920" t="str">
        <f ca="1">INDIRECT("Patients!B" &amp; 'Randomized Data'!$B4920)</f>
        <v>EHR</v>
      </c>
      <c r="C4920" t="str">
        <f ca="1">INDIRECT("Patients!C" &amp; 'Randomized Data'!$B4920)</f>
        <v>Doris</v>
      </c>
      <c r="D4920" t="str">
        <f ca="1">INDIRECT("Patients!D" &amp; 'Randomized Data'!$B4920)</f>
        <v>Mansfield</v>
      </c>
      <c r="E4920" s="3">
        <f ca="1">INDIRECT("Patients!E" &amp; 'Randomized Data'!$B4920)</f>
        <v>25344</v>
      </c>
      <c r="F4920" s="3" t="s">
        <v>139</v>
      </c>
      <c r="G4920" t="str">
        <f ca="1">INDIRECT("Phenotypes!A" &amp; 'Randomized Data'!$A4920)</f>
        <v>Clopidogrel metabolism</v>
      </c>
      <c r="H4920" t="str">
        <f ca="1">INDIRECT("Phenotypes!B" &amp; 'Randomized Data'!$A4920)</f>
        <v>Ultrarapid metabolizer</v>
      </c>
      <c r="I4920" t="str">
        <f ca="1">IF(INDIRECT("Phenotypes!C" &amp; 'Randomized Data'!$A4920)="", "", INDIRECT("Phenotypes!C" &amp; 'Randomized Data'!$A4920))</f>
        <v/>
      </c>
      <c r="J4920" t="str">
        <f ca="1">IF(INDIRECT("Phenotypes!D" &amp; 'Randomized Data'!$A4920)="", "", INDIRECT("Phenotypes!D" &amp; 'Randomized Data'!$A4920))</f>
        <v/>
      </c>
      <c r="K4920" s="3">
        <f>'Randomized Data'!$C4920</f>
        <v>42154</v>
      </c>
    </row>
    <row r="4921" spans="1:11" x14ac:dyDescent="0.25">
      <c r="A4921">
        <f ca="1">INDIRECT("Patients!A" &amp; 'Randomized Data'!$B4921)</f>
        <v>1480395</v>
      </c>
      <c r="B4921" t="str">
        <f ca="1">INDIRECT("Patients!B" &amp; 'Randomized Data'!$B4921)</f>
        <v>EHR</v>
      </c>
      <c r="C4921" t="str">
        <f ca="1">INDIRECT("Patients!C" &amp; 'Randomized Data'!$B4921)</f>
        <v>Margery</v>
      </c>
      <c r="D4921" t="str">
        <f ca="1">INDIRECT("Patients!D" &amp; 'Randomized Data'!$B4921)</f>
        <v>Needleman</v>
      </c>
      <c r="E4921" s="3">
        <f ca="1">INDIRECT("Patients!E" &amp; 'Randomized Data'!$B4921)</f>
        <v>33154</v>
      </c>
      <c r="F4921" s="3" t="s">
        <v>141</v>
      </c>
      <c r="G4921" t="str">
        <f ca="1">INDIRECT("Phenotypes!A" &amp; 'Randomized Data'!$A4921)</f>
        <v>Warfarin metabolism</v>
      </c>
      <c r="H4921" t="str">
        <f ca="1">INDIRECT("Phenotypes!B" &amp; 'Randomized Data'!$A4921)</f>
        <v>Decreased</v>
      </c>
      <c r="I4921" t="str">
        <f ca="1">IF(INDIRECT("Phenotypes!C" &amp; 'Randomized Data'!$A4921)="", "", INDIRECT("Phenotypes!C" &amp; 'Randomized Data'!$A4921))</f>
        <v/>
      </c>
      <c r="J4921" t="str">
        <f ca="1">IF(INDIRECT("Phenotypes!D" &amp; 'Randomized Data'!$A4921)="", "", INDIRECT("Phenotypes!D" &amp; 'Randomized Data'!$A4921))</f>
        <v/>
      </c>
      <c r="K4921" s="3">
        <f>'Randomized Data'!$C4921</f>
        <v>42150</v>
      </c>
    </row>
    <row r="4922" spans="1:11" x14ac:dyDescent="0.25">
      <c r="A4922">
        <f ca="1">INDIRECT("Patients!A" &amp; 'Randomized Data'!$B4922)</f>
        <v>1480604</v>
      </c>
      <c r="B4922" t="str">
        <f ca="1">INDIRECT("Patients!B" &amp; 'Randomized Data'!$B4922)</f>
        <v>EHR</v>
      </c>
      <c r="C4922" t="str">
        <f ca="1">INDIRECT("Patients!C" &amp; 'Randomized Data'!$B4922)</f>
        <v>Everette</v>
      </c>
      <c r="D4922" t="str">
        <f ca="1">INDIRECT("Patients!D" &amp; 'Randomized Data'!$B4922)</f>
        <v>Entwistle</v>
      </c>
      <c r="E4922" s="3">
        <f ca="1">INDIRECT("Patients!E" &amp; 'Randomized Data'!$B4922)</f>
        <v>24557</v>
      </c>
      <c r="F4922" s="3" t="s">
        <v>141</v>
      </c>
      <c r="G4922" t="str">
        <f ca="1">INDIRECT("Phenotypes!A" &amp; 'Randomized Data'!$A4922)</f>
        <v>Familial Thrombophilia</v>
      </c>
      <c r="H4922" t="str">
        <f ca="1">INDIRECT("Phenotypes!B" &amp; 'Randomized Data'!$A4922)</f>
        <v>Homozygous Factor V Leiden mutation</v>
      </c>
      <c r="I4922">
        <f ca="1">IF(INDIRECT("Phenotypes!C" &amp; 'Randomized Data'!$A4922)="", "", INDIRECT("Phenotypes!C" &amp; 'Randomized Data'!$A4922))</f>
        <v>289.81</v>
      </c>
      <c r="J4922" t="str">
        <f ca="1">IF(INDIRECT("Phenotypes!D" &amp; 'Randomized Data'!$A4922)="", "", INDIRECT("Phenotypes!D" &amp; 'Randomized Data'!$A4922))</f>
        <v>ICD9-CM</v>
      </c>
      <c r="K4922" s="3">
        <f>'Randomized Data'!$C4922</f>
        <v>42172</v>
      </c>
    </row>
    <row r="4923" spans="1:11" x14ac:dyDescent="0.25">
      <c r="A4923">
        <f ca="1">INDIRECT("Patients!A" &amp; 'Randomized Data'!$B4923)</f>
        <v>1481101</v>
      </c>
      <c r="B4923" t="str">
        <f ca="1">INDIRECT("Patients!B" &amp; 'Randomized Data'!$B4923)</f>
        <v>EHR</v>
      </c>
      <c r="C4923" t="str">
        <f ca="1">INDIRECT("Patients!C" &amp; 'Randomized Data'!$B4923)</f>
        <v>Erline</v>
      </c>
      <c r="D4923" t="str">
        <f ca="1">INDIRECT("Patients!D" &amp; 'Randomized Data'!$B4923)</f>
        <v>Koening</v>
      </c>
      <c r="E4923" s="3">
        <f ca="1">INDIRECT("Patients!E" &amp; 'Randomized Data'!$B4923)</f>
        <v>21671</v>
      </c>
      <c r="F4923" s="3" t="s">
        <v>140</v>
      </c>
      <c r="G4923" t="str">
        <f ca="1">INDIRECT("Phenotypes!A" &amp; 'Randomized Data'!$A4923)</f>
        <v>Familial Thrombophilia</v>
      </c>
      <c r="H4923" t="str">
        <f ca="1">INDIRECT("Phenotypes!B" &amp; 'Randomized Data'!$A4923)</f>
        <v>Double heterozygous for prothrombin G20210A mutation and Factor V Leiden mutation</v>
      </c>
      <c r="I4923">
        <f ca="1">IF(INDIRECT("Phenotypes!C" &amp; 'Randomized Data'!$A4923)="", "", INDIRECT("Phenotypes!C" &amp; 'Randomized Data'!$A4923))</f>
        <v>289.81</v>
      </c>
      <c r="J4923" t="str">
        <f ca="1">IF(INDIRECT("Phenotypes!D" &amp; 'Randomized Data'!$A4923)="", "", INDIRECT("Phenotypes!D" &amp; 'Randomized Data'!$A4923))</f>
        <v>ICD9-CM</v>
      </c>
      <c r="K4923" s="3">
        <f>'Randomized Data'!$C4923</f>
        <v>42156</v>
      </c>
    </row>
    <row r="4924" spans="1:11" x14ac:dyDescent="0.25">
      <c r="A4924">
        <f ca="1">INDIRECT("Patients!A" &amp; 'Randomized Data'!$B4924)</f>
        <v>1480444</v>
      </c>
      <c r="B4924" t="str">
        <f ca="1">INDIRECT("Patients!B" &amp; 'Randomized Data'!$B4924)</f>
        <v>EHR</v>
      </c>
      <c r="C4924" t="str">
        <f ca="1">INDIRECT("Patients!C" &amp; 'Randomized Data'!$B4924)</f>
        <v>Monet</v>
      </c>
      <c r="D4924" t="str">
        <f ca="1">INDIRECT("Patients!D" &amp; 'Randomized Data'!$B4924)</f>
        <v>Markland</v>
      </c>
      <c r="E4924" s="3">
        <f ca="1">INDIRECT("Patients!E" &amp; 'Randomized Data'!$B4924)</f>
        <v>31757</v>
      </c>
      <c r="F4924" s="3" t="s">
        <v>140</v>
      </c>
      <c r="G4924" t="str">
        <f ca="1">INDIRECT("Phenotypes!A" &amp; 'Randomized Data'!$A4924)</f>
        <v>Clopidogrel metabolism</v>
      </c>
      <c r="H4924" t="str">
        <f ca="1">INDIRECT("Phenotypes!B" &amp; 'Randomized Data'!$A4924)</f>
        <v>Intermediate metabolizer</v>
      </c>
      <c r="I4924" t="str">
        <f ca="1">IF(INDIRECT("Phenotypes!C" &amp; 'Randomized Data'!$A4924)="", "", INDIRECT("Phenotypes!C" &amp; 'Randomized Data'!$A4924))</f>
        <v/>
      </c>
      <c r="J4924" t="str">
        <f ca="1">IF(INDIRECT("Phenotypes!D" &amp; 'Randomized Data'!$A4924)="", "", INDIRECT("Phenotypes!D" &amp; 'Randomized Data'!$A4924))</f>
        <v/>
      </c>
      <c r="K4924" s="3">
        <f>'Randomized Data'!$C4924</f>
        <v>42162</v>
      </c>
    </row>
    <row r="4925" spans="1:11" x14ac:dyDescent="0.25">
      <c r="A4925">
        <f ca="1">INDIRECT("Patients!A" &amp; 'Randomized Data'!$B4925)</f>
        <v>1480264</v>
      </c>
      <c r="B4925" t="str">
        <f ca="1">INDIRECT("Patients!B" &amp; 'Randomized Data'!$B4925)</f>
        <v>EHR</v>
      </c>
      <c r="C4925" t="str">
        <f ca="1">INDIRECT("Patients!C" &amp; 'Randomized Data'!$B4925)</f>
        <v>Savanna</v>
      </c>
      <c r="D4925" t="str">
        <f ca="1">INDIRECT("Patients!D" &amp; 'Randomized Data'!$B4925)</f>
        <v>Lor</v>
      </c>
      <c r="E4925" s="3">
        <f ca="1">INDIRECT("Patients!E" &amp; 'Randomized Data'!$B4925)</f>
        <v>27902</v>
      </c>
      <c r="F4925" s="3" t="s">
        <v>139</v>
      </c>
      <c r="G4925" t="str">
        <f ca="1">INDIRECT("Phenotypes!A" &amp; 'Randomized Data'!$A4925)</f>
        <v>Familial Thrombophilia</v>
      </c>
      <c r="H4925" t="str">
        <f ca="1">INDIRECT("Phenotypes!B" &amp; 'Randomized Data'!$A4925)</f>
        <v>Homozygous prothrombin G20210A mutation</v>
      </c>
      <c r="I4925">
        <f ca="1">IF(INDIRECT("Phenotypes!C" &amp; 'Randomized Data'!$A4925)="", "", INDIRECT("Phenotypes!C" &amp; 'Randomized Data'!$A4925))</f>
        <v>289.81</v>
      </c>
      <c r="J4925" t="str">
        <f ca="1">IF(INDIRECT("Phenotypes!D" &amp; 'Randomized Data'!$A4925)="", "", INDIRECT("Phenotypes!D" &amp; 'Randomized Data'!$A4925))</f>
        <v>ICD9-CM</v>
      </c>
      <c r="K4925" s="3">
        <f>'Randomized Data'!$C4925</f>
        <v>42145</v>
      </c>
    </row>
    <row r="4926" spans="1:11" x14ac:dyDescent="0.25">
      <c r="A4926">
        <f ca="1">INDIRECT("Patients!A" &amp; 'Randomized Data'!$B4926)</f>
        <v>1480837</v>
      </c>
      <c r="B4926" t="str">
        <f ca="1">INDIRECT("Patients!B" &amp; 'Randomized Data'!$B4926)</f>
        <v>EHR</v>
      </c>
      <c r="C4926" t="str">
        <f ca="1">INDIRECT("Patients!C" &amp; 'Randomized Data'!$B4926)</f>
        <v>Estella</v>
      </c>
      <c r="D4926" t="str">
        <f ca="1">INDIRECT("Patients!D" &amp; 'Randomized Data'!$B4926)</f>
        <v>Pella</v>
      </c>
      <c r="E4926" s="3">
        <f ca="1">INDIRECT("Patients!E" &amp; 'Randomized Data'!$B4926)</f>
        <v>23493</v>
      </c>
      <c r="F4926" s="3" t="s">
        <v>139</v>
      </c>
      <c r="G4926" t="str">
        <f ca="1">INDIRECT("Phenotypes!A" &amp; 'Randomized Data'!$A4926)</f>
        <v>Familial Thrombophilia</v>
      </c>
      <c r="H4926" t="str">
        <f ca="1">INDIRECT("Phenotypes!B" &amp; 'Randomized Data'!$A4926)</f>
        <v>No genetic risk for thrombophilia, due to factor V Leiden</v>
      </c>
      <c r="I4926" t="str">
        <f ca="1">IF(INDIRECT("Phenotypes!C" &amp; 'Randomized Data'!$A4926)="", "", INDIRECT("Phenotypes!C" &amp; 'Randomized Data'!$A4926))</f>
        <v/>
      </c>
      <c r="J4926" t="str">
        <f ca="1">IF(INDIRECT("Phenotypes!D" &amp; 'Randomized Data'!$A4926)="", "", INDIRECT("Phenotypes!D" &amp; 'Randomized Data'!$A4926))</f>
        <v/>
      </c>
      <c r="K4926" s="3">
        <f>'Randomized Data'!$C4926</f>
        <v>42203</v>
      </c>
    </row>
    <row r="4927" spans="1:11" x14ac:dyDescent="0.25">
      <c r="A4927">
        <f ca="1">INDIRECT("Patients!A" &amp; 'Randomized Data'!$B4927)</f>
        <v>1480122</v>
      </c>
      <c r="B4927" t="str">
        <f ca="1">INDIRECT("Patients!B" &amp; 'Randomized Data'!$B4927)</f>
        <v>EHR</v>
      </c>
      <c r="C4927" t="str">
        <f ca="1">INDIRECT("Patients!C" &amp; 'Randomized Data'!$B4927)</f>
        <v>Estella</v>
      </c>
      <c r="D4927" t="str">
        <f ca="1">INDIRECT("Patients!D" &amp; 'Randomized Data'!$B4927)</f>
        <v>Eagle</v>
      </c>
      <c r="E4927" s="3">
        <f ca="1">INDIRECT("Patients!E" &amp; 'Randomized Data'!$B4927)</f>
        <v>18726</v>
      </c>
      <c r="F4927" s="3" t="s">
        <v>140</v>
      </c>
      <c r="G4927" t="str">
        <f ca="1">INDIRECT("Phenotypes!A" &amp; 'Randomized Data'!$A4927)</f>
        <v>Hypertrophic Cardiomyopathy</v>
      </c>
      <c r="H4927" t="str">
        <f ca="1">INDIRECT("Phenotypes!B" &amp; 'Randomized Data'!$A4927)</f>
        <v>Cardiomyopathy, Familial Hypertrophic, 2</v>
      </c>
      <c r="I4927">
        <f ca="1">IF(INDIRECT("Phenotypes!C" &amp; 'Randomized Data'!$A4927)="", "", INDIRECT("Phenotypes!C" &amp; 'Randomized Data'!$A4927))</f>
        <v>425.1</v>
      </c>
      <c r="J4927" t="str">
        <f ca="1">IF(INDIRECT("Phenotypes!D" &amp; 'Randomized Data'!$A4927)="", "", INDIRECT("Phenotypes!D" &amp; 'Randomized Data'!$A4927))</f>
        <v>ICD9-CM</v>
      </c>
      <c r="K4927" s="3">
        <f>'Randomized Data'!$C4927</f>
        <v>42149</v>
      </c>
    </row>
    <row r="4928" spans="1:11" x14ac:dyDescent="0.25">
      <c r="A4928">
        <f ca="1">INDIRECT("Patients!A" &amp; 'Randomized Data'!$B4928)</f>
        <v>1480992</v>
      </c>
      <c r="B4928" t="str">
        <f ca="1">INDIRECT("Patients!B" &amp; 'Randomized Data'!$B4928)</f>
        <v>EHR</v>
      </c>
      <c r="C4928" t="str">
        <f ca="1">INDIRECT("Patients!C" &amp; 'Randomized Data'!$B4928)</f>
        <v>Milissa</v>
      </c>
      <c r="D4928" t="str">
        <f ca="1">INDIRECT("Patients!D" &amp; 'Randomized Data'!$B4928)</f>
        <v>Bleich</v>
      </c>
      <c r="E4928" s="3">
        <f ca="1">INDIRECT("Patients!E" &amp; 'Randomized Data'!$B4928)</f>
        <v>29707</v>
      </c>
      <c r="F4928" s="3" t="s">
        <v>141</v>
      </c>
      <c r="G4928" t="str">
        <f ca="1">INDIRECT("Phenotypes!A" &amp; 'Randomized Data'!$A4928)</f>
        <v>Hypertrophic Cardiomyopathy</v>
      </c>
      <c r="H4928" t="str">
        <f ca="1">INDIRECT("Phenotypes!B" &amp; 'Randomized Data'!$A4928)</f>
        <v>No genetic risk found</v>
      </c>
      <c r="I4928" t="str">
        <f ca="1">IF(INDIRECT("Phenotypes!C" &amp; 'Randomized Data'!$A4928)="", "", INDIRECT("Phenotypes!C" &amp; 'Randomized Data'!$A4928))</f>
        <v/>
      </c>
      <c r="J4928" t="str">
        <f ca="1">IF(INDIRECT("Phenotypes!D" &amp; 'Randomized Data'!$A4928)="", "", INDIRECT("Phenotypes!D" &amp; 'Randomized Data'!$A4928))</f>
        <v/>
      </c>
      <c r="K4928" s="3">
        <f>'Randomized Data'!$C4928</f>
        <v>42155</v>
      </c>
    </row>
    <row r="4929" spans="1:11" x14ac:dyDescent="0.25">
      <c r="A4929">
        <f ca="1">INDIRECT("Patients!A" &amp; 'Randomized Data'!$B4929)</f>
        <v>1480773</v>
      </c>
      <c r="B4929" t="str">
        <f ca="1">INDIRECT("Patients!B" &amp; 'Randomized Data'!$B4929)</f>
        <v>EHR</v>
      </c>
      <c r="C4929" t="str">
        <f ca="1">INDIRECT("Patients!C" &amp; 'Randomized Data'!$B4929)</f>
        <v>Mariella</v>
      </c>
      <c r="D4929" t="str">
        <f ca="1">INDIRECT("Patients!D" &amp; 'Randomized Data'!$B4929)</f>
        <v>Mcmath</v>
      </c>
      <c r="E4929" s="3">
        <f ca="1">INDIRECT("Patients!E" &amp; 'Randomized Data'!$B4929)</f>
        <v>20410</v>
      </c>
      <c r="F4929" s="3" t="s">
        <v>140</v>
      </c>
      <c r="G4929" t="str">
        <f ca="1">INDIRECT("Phenotypes!A" &amp; 'Randomized Data'!$A4929)</f>
        <v>Familial Thrombophilia</v>
      </c>
      <c r="H4929" t="str">
        <f ca="1">INDIRECT("Phenotypes!B" &amp; 'Randomized Data'!$A4929)</f>
        <v>Heterozygous Factor V Leiden mutation</v>
      </c>
      <c r="I4929">
        <f ca="1">IF(INDIRECT("Phenotypes!C" &amp; 'Randomized Data'!$A4929)="", "", INDIRECT("Phenotypes!C" &amp; 'Randomized Data'!$A4929))</f>
        <v>289.81</v>
      </c>
      <c r="J4929" t="str">
        <f ca="1">IF(INDIRECT("Phenotypes!D" &amp; 'Randomized Data'!$A4929)="", "", INDIRECT("Phenotypes!D" &amp; 'Randomized Data'!$A4929))</f>
        <v>ICD9-CM</v>
      </c>
      <c r="K4929" s="3">
        <f>'Randomized Data'!$C4929</f>
        <v>42173</v>
      </c>
    </row>
    <row r="4930" spans="1:11" x14ac:dyDescent="0.25">
      <c r="A4930">
        <f ca="1">INDIRECT("Patients!A" &amp; 'Randomized Data'!$B4930)</f>
        <v>1480469</v>
      </c>
      <c r="B4930" t="str">
        <f ca="1">INDIRECT("Patients!B" &amp; 'Randomized Data'!$B4930)</f>
        <v>EHR</v>
      </c>
      <c r="C4930" t="str">
        <f ca="1">INDIRECT("Patients!C" &amp; 'Randomized Data'!$B4930)</f>
        <v>Susie</v>
      </c>
      <c r="D4930" t="str">
        <f ca="1">INDIRECT("Patients!D" &amp; 'Randomized Data'!$B4930)</f>
        <v>Turck</v>
      </c>
      <c r="E4930" s="3">
        <f ca="1">INDIRECT("Patients!E" &amp; 'Randomized Data'!$B4930)</f>
        <v>20335</v>
      </c>
      <c r="F4930" s="3" t="s">
        <v>141</v>
      </c>
      <c r="G4930" t="str">
        <f ca="1">INDIRECT("Phenotypes!A" &amp; 'Randomized Data'!$A4930)</f>
        <v>Hypertrophic Cardiomyopathy</v>
      </c>
      <c r="H4930" t="str">
        <f ca="1">INDIRECT("Phenotypes!B" &amp; 'Randomized Data'!$A4930)</f>
        <v>Cardiomyopathy, Familial Hypertrophic, 3</v>
      </c>
      <c r="I4930">
        <f ca="1">IF(INDIRECT("Phenotypes!C" &amp; 'Randomized Data'!$A4930)="", "", INDIRECT("Phenotypes!C" &amp; 'Randomized Data'!$A4930))</f>
        <v>425.1</v>
      </c>
      <c r="J4930" t="str">
        <f ca="1">IF(INDIRECT("Phenotypes!D" &amp; 'Randomized Data'!$A4930)="", "", INDIRECT("Phenotypes!D" &amp; 'Randomized Data'!$A4930))</f>
        <v>ICD9-CM</v>
      </c>
      <c r="K4930" s="3">
        <f>'Randomized Data'!$C4930</f>
        <v>42192</v>
      </c>
    </row>
    <row r="4931" spans="1:11" x14ac:dyDescent="0.25">
      <c r="A4931">
        <f ca="1">INDIRECT("Patients!A" &amp; 'Randomized Data'!$B4931)</f>
        <v>1480718</v>
      </c>
      <c r="B4931" t="str">
        <f ca="1">INDIRECT("Patients!B" &amp; 'Randomized Data'!$B4931)</f>
        <v>EHR</v>
      </c>
      <c r="C4931" t="str">
        <f ca="1">INDIRECT("Patients!C" &amp; 'Randomized Data'!$B4931)</f>
        <v>Imelda</v>
      </c>
      <c r="D4931" t="str">
        <f ca="1">INDIRECT("Patients!D" &amp; 'Randomized Data'!$B4931)</f>
        <v>Herriott</v>
      </c>
      <c r="E4931" s="3">
        <f ca="1">INDIRECT("Patients!E" &amp; 'Randomized Data'!$B4931)</f>
        <v>19871</v>
      </c>
      <c r="F4931" s="3" t="s">
        <v>139</v>
      </c>
      <c r="G4931" t="str">
        <f ca="1">INDIRECT("Phenotypes!A" &amp; 'Randomized Data'!$A4931)</f>
        <v>Familial Thrombophilia</v>
      </c>
      <c r="H4931" t="str">
        <f ca="1">INDIRECT("Phenotypes!B" &amp; 'Randomized Data'!$A4931)</f>
        <v>Homozygous prothrombin G20210A mutation</v>
      </c>
      <c r="I4931">
        <f ca="1">IF(INDIRECT("Phenotypes!C" &amp; 'Randomized Data'!$A4931)="", "", INDIRECT("Phenotypes!C" &amp; 'Randomized Data'!$A4931))</f>
        <v>289.81</v>
      </c>
      <c r="J4931" t="str">
        <f ca="1">IF(INDIRECT("Phenotypes!D" &amp; 'Randomized Data'!$A4931)="", "", INDIRECT("Phenotypes!D" &amp; 'Randomized Data'!$A4931))</f>
        <v>ICD9-CM</v>
      </c>
      <c r="K4931" s="3">
        <f>'Randomized Data'!$C4931</f>
        <v>42171</v>
      </c>
    </row>
    <row r="4932" spans="1:11" x14ac:dyDescent="0.25">
      <c r="A4932">
        <f ca="1">INDIRECT("Patients!A" &amp; 'Randomized Data'!$B4932)</f>
        <v>1480249</v>
      </c>
      <c r="B4932" t="str">
        <f ca="1">INDIRECT("Patients!B" &amp; 'Randomized Data'!$B4932)</f>
        <v>EHR</v>
      </c>
      <c r="C4932" t="str">
        <f ca="1">INDIRECT("Patients!C" &amp; 'Randomized Data'!$B4932)</f>
        <v>Soraya</v>
      </c>
      <c r="D4932" t="str">
        <f ca="1">INDIRECT("Patients!D" &amp; 'Randomized Data'!$B4932)</f>
        <v>Lipp</v>
      </c>
      <c r="E4932" s="3">
        <f ca="1">INDIRECT("Patients!E" &amp; 'Randomized Data'!$B4932)</f>
        <v>29849</v>
      </c>
      <c r="F4932" s="3" t="s">
        <v>140</v>
      </c>
      <c r="G4932" t="str">
        <f ca="1">INDIRECT("Phenotypes!A" &amp; 'Randomized Data'!$A4932)</f>
        <v>Hypertrophic Cardiomyopathy</v>
      </c>
      <c r="H4932" t="str">
        <f ca="1">INDIRECT("Phenotypes!B" &amp; 'Randomized Data'!$A4932)</f>
        <v>Cardiomyopathy, Familial Hypertrophic, 1</v>
      </c>
      <c r="I4932">
        <f ca="1">IF(INDIRECT("Phenotypes!C" &amp; 'Randomized Data'!$A4932)="", "", INDIRECT("Phenotypes!C" &amp; 'Randomized Data'!$A4932))</f>
        <v>425.1</v>
      </c>
      <c r="J4932" t="str">
        <f ca="1">IF(INDIRECT("Phenotypes!D" &amp; 'Randomized Data'!$A4932)="", "", INDIRECT("Phenotypes!D" &amp; 'Randomized Data'!$A4932))</f>
        <v>ICD9-CM</v>
      </c>
      <c r="K4932" s="3">
        <f>'Randomized Data'!$C4932</f>
        <v>42197</v>
      </c>
    </row>
    <row r="4933" spans="1:11" x14ac:dyDescent="0.25">
      <c r="A4933">
        <f ca="1">INDIRECT("Patients!A" &amp; 'Randomized Data'!$B4933)</f>
        <v>1480694</v>
      </c>
      <c r="B4933" t="str">
        <f ca="1">INDIRECT("Patients!B" &amp; 'Randomized Data'!$B4933)</f>
        <v>EHR</v>
      </c>
      <c r="C4933" t="str">
        <f ca="1">INDIRECT("Patients!C" &amp; 'Randomized Data'!$B4933)</f>
        <v>Madonna</v>
      </c>
      <c r="D4933" t="str">
        <f ca="1">INDIRECT("Patients!D" &amp; 'Randomized Data'!$B4933)</f>
        <v>Purkey</v>
      </c>
      <c r="E4933" s="3">
        <f ca="1">INDIRECT("Patients!E" &amp; 'Randomized Data'!$B4933)</f>
        <v>26736</v>
      </c>
      <c r="F4933" s="3" t="s">
        <v>141</v>
      </c>
      <c r="G4933" t="str">
        <f ca="1">INDIRECT("Phenotypes!A" &amp; 'Randomized Data'!$A4933)</f>
        <v>Clopidogrel metabolism</v>
      </c>
      <c r="H4933" t="str">
        <f ca="1">INDIRECT("Phenotypes!B" &amp; 'Randomized Data'!$A4933)</f>
        <v>Poor metabolizer</v>
      </c>
      <c r="I4933" t="str">
        <f ca="1">IF(INDIRECT("Phenotypes!C" &amp; 'Randomized Data'!$A4933)="", "", INDIRECT("Phenotypes!C" &amp; 'Randomized Data'!$A4933))</f>
        <v/>
      </c>
      <c r="J4933" t="str">
        <f ca="1">IF(INDIRECT("Phenotypes!D" &amp; 'Randomized Data'!$A4933)="", "", INDIRECT("Phenotypes!D" &amp; 'Randomized Data'!$A4933))</f>
        <v/>
      </c>
      <c r="K4933" s="3">
        <f>'Randomized Data'!$C4933</f>
        <v>42203</v>
      </c>
    </row>
    <row r="4934" spans="1:11" x14ac:dyDescent="0.25">
      <c r="A4934">
        <f ca="1">INDIRECT("Patients!A" &amp; 'Randomized Data'!$B4934)</f>
        <v>1480283</v>
      </c>
      <c r="B4934" t="str">
        <f ca="1">INDIRECT("Patients!B" &amp; 'Randomized Data'!$B4934)</f>
        <v>EHR</v>
      </c>
      <c r="C4934" t="str">
        <f ca="1">INDIRECT("Patients!C" &amp; 'Randomized Data'!$B4934)</f>
        <v>Erline</v>
      </c>
      <c r="D4934" t="str">
        <f ca="1">INDIRECT("Patients!D" &amp; 'Randomized Data'!$B4934)</f>
        <v>Dunnam</v>
      </c>
      <c r="E4934" s="3">
        <f ca="1">INDIRECT("Patients!E" &amp; 'Randomized Data'!$B4934)</f>
        <v>26729</v>
      </c>
      <c r="F4934" s="3" t="s">
        <v>141</v>
      </c>
      <c r="G4934" t="str">
        <f ca="1">INDIRECT("Phenotypes!A" &amp; 'Randomized Data'!$A4934)</f>
        <v>Hypertrophic Cardiomyopathy</v>
      </c>
      <c r="H4934" t="str">
        <f ca="1">INDIRECT("Phenotypes!B" &amp; 'Randomized Data'!$A4934)</f>
        <v>Cardiomyopathy, Familial Hypertrophic, 2</v>
      </c>
      <c r="I4934">
        <f ca="1">IF(INDIRECT("Phenotypes!C" &amp; 'Randomized Data'!$A4934)="", "", INDIRECT("Phenotypes!C" &amp; 'Randomized Data'!$A4934))</f>
        <v>425.1</v>
      </c>
      <c r="J4934" t="str">
        <f ca="1">IF(INDIRECT("Phenotypes!D" &amp; 'Randomized Data'!$A4934)="", "", INDIRECT("Phenotypes!D" &amp; 'Randomized Data'!$A4934))</f>
        <v>ICD9-CM</v>
      </c>
      <c r="K4934" s="3">
        <f>'Randomized Data'!$C4934</f>
        <v>42169</v>
      </c>
    </row>
    <row r="4935" spans="1:11" x14ac:dyDescent="0.25">
      <c r="A4935">
        <f ca="1">INDIRECT("Patients!A" &amp; 'Randomized Data'!$B4935)</f>
        <v>1480168</v>
      </c>
      <c r="B4935" t="str">
        <f ca="1">INDIRECT("Patients!B" &amp; 'Randomized Data'!$B4935)</f>
        <v>EHR</v>
      </c>
      <c r="C4935" t="str">
        <f ca="1">INDIRECT("Patients!C" &amp; 'Randomized Data'!$B4935)</f>
        <v>Wilmer</v>
      </c>
      <c r="D4935" t="str">
        <f ca="1">INDIRECT("Patients!D" &amp; 'Randomized Data'!$B4935)</f>
        <v>Teran</v>
      </c>
      <c r="E4935" s="3">
        <f ca="1">INDIRECT("Patients!E" &amp; 'Randomized Data'!$B4935)</f>
        <v>27842</v>
      </c>
      <c r="F4935" s="3" t="s">
        <v>139</v>
      </c>
      <c r="G4935" t="str">
        <f ca="1">INDIRECT("Phenotypes!A" &amp; 'Randomized Data'!$A4935)</f>
        <v>Hypertrophic Cardiomyopathy</v>
      </c>
      <c r="H4935" t="str">
        <f ca="1">INDIRECT("Phenotypes!B" &amp; 'Randomized Data'!$A4935)</f>
        <v>No genetic risk found</v>
      </c>
      <c r="I4935" t="str">
        <f ca="1">IF(INDIRECT("Phenotypes!C" &amp; 'Randomized Data'!$A4935)="", "", INDIRECT("Phenotypes!C" &amp; 'Randomized Data'!$A4935))</f>
        <v/>
      </c>
      <c r="J4935" t="str">
        <f ca="1">IF(INDIRECT("Phenotypes!D" &amp; 'Randomized Data'!$A4935)="", "", INDIRECT("Phenotypes!D" &amp; 'Randomized Data'!$A4935))</f>
        <v/>
      </c>
      <c r="K4935" s="3">
        <f>'Randomized Data'!$C4935</f>
        <v>42150</v>
      </c>
    </row>
    <row r="4936" spans="1:11" x14ac:dyDescent="0.25">
      <c r="A4936">
        <f ca="1">INDIRECT("Patients!A" &amp; 'Randomized Data'!$B4936)</f>
        <v>1480597</v>
      </c>
      <c r="B4936" t="str">
        <f ca="1">INDIRECT("Patients!B" &amp; 'Randomized Data'!$B4936)</f>
        <v>EHR</v>
      </c>
      <c r="C4936" t="str">
        <f ca="1">INDIRECT("Patients!C" &amp; 'Randomized Data'!$B4936)</f>
        <v>Savanna</v>
      </c>
      <c r="D4936" t="str">
        <f ca="1">INDIRECT("Patients!D" &amp; 'Randomized Data'!$B4936)</f>
        <v>Raasch</v>
      </c>
      <c r="E4936" s="3">
        <f ca="1">INDIRECT("Patients!E" &amp; 'Randomized Data'!$B4936)</f>
        <v>33385</v>
      </c>
      <c r="F4936" s="3" t="s">
        <v>141</v>
      </c>
      <c r="G4936" t="str">
        <f ca="1">INDIRECT("Phenotypes!A" &amp; 'Randomized Data'!$A4936)</f>
        <v>Clopidogrel metabolism</v>
      </c>
      <c r="H4936" t="str">
        <f ca="1">INDIRECT("Phenotypes!B" &amp; 'Randomized Data'!$A4936)</f>
        <v>Intermediate metabolizer</v>
      </c>
      <c r="I4936" t="str">
        <f ca="1">IF(INDIRECT("Phenotypes!C" &amp; 'Randomized Data'!$A4936)="", "", INDIRECT("Phenotypes!C" &amp; 'Randomized Data'!$A4936))</f>
        <v/>
      </c>
      <c r="J4936" t="str">
        <f ca="1">IF(INDIRECT("Phenotypes!D" &amp; 'Randomized Data'!$A4936)="", "", INDIRECT("Phenotypes!D" &amp; 'Randomized Data'!$A4936))</f>
        <v/>
      </c>
      <c r="K4936" s="3">
        <f>'Randomized Data'!$C4936</f>
        <v>42146</v>
      </c>
    </row>
    <row r="4937" spans="1:11" x14ac:dyDescent="0.25">
      <c r="A4937">
        <f ca="1">INDIRECT("Patients!A" &amp; 'Randomized Data'!$B4937)</f>
        <v>1480405</v>
      </c>
      <c r="B4937" t="str">
        <f ca="1">INDIRECT("Patients!B" &amp; 'Randomized Data'!$B4937)</f>
        <v>EHR</v>
      </c>
      <c r="C4937" t="str">
        <f ca="1">INDIRECT("Patients!C" &amp; 'Randomized Data'!$B4937)</f>
        <v>Susie</v>
      </c>
      <c r="D4937" t="str">
        <f ca="1">INDIRECT("Patients!D" &amp; 'Randomized Data'!$B4937)</f>
        <v>Fairman</v>
      </c>
      <c r="E4937" s="3">
        <f ca="1">INDIRECT("Patients!E" &amp; 'Randomized Data'!$B4937)</f>
        <v>26775</v>
      </c>
      <c r="F4937" s="3" t="s">
        <v>140</v>
      </c>
      <c r="G4937" t="str">
        <f ca="1">INDIRECT("Phenotypes!A" &amp; 'Randomized Data'!$A4937)</f>
        <v>Clopidogrel metabolism</v>
      </c>
      <c r="H4937" t="str">
        <f ca="1">INDIRECT("Phenotypes!B" &amp; 'Randomized Data'!$A4937)</f>
        <v>Ultrarapid metabolizer</v>
      </c>
      <c r="I4937" t="str">
        <f ca="1">IF(INDIRECT("Phenotypes!C" &amp; 'Randomized Data'!$A4937)="", "", INDIRECT("Phenotypes!C" &amp; 'Randomized Data'!$A4937))</f>
        <v/>
      </c>
      <c r="J4937" t="str">
        <f ca="1">IF(INDIRECT("Phenotypes!D" &amp; 'Randomized Data'!$A4937)="", "", INDIRECT("Phenotypes!D" &amp; 'Randomized Data'!$A4937))</f>
        <v/>
      </c>
      <c r="K4937" s="3">
        <f>'Randomized Data'!$C4937</f>
        <v>42197</v>
      </c>
    </row>
    <row r="4938" spans="1:11" x14ac:dyDescent="0.25">
      <c r="A4938">
        <f ca="1">INDIRECT("Patients!A" &amp; 'Randomized Data'!$B4938)</f>
        <v>1481037</v>
      </c>
      <c r="B4938" t="str">
        <f ca="1">INDIRECT("Patients!B" &amp; 'Randomized Data'!$B4938)</f>
        <v>EHR</v>
      </c>
      <c r="C4938" t="str">
        <f ca="1">INDIRECT("Patients!C" &amp; 'Randomized Data'!$B4938)</f>
        <v>Angeline</v>
      </c>
      <c r="D4938" t="str">
        <f ca="1">INDIRECT("Patients!D" &amp; 'Randomized Data'!$B4938)</f>
        <v>Sherman</v>
      </c>
      <c r="E4938" s="3">
        <f ca="1">INDIRECT("Patients!E" &amp; 'Randomized Data'!$B4938)</f>
        <v>31141</v>
      </c>
      <c r="F4938" s="3" t="s">
        <v>141</v>
      </c>
      <c r="G4938" t="str">
        <f ca="1">INDIRECT("Phenotypes!A" &amp; 'Randomized Data'!$A4938)</f>
        <v>Familial Thrombophilia</v>
      </c>
      <c r="H4938" t="str">
        <f ca="1">INDIRECT("Phenotypes!B" &amp; 'Randomized Data'!$A4938)</f>
        <v>Heterozygous prothrombin G20210A mutation</v>
      </c>
      <c r="I4938">
        <f ca="1">IF(INDIRECT("Phenotypes!C" &amp; 'Randomized Data'!$A4938)="", "", INDIRECT("Phenotypes!C" &amp; 'Randomized Data'!$A4938))</f>
        <v>289.81</v>
      </c>
      <c r="J4938" t="str">
        <f ca="1">IF(INDIRECT("Phenotypes!D" &amp; 'Randomized Data'!$A4938)="", "", INDIRECT("Phenotypes!D" &amp; 'Randomized Data'!$A4938))</f>
        <v>ICD9-CM</v>
      </c>
      <c r="K4938" s="3">
        <f>'Randomized Data'!$C4938</f>
        <v>42170</v>
      </c>
    </row>
    <row r="4939" spans="1:11" x14ac:dyDescent="0.25">
      <c r="A4939">
        <f ca="1">INDIRECT("Patients!A" &amp; 'Randomized Data'!$B4939)</f>
        <v>1481015</v>
      </c>
      <c r="B4939" t="str">
        <f ca="1">INDIRECT("Patients!B" &amp; 'Randomized Data'!$B4939)</f>
        <v>EHR</v>
      </c>
      <c r="C4939" t="str">
        <f ca="1">INDIRECT("Patients!C" &amp; 'Randomized Data'!$B4939)</f>
        <v>Angeline</v>
      </c>
      <c r="D4939" t="str">
        <f ca="1">INDIRECT("Patients!D" &amp; 'Randomized Data'!$B4939)</f>
        <v>Driggs</v>
      </c>
      <c r="E4939" s="3">
        <f ca="1">INDIRECT("Patients!E" &amp; 'Randomized Data'!$B4939)</f>
        <v>23852</v>
      </c>
      <c r="F4939" s="3" t="s">
        <v>139</v>
      </c>
      <c r="G4939" t="str">
        <f ca="1">INDIRECT("Phenotypes!A" &amp; 'Randomized Data'!$A4939)</f>
        <v>Hypertrophic Cardiomyopathy</v>
      </c>
      <c r="H4939" t="str">
        <f ca="1">INDIRECT("Phenotypes!B" &amp; 'Randomized Data'!$A4939)</f>
        <v>Cardiomyopathy, Familial Hypertrophic, 4</v>
      </c>
      <c r="I4939">
        <f ca="1">IF(INDIRECT("Phenotypes!C" &amp; 'Randomized Data'!$A4939)="", "", INDIRECT("Phenotypes!C" &amp; 'Randomized Data'!$A4939))</f>
        <v>425.1</v>
      </c>
      <c r="J4939" t="str">
        <f ca="1">IF(INDIRECT("Phenotypes!D" &amp; 'Randomized Data'!$A4939)="", "", INDIRECT("Phenotypes!D" &amp; 'Randomized Data'!$A4939))</f>
        <v>ICD9-CM</v>
      </c>
      <c r="K4939" s="3">
        <f>'Randomized Data'!$C4939</f>
        <v>42186</v>
      </c>
    </row>
    <row r="4940" spans="1:11" x14ac:dyDescent="0.25">
      <c r="A4940">
        <f ca="1">INDIRECT("Patients!A" &amp; 'Randomized Data'!$B4940)</f>
        <v>1480173</v>
      </c>
      <c r="B4940" t="str">
        <f ca="1">INDIRECT("Patients!B" &amp; 'Randomized Data'!$B4940)</f>
        <v>EHR</v>
      </c>
      <c r="C4940" t="str">
        <f ca="1">INDIRECT("Patients!C" &amp; 'Randomized Data'!$B4940)</f>
        <v>Jeni</v>
      </c>
      <c r="D4940" t="str">
        <f ca="1">INDIRECT("Patients!D" &amp; 'Randomized Data'!$B4940)</f>
        <v>Ashe</v>
      </c>
      <c r="E4940" s="3">
        <f ca="1">INDIRECT("Patients!E" &amp; 'Randomized Data'!$B4940)</f>
        <v>30195</v>
      </c>
      <c r="F4940" s="3" t="s">
        <v>140</v>
      </c>
      <c r="G4940" t="str">
        <f ca="1">INDIRECT("Phenotypes!A" &amp; 'Randomized Data'!$A4940)</f>
        <v>Familial Thrombophilia</v>
      </c>
      <c r="H4940" t="str">
        <f ca="1">INDIRECT("Phenotypes!B" &amp; 'Randomized Data'!$A4940)</f>
        <v>Heterozygous prothrombin G20210A mutation</v>
      </c>
      <c r="I4940">
        <f ca="1">IF(INDIRECT("Phenotypes!C" &amp; 'Randomized Data'!$A4940)="", "", INDIRECT("Phenotypes!C" &amp; 'Randomized Data'!$A4940))</f>
        <v>289.81</v>
      </c>
      <c r="J4940" t="str">
        <f ca="1">IF(INDIRECT("Phenotypes!D" &amp; 'Randomized Data'!$A4940)="", "", INDIRECT("Phenotypes!D" &amp; 'Randomized Data'!$A4940))</f>
        <v>ICD9-CM</v>
      </c>
      <c r="K4940" s="3">
        <f>'Randomized Data'!$C4940</f>
        <v>42158</v>
      </c>
    </row>
    <row r="4941" spans="1:11" x14ac:dyDescent="0.25">
      <c r="A4941">
        <f ca="1">INDIRECT("Patients!A" &amp; 'Randomized Data'!$B4941)</f>
        <v>1480827</v>
      </c>
      <c r="B4941" t="str">
        <f ca="1">INDIRECT("Patients!B" &amp; 'Randomized Data'!$B4941)</f>
        <v>EHR</v>
      </c>
      <c r="C4941" t="str">
        <f ca="1">INDIRECT("Patients!C" &amp; 'Randomized Data'!$B4941)</f>
        <v>Yajaira</v>
      </c>
      <c r="D4941" t="str">
        <f ca="1">INDIRECT("Patients!D" &amp; 'Randomized Data'!$B4941)</f>
        <v>Eagle</v>
      </c>
      <c r="E4941" s="3">
        <f ca="1">INDIRECT("Patients!E" &amp; 'Randomized Data'!$B4941)</f>
        <v>19697</v>
      </c>
      <c r="F4941" s="3" t="s">
        <v>139</v>
      </c>
      <c r="G4941" t="str">
        <f ca="1">INDIRECT("Phenotypes!A" &amp; 'Randomized Data'!$A4941)</f>
        <v>Hypertrophic Cardiomyopathy</v>
      </c>
      <c r="H4941" t="str">
        <f ca="1">INDIRECT("Phenotypes!B" &amp; 'Randomized Data'!$A4941)</f>
        <v>Cardiomyopathy, Familial Hypertrophic, 4</v>
      </c>
      <c r="I4941">
        <f ca="1">IF(INDIRECT("Phenotypes!C" &amp; 'Randomized Data'!$A4941)="", "", INDIRECT("Phenotypes!C" &amp; 'Randomized Data'!$A4941))</f>
        <v>425.1</v>
      </c>
      <c r="J4941" t="str">
        <f ca="1">IF(INDIRECT("Phenotypes!D" &amp; 'Randomized Data'!$A4941)="", "", INDIRECT("Phenotypes!D" &amp; 'Randomized Data'!$A4941))</f>
        <v>ICD9-CM</v>
      </c>
      <c r="K4941" s="3">
        <f>'Randomized Data'!$C4941</f>
        <v>42162</v>
      </c>
    </row>
    <row r="4942" spans="1:11" x14ac:dyDescent="0.25">
      <c r="A4942">
        <f ca="1">INDIRECT("Patients!A" &amp; 'Randomized Data'!$B4942)</f>
        <v>1480239</v>
      </c>
      <c r="B4942" t="str">
        <f ca="1">INDIRECT("Patients!B" &amp; 'Randomized Data'!$B4942)</f>
        <v>EHR</v>
      </c>
      <c r="C4942" t="str">
        <f ca="1">INDIRECT("Patients!C" &amp; 'Randomized Data'!$B4942)</f>
        <v>Jeni</v>
      </c>
      <c r="D4942" t="str">
        <f ca="1">INDIRECT("Patients!D" &amp; 'Randomized Data'!$B4942)</f>
        <v>Montaluo</v>
      </c>
      <c r="E4942" s="3">
        <f ca="1">INDIRECT("Patients!E" &amp; 'Randomized Data'!$B4942)</f>
        <v>32392</v>
      </c>
      <c r="F4942" s="3" t="s">
        <v>139</v>
      </c>
      <c r="G4942" t="str">
        <f ca="1">INDIRECT("Phenotypes!A" &amp; 'Randomized Data'!$A4942)</f>
        <v>Hypertrophic Cardiomyopathy</v>
      </c>
      <c r="H4942" t="str">
        <f ca="1">INDIRECT("Phenotypes!B" &amp; 'Randomized Data'!$A4942)</f>
        <v>Cardiomyopathy, Familial Hypertrophic, 4</v>
      </c>
      <c r="I4942">
        <f ca="1">IF(INDIRECT("Phenotypes!C" &amp; 'Randomized Data'!$A4942)="", "", INDIRECT("Phenotypes!C" &amp; 'Randomized Data'!$A4942))</f>
        <v>425.1</v>
      </c>
      <c r="J4942" t="str">
        <f ca="1">IF(INDIRECT("Phenotypes!D" &amp; 'Randomized Data'!$A4942)="", "", INDIRECT("Phenotypes!D" &amp; 'Randomized Data'!$A4942))</f>
        <v>ICD9-CM</v>
      </c>
      <c r="K4942" s="3">
        <f>'Randomized Data'!$C4942</f>
        <v>42196</v>
      </c>
    </row>
    <row r="4943" spans="1:11" x14ac:dyDescent="0.25">
      <c r="A4943">
        <f ca="1">INDIRECT("Patients!A" &amp; 'Randomized Data'!$B4943)</f>
        <v>1480420</v>
      </c>
      <c r="B4943" t="str">
        <f ca="1">INDIRECT("Patients!B" &amp; 'Randomized Data'!$B4943)</f>
        <v>EHR</v>
      </c>
      <c r="C4943" t="str">
        <f ca="1">INDIRECT("Patients!C" &amp; 'Randomized Data'!$B4943)</f>
        <v>Wilmer</v>
      </c>
      <c r="D4943" t="str">
        <f ca="1">INDIRECT("Patients!D" &amp; 'Randomized Data'!$B4943)</f>
        <v>Bedoya</v>
      </c>
      <c r="E4943" s="3">
        <f ca="1">INDIRECT("Patients!E" &amp; 'Randomized Data'!$B4943)</f>
        <v>21715</v>
      </c>
      <c r="F4943" s="3" t="s">
        <v>139</v>
      </c>
      <c r="G4943" t="str">
        <f ca="1">INDIRECT("Phenotypes!A" &amp; 'Randomized Data'!$A4943)</f>
        <v>Hypertrophic Cardiomyopathy</v>
      </c>
      <c r="H4943" t="str">
        <f ca="1">INDIRECT("Phenotypes!B" &amp; 'Randomized Data'!$A4943)</f>
        <v>No genetic risk found</v>
      </c>
      <c r="I4943" t="str">
        <f ca="1">IF(INDIRECT("Phenotypes!C" &amp; 'Randomized Data'!$A4943)="", "", INDIRECT("Phenotypes!C" &amp; 'Randomized Data'!$A4943))</f>
        <v/>
      </c>
      <c r="J4943" t="str">
        <f ca="1">IF(INDIRECT("Phenotypes!D" &amp; 'Randomized Data'!$A4943)="", "", INDIRECT("Phenotypes!D" &amp; 'Randomized Data'!$A4943))</f>
        <v/>
      </c>
      <c r="K4943" s="3">
        <f>'Randomized Data'!$C4943</f>
        <v>42181</v>
      </c>
    </row>
    <row r="4944" spans="1:11" x14ac:dyDescent="0.25">
      <c r="A4944">
        <f ca="1">INDIRECT("Patients!A" &amp; 'Randomized Data'!$B4944)</f>
        <v>1480998</v>
      </c>
      <c r="B4944" t="str">
        <f ca="1">INDIRECT("Patients!B" &amp; 'Randomized Data'!$B4944)</f>
        <v>EHR</v>
      </c>
      <c r="C4944" t="str">
        <f ca="1">INDIRECT("Patients!C" &amp; 'Randomized Data'!$B4944)</f>
        <v>Ariane</v>
      </c>
      <c r="D4944" t="str">
        <f ca="1">INDIRECT("Patients!D" &amp; 'Randomized Data'!$B4944)</f>
        <v>Dunnam</v>
      </c>
      <c r="E4944" s="3">
        <f ca="1">INDIRECT("Patients!E" &amp; 'Randomized Data'!$B4944)</f>
        <v>23044</v>
      </c>
      <c r="F4944" s="3" t="s">
        <v>139</v>
      </c>
      <c r="G4944" t="str">
        <f ca="1">INDIRECT("Phenotypes!A" &amp; 'Randomized Data'!$A4944)</f>
        <v>Warfarin metabolism</v>
      </c>
      <c r="H4944" t="str">
        <f ca="1">INDIRECT("Phenotypes!B" &amp; 'Randomized Data'!$A4944)</f>
        <v>Decreased</v>
      </c>
      <c r="I4944" t="str">
        <f ca="1">IF(INDIRECT("Phenotypes!C" &amp; 'Randomized Data'!$A4944)="", "", INDIRECT("Phenotypes!C" &amp; 'Randomized Data'!$A4944))</f>
        <v/>
      </c>
      <c r="J4944" t="str">
        <f ca="1">IF(INDIRECT("Phenotypes!D" &amp; 'Randomized Data'!$A4944)="", "", INDIRECT("Phenotypes!D" &amp; 'Randomized Data'!$A4944))</f>
        <v/>
      </c>
      <c r="K4944" s="3">
        <f>'Randomized Data'!$C4944</f>
        <v>42168</v>
      </c>
    </row>
    <row r="4945" spans="1:11" x14ac:dyDescent="0.25">
      <c r="A4945">
        <f ca="1">INDIRECT("Patients!A" &amp; 'Randomized Data'!$B4945)</f>
        <v>1480939</v>
      </c>
      <c r="B4945" t="str">
        <f ca="1">INDIRECT("Patients!B" &amp; 'Randomized Data'!$B4945)</f>
        <v>EHR</v>
      </c>
      <c r="C4945" t="str">
        <f ca="1">INDIRECT("Patients!C" &amp; 'Randomized Data'!$B4945)</f>
        <v>Soraya</v>
      </c>
      <c r="D4945" t="str">
        <f ca="1">INDIRECT("Patients!D" &amp; 'Randomized Data'!$B4945)</f>
        <v>Langhorne</v>
      </c>
      <c r="E4945" s="3">
        <f ca="1">INDIRECT("Patients!E" &amp; 'Randomized Data'!$B4945)</f>
        <v>27178</v>
      </c>
      <c r="F4945" s="3" t="s">
        <v>139</v>
      </c>
      <c r="G4945" t="str">
        <f ca="1">INDIRECT("Phenotypes!A" &amp; 'Randomized Data'!$A4945)</f>
        <v>Familial Thrombophilia</v>
      </c>
      <c r="H4945" t="str">
        <f ca="1">INDIRECT("Phenotypes!B" &amp; 'Randomized Data'!$A4945)</f>
        <v>Heterozygous prothrombin G20210A mutation</v>
      </c>
      <c r="I4945">
        <f ca="1">IF(INDIRECT("Phenotypes!C" &amp; 'Randomized Data'!$A4945)="", "", INDIRECT("Phenotypes!C" &amp; 'Randomized Data'!$A4945))</f>
        <v>289.81</v>
      </c>
      <c r="J4945" t="str">
        <f ca="1">IF(INDIRECT("Phenotypes!D" &amp; 'Randomized Data'!$A4945)="", "", INDIRECT("Phenotypes!D" &amp; 'Randomized Data'!$A4945))</f>
        <v>ICD9-CM</v>
      </c>
      <c r="K4945" s="3">
        <f>'Randomized Data'!$C4945</f>
        <v>42159</v>
      </c>
    </row>
    <row r="4946" spans="1:11" x14ac:dyDescent="0.25">
      <c r="A4946">
        <f ca="1">INDIRECT("Patients!A" &amp; 'Randomized Data'!$B4946)</f>
        <v>1480164</v>
      </c>
      <c r="B4946" t="str">
        <f ca="1">INDIRECT("Patients!B" &amp; 'Randomized Data'!$B4946)</f>
        <v>EHR</v>
      </c>
      <c r="C4946" t="str">
        <f ca="1">INDIRECT("Patients!C" &amp; 'Randomized Data'!$B4946)</f>
        <v>Debera</v>
      </c>
      <c r="D4946" t="str">
        <f ca="1">INDIRECT("Patients!D" &amp; 'Randomized Data'!$B4946)</f>
        <v>Feely</v>
      </c>
      <c r="E4946" s="3">
        <f ca="1">INDIRECT("Patients!E" &amp; 'Randomized Data'!$B4946)</f>
        <v>19425</v>
      </c>
      <c r="F4946" s="3" t="s">
        <v>140</v>
      </c>
      <c r="G4946" t="str">
        <f ca="1">INDIRECT("Phenotypes!A" &amp; 'Randomized Data'!$A4946)</f>
        <v>Familial Thrombophilia</v>
      </c>
      <c r="H4946" t="str">
        <f ca="1">INDIRECT("Phenotypes!B" &amp; 'Randomized Data'!$A4946)</f>
        <v>No genetic risk for prothrombin-related thrombophilia</v>
      </c>
      <c r="I4946" t="str">
        <f ca="1">IF(INDIRECT("Phenotypes!C" &amp; 'Randomized Data'!$A4946)="", "", INDIRECT("Phenotypes!C" &amp; 'Randomized Data'!$A4946))</f>
        <v/>
      </c>
      <c r="J4946" t="str">
        <f ca="1">IF(INDIRECT("Phenotypes!D" &amp; 'Randomized Data'!$A4946)="", "", INDIRECT("Phenotypes!D" &amp; 'Randomized Data'!$A4946))</f>
        <v/>
      </c>
      <c r="K4946" s="3">
        <f>'Randomized Data'!$C4946</f>
        <v>42157</v>
      </c>
    </row>
    <row r="4947" spans="1:11" x14ac:dyDescent="0.25">
      <c r="A4947">
        <f ca="1">INDIRECT("Patients!A" &amp; 'Randomized Data'!$B4947)</f>
        <v>1480146</v>
      </c>
      <c r="B4947" t="str">
        <f ca="1">INDIRECT("Patients!B" &amp; 'Randomized Data'!$B4947)</f>
        <v>EHR</v>
      </c>
      <c r="C4947" t="str">
        <f ca="1">INDIRECT("Patients!C" &amp; 'Randomized Data'!$B4947)</f>
        <v>Mathilda</v>
      </c>
      <c r="D4947" t="str">
        <f ca="1">INDIRECT("Patients!D" &amp; 'Randomized Data'!$B4947)</f>
        <v>Feely</v>
      </c>
      <c r="E4947" s="3">
        <f ca="1">INDIRECT("Patients!E" &amp; 'Randomized Data'!$B4947)</f>
        <v>25866</v>
      </c>
      <c r="F4947" s="3" t="s">
        <v>139</v>
      </c>
      <c r="G4947" t="str">
        <f ca="1">INDIRECT("Phenotypes!A" &amp; 'Randomized Data'!$A4947)</f>
        <v>Clopidogrel metabolism</v>
      </c>
      <c r="H4947" t="str">
        <f ca="1">INDIRECT("Phenotypes!B" &amp; 'Randomized Data'!$A4947)</f>
        <v>Poor metabolizer</v>
      </c>
      <c r="I4947" t="str">
        <f ca="1">IF(INDIRECT("Phenotypes!C" &amp; 'Randomized Data'!$A4947)="", "", INDIRECT("Phenotypes!C" &amp; 'Randomized Data'!$A4947))</f>
        <v/>
      </c>
      <c r="J4947" t="str">
        <f ca="1">IF(INDIRECT("Phenotypes!D" &amp; 'Randomized Data'!$A4947)="", "", INDIRECT("Phenotypes!D" &amp; 'Randomized Data'!$A4947))</f>
        <v/>
      </c>
      <c r="K4947" s="3">
        <f>'Randomized Data'!$C4947</f>
        <v>42190</v>
      </c>
    </row>
    <row r="4948" spans="1:11" x14ac:dyDescent="0.25">
      <c r="A4948">
        <f ca="1">INDIRECT("Patients!A" &amp; 'Randomized Data'!$B4948)</f>
        <v>1480584</v>
      </c>
      <c r="B4948" t="str">
        <f ca="1">INDIRECT("Patients!B" &amp; 'Randomized Data'!$B4948)</f>
        <v>EHR</v>
      </c>
      <c r="C4948" t="str">
        <f ca="1">INDIRECT("Patients!C" &amp; 'Randomized Data'!$B4948)</f>
        <v>Kelle</v>
      </c>
      <c r="D4948" t="str">
        <f ca="1">INDIRECT("Patients!D" &amp; 'Randomized Data'!$B4948)</f>
        <v>Wenrich</v>
      </c>
      <c r="E4948" s="3">
        <f ca="1">INDIRECT("Patients!E" &amp; 'Randomized Data'!$B4948)</f>
        <v>20133</v>
      </c>
      <c r="F4948" s="3" t="s">
        <v>140</v>
      </c>
      <c r="G4948" t="str">
        <f ca="1">INDIRECT("Phenotypes!A" &amp; 'Randomized Data'!$A4948)</f>
        <v>Clopidogrel metabolism</v>
      </c>
      <c r="H4948" t="str">
        <f ca="1">INDIRECT("Phenotypes!B" &amp; 'Randomized Data'!$A4948)</f>
        <v>Ultrarapid metabolizer</v>
      </c>
      <c r="I4948" t="str">
        <f ca="1">IF(INDIRECT("Phenotypes!C" &amp; 'Randomized Data'!$A4948)="", "", INDIRECT("Phenotypes!C" &amp; 'Randomized Data'!$A4948))</f>
        <v/>
      </c>
      <c r="J4948" t="str">
        <f ca="1">IF(INDIRECT("Phenotypes!D" &amp; 'Randomized Data'!$A4948)="", "", INDIRECT("Phenotypes!D" &amp; 'Randomized Data'!$A4948))</f>
        <v/>
      </c>
      <c r="K4948" s="3">
        <f>'Randomized Data'!$C4948</f>
        <v>42145</v>
      </c>
    </row>
    <row r="4949" spans="1:11" x14ac:dyDescent="0.25">
      <c r="A4949">
        <f ca="1">INDIRECT("Patients!A" &amp; 'Randomized Data'!$B4949)</f>
        <v>1480478</v>
      </c>
      <c r="B4949" t="str">
        <f ca="1">INDIRECT("Patients!B" &amp; 'Randomized Data'!$B4949)</f>
        <v>EHR</v>
      </c>
      <c r="C4949" t="str">
        <f ca="1">INDIRECT("Patients!C" &amp; 'Randomized Data'!$B4949)</f>
        <v>Meda</v>
      </c>
      <c r="D4949" t="str">
        <f ca="1">INDIRECT("Patients!D" &amp; 'Randomized Data'!$B4949)</f>
        <v>Beers</v>
      </c>
      <c r="E4949" s="3">
        <f ca="1">INDIRECT("Patients!E" &amp; 'Randomized Data'!$B4949)</f>
        <v>26172</v>
      </c>
      <c r="F4949" s="3" t="s">
        <v>139</v>
      </c>
      <c r="G4949" t="str">
        <f ca="1">INDIRECT("Phenotypes!A" &amp; 'Randomized Data'!$A4949)</f>
        <v>Hypertrophic Cardiomyopathy</v>
      </c>
      <c r="H4949" t="str">
        <f ca="1">INDIRECT("Phenotypes!B" &amp; 'Randomized Data'!$A4949)</f>
        <v>Cardiomyopathy, Familial Hypertrophic, 1</v>
      </c>
      <c r="I4949">
        <f ca="1">IF(INDIRECT("Phenotypes!C" &amp; 'Randomized Data'!$A4949)="", "", INDIRECT("Phenotypes!C" &amp; 'Randomized Data'!$A4949))</f>
        <v>425.1</v>
      </c>
      <c r="J4949" t="str">
        <f ca="1">IF(INDIRECT("Phenotypes!D" &amp; 'Randomized Data'!$A4949)="", "", INDIRECT("Phenotypes!D" &amp; 'Randomized Data'!$A4949))</f>
        <v>ICD9-CM</v>
      </c>
      <c r="K4949" s="3">
        <f>'Randomized Data'!$C4949</f>
        <v>42155</v>
      </c>
    </row>
    <row r="4950" spans="1:11" x14ac:dyDescent="0.25">
      <c r="A4950">
        <f ca="1">INDIRECT("Patients!A" &amp; 'Randomized Data'!$B4950)</f>
        <v>1480821</v>
      </c>
      <c r="B4950" t="str">
        <f ca="1">INDIRECT("Patients!B" &amp; 'Randomized Data'!$B4950)</f>
        <v>EHR</v>
      </c>
      <c r="C4950" t="str">
        <f ca="1">INDIRECT("Patients!C" &amp; 'Randomized Data'!$B4950)</f>
        <v>Mariella</v>
      </c>
      <c r="D4950" t="str">
        <f ca="1">INDIRECT("Patients!D" &amp; 'Randomized Data'!$B4950)</f>
        <v>Priestley</v>
      </c>
      <c r="E4950" s="3">
        <f ca="1">INDIRECT("Patients!E" &amp; 'Randomized Data'!$B4950)</f>
        <v>33513</v>
      </c>
      <c r="F4950" s="3" t="s">
        <v>141</v>
      </c>
      <c r="G4950" t="str">
        <f ca="1">INDIRECT("Phenotypes!A" &amp; 'Randomized Data'!$A4950)</f>
        <v>Hypertrophic Cardiomyopathy</v>
      </c>
      <c r="H4950" t="str">
        <f ca="1">INDIRECT("Phenotypes!B" &amp; 'Randomized Data'!$A4950)</f>
        <v>No genetic risk found</v>
      </c>
      <c r="I4950" t="str">
        <f ca="1">IF(INDIRECT("Phenotypes!C" &amp; 'Randomized Data'!$A4950)="", "", INDIRECT("Phenotypes!C" &amp; 'Randomized Data'!$A4950))</f>
        <v/>
      </c>
      <c r="J4950" t="str">
        <f ca="1">IF(INDIRECT("Phenotypes!D" &amp; 'Randomized Data'!$A4950)="", "", INDIRECT("Phenotypes!D" &amp; 'Randomized Data'!$A4950))</f>
        <v/>
      </c>
      <c r="K4950" s="3">
        <f>'Randomized Data'!$C4950</f>
        <v>42179</v>
      </c>
    </row>
    <row r="4951" spans="1:11" x14ac:dyDescent="0.25">
      <c r="A4951">
        <f ca="1">INDIRECT("Patients!A" &amp; 'Randomized Data'!$B4951)</f>
        <v>1480568</v>
      </c>
      <c r="B4951" t="str">
        <f ca="1">INDIRECT("Patients!B" &amp; 'Randomized Data'!$B4951)</f>
        <v>EHR</v>
      </c>
      <c r="C4951" t="str">
        <f ca="1">INDIRECT("Patients!C" &amp; 'Randomized Data'!$B4951)</f>
        <v>Deidra</v>
      </c>
      <c r="D4951" t="str">
        <f ca="1">INDIRECT("Patients!D" &amp; 'Randomized Data'!$B4951)</f>
        <v>Markland</v>
      </c>
      <c r="E4951" s="3">
        <f ca="1">INDIRECT("Patients!E" &amp; 'Randomized Data'!$B4951)</f>
        <v>21053</v>
      </c>
      <c r="F4951" s="3" t="s">
        <v>139</v>
      </c>
      <c r="G4951" t="str">
        <f ca="1">INDIRECT("Phenotypes!A" &amp; 'Randomized Data'!$A4951)</f>
        <v>Hypertrophic Cardiomyopathy</v>
      </c>
      <c r="H4951" t="str">
        <f ca="1">INDIRECT("Phenotypes!B" &amp; 'Randomized Data'!$A4951)</f>
        <v>No genetic risk found</v>
      </c>
      <c r="I4951" t="str">
        <f ca="1">IF(INDIRECT("Phenotypes!C" &amp; 'Randomized Data'!$A4951)="", "", INDIRECT("Phenotypes!C" &amp; 'Randomized Data'!$A4951))</f>
        <v/>
      </c>
      <c r="J4951" t="str">
        <f ca="1">IF(INDIRECT("Phenotypes!D" &amp; 'Randomized Data'!$A4951)="", "", INDIRECT("Phenotypes!D" &amp; 'Randomized Data'!$A4951))</f>
        <v/>
      </c>
      <c r="K4951" s="3">
        <f>'Randomized Data'!$C4951</f>
        <v>42171</v>
      </c>
    </row>
    <row r="4952" spans="1:11" x14ac:dyDescent="0.25">
      <c r="A4952">
        <f ca="1">INDIRECT("Patients!A" &amp; 'Randomized Data'!$B4952)</f>
        <v>1481028</v>
      </c>
      <c r="B4952" t="str">
        <f ca="1">INDIRECT("Patients!B" &amp; 'Randomized Data'!$B4952)</f>
        <v>EHR</v>
      </c>
      <c r="C4952" t="str">
        <f ca="1">INDIRECT("Patients!C" &amp; 'Randomized Data'!$B4952)</f>
        <v>Keira</v>
      </c>
      <c r="D4952" t="str">
        <f ca="1">INDIRECT("Patients!D" &amp; 'Randomized Data'!$B4952)</f>
        <v>Raasch</v>
      </c>
      <c r="E4952" s="3">
        <f ca="1">INDIRECT("Patients!E" &amp; 'Randomized Data'!$B4952)</f>
        <v>32361</v>
      </c>
      <c r="F4952" s="3" t="s">
        <v>140</v>
      </c>
      <c r="G4952" t="str">
        <f ca="1">INDIRECT("Phenotypes!A" &amp; 'Randomized Data'!$A4952)</f>
        <v>Familial Thrombophilia</v>
      </c>
      <c r="H4952" t="str">
        <f ca="1">INDIRECT("Phenotypes!B" &amp; 'Randomized Data'!$A4952)</f>
        <v>Heterozygous Factor V Leiden mutation</v>
      </c>
      <c r="I4952">
        <f ca="1">IF(INDIRECT("Phenotypes!C" &amp; 'Randomized Data'!$A4952)="", "", INDIRECT("Phenotypes!C" &amp; 'Randomized Data'!$A4952))</f>
        <v>289.81</v>
      </c>
      <c r="J4952" t="str">
        <f ca="1">IF(INDIRECT("Phenotypes!D" &amp; 'Randomized Data'!$A4952)="", "", INDIRECT("Phenotypes!D" &amp; 'Randomized Data'!$A4952))</f>
        <v>ICD9-CM</v>
      </c>
      <c r="K4952" s="3">
        <f>'Randomized Data'!$C4952</f>
        <v>42199</v>
      </c>
    </row>
    <row r="4953" spans="1:11" x14ac:dyDescent="0.25">
      <c r="A4953">
        <f ca="1">INDIRECT("Patients!A" &amp; 'Randomized Data'!$B4953)</f>
        <v>1480366</v>
      </c>
      <c r="B4953" t="str">
        <f ca="1">INDIRECT("Patients!B" &amp; 'Randomized Data'!$B4953)</f>
        <v>EHR</v>
      </c>
      <c r="C4953" t="str">
        <f ca="1">INDIRECT("Patients!C" &amp; 'Randomized Data'!$B4953)</f>
        <v>Rickey</v>
      </c>
      <c r="D4953" t="str">
        <f ca="1">INDIRECT("Patients!D" &amp; 'Randomized Data'!$B4953)</f>
        <v>Beers</v>
      </c>
      <c r="E4953" s="3">
        <f ca="1">INDIRECT("Patients!E" &amp; 'Randomized Data'!$B4953)</f>
        <v>32060</v>
      </c>
      <c r="F4953" s="3" t="s">
        <v>140</v>
      </c>
      <c r="G4953" t="str">
        <f ca="1">INDIRECT("Phenotypes!A" &amp; 'Randomized Data'!$A4953)</f>
        <v>Clopidogrel metabolism</v>
      </c>
      <c r="H4953" t="str">
        <f ca="1">INDIRECT("Phenotypes!B" &amp; 'Randomized Data'!$A4953)</f>
        <v>Extensive metabolizer</v>
      </c>
      <c r="I4953" t="str">
        <f ca="1">IF(INDIRECT("Phenotypes!C" &amp; 'Randomized Data'!$A4953)="", "", INDIRECT("Phenotypes!C" &amp; 'Randomized Data'!$A4953))</f>
        <v/>
      </c>
      <c r="J4953" t="str">
        <f ca="1">IF(INDIRECT("Phenotypes!D" &amp; 'Randomized Data'!$A4953)="", "", INDIRECT("Phenotypes!D" &amp; 'Randomized Data'!$A4953))</f>
        <v/>
      </c>
      <c r="K4953" s="3">
        <f>'Randomized Data'!$C4953</f>
        <v>42145</v>
      </c>
    </row>
    <row r="4954" spans="1:11" x14ac:dyDescent="0.25">
      <c r="A4954">
        <f ca="1">INDIRECT("Patients!A" &amp; 'Randomized Data'!$B4954)</f>
        <v>1480754</v>
      </c>
      <c r="B4954" t="str">
        <f ca="1">INDIRECT("Patients!B" &amp; 'Randomized Data'!$B4954)</f>
        <v>EHR</v>
      </c>
      <c r="C4954" t="str">
        <f ca="1">INDIRECT("Patients!C" &amp; 'Randomized Data'!$B4954)</f>
        <v>Milissa</v>
      </c>
      <c r="D4954" t="str">
        <f ca="1">INDIRECT("Patients!D" &amp; 'Randomized Data'!$B4954)</f>
        <v>Teran</v>
      </c>
      <c r="E4954" s="3">
        <f ca="1">INDIRECT("Patients!E" &amp; 'Randomized Data'!$B4954)</f>
        <v>29755</v>
      </c>
      <c r="F4954" s="3" t="s">
        <v>141</v>
      </c>
      <c r="G4954" t="str">
        <f ca="1">INDIRECT("Phenotypes!A" &amp; 'Randomized Data'!$A4954)</f>
        <v>Familial Thrombophilia</v>
      </c>
      <c r="H4954" t="str">
        <f ca="1">INDIRECT("Phenotypes!B" &amp; 'Randomized Data'!$A4954)</f>
        <v>No genetic risk for thrombophilia, due to factor V Leiden</v>
      </c>
      <c r="I4954" t="str">
        <f ca="1">IF(INDIRECT("Phenotypes!C" &amp; 'Randomized Data'!$A4954)="", "", INDIRECT("Phenotypes!C" &amp; 'Randomized Data'!$A4954))</f>
        <v/>
      </c>
      <c r="J4954" t="str">
        <f ca="1">IF(INDIRECT("Phenotypes!D" &amp; 'Randomized Data'!$A4954)="", "", INDIRECT("Phenotypes!D" &amp; 'Randomized Data'!$A4954))</f>
        <v/>
      </c>
      <c r="K4954" s="3">
        <f>'Randomized Data'!$C4954</f>
        <v>42200</v>
      </c>
    </row>
    <row r="4955" spans="1:11" x14ac:dyDescent="0.25">
      <c r="A4955">
        <f ca="1">INDIRECT("Patients!A" &amp; 'Randomized Data'!$B4955)</f>
        <v>1480992</v>
      </c>
      <c r="B4955" t="str">
        <f ca="1">INDIRECT("Patients!B" &amp; 'Randomized Data'!$B4955)</f>
        <v>EHR</v>
      </c>
      <c r="C4955" t="str">
        <f ca="1">INDIRECT("Patients!C" &amp; 'Randomized Data'!$B4955)</f>
        <v>Milissa</v>
      </c>
      <c r="D4955" t="str">
        <f ca="1">INDIRECT("Patients!D" &amp; 'Randomized Data'!$B4955)</f>
        <v>Bleich</v>
      </c>
      <c r="E4955" s="3">
        <f ca="1">INDIRECT("Patients!E" &amp; 'Randomized Data'!$B4955)</f>
        <v>29707</v>
      </c>
      <c r="F4955" s="3" t="s">
        <v>140</v>
      </c>
      <c r="G4955" t="str">
        <f ca="1">INDIRECT("Phenotypes!A" &amp; 'Randomized Data'!$A4955)</f>
        <v>Familial Thrombophilia</v>
      </c>
      <c r="H4955" t="str">
        <f ca="1">INDIRECT("Phenotypes!B" &amp; 'Randomized Data'!$A4955)</f>
        <v>Heterozygous Factor V Leiden mutation</v>
      </c>
      <c r="I4955">
        <f ca="1">IF(INDIRECT("Phenotypes!C" &amp; 'Randomized Data'!$A4955)="", "", INDIRECT("Phenotypes!C" &amp; 'Randomized Data'!$A4955))</f>
        <v>289.81</v>
      </c>
      <c r="J4955" t="str">
        <f ca="1">IF(INDIRECT("Phenotypes!D" &amp; 'Randomized Data'!$A4955)="", "", INDIRECT("Phenotypes!D" &amp; 'Randomized Data'!$A4955))</f>
        <v>ICD9-CM</v>
      </c>
      <c r="K4955" s="3">
        <f>'Randomized Data'!$C4955</f>
        <v>42174</v>
      </c>
    </row>
    <row r="4956" spans="1:11" x14ac:dyDescent="0.25">
      <c r="A4956">
        <f ca="1">INDIRECT("Patients!A" &amp; 'Randomized Data'!$B4956)</f>
        <v>1480974</v>
      </c>
      <c r="B4956" t="str">
        <f ca="1">INDIRECT("Patients!B" &amp; 'Randomized Data'!$B4956)</f>
        <v>EHR</v>
      </c>
      <c r="C4956" t="str">
        <f ca="1">INDIRECT("Patients!C" &amp; 'Randomized Data'!$B4956)</f>
        <v>Madonna</v>
      </c>
      <c r="D4956" t="str">
        <f ca="1">INDIRECT("Patients!D" &amp; 'Randomized Data'!$B4956)</f>
        <v>Millsap</v>
      </c>
      <c r="E4956" s="3">
        <f ca="1">INDIRECT("Patients!E" &amp; 'Randomized Data'!$B4956)</f>
        <v>20534</v>
      </c>
      <c r="F4956" s="3" t="s">
        <v>139</v>
      </c>
      <c r="G4956" t="str">
        <f ca="1">INDIRECT("Phenotypes!A" &amp; 'Randomized Data'!$A4956)</f>
        <v>Familial Thrombophilia</v>
      </c>
      <c r="H4956" t="str">
        <f ca="1">INDIRECT("Phenotypes!B" &amp; 'Randomized Data'!$A4956)</f>
        <v>Homozygous Factor V Leiden mutation</v>
      </c>
      <c r="I4956">
        <f ca="1">IF(INDIRECT("Phenotypes!C" &amp; 'Randomized Data'!$A4956)="", "", INDIRECT("Phenotypes!C" &amp; 'Randomized Data'!$A4956))</f>
        <v>289.81</v>
      </c>
      <c r="J4956" t="str">
        <f ca="1">IF(INDIRECT("Phenotypes!D" &amp; 'Randomized Data'!$A4956)="", "", INDIRECT("Phenotypes!D" &amp; 'Randomized Data'!$A4956))</f>
        <v>ICD9-CM</v>
      </c>
      <c r="K4956" s="3">
        <f>'Randomized Data'!$C4956</f>
        <v>42184</v>
      </c>
    </row>
    <row r="4957" spans="1:11" x14ac:dyDescent="0.25">
      <c r="A4957">
        <f ca="1">INDIRECT("Patients!A" &amp; 'Randomized Data'!$B4957)</f>
        <v>1480130</v>
      </c>
      <c r="B4957" t="str">
        <f ca="1">INDIRECT("Patients!B" &amp; 'Randomized Data'!$B4957)</f>
        <v>EHR</v>
      </c>
      <c r="C4957" t="str">
        <f ca="1">INDIRECT("Patients!C" &amp; 'Randomized Data'!$B4957)</f>
        <v>Cynthia</v>
      </c>
      <c r="D4957" t="str">
        <f ca="1">INDIRECT("Patients!D" &amp; 'Randomized Data'!$B4957)</f>
        <v>Bleich</v>
      </c>
      <c r="E4957" s="3">
        <f ca="1">INDIRECT("Patients!E" &amp; 'Randomized Data'!$B4957)</f>
        <v>21559</v>
      </c>
      <c r="F4957" s="3" t="s">
        <v>141</v>
      </c>
      <c r="G4957" t="str">
        <f ca="1">INDIRECT("Phenotypes!A" &amp; 'Randomized Data'!$A4957)</f>
        <v>Clopidogrel metabolism</v>
      </c>
      <c r="H4957" t="str">
        <f ca="1">INDIRECT("Phenotypes!B" &amp; 'Randomized Data'!$A4957)</f>
        <v>Intermediate metabolizer</v>
      </c>
      <c r="I4957" t="str">
        <f ca="1">IF(INDIRECT("Phenotypes!C" &amp; 'Randomized Data'!$A4957)="", "", INDIRECT("Phenotypes!C" &amp; 'Randomized Data'!$A4957))</f>
        <v/>
      </c>
      <c r="J4957" t="str">
        <f ca="1">IF(INDIRECT("Phenotypes!D" &amp; 'Randomized Data'!$A4957)="", "", INDIRECT("Phenotypes!D" &amp; 'Randomized Data'!$A4957))</f>
        <v/>
      </c>
      <c r="K4957" s="3">
        <f>'Randomized Data'!$C4957</f>
        <v>42156</v>
      </c>
    </row>
    <row r="4958" spans="1:11" x14ac:dyDescent="0.25">
      <c r="A4958">
        <f ca="1">INDIRECT("Patients!A" &amp; 'Randomized Data'!$B4958)</f>
        <v>1480420</v>
      </c>
      <c r="B4958" t="str">
        <f ca="1">INDIRECT("Patients!B" &amp; 'Randomized Data'!$B4958)</f>
        <v>EHR</v>
      </c>
      <c r="C4958" t="str">
        <f ca="1">INDIRECT("Patients!C" &amp; 'Randomized Data'!$B4958)</f>
        <v>Wilmer</v>
      </c>
      <c r="D4958" t="str">
        <f ca="1">INDIRECT("Patients!D" &amp; 'Randomized Data'!$B4958)</f>
        <v>Bedoya</v>
      </c>
      <c r="E4958" s="3">
        <f ca="1">INDIRECT("Patients!E" &amp; 'Randomized Data'!$B4958)</f>
        <v>21715</v>
      </c>
      <c r="F4958" s="3" t="s">
        <v>141</v>
      </c>
      <c r="G4958" t="str">
        <f ca="1">INDIRECT("Phenotypes!A" &amp; 'Randomized Data'!$A4958)</f>
        <v>Clopidogrel metabolism</v>
      </c>
      <c r="H4958" t="str">
        <f ca="1">INDIRECT("Phenotypes!B" &amp; 'Randomized Data'!$A4958)</f>
        <v>Intermediate metabolizer</v>
      </c>
      <c r="I4958" t="str">
        <f ca="1">IF(INDIRECT("Phenotypes!C" &amp; 'Randomized Data'!$A4958)="", "", INDIRECT("Phenotypes!C" &amp; 'Randomized Data'!$A4958))</f>
        <v/>
      </c>
      <c r="J4958" t="str">
        <f ca="1">IF(INDIRECT("Phenotypes!D" &amp; 'Randomized Data'!$A4958)="", "", INDIRECT("Phenotypes!D" &amp; 'Randomized Data'!$A4958))</f>
        <v/>
      </c>
      <c r="K4958" s="3">
        <f>'Randomized Data'!$C4958</f>
        <v>42183</v>
      </c>
    </row>
    <row r="4959" spans="1:11" x14ac:dyDescent="0.25">
      <c r="A4959">
        <f ca="1">INDIRECT("Patients!A" &amp; 'Randomized Data'!$B4959)</f>
        <v>1480428</v>
      </c>
      <c r="B4959" t="str">
        <f ca="1">INDIRECT("Patients!B" &amp; 'Randomized Data'!$B4959)</f>
        <v>EHR</v>
      </c>
      <c r="C4959" t="str">
        <f ca="1">INDIRECT("Patients!C" &amp; 'Randomized Data'!$B4959)</f>
        <v>Marguerite</v>
      </c>
      <c r="D4959" t="str">
        <f ca="1">INDIRECT("Patients!D" &amp; 'Randomized Data'!$B4959)</f>
        <v>Xu</v>
      </c>
      <c r="E4959" s="3">
        <f ca="1">INDIRECT("Patients!E" &amp; 'Randomized Data'!$B4959)</f>
        <v>21773</v>
      </c>
      <c r="F4959" s="3" t="s">
        <v>139</v>
      </c>
      <c r="G4959" t="str">
        <f ca="1">INDIRECT("Phenotypes!A" &amp; 'Randomized Data'!$A4959)</f>
        <v>Familial Thrombophilia</v>
      </c>
      <c r="H4959" t="str">
        <f ca="1">INDIRECT("Phenotypes!B" &amp; 'Randomized Data'!$A4959)</f>
        <v>Double heterozygous for prothrombin G20210A mutation and Factor V Leiden mutation</v>
      </c>
      <c r="I4959">
        <f ca="1">IF(INDIRECT("Phenotypes!C" &amp; 'Randomized Data'!$A4959)="", "", INDIRECT("Phenotypes!C" &amp; 'Randomized Data'!$A4959))</f>
        <v>289.81</v>
      </c>
      <c r="J4959" t="str">
        <f ca="1">IF(INDIRECT("Phenotypes!D" &amp; 'Randomized Data'!$A4959)="", "", INDIRECT("Phenotypes!D" &amp; 'Randomized Data'!$A4959))</f>
        <v>ICD9-CM</v>
      </c>
      <c r="K4959" s="3">
        <f>'Randomized Data'!$C4959</f>
        <v>42168</v>
      </c>
    </row>
    <row r="4960" spans="1:11" x14ac:dyDescent="0.25">
      <c r="A4960">
        <f ca="1">INDIRECT("Patients!A" &amp; 'Randomized Data'!$B4960)</f>
        <v>1480384</v>
      </c>
      <c r="B4960" t="str">
        <f ca="1">INDIRECT("Patients!B" &amp; 'Randomized Data'!$B4960)</f>
        <v>EHR</v>
      </c>
      <c r="C4960" t="str">
        <f ca="1">INDIRECT("Patients!C" &amp; 'Randomized Data'!$B4960)</f>
        <v>Annemarie</v>
      </c>
      <c r="D4960" t="str">
        <f ca="1">INDIRECT("Patients!D" &amp; 'Randomized Data'!$B4960)</f>
        <v>Priestley</v>
      </c>
      <c r="E4960" s="3">
        <f ca="1">INDIRECT("Patients!E" &amp; 'Randomized Data'!$B4960)</f>
        <v>30934</v>
      </c>
      <c r="F4960" s="3" t="s">
        <v>141</v>
      </c>
      <c r="G4960" t="str">
        <f ca="1">INDIRECT("Phenotypes!A" &amp; 'Randomized Data'!$A4960)</f>
        <v>Hypertrophic Cardiomyopathy</v>
      </c>
      <c r="H4960" t="str">
        <f ca="1">INDIRECT("Phenotypes!B" &amp; 'Randomized Data'!$A4960)</f>
        <v>No genetic risk found</v>
      </c>
      <c r="I4960" t="str">
        <f ca="1">IF(INDIRECT("Phenotypes!C" &amp; 'Randomized Data'!$A4960)="", "", INDIRECT("Phenotypes!C" &amp; 'Randomized Data'!$A4960))</f>
        <v/>
      </c>
      <c r="J4960" t="str">
        <f ca="1">IF(INDIRECT("Phenotypes!D" &amp; 'Randomized Data'!$A4960)="", "", INDIRECT("Phenotypes!D" &amp; 'Randomized Data'!$A4960))</f>
        <v/>
      </c>
      <c r="K4960" s="3">
        <f>'Randomized Data'!$C4960</f>
        <v>42176</v>
      </c>
    </row>
    <row r="4961" spans="1:11" x14ac:dyDescent="0.25">
      <c r="A4961">
        <f ca="1">INDIRECT("Patients!A" &amp; 'Randomized Data'!$B4961)</f>
        <v>1480454</v>
      </c>
      <c r="B4961" t="str">
        <f ca="1">INDIRECT("Patients!B" &amp; 'Randomized Data'!$B4961)</f>
        <v>EHR</v>
      </c>
      <c r="C4961" t="str">
        <f ca="1">INDIRECT("Patients!C" &amp; 'Randomized Data'!$B4961)</f>
        <v>Ariane</v>
      </c>
      <c r="D4961" t="str">
        <f ca="1">INDIRECT("Patients!D" &amp; 'Randomized Data'!$B4961)</f>
        <v>Dempsey</v>
      </c>
      <c r="E4961" s="3">
        <f ca="1">INDIRECT("Patients!E" &amp; 'Randomized Data'!$B4961)</f>
        <v>21766</v>
      </c>
      <c r="F4961" s="3" t="s">
        <v>140</v>
      </c>
      <c r="G4961" t="str">
        <f ca="1">INDIRECT("Phenotypes!A" &amp; 'Randomized Data'!$A4961)</f>
        <v>Familial Thrombophilia</v>
      </c>
      <c r="H4961" t="str">
        <f ca="1">INDIRECT("Phenotypes!B" &amp; 'Randomized Data'!$A4961)</f>
        <v>No genetic risk for prothrombin-related thrombophilia</v>
      </c>
      <c r="I4961" t="str">
        <f ca="1">IF(INDIRECT("Phenotypes!C" &amp; 'Randomized Data'!$A4961)="", "", INDIRECT("Phenotypes!C" &amp; 'Randomized Data'!$A4961))</f>
        <v/>
      </c>
      <c r="J4961" t="str">
        <f ca="1">IF(INDIRECT("Phenotypes!D" &amp; 'Randomized Data'!$A4961)="", "", INDIRECT("Phenotypes!D" &amp; 'Randomized Data'!$A4961))</f>
        <v/>
      </c>
      <c r="K4961" s="3">
        <f>'Randomized Data'!$C4961</f>
        <v>42185</v>
      </c>
    </row>
    <row r="4962" spans="1:11" x14ac:dyDescent="0.25">
      <c r="A4962">
        <f ca="1">INDIRECT("Patients!A" &amp; 'Randomized Data'!$B4962)</f>
        <v>1480594</v>
      </c>
      <c r="B4962" t="str">
        <f ca="1">INDIRECT("Patients!B" &amp; 'Randomized Data'!$B4962)</f>
        <v>EHR</v>
      </c>
      <c r="C4962" t="str">
        <f ca="1">INDIRECT("Patients!C" &amp; 'Randomized Data'!$B4962)</f>
        <v>Kareem</v>
      </c>
      <c r="D4962" t="str">
        <f ca="1">INDIRECT("Patients!D" &amp; 'Randomized Data'!$B4962)</f>
        <v>Munroe</v>
      </c>
      <c r="E4962" s="3">
        <f ca="1">INDIRECT("Patients!E" &amp; 'Randomized Data'!$B4962)</f>
        <v>29504</v>
      </c>
      <c r="F4962" s="3" t="s">
        <v>139</v>
      </c>
      <c r="G4962" t="str">
        <f ca="1">INDIRECT("Phenotypes!A" &amp; 'Randomized Data'!$A4962)</f>
        <v>Hypertrophic Cardiomyopathy</v>
      </c>
      <c r="H4962" t="str">
        <f ca="1">INDIRECT("Phenotypes!B" &amp; 'Randomized Data'!$A4962)</f>
        <v>Cardiomyopathy, Familial Hypertrophic, 4</v>
      </c>
      <c r="I4962">
        <f ca="1">IF(INDIRECT("Phenotypes!C" &amp; 'Randomized Data'!$A4962)="", "", INDIRECT("Phenotypes!C" &amp; 'Randomized Data'!$A4962))</f>
        <v>425.1</v>
      </c>
      <c r="J4962" t="str">
        <f ca="1">IF(INDIRECT("Phenotypes!D" &amp; 'Randomized Data'!$A4962)="", "", INDIRECT("Phenotypes!D" &amp; 'Randomized Data'!$A4962))</f>
        <v>ICD9-CM</v>
      </c>
      <c r="K4962" s="3">
        <f>'Randomized Data'!$C4962</f>
        <v>42196</v>
      </c>
    </row>
    <row r="4963" spans="1:11" x14ac:dyDescent="0.25">
      <c r="A4963">
        <f ca="1">INDIRECT("Patients!A" &amp; 'Randomized Data'!$B4963)</f>
        <v>1480924</v>
      </c>
      <c r="B4963" t="str">
        <f ca="1">INDIRECT("Patients!B" &amp; 'Randomized Data'!$B4963)</f>
        <v>EHR</v>
      </c>
      <c r="C4963" t="str">
        <f ca="1">INDIRECT("Patients!C" &amp; 'Randomized Data'!$B4963)</f>
        <v>Doris</v>
      </c>
      <c r="D4963" t="str">
        <f ca="1">INDIRECT("Patients!D" &amp; 'Randomized Data'!$B4963)</f>
        <v>Langhorne</v>
      </c>
      <c r="E4963" s="3">
        <f ca="1">INDIRECT("Patients!E" &amp; 'Randomized Data'!$B4963)</f>
        <v>22322</v>
      </c>
      <c r="F4963" s="3" t="s">
        <v>141</v>
      </c>
      <c r="G4963" t="str">
        <f ca="1">INDIRECT("Phenotypes!A" &amp; 'Randomized Data'!$A4963)</f>
        <v>Clopidogrel metabolism</v>
      </c>
      <c r="H4963" t="str">
        <f ca="1">INDIRECT("Phenotypes!B" &amp; 'Randomized Data'!$A4963)</f>
        <v>Poor metabolizer</v>
      </c>
      <c r="I4963" t="str">
        <f ca="1">IF(INDIRECT("Phenotypes!C" &amp; 'Randomized Data'!$A4963)="", "", INDIRECT("Phenotypes!C" &amp; 'Randomized Data'!$A4963))</f>
        <v/>
      </c>
      <c r="J4963" t="str">
        <f ca="1">IF(INDIRECT("Phenotypes!D" &amp; 'Randomized Data'!$A4963)="", "", INDIRECT("Phenotypes!D" &amp; 'Randomized Data'!$A4963))</f>
        <v/>
      </c>
      <c r="K4963" s="3">
        <f>'Randomized Data'!$C4963</f>
        <v>42193</v>
      </c>
    </row>
    <row r="4964" spans="1:11" x14ac:dyDescent="0.25">
      <c r="A4964">
        <f ca="1">INDIRECT("Patients!A" &amp; 'Randomized Data'!$B4964)</f>
        <v>1480313</v>
      </c>
      <c r="B4964" t="str">
        <f ca="1">INDIRECT("Patients!B" &amp; 'Randomized Data'!$B4964)</f>
        <v>EHR</v>
      </c>
      <c r="C4964" t="str">
        <f ca="1">INDIRECT("Patients!C" &amp; 'Randomized Data'!$B4964)</f>
        <v>Imelda</v>
      </c>
      <c r="D4964" t="str">
        <f ca="1">INDIRECT("Patients!D" &amp; 'Randomized Data'!$B4964)</f>
        <v>Lipp</v>
      </c>
      <c r="E4964" s="3">
        <f ca="1">INDIRECT("Patients!E" &amp; 'Randomized Data'!$B4964)</f>
        <v>28802</v>
      </c>
      <c r="F4964" s="3" t="s">
        <v>139</v>
      </c>
      <c r="G4964" t="str">
        <f ca="1">INDIRECT("Phenotypes!A" &amp; 'Randomized Data'!$A4964)</f>
        <v>Hypertrophic Cardiomyopathy</v>
      </c>
      <c r="H4964" t="str">
        <f ca="1">INDIRECT("Phenotypes!B" &amp; 'Randomized Data'!$A4964)</f>
        <v>Cardiomyopathy, Familial Hypertrophic, 3</v>
      </c>
      <c r="I4964">
        <f ca="1">IF(INDIRECT("Phenotypes!C" &amp; 'Randomized Data'!$A4964)="", "", INDIRECT("Phenotypes!C" &amp; 'Randomized Data'!$A4964))</f>
        <v>425.1</v>
      </c>
      <c r="J4964" t="str">
        <f ca="1">IF(INDIRECT("Phenotypes!D" &amp; 'Randomized Data'!$A4964)="", "", INDIRECT("Phenotypes!D" &amp; 'Randomized Data'!$A4964))</f>
        <v>ICD9-CM</v>
      </c>
      <c r="K4964" s="3">
        <f>'Randomized Data'!$C4964</f>
        <v>42154</v>
      </c>
    </row>
    <row r="4965" spans="1:11" x14ac:dyDescent="0.25">
      <c r="A4965">
        <f ca="1">INDIRECT("Patients!A" &amp; 'Randomized Data'!$B4965)</f>
        <v>1480351</v>
      </c>
      <c r="B4965" t="str">
        <f ca="1">INDIRECT("Patients!B" &amp; 'Randomized Data'!$B4965)</f>
        <v>EHR</v>
      </c>
      <c r="C4965" t="str">
        <f ca="1">INDIRECT("Patients!C" &amp; 'Randomized Data'!$B4965)</f>
        <v>Deidra</v>
      </c>
      <c r="D4965" t="str">
        <f ca="1">INDIRECT("Patients!D" &amp; 'Randomized Data'!$B4965)</f>
        <v>Purkey</v>
      </c>
      <c r="E4965" s="3">
        <f ca="1">INDIRECT("Patients!E" &amp; 'Randomized Data'!$B4965)</f>
        <v>26842</v>
      </c>
      <c r="F4965" s="3" t="s">
        <v>141</v>
      </c>
      <c r="G4965" t="str">
        <f ca="1">INDIRECT("Phenotypes!A" &amp; 'Randomized Data'!$A4965)</f>
        <v>Warfarin metabolism</v>
      </c>
      <c r="H4965" t="str">
        <f ca="1">INDIRECT("Phenotypes!B" &amp; 'Randomized Data'!$A4965)</f>
        <v>Normal</v>
      </c>
      <c r="I4965" t="str">
        <f ca="1">IF(INDIRECT("Phenotypes!C" &amp; 'Randomized Data'!$A4965)="", "", INDIRECT("Phenotypes!C" &amp; 'Randomized Data'!$A4965))</f>
        <v/>
      </c>
      <c r="J4965" t="str">
        <f ca="1">IF(INDIRECT("Phenotypes!D" &amp; 'Randomized Data'!$A4965)="", "", INDIRECT("Phenotypes!D" &amp; 'Randomized Data'!$A4965))</f>
        <v/>
      </c>
      <c r="K4965" s="3">
        <f>'Randomized Data'!$C4965</f>
        <v>42200</v>
      </c>
    </row>
    <row r="4966" spans="1:11" x14ac:dyDescent="0.25">
      <c r="A4966">
        <f ca="1">INDIRECT("Patients!A" &amp; 'Randomized Data'!$B4966)</f>
        <v>1480734</v>
      </c>
      <c r="B4966" t="str">
        <f ca="1">INDIRECT("Patients!B" &amp; 'Randomized Data'!$B4966)</f>
        <v>EHR</v>
      </c>
      <c r="C4966" t="str">
        <f ca="1">INDIRECT("Patients!C" &amp; 'Randomized Data'!$B4966)</f>
        <v>Melissa</v>
      </c>
      <c r="D4966" t="str">
        <f ca="1">INDIRECT("Patients!D" &amp; 'Randomized Data'!$B4966)</f>
        <v>Mansfield</v>
      </c>
      <c r="E4966" s="3">
        <f ca="1">INDIRECT("Patients!E" &amp; 'Randomized Data'!$B4966)</f>
        <v>33917</v>
      </c>
      <c r="F4966" s="3" t="s">
        <v>140</v>
      </c>
      <c r="G4966" t="str">
        <f ca="1">INDIRECT("Phenotypes!A" &amp; 'Randomized Data'!$A4966)</f>
        <v>Familial Thrombophilia</v>
      </c>
      <c r="H4966" t="str">
        <f ca="1">INDIRECT("Phenotypes!B" &amp; 'Randomized Data'!$A4966)</f>
        <v>Double heterozygous for prothrombin G20210A mutation and Factor V Leiden mutation</v>
      </c>
      <c r="I4966">
        <f ca="1">IF(INDIRECT("Phenotypes!C" &amp; 'Randomized Data'!$A4966)="", "", INDIRECT("Phenotypes!C" &amp; 'Randomized Data'!$A4966))</f>
        <v>289.81</v>
      </c>
      <c r="J4966" t="str">
        <f ca="1">IF(INDIRECT("Phenotypes!D" &amp; 'Randomized Data'!$A4966)="", "", INDIRECT("Phenotypes!D" &amp; 'Randomized Data'!$A4966))</f>
        <v>ICD9-CM</v>
      </c>
      <c r="K4966" s="3">
        <f>'Randomized Data'!$C4966</f>
        <v>42163</v>
      </c>
    </row>
    <row r="4967" spans="1:11" x14ac:dyDescent="0.25">
      <c r="A4967">
        <f ca="1">INDIRECT("Patients!A" &amp; 'Randomized Data'!$B4967)</f>
        <v>1480668</v>
      </c>
      <c r="B4967" t="str">
        <f ca="1">INDIRECT("Patients!B" &amp; 'Randomized Data'!$B4967)</f>
        <v>EHR</v>
      </c>
      <c r="C4967" t="str">
        <f ca="1">INDIRECT("Patients!C" &amp; 'Randomized Data'!$B4967)</f>
        <v>Sherill</v>
      </c>
      <c r="D4967" t="str">
        <f ca="1">INDIRECT("Patients!D" &amp; 'Randomized Data'!$B4967)</f>
        <v>Lor</v>
      </c>
      <c r="E4967" s="3">
        <f ca="1">INDIRECT("Patients!E" &amp; 'Randomized Data'!$B4967)</f>
        <v>25531</v>
      </c>
      <c r="F4967" s="3" t="s">
        <v>140</v>
      </c>
      <c r="G4967" t="str">
        <f ca="1">INDIRECT("Phenotypes!A" &amp; 'Randomized Data'!$A4967)</f>
        <v>Familial Thrombophilia</v>
      </c>
      <c r="H4967" t="str">
        <f ca="1">INDIRECT("Phenotypes!B" &amp; 'Randomized Data'!$A4967)</f>
        <v>No genetic risk for prothrombin-related thrombophilia</v>
      </c>
      <c r="I4967" t="str">
        <f ca="1">IF(INDIRECT("Phenotypes!C" &amp; 'Randomized Data'!$A4967)="", "", INDIRECT("Phenotypes!C" &amp; 'Randomized Data'!$A4967))</f>
        <v/>
      </c>
      <c r="J4967" t="str">
        <f ca="1">IF(INDIRECT("Phenotypes!D" &amp; 'Randomized Data'!$A4967)="", "", INDIRECT("Phenotypes!D" &amp; 'Randomized Data'!$A4967))</f>
        <v/>
      </c>
      <c r="K4967" s="3">
        <f>'Randomized Data'!$C4967</f>
        <v>42179</v>
      </c>
    </row>
    <row r="4968" spans="1:11" x14ac:dyDescent="0.25">
      <c r="A4968">
        <f ca="1">INDIRECT("Patients!A" &amp; 'Randomized Data'!$B4968)</f>
        <v>1480746</v>
      </c>
      <c r="B4968" t="str">
        <f ca="1">INDIRECT("Patients!B" &amp; 'Randomized Data'!$B4968)</f>
        <v>EHR</v>
      </c>
      <c r="C4968" t="str">
        <f ca="1">INDIRECT("Patients!C" &amp; 'Randomized Data'!$B4968)</f>
        <v>Charlie</v>
      </c>
      <c r="D4968" t="str">
        <f ca="1">INDIRECT("Patients!D" &amp; 'Randomized Data'!$B4968)</f>
        <v>Pons</v>
      </c>
      <c r="E4968" s="3">
        <f ca="1">INDIRECT("Patients!E" &amp; 'Randomized Data'!$B4968)</f>
        <v>22952</v>
      </c>
      <c r="F4968" s="3" t="s">
        <v>140</v>
      </c>
      <c r="G4968" t="str">
        <f ca="1">INDIRECT("Phenotypes!A" &amp; 'Randomized Data'!$A4968)</f>
        <v>Familial Thrombophilia</v>
      </c>
      <c r="H4968" t="str">
        <f ca="1">INDIRECT("Phenotypes!B" &amp; 'Randomized Data'!$A4968)</f>
        <v>Heterozygous Factor V Leiden mutation</v>
      </c>
      <c r="I4968">
        <f ca="1">IF(INDIRECT("Phenotypes!C" &amp; 'Randomized Data'!$A4968)="", "", INDIRECT("Phenotypes!C" &amp; 'Randomized Data'!$A4968))</f>
        <v>289.81</v>
      </c>
      <c r="J4968" t="str">
        <f ca="1">IF(INDIRECT("Phenotypes!D" &amp; 'Randomized Data'!$A4968)="", "", INDIRECT("Phenotypes!D" &amp; 'Randomized Data'!$A4968))</f>
        <v>ICD9-CM</v>
      </c>
      <c r="K4968" s="3">
        <f>'Randomized Data'!$C4968</f>
        <v>42153</v>
      </c>
    </row>
    <row r="4969" spans="1:11" x14ac:dyDescent="0.25">
      <c r="A4969">
        <f ca="1">INDIRECT("Patients!A" &amp; 'Randomized Data'!$B4969)</f>
        <v>1481052</v>
      </c>
      <c r="B4969" t="str">
        <f ca="1">INDIRECT("Patients!B" &amp; 'Randomized Data'!$B4969)</f>
        <v>EHR</v>
      </c>
      <c r="C4969" t="str">
        <f ca="1">INDIRECT("Patients!C" &amp; 'Randomized Data'!$B4969)</f>
        <v>Mariella</v>
      </c>
      <c r="D4969" t="str">
        <f ca="1">INDIRECT("Patients!D" &amp; 'Randomized Data'!$B4969)</f>
        <v>Munroe</v>
      </c>
      <c r="E4969" s="3">
        <f ca="1">INDIRECT("Patients!E" &amp; 'Randomized Data'!$B4969)</f>
        <v>27942</v>
      </c>
      <c r="F4969" s="3" t="s">
        <v>140</v>
      </c>
      <c r="G4969" t="str">
        <f ca="1">INDIRECT("Phenotypes!A" &amp; 'Randomized Data'!$A4969)</f>
        <v>Hypertrophic Cardiomyopathy</v>
      </c>
      <c r="H4969" t="str">
        <f ca="1">INDIRECT("Phenotypes!B" &amp; 'Randomized Data'!$A4969)</f>
        <v>Cardiomyopathy, Familial Hypertrophic, 1</v>
      </c>
      <c r="I4969">
        <f ca="1">IF(INDIRECT("Phenotypes!C" &amp; 'Randomized Data'!$A4969)="", "", INDIRECT("Phenotypes!C" &amp; 'Randomized Data'!$A4969))</f>
        <v>425.1</v>
      </c>
      <c r="J4969" t="str">
        <f ca="1">IF(INDIRECT("Phenotypes!D" &amp; 'Randomized Data'!$A4969)="", "", INDIRECT("Phenotypes!D" &amp; 'Randomized Data'!$A4969))</f>
        <v>ICD9-CM</v>
      </c>
      <c r="K4969" s="3">
        <f>'Randomized Data'!$C4969</f>
        <v>42195</v>
      </c>
    </row>
    <row r="4970" spans="1:11" x14ac:dyDescent="0.25">
      <c r="A4970">
        <f ca="1">INDIRECT("Patients!A" &amp; 'Randomized Data'!$B4970)</f>
        <v>1480594</v>
      </c>
      <c r="B4970" t="str">
        <f ca="1">INDIRECT("Patients!B" &amp; 'Randomized Data'!$B4970)</f>
        <v>EHR</v>
      </c>
      <c r="C4970" t="str">
        <f ca="1">INDIRECT("Patients!C" &amp; 'Randomized Data'!$B4970)</f>
        <v>Kareem</v>
      </c>
      <c r="D4970" t="str">
        <f ca="1">INDIRECT("Patients!D" &amp; 'Randomized Data'!$B4970)</f>
        <v>Munroe</v>
      </c>
      <c r="E4970" s="3">
        <f ca="1">INDIRECT("Patients!E" &amp; 'Randomized Data'!$B4970)</f>
        <v>29504</v>
      </c>
      <c r="F4970" s="3" t="s">
        <v>140</v>
      </c>
      <c r="G4970" t="str">
        <f ca="1">INDIRECT("Phenotypes!A" &amp; 'Randomized Data'!$A4970)</f>
        <v>Hypertrophic Cardiomyopathy</v>
      </c>
      <c r="H4970" t="str">
        <f ca="1">INDIRECT("Phenotypes!B" &amp; 'Randomized Data'!$A4970)</f>
        <v>Cardiomyopathy, Familial Hypertrophic, 3</v>
      </c>
      <c r="I4970">
        <f ca="1">IF(INDIRECT("Phenotypes!C" &amp; 'Randomized Data'!$A4970)="", "", INDIRECT("Phenotypes!C" &amp; 'Randomized Data'!$A4970))</f>
        <v>425.1</v>
      </c>
      <c r="J4970" t="str">
        <f ca="1">IF(INDIRECT("Phenotypes!D" &amp; 'Randomized Data'!$A4970)="", "", INDIRECT("Phenotypes!D" &amp; 'Randomized Data'!$A4970))</f>
        <v>ICD9-CM</v>
      </c>
      <c r="K4970" s="3">
        <f>'Randomized Data'!$C4970</f>
        <v>42167</v>
      </c>
    </row>
    <row r="4971" spans="1:11" x14ac:dyDescent="0.25">
      <c r="A4971">
        <f ca="1">INDIRECT("Patients!A" &amp; 'Randomized Data'!$B4971)</f>
        <v>1480640</v>
      </c>
      <c r="B4971" t="str">
        <f ca="1">INDIRECT("Patients!B" &amp; 'Randomized Data'!$B4971)</f>
        <v>EHR</v>
      </c>
      <c r="C4971" t="str">
        <f ca="1">INDIRECT("Patients!C" &amp; 'Randomized Data'!$B4971)</f>
        <v>Yajaira</v>
      </c>
      <c r="D4971" t="str">
        <f ca="1">INDIRECT("Patients!D" &amp; 'Randomized Data'!$B4971)</f>
        <v>Entwistle</v>
      </c>
      <c r="E4971" s="3">
        <f ca="1">INDIRECT("Patients!E" &amp; 'Randomized Data'!$B4971)</f>
        <v>16557</v>
      </c>
      <c r="F4971" s="3" t="s">
        <v>141</v>
      </c>
      <c r="G4971" t="str">
        <f ca="1">INDIRECT("Phenotypes!A" &amp; 'Randomized Data'!$A4971)</f>
        <v>Clopidogrel metabolism</v>
      </c>
      <c r="H4971" t="str">
        <f ca="1">INDIRECT("Phenotypes!B" &amp; 'Randomized Data'!$A4971)</f>
        <v>Ultrarapid metabolizer</v>
      </c>
      <c r="I4971" t="str">
        <f ca="1">IF(INDIRECT("Phenotypes!C" &amp; 'Randomized Data'!$A4971)="", "", INDIRECT("Phenotypes!C" &amp; 'Randomized Data'!$A4971))</f>
        <v/>
      </c>
      <c r="J4971" t="str">
        <f ca="1">IF(INDIRECT("Phenotypes!D" &amp; 'Randomized Data'!$A4971)="", "", INDIRECT("Phenotypes!D" &amp; 'Randomized Data'!$A4971))</f>
        <v/>
      </c>
      <c r="K4971" s="3">
        <f>'Randomized Data'!$C4971</f>
        <v>42152</v>
      </c>
    </row>
    <row r="4972" spans="1:11" x14ac:dyDescent="0.25">
      <c r="A4972">
        <f ca="1">INDIRECT("Patients!A" &amp; 'Randomized Data'!$B4972)</f>
        <v>1480511</v>
      </c>
      <c r="B4972" t="str">
        <f ca="1">INDIRECT("Patients!B" &amp; 'Randomized Data'!$B4972)</f>
        <v>EHR</v>
      </c>
      <c r="C4972" t="str">
        <f ca="1">INDIRECT("Patients!C" &amp; 'Randomized Data'!$B4972)</f>
        <v>Soraya</v>
      </c>
      <c r="D4972" t="str">
        <f ca="1">INDIRECT("Patients!D" &amp; 'Randomized Data'!$B4972)</f>
        <v>Millsap</v>
      </c>
      <c r="E4972" s="3">
        <f ca="1">INDIRECT("Patients!E" &amp; 'Randomized Data'!$B4972)</f>
        <v>31523</v>
      </c>
      <c r="F4972" s="3" t="s">
        <v>139</v>
      </c>
      <c r="G4972" t="str">
        <f ca="1">INDIRECT("Phenotypes!A" &amp; 'Randomized Data'!$A4972)</f>
        <v>Clopidogrel metabolism</v>
      </c>
      <c r="H4972" t="str">
        <f ca="1">INDIRECT("Phenotypes!B" &amp; 'Randomized Data'!$A4972)</f>
        <v>Poor metabolizer</v>
      </c>
      <c r="I4972" t="str">
        <f ca="1">IF(INDIRECT("Phenotypes!C" &amp; 'Randomized Data'!$A4972)="", "", INDIRECT("Phenotypes!C" &amp; 'Randomized Data'!$A4972))</f>
        <v/>
      </c>
      <c r="J4972" t="str">
        <f ca="1">IF(INDIRECT("Phenotypes!D" &amp; 'Randomized Data'!$A4972)="", "", INDIRECT("Phenotypes!D" &amp; 'Randomized Data'!$A4972))</f>
        <v/>
      </c>
      <c r="K4972" s="3">
        <f>'Randomized Data'!$C4972</f>
        <v>42170</v>
      </c>
    </row>
    <row r="4973" spans="1:11" x14ac:dyDescent="0.25">
      <c r="A4973">
        <f ca="1">INDIRECT("Patients!A" &amp; 'Randomized Data'!$B4973)</f>
        <v>1481002</v>
      </c>
      <c r="B4973" t="str">
        <f ca="1">INDIRECT("Patients!B" &amp; 'Randomized Data'!$B4973)</f>
        <v>EHR</v>
      </c>
      <c r="C4973" t="str">
        <f ca="1">INDIRECT("Patients!C" &amp; 'Randomized Data'!$B4973)</f>
        <v>Estella</v>
      </c>
      <c r="D4973" t="str">
        <f ca="1">INDIRECT("Patients!D" &amp; 'Randomized Data'!$B4973)</f>
        <v>Xu</v>
      </c>
      <c r="E4973" s="3">
        <f ca="1">INDIRECT("Patients!E" &amp; 'Randomized Data'!$B4973)</f>
        <v>29678</v>
      </c>
      <c r="F4973" s="3" t="s">
        <v>140</v>
      </c>
      <c r="G4973" t="str">
        <f ca="1">INDIRECT("Phenotypes!A" &amp; 'Randomized Data'!$A4973)</f>
        <v>Warfarin metabolism</v>
      </c>
      <c r="H4973" t="str">
        <f ca="1">INDIRECT("Phenotypes!B" &amp; 'Randomized Data'!$A4973)</f>
        <v>Normal</v>
      </c>
      <c r="I4973" t="str">
        <f ca="1">IF(INDIRECT("Phenotypes!C" &amp; 'Randomized Data'!$A4973)="", "", INDIRECT("Phenotypes!C" &amp; 'Randomized Data'!$A4973))</f>
        <v/>
      </c>
      <c r="J4973" t="str">
        <f ca="1">IF(INDIRECT("Phenotypes!D" &amp; 'Randomized Data'!$A4973)="", "", INDIRECT("Phenotypes!D" &amp; 'Randomized Data'!$A4973))</f>
        <v/>
      </c>
      <c r="K4973" s="3">
        <f>'Randomized Data'!$C4973</f>
        <v>42183</v>
      </c>
    </row>
    <row r="4974" spans="1:11" x14ac:dyDescent="0.25">
      <c r="A4974">
        <f ca="1">INDIRECT("Patients!A" &amp; 'Randomized Data'!$B4974)</f>
        <v>1480806</v>
      </c>
      <c r="B4974" t="str">
        <f ca="1">INDIRECT("Patients!B" &amp; 'Randomized Data'!$B4974)</f>
        <v>EHR</v>
      </c>
      <c r="C4974" t="str">
        <f ca="1">INDIRECT("Patients!C" &amp; 'Randomized Data'!$B4974)</f>
        <v>Meda</v>
      </c>
      <c r="D4974" t="str">
        <f ca="1">INDIRECT("Patients!D" &amp; 'Randomized Data'!$B4974)</f>
        <v>Mansfield</v>
      </c>
      <c r="E4974" s="3">
        <f ca="1">INDIRECT("Patients!E" &amp; 'Randomized Data'!$B4974)</f>
        <v>25825</v>
      </c>
      <c r="F4974" s="3" t="s">
        <v>140</v>
      </c>
      <c r="G4974" t="str">
        <f ca="1">INDIRECT("Phenotypes!A" &amp; 'Randomized Data'!$A4974)</f>
        <v>Familial Thrombophilia</v>
      </c>
      <c r="H4974" t="str">
        <f ca="1">INDIRECT("Phenotypes!B" &amp; 'Randomized Data'!$A4974)</f>
        <v>Double heterozygous for prothrombin G20210A mutation and Factor V Leiden mutation</v>
      </c>
      <c r="I4974">
        <f ca="1">IF(INDIRECT("Phenotypes!C" &amp; 'Randomized Data'!$A4974)="", "", INDIRECT("Phenotypes!C" &amp; 'Randomized Data'!$A4974))</f>
        <v>289.81</v>
      </c>
      <c r="J4974" t="str">
        <f ca="1">IF(INDIRECT("Phenotypes!D" &amp; 'Randomized Data'!$A4974)="", "", INDIRECT("Phenotypes!D" &amp; 'Randomized Data'!$A4974))</f>
        <v>ICD9-CM</v>
      </c>
      <c r="K4974" s="3">
        <f>'Randomized Data'!$C4974</f>
        <v>42182</v>
      </c>
    </row>
    <row r="4975" spans="1:11" x14ac:dyDescent="0.25">
      <c r="A4975">
        <f ca="1">INDIRECT("Patients!A" &amp; 'Randomized Data'!$B4975)</f>
        <v>1480930</v>
      </c>
      <c r="B4975" t="str">
        <f ca="1">INDIRECT("Patients!B" &amp; 'Randomized Data'!$B4975)</f>
        <v>EHR</v>
      </c>
      <c r="C4975" t="str">
        <f ca="1">INDIRECT("Patients!C" &amp; 'Randomized Data'!$B4975)</f>
        <v>Sherill</v>
      </c>
      <c r="D4975" t="str">
        <f ca="1">INDIRECT("Patients!D" &amp; 'Randomized Data'!$B4975)</f>
        <v>Ehrlich</v>
      </c>
      <c r="E4975" s="3">
        <f ca="1">INDIRECT("Patients!E" &amp; 'Randomized Data'!$B4975)</f>
        <v>20742</v>
      </c>
      <c r="F4975" s="3" t="s">
        <v>141</v>
      </c>
      <c r="G4975" t="str">
        <f ca="1">INDIRECT("Phenotypes!A" &amp; 'Randomized Data'!$A4975)</f>
        <v>Hypertrophic Cardiomyopathy</v>
      </c>
      <c r="H4975" t="str">
        <f ca="1">INDIRECT("Phenotypes!B" &amp; 'Randomized Data'!$A4975)</f>
        <v>Cardiomyopathy, Familial Hypertrophic, 3</v>
      </c>
      <c r="I4975">
        <f ca="1">IF(INDIRECT("Phenotypes!C" &amp; 'Randomized Data'!$A4975)="", "", INDIRECT("Phenotypes!C" &amp; 'Randomized Data'!$A4975))</f>
        <v>425.1</v>
      </c>
      <c r="J4975" t="str">
        <f ca="1">IF(INDIRECT("Phenotypes!D" &amp; 'Randomized Data'!$A4975)="", "", INDIRECT("Phenotypes!D" &amp; 'Randomized Data'!$A4975))</f>
        <v>ICD9-CM</v>
      </c>
      <c r="K4975" s="3">
        <f>'Randomized Data'!$C4975</f>
        <v>42181</v>
      </c>
    </row>
    <row r="4976" spans="1:11" x14ac:dyDescent="0.25">
      <c r="A4976">
        <f ca="1">INDIRECT("Patients!A" &amp; 'Randomized Data'!$B4976)</f>
        <v>1480718</v>
      </c>
      <c r="B4976" t="str">
        <f ca="1">INDIRECT("Patients!B" &amp; 'Randomized Data'!$B4976)</f>
        <v>EHR</v>
      </c>
      <c r="C4976" t="str">
        <f ca="1">INDIRECT("Patients!C" &amp; 'Randomized Data'!$B4976)</f>
        <v>Imelda</v>
      </c>
      <c r="D4976" t="str">
        <f ca="1">INDIRECT("Patients!D" &amp; 'Randomized Data'!$B4976)</f>
        <v>Herriott</v>
      </c>
      <c r="E4976" s="3">
        <f ca="1">INDIRECT("Patients!E" &amp; 'Randomized Data'!$B4976)</f>
        <v>19871</v>
      </c>
      <c r="F4976" s="3" t="s">
        <v>141</v>
      </c>
      <c r="G4976" t="str">
        <f ca="1">INDIRECT("Phenotypes!A" &amp; 'Randomized Data'!$A4976)</f>
        <v>Familial Thrombophilia</v>
      </c>
      <c r="H4976" t="str">
        <f ca="1">INDIRECT("Phenotypes!B" &amp; 'Randomized Data'!$A4976)</f>
        <v>Homozygous prothrombin G20210A mutation</v>
      </c>
      <c r="I4976">
        <f ca="1">IF(INDIRECT("Phenotypes!C" &amp; 'Randomized Data'!$A4976)="", "", INDIRECT("Phenotypes!C" &amp; 'Randomized Data'!$A4976))</f>
        <v>289.81</v>
      </c>
      <c r="J4976" t="str">
        <f ca="1">IF(INDIRECT("Phenotypes!D" &amp; 'Randomized Data'!$A4976)="", "", INDIRECT("Phenotypes!D" &amp; 'Randomized Data'!$A4976))</f>
        <v>ICD9-CM</v>
      </c>
      <c r="K4976" s="3">
        <f>'Randomized Data'!$C4976</f>
        <v>42165</v>
      </c>
    </row>
    <row r="4977" spans="1:11" x14ac:dyDescent="0.25">
      <c r="A4977">
        <f ca="1">INDIRECT("Patients!A" &amp; 'Randomized Data'!$B4977)</f>
        <v>1481103</v>
      </c>
      <c r="B4977" t="str">
        <f ca="1">INDIRECT("Patients!B" &amp; 'Randomized Data'!$B4977)</f>
        <v>EHR</v>
      </c>
      <c r="C4977" t="str">
        <f ca="1">INDIRECT("Patients!C" &amp; 'Randomized Data'!$B4977)</f>
        <v>Jeni</v>
      </c>
      <c r="D4977" t="str">
        <f ca="1">INDIRECT("Patients!D" &amp; 'Randomized Data'!$B4977)</f>
        <v>Pella</v>
      </c>
      <c r="E4977" s="3">
        <f ca="1">INDIRECT("Patients!E" &amp; 'Randomized Data'!$B4977)</f>
        <v>30390</v>
      </c>
      <c r="F4977" s="3" t="s">
        <v>139</v>
      </c>
      <c r="G4977" t="str">
        <f ca="1">INDIRECT("Phenotypes!A" &amp; 'Randomized Data'!$A4977)</f>
        <v>Hypertrophic Cardiomyopathy</v>
      </c>
      <c r="H4977" t="str">
        <f ca="1">INDIRECT("Phenotypes!B" &amp; 'Randomized Data'!$A4977)</f>
        <v>Cardiomyopathy, Familial Hypertrophic, 2</v>
      </c>
      <c r="I4977">
        <f ca="1">IF(INDIRECT("Phenotypes!C" &amp; 'Randomized Data'!$A4977)="", "", INDIRECT("Phenotypes!C" &amp; 'Randomized Data'!$A4977))</f>
        <v>425.1</v>
      </c>
      <c r="J4977" t="str">
        <f ca="1">IF(INDIRECT("Phenotypes!D" &amp; 'Randomized Data'!$A4977)="", "", INDIRECT("Phenotypes!D" &amp; 'Randomized Data'!$A4977))</f>
        <v>ICD9-CM</v>
      </c>
      <c r="K4977" s="3">
        <f>'Randomized Data'!$C4977</f>
        <v>42156</v>
      </c>
    </row>
    <row r="4978" spans="1:11" x14ac:dyDescent="0.25">
      <c r="A4978">
        <f ca="1">INDIRECT("Patients!A" &amp; 'Randomized Data'!$B4978)</f>
        <v>1480730</v>
      </c>
      <c r="B4978" t="str">
        <f ca="1">INDIRECT("Patients!B" &amp; 'Randomized Data'!$B4978)</f>
        <v>EHR</v>
      </c>
      <c r="C4978" t="str">
        <f ca="1">INDIRECT("Patients!C" &amp; 'Randomized Data'!$B4978)</f>
        <v>Valene</v>
      </c>
      <c r="D4978" t="str">
        <f ca="1">INDIRECT("Patients!D" &amp; 'Randomized Data'!$B4978)</f>
        <v>Needleman</v>
      </c>
      <c r="E4978" s="3">
        <f ca="1">INDIRECT("Patients!E" &amp; 'Randomized Data'!$B4978)</f>
        <v>25334</v>
      </c>
      <c r="F4978" s="3" t="s">
        <v>141</v>
      </c>
      <c r="G4978" t="str">
        <f ca="1">INDIRECT("Phenotypes!A" &amp; 'Randomized Data'!$A4978)</f>
        <v>Familial Thrombophilia</v>
      </c>
      <c r="H4978" t="str">
        <f ca="1">INDIRECT("Phenotypes!B" &amp; 'Randomized Data'!$A4978)</f>
        <v>Double heterozygous for prothrombin G20210A mutation and Factor V Leiden mutation</v>
      </c>
      <c r="I4978">
        <f ca="1">IF(INDIRECT("Phenotypes!C" &amp; 'Randomized Data'!$A4978)="", "", INDIRECT("Phenotypes!C" &amp; 'Randomized Data'!$A4978))</f>
        <v>289.81</v>
      </c>
      <c r="J4978" t="str">
        <f ca="1">IF(INDIRECT("Phenotypes!D" &amp; 'Randomized Data'!$A4978)="", "", INDIRECT("Phenotypes!D" &amp; 'Randomized Data'!$A4978))</f>
        <v>ICD9-CM</v>
      </c>
      <c r="K4978" s="3">
        <f>'Randomized Data'!$C4978</f>
        <v>42148</v>
      </c>
    </row>
    <row r="4979" spans="1:11" x14ac:dyDescent="0.25">
      <c r="A4979">
        <f ca="1">INDIRECT("Patients!A" &amp; 'Randomized Data'!$B4979)</f>
        <v>1480265</v>
      </c>
      <c r="B4979" t="str">
        <f ca="1">INDIRECT("Patients!B" &amp; 'Randomized Data'!$B4979)</f>
        <v>EHR</v>
      </c>
      <c r="C4979" t="str">
        <f ca="1">INDIRECT("Patients!C" &amp; 'Randomized Data'!$B4979)</f>
        <v>Ariane</v>
      </c>
      <c r="D4979" t="str">
        <f ca="1">INDIRECT("Patients!D" &amp; 'Randomized Data'!$B4979)</f>
        <v>Jayne</v>
      </c>
      <c r="E4979" s="3">
        <f ca="1">INDIRECT("Patients!E" &amp; 'Randomized Data'!$B4979)</f>
        <v>16603</v>
      </c>
      <c r="F4979" s="3" t="s">
        <v>139</v>
      </c>
      <c r="G4979" t="str">
        <f ca="1">INDIRECT("Phenotypes!A" &amp; 'Randomized Data'!$A4979)</f>
        <v>Familial Thrombophilia</v>
      </c>
      <c r="H4979" t="str">
        <f ca="1">INDIRECT("Phenotypes!B" &amp; 'Randomized Data'!$A4979)</f>
        <v>Heterozygous prothrombin G20210A mutation</v>
      </c>
      <c r="I4979">
        <f ca="1">IF(INDIRECT("Phenotypes!C" &amp; 'Randomized Data'!$A4979)="", "", INDIRECT("Phenotypes!C" &amp; 'Randomized Data'!$A4979))</f>
        <v>289.81</v>
      </c>
      <c r="J4979" t="str">
        <f ca="1">IF(INDIRECT("Phenotypes!D" &amp; 'Randomized Data'!$A4979)="", "", INDIRECT("Phenotypes!D" &amp; 'Randomized Data'!$A4979))</f>
        <v>ICD9-CM</v>
      </c>
      <c r="K4979" s="3">
        <f>'Randomized Data'!$C4979</f>
        <v>42179</v>
      </c>
    </row>
    <row r="4980" spans="1:11" x14ac:dyDescent="0.25">
      <c r="A4980">
        <f ca="1">INDIRECT("Patients!A" &amp; 'Randomized Data'!$B4980)</f>
        <v>1480872</v>
      </c>
      <c r="B4980" t="str">
        <f ca="1">INDIRECT("Patients!B" &amp; 'Randomized Data'!$B4980)</f>
        <v>EHR</v>
      </c>
      <c r="C4980" t="str">
        <f ca="1">INDIRECT("Patients!C" &amp; 'Randomized Data'!$B4980)</f>
        <v>Madonna</v>
      </c>
      <c r="D4980" t="str">
        <f ca="1">INDIRECT("Patients!D" &amp; 'Randomized Data'!$B4980)</f>
        <v>Fairman</v>
      </c>
      <c r="E4980" s="3">
        <f ca="1">INDIRECT("Patients!E" &amp; 'Randomized Data'!$B4980)</f>
        <v>16972</v>
      </c>
      <c r="F4980" s="3" t="s">
        <v>139</v>
      </c>
      <c r="G4980" t="str">
        <f ca="1">INDIRECT("Phenotypes!A" &amp; 'Randomized Data'!$A4980)</f>
        <v>Hypertrophic Cardiomyopathy</v>
      </c>
      <c r="H4980" t="str">
        <f ca="1">INDIRECT("Phenotypes!B" &amp; 'Randomized Data'!$A4980)</f>
        <v>Cardiomyopathy, Familial Hypertrophic, 3</v>
      </c>
      <c r="I4980">
        <f ca="1">IF(INDIRECT("Phenotypes!C" &amp; 'Randomized Data'!$A4980)="", "", INDIRECT("Phenotypes!C" &amp; 'Randomized Data'!$A4980))</f>
        <v>425.1</v>
      </c>
      <c r="J4980" t="str">
        <f ca="1">IF(INDIRECT("Phenotypes!D" &amp; 'Randomized Data'!$A4980)="", "", INDIRECT("Phenotypes!D" &amp; 'Randomized Data'!$A4980))</f>
        <v>ICD9-CM</v>
      </c>
      <c r="K4980" s="3">
        <f>'Randomized Data'!$C4980</f>
        <v>42152</v>
      </c>
    </row>
    <row r="4981" spans="1:11" x14ac:dyDescent="0.25">
      <c r="A4981">
        <f ca="1">INDIRECT("Patients!A" &amp; 'Randomized Data'!$B4981)</f>
        <v>1480490</v>
      </c>
      <c r="B4981" t="str">
        <f ca="1">INDIRECT("Patients!B" &amp; 'Randomized Data'!$B4981)</f>
        <v>EHR</v>
      </c>
      <c r="C4981" t="str">
        <f ca="1">INDIRECT("Patients!C" &amp; 'Randomized Data'!$B4981)</f>
        <v>Yajaira</v>
      </c>
      <c r="D4981" t="str">
        <f ca="1">INDIRECT("Patients!D" &amp; 'Randomized Data'!$B4981)</f>
        <v>Jayne</v>
      </c>
      <c r="E4981" s="3">
        <f ca="1">INDIRECT("Patients!E" &amp; 'Randomized Data'!$B4981)</f>
        <v>28825</v>
      </c>
      <c r="F4981" s="3" t="s">
        <v>140</v>
      </c>
      <c r="G4981" t="str">
        <f ca="1">INDIRECT("Phenotypes!A" &amp; 'Randomized Data'!$A4981)</f>
        <v>Clopidogrel metabolism</v>
      </c>
      <c r="H4981" t="str">
        <f ca="1">INDIRECT("Phenotypes!B" &amp; 'Randomized Data'!$A4981)</f>
        <v>Ultrarapid metabolizer</v>
      </c>
      <c r="I4981" t="str">
        <f ca="1">IF(INDIRECT("Phenotypes!C" &amp; 'Randomized Data'!$A4981)="", "", INDIRECT("Phenotypes!C" &amp; 'Randomized Data'!$A4981))</f>
        <v/>
      </c>
      <c r="J4981" t="str">
        <f ca="1">IF(INDIRECT("Phenotypes!D" &amp; 'Randomized Data'!$A4981)="", "", INDIRECT("Phenotypes!D" &amp; 'Randomized Data'!$A4981))</f>
        <v/>
      </c>
      <c r="K4981" s="3">
        <f>'Randomized Data'!$C4981</f>
        <v>42184</v>
      </c>
    </row>
    <row r="4982" spans="1:11" x14ac:dyDescent="0.25">
      <c r="A4982">
        <f ca="1">INDIRECT("Patients!A" &amp; 'Randomized Data'!$B4982)</f>
        <v>1480790</v>
      </c>
      <c r="B4982" t="str">
        <f ca="1">INDIRECT("Patients!B" &amp; 'Randomized Data'!$B4982)</f>
        <v>EHR</v>
      </c>
      <c r="C4982" t="str">
        <f ca="1">INDIRECT("Patients!C" &amp; 'Randomized Data'!$B4982)</f>
        <v>Milissa</v>
      </c>
      <c r="D4982" t="str">
        <f ca="1">INDIRECT("Patients!D" &amp; 'Randomized Data'!$B4982)</f>
        <v>Teran</v>
      </c>
      <c r="E4982" s="3">
        <f ca="1">INDIRECT("Patients!E" &amp; 'Randomized Data'!$B4982)</f>
        <v>30693</v>
      </c>
      <c r="F4982" s="3" t="s">
        <v>141</v>
      </c>
      <c r="G4982" t="str">
        <f ca="1">INDIRECT("Phenotypes!A" &amp; 'Randomized Data'!$A4982)</f>
        <v>Hypertrophic Cardiomyopathy</v>
      </c>
      <c r="H4982" t="str">
        <f ca="1">INDIRECT("Phenotypes!B" &amp; 'Randomized Data'!$A4982)</f>
        <v>Cardiomyopathy, Familial Hypertrophic, 2</v>
      </c>
      <c r="I4982">
        <f ca="1">IF(INDIRECT("Phenotypes!C" &amp; 'Randomized Data'!$A4982)="", "", INDIRECT("Phenotypes!C" &amp; 'Randomized Data'!$A4982))</f>
        <v>425.1</v>
      </c>
      <c r="J4982" t="str">
        <f ca="1">IF(INDIRECT("Phenotypes!D" &amp; 'Randomized Data'!$A4982)="", "", INDIRECT("Phenotypes!D" &amp; 'Randomized Data'!$A4982))</f>
        <v>ICD9-CM</v>
      </c>
      <c r="K4982" s="3">
        <f>'Randomized Data'!$C4982</f>
        <v>42168</v>
      </c>
    </row>
    <row r="4983" spans="1:11" x14ac:dyDescent="0.25">
      <c r="A4983">
        <f ca="1">INDIRECT("Patients!A" &amp; 'Randomized Data'!$B4983)</f>
        <v>1480848</v>
      </c>
      <c r="B4983" t="str">
        <f ca="1">INDIRECT("Patients!B" &amp; 'Randomized Data'!$B4983)</f>
        <v>EHR</v>
      </c>
      <c r="C4983" t="str">
        <f ca="1">INDIRECT("Patients!C" &amp; 'Randomized Data'!$B4983)</f>
        <v>Genny</v>
      </c>
      <c r="D4983" t="str">
        <f ca="1">INDIRECT("Patients!D" &amp; 'Randomized Data'!$B4983)</f>
        <v>Ehrlich</v>
      </c>
      <c r="E4983" s="3">
        <f ca="1">INDIRECT("Patients!E" &amp; 'Randomized Data'!$B4983)</f>
        <v>21984</v>
      </c>
      <c r="F4983" s="3" t="s">
        <v>141</v>
      </c>
      <c r="G4983" t="str">
        <f ca="1">INDIRECT("Phenotypes!A" &amp; 'Randomized Data'!$A4983)</f>
        <v>Hypertrophic Cardiomyopathy</v>
      </c>
      <c r="H4983" t="str">
        <f ca="1">INDIRECT("Phenotypes!B" &amp; 'Randomized Data'!$A4983)</f>
        <v>Cardiomyopathy, Familial Hypertrophic, 1</v>
      </c>
      <c r="I4983">
        <f ca="1">IF(INDIRECT("Phenotypes!C" &amp; 'Randomized Data'!$A4983)="", "", INDIRECT("Phenotypes!C" &amp; 'Randomized Data'!$A4983))</f>
        <v>425.1</v>
      </c>
      <c r="J4983" t="str">
        <f ca="1">IF(INDIRECT("Phenotypes!D" &amp; 'Randomized Data'!$A4983)="", "", INDIRECT("Phenotypes!D" &amp; 'Randomized Data'!$A4983))</f>
        <v>ICD9-CM</v>
      </c>
      <c r="K4983" s="3">
        <f>'Randomized Data'!$C4983</f>
        <v>42150</v>
      </c>
    </row>
    <row r="4984" spans="1:11" x14ac:dyDescent="0.25">
      <c r="A4984">
        <f ca="1">INDIRECT("Patients!A" &amp; 'Randomized Data'!$B4984)</f>
        <v>1480866</v>
      </c>
      <c r="B4984" t="str">
        <f ca="1">INDIRECT("Patients!B" &amp; 'Randomized Data'!$B4984)</f>
        <v>EHR</v>
      </c>
      <c r="C4984" t="str">
        <f ca="1">INDIRECT("Patients!C" &amp; 'Randomized Data'!$B4984)</f>
        <v>Sherill</v>
      </c>
      <c r="D4984" t="str">
        <f ca="1">INDIRECT("Patients!D" &amp; 'Randomized Data'!$B4984)</f>
        <v>Jaeger</v>
      </c>
      <c r="E4984" s="3">
        <f ca="1">INDIRECT("Patients!E" &amp; 'Randomized Data'!$B4984)</f>
        <v>17891</v>
      </c>
      <c r="F4984" s="3" t="s">
        <v>139</v>
      </c>
      <c r="G4984" t="str">
        <f ca="1">INDIRECT("Phenotypes!A" &amp; 'Randomized Data'!$A4984)</f>
        <v>Familial Thrombophilia</v>
      </c>
      <c r="H4984" t="str">
        <f ca="1">INDIRECT("Phenotypes!B" &amp; 'Randomized Data'!$A4984)</f>
        <v>Homozygous prothrombin G20210A mutation</v>
      </c>
      <c r="I4984">
        <f ca="1">IF(INDIRECT("Phenotypes!C" &amp; 'Randomized Data'!$A4984)="", "", INDIRECT("Phenotypes!C" &amp; 'Randomized Data'!$A4984))</f>
        <v>289.81</v>
      </c>
      <c r="J4984" t="str">
        <f ca="1">IF(INDIRECT("Phenotypes!D" &amp; 'Randomized Data'!$A4984)="", "", INDIRECT("Phenotypes!D" &amp; 'Randomized Data'!$A4984))</f>
        <v>ICD9-CM</v>
      </c>
      <c r="K4984" s="3">
        <f>'Randomized Data'!$C4984</f>
        <v>42200</v>
      </c>
    </row>
    <row r="4985" spans="1:11" x14ac:dyDescent="0.25">
      <c r="A4985">
        <f ca="1">INDIRECT("Patients!A" &amp; 'Randomized Data'!$B4985)</f>
        <v>1481003</v>
      </c>
      <c r="B4985" t="str">
        <f ca="1">INDIRECT("Patients!B" &amp; 'Randomized Data'!$B4985)</f>
        <v>EHR</v>
      </c>
      <c r="C4985" t="str">
        <f ca="1">INDIRECT("Patients!C" &amp; 'Randomized Data'!$B4985)</f>
        <v>Monet</v>
      </c>
      <c r="D4985" t="str">
        <f ca="1">INDIRECT("Patients!D" &amp; 'Randomized Data'!$B4985)</f>
        <v>Ashe</v>
      </c>
      <c r="E4985" s="3">
        <f ca="1">INDIRECT("Patients!E" &amp; 'Randomized Data'!$B4985)</f>
        <v>32833</v>
      </c>
      <c r="F4985" s="3" t="s">
        <v>141</v>
      </c>
      <c r="G4985" t="str">
        <f ca="1">INDIRECT("Phenotypes!A" &amp; 'Randomized Data'!$A4985)</f>
        <v>Familial Thrombophilia</v>
      </c>
      <c r="H4985" t="str">
        <f ca="1">INDIRECT("Phenotypes!B" &amp; 'Randomized Data'!$A4985)</f>
        <v>No genetic risk for prothrombin-related thrombophilia</v>
      </c>
      <c r="I4985" t="str">
        <f ca="1">IF(INDIRECT("Phenotypes!C" &amp; 'Randomized Data'!$A4985)="", "", INDIRECT("Phenotypes!C" &amp; 'Randomized Data'!$A4985))</f>
        <v/>
      </c>
      <c r="J4985" t="str">
        <f ca="1">IF(INDIRECT("Phenotypes!D" &amp; 'Randomized Data'!$A4985)="", "", INDIRECT("Phenotypes!D" &amp; 'Randomized Data'!$A4985))</f>
        <v/>
      </c>
      <c r="K4985" s="3">
        <f>'Randomized Data'!$C4985</f>
        <v>42179</v>
      </c>
    </row>
    <row r="4986" spans="1:11" x14ac:dyDescent="0.25">
      <c r="A4986">
        <f ca="1">INDIRECT("Patients!A" &amp; 'Randomized Data'!$B4986)</f>
        <v>1480191</v>
      </c>
      <c r="B4986" t="str">
        <f ca="1">INDIRECT("Patients!B" &amp; 'Randomized Data'!$B4986)</f>
        <v>EHR</v>
      </c>
      <c r="C4986" t="str">
        <f ca="1">INDIRECT("Patients!C" &amp; 'Randomized Data'!$B4986)</f>
        <v>Risa</v>
      </c>
      <c r="D4986" t="str">
        <f ca="1">INDIRECT("Patients!D" &amp; 'Randomized Data'!$B4986)</f>
        <v>Millsap</v>
      </c>
      <c r="E4986" s="3">
        <f ca="1">INDIRECT("Patients!E" &amp; 'Randomized Data'!$B4986)</f>
        <v>30303</v>
      </c>
      <c r="F4986" s="3" t="s">
        <v>139</v>
      </c>
      <c r="G4986" t="str">
        <f ca="1">INDIRECT("Phenotypes!A" &amp; 'Randomized Data'!$A4986)</f>
        <v>Familial Thrombophilia</v>
      </c>
      <c r="H4986" t="str">
        <f ca="1">INDIRECT("Phenotypes!B" &amp; 'Randomized Data'!$A4986)</f>
        <v>Homozygous Factor V Leiden mutation</v>
      </c>
      <c r="I4986">
        <f ca="1">IF(INDIRECT("Phenotypes!C" &amp; 'Randomized Data'!$A4986)="", "", INDIRECT("Phenotypes!C" &amp; 'Randomized Data'!$A4986))</f>
        <v>289.81</v>
      </c>
      <c r="J4986" t="str">
        <f ca="1">IF(INDIRECT("Phenotypes!D" &amp; 'Randomized Data'!$A4986)="", "", INDIRECT("Phenotypes!D" &amp; 'Randomized Data'!$A4986))</f>
        <v>ICD9-CM</v>
      </c>
      <c r="K4986" s="3">
        <f>'Randomized Data'!$C4986</f>
        <v>42164</v>
      </c>
    </row>
    <row r="4987" spans="1:11" x14ac:dyDescent="0.25">
      <c r="A4987">
        <f ca="1">INDIRECT("Patients!A" &amp; 'Randomized Data'!$B4987)</f>
        <v>1480809</v>
      </c>
      <c r="B4987" t="str">
        <f ca="1">INDIRECT("Patients!B" &amp; 'Randomized Data'!$B4987)</f>
        <v>EHR</v>
      </c>
      <c r="C4987" t="str">
        <f ca="1">INDIRECT("Patients!C" &amp; 'Randomized Data'!$B4987)</f>
        <v>Jeni</v>
      </c>
      <c r="D4987" t="str">
        <f ca="1">INDIRECT("Patients!D" &amp; 'Randomized Data'!$B4987)</f>
        <v>Piel</v>
      </c>
      <c r="E4987" s="3">
        <f ca="1">INDIRECT("Patients!E" &amp; 'Randomized Data'!$B4987)</f>
        <v>31896</v>
      </c>
      <c r="F4987" s="3" t="s">
        <v>139</v>
      </c>
      <c r="G4987" t="str">
        <f ca="1">INDIRECT("Phenotypes!A" &amp; 'Randomized Data'!$A4987)</f>
        <v>Familial Thrombophilia</v>
      </c>
      <c r="H4987" t="str">
        <f ca="1">INDIRECT("Phenotypes!B" &amp; 'Randomized Data'!$A4987)</f>
        <v>Heterozygous Factor V Leiden mutation</v>
      </c>
      <c r="I4987">
        <f ca="1">IF(INDIRECT("Phenotypes!C" &amp; 'Randomized Data'!$A4987)="", "", INDIRECT("Phenotypes!C" &amp; 'Randomized Data'!$A4987))</f>
        <v>289.81</v>
      </c>
      <c r="J4987" t="str">
        <f ca="1">IF(INDIRECT("Phenotypes!D" &amp; 'Randomized Data'!$A4987)="", "", INDIRECT("Phenotypes!D" &amp; 'Randomized Data'!$A4987))</f>
        <v>ICD9-CM</v>
      </c>
      <c r="K4987" s="3">
        <f>'Randomized Data'!$C4987</f>
        <v>42185</v>
      </c>
    </row>
    <row r="4988" spans="1:11" x14ac:dyDescent="0.25">
      <c r="A4988">
        <f ca="1">INDIRECT("Patients!A" &amp; 'Randomized Data'!$B4988)</f>
        <v>1480366</v>
      </c>
      <c r="B4988" t="str">
        <f ca="1">INDIRECT("Patients!B" &amp; 'Randomized Data'!$B4988)</f>
        <v>EHR</v>
      </c>
      <c r="C4988" t="str">
        <f ca="1">INDIRECT("Patients!C" &amp; 'Randomized Data'!$B4988)</f>
        <v>Rickey</v>
      </c>
      <c r="D4988" t="str">
        <f ca="1">INDIRECT("Patients!D" &amp; 'Randomized Data'!$B4988)</f>
        <v>Beers</v>
      </c>
      <c r="E4988" s="3">
        <f ca="1">INDIRECT("Patients!E" &amp; 'Randomized Data'!$B4988)</f>
        <v>32060</v>
      </c>
      <c r="F4988" s="3" t="s">
        <v>141</v>
      </c>
      <c r="G4988" t="str">
        <f ca="1">INDIRECT("Phenotypes!A" &amp; 'Randomized Data'!$A4988)</f>
        <v>Clopidogrel metabolism</v>
      </c>
      <c r="H4988" t="str">
        <f ca="1">INDIRECT("Phenotypes!B" &amp; 'Randomized Data'!$A4988)</f>
        <v>Intermediate metabolizer</v>
      </c>
      <c r="I4988" t="str">
        <f ca="1">IF(INDIRECT("Phenotypes!C" &amp; 'Randomized Data'!$A4988)="", "", INDIRECT("Phenotypes!C" &amp; 'Randomized Data'!$A4988))</f>
        <v/>
      </c>
      <c r="J4988" t="str">
        <f ca="1">IF(INDIRECT("Phenotypes!D" &amp; 'Randomized Data'!$A4988)="", "", INDIRECT("Phenotypes!D" &amp; 'Randomized Data'!$A4988))</f>
        <v/>
      </c>
      <c r="K4988" s="3">
        <f>'Randomized Data'!$C4988</f>
        <v>42201</v>
      </c>
    </row>
    <row r="4989" spans="1:11" x14ac:dyDescent="0.25">
      <c r="A4989">
        <f ca="1">INDIRECT("Patients!A" &amp; 'Randomized Data'!$B4989)</f>
        <v>1480386</v>
      </c>
      <c r="B4989" t="str">
        <f ca="1">INDIRECT("Patients!B" &amp; 'Randomized Data'!$B4989)</f>
        <v>EHR</v>
      </c>
      <c r="C4989" t="str">
        <f ca="1">INDIRECT("Patients!C" &amp; 'Randomized Data'!$B4989)</f>
        <v>Kareem</v>
      </c>
      <c r="D4989" t="str">
        <f ca="1">INDIRECT("Patients!D" &amp; 'Randomized Data'!$B4989)</f>
        <v>Pawlowicz</v>
      </c>
      <c r="E4989" s="3">
        <f ca="1">INDIRECT("Patients!E" &amp; 'Randomized Data'!$B4989)</f>
        <v>25304</v>
      </c>
      <c r="F4989" s="3" t="s">
        <v>140</v>
      </c>
      <c r="G4989" t="str">
        <f ca="1">INDIRECT("Phenotypes!A" &amp; 'Randomized Data'!$A4989)</f>
        <v>Familial Thrombophilia</v>
      </c>
      <c r="H4989" t="str">
        <f ca="1">INDIRECT("Phenotypes!B" &amp; 'Randomized Data'!$A4989)</f>
        <v>Heterozygous prothrombin G20210A mutation</v>
      </c>
      <c r="I4989">
        <f ca="1">IF(INDIRECT("Phenotypes!C" &amp; 'Randomized Data'!$A4989)="", "", INDIRECT("Phenotypes!C" &amp; 'Randomized Data'!$A4989))</f>
        <v>289.81</v>
      </c>
      <c r="J4989" t="str">
        <f ca="1">IF(INDIRECT("Phenotypes!D" &amp; 'Randomized Data'!$A4989)="", "", INDIRECT("Phenotypes!D" &amp; 'Randomized Data'!$A4989))</f>
        <v>ICD9-CM</v>
      </c>
      <c r="K4989" s="3">
        <f>'Randomized Data'!$C4989</f>
        <v>42181</v>
      </c>
    </row>
    <row r="4990" spans="1:11" x14ac:dyDescent="0.25">
      <c r="A4990">
        <f ca="1">INDIRECT("Patients!A" &amp; 'Randomized Data'!$B4990)</f>
        <v>1480437</v>
      </c>
      <c r="B4990" t="str">
        <f ca="1">INDIRECT("Patients!B" &amp; 'Randomized Data'!$B4990)</f>
        <v>EHR</v>
      </c>
      <c r="C4990" t="str">
        <f ca="1">INDIRECT("Patients!C" &amp; 'Randomized Data'!$B4990)</f>
        <v>Monet</v>
      </c>
      <c r="D4990" t="str">
        <f ca="1">INDIRECT("Patients!D" &amp; 'Randomized Data'!$B4990)</f>
        <v>Huot</v>
      </c>
      <c r="E4990" s="3">
        <f ca="1">INDIRECT("Patients!E" &amp; 'Randomized Data'!$B4990)</f>
        <v>31717</v>
      </c>
      <c r="F4990" s="3" t="s">
        <v>141</v>
      </c>
      <c r="G4990" t="str">
        <f ca="1">INDIRECT("Phenotypes!A" &amp; 'Randomized Data'!$A4990)</f>
        <v>Familial Thrombophilia</v>
      </c>
      <c r="H4990" t="str">
        <f ca="1">INDIRECT("Phenotypes!B" &amp; 'Randomized Data'!$A4990)</f>
        <v>No genetic risk for prothrombin-related thrombophilia</v>
      </c>
      <c r="I4990" t="str">
        <f ca="1">IF(INDIRECT("Phenotypes!C" &amp; 'Randomized Data'!$A4990)="", "", INDIRECT("Phenotypes!C" &amp; 'Randomized Data'!$A4990))</f>
        <v/>
      </c>
      <c r="J4990" t="str">
        <f ca="1">IF(INDIRECT("Phenotypes!D" &amp; 'Randomized Data'!$A4990)="", "", INDIRECT("Phenotypes!D" &amp; 'Randomized Data'!$A4990))</f>
        <v/>
      </c>
      <c r="K4990" s="3">
        <f>'Randomized Data'!$C4990</f>
        <v>42171</v>
      </c>
    </row>
    <row r="4991" spans="1:11" x14ac:dyDescent="0.25">
      <c r="A4991">
        <f ca="1">INDIRECT("Patients!A" &amp; 'Randomized Data'!$B4991)</f>
        <v>1480761</v>
      </c>
      <c r="B4991" t="str">
        <f ca="1">INDIRECT("Patients!B" &amp; 'Randomized Data'!$B4991)</f>
        <v>EHR</v>
      </c>
      <c r="C4991" t="str">
        <f ca="1">INDIRECT("Patients!C" &amp; 'Randomized Data'!$B4991)</f>
        <v>Angelique</v>
      </c>
      <c r="D4991" t="str">
        <f ca="1">INDIRECT("Patients!D" &amp; 'Randomized Data'!$B4991)</f>
        <v>Turck</v>
      </c>
      <c r="E4991" s="3">
        <f ca="1">INDIRECT("Patients!E" &amp; 'Randomized Data'!$B4991)</f>
        <v>28130</v>
      </c>
      <c r="F4991" s="3" t="s">
        <v>141</v>
      </c>
      <c r="G4991" t="str">
        <f ca="1">INDIRECT("Phenotypes!A" &amp; 'Randomized Data'!$A4991)</f>
        <v>Familial Thrombophilia</v>
      </c>
      <c r="H4991" t="str">
        <f ca="1">INDIRECT("Phenotypes!B" &amp; 'Randomized Data'!$A4991)</f>
        <v>No genetic risk for prothrombin-related thrombophilia</v>
      </c>
      <c r="I4991" t="str">
        <f ca="1">IF(INDIRECT("Phenotypes!C" &amp; 'Randomized Data'!$A4991)="", "", INDIRECT("Phenotypes!C" &amp; 'Randomized Data'!$A4991))</f>
        <v/>
      </c>
      <c r="J4991" t="str">
        <f ca="1">IF(INDIRECT("Phenotypes!D" &amp; 'Randomized Data'!$A4991)="", "", INDIRECT("Phenotypes!D" &amp; 'Randomized Data'!$A4991))</f>
        <v/>
      </c>
      <c r="K4991" s="3">
        <f>'Randomized Data'!$C4991</f>
        <v>42164</v>
      </c>
    </row>
    <row r="4992" spans="1:11" x14ac:dyDescent="0.25">
      <c r="A4992">
        <f ca="1">INDIRECT("Patients!A" &amp; 'Randomized Data'!$B4992)</f>
        <v>1480167</v>
      </c>
      <c r="B4992" t="str">
        <f ca="1">INDIRECT("Patients!B" &amp; 'Randomized Data'!$B4992)</f>
        <v>EHR</v>
      </c>
      <c r="C4992" t="str">
        <f ca="1">INDIRECT("Patients!C" &amp; 'Randomized Data'!$B4992)</f>
        <v>Doris</v>
      </c>
      <c r="D4992" t="str">
        <f ca="1">INDIRECT("Patients!D" &amp; 'Randomized Data'!$B4992)</f>
        <v>Castaldi</v>
      </c>
      <c r="E4992" s="3">
        <f ca="1">INDIRECT("Patients!E" &amp; 'Randomized Data'!$B4992)</f>
        <v>19765</v>
      </c>
      <c r="F4992" s="3" t="s">
        <v>139</v>
      </c>
      <c r="G4992" t="str">
        <f ca="1">INDIRECT("Phenotypes!A" &amp; 'Randomized Data'!$A4992)</f>
        <v>Hypertrophic Cardiomyopathy</v>
      </c>
      <c r="H4992" t="str">
        <f ca="1">INDIRECT("Phenotypes!B" &amp; 'Randomized Data'!$A4992)</f>
        <v>Cardiomyopathy, Familial Hypertrophic, 2</v>
      </c>
      <c r="I4992">
        <f ca="1">IF(INDIRECT("Phenotypes!C" &amp; 'Randomized Data'!$A4992)="", "", INDIRECT("Phenotypes!C" &amp; 'Randomized Data'!$A4992))</f>
        <v>425.1</v>
      </c>
      <c r="J4992" t="str">
        <f ca="1">IF(INDIRECT("Phenotypes!D" &amp; 'Randomized Data'!$A4992)="", "", INDIRECT("Phenotypes!D" &amp; 'Randomized Data'!$A4992))</f>
        <v>ICD9-CM</v>
      </c>
      <c r="K4992" s="3">
        <f>'Randomized Data'!$C4992</f>
        <v>42188</v>
      </c>
    </row>
    <row r="4993" spans="1:11" x14ac:dyDescent="0.25">
      <c r="A4993">
        <f ca="1">INDIRECT("Patients!A" &amp; 'Randomized Data'!$B4993)</f>
        <v>1480151</v>
      </c>
      <c r="B4993" t="str">
        <f ca="1">INDIRECT("Patients!B" &amp; 'Randomized Data'!$B4993)</f>
        <v>EHR</v>
      </c>
      <c r="C4993" t="str">
        <f ca="1">INDIRECT("Patients!C" &amp; 'Randomized Data'!$B4993)</f>
        <v>Kelle</v>
      </c>
      <c r="D4993" t="str">
        <f ca="1">INDIRECT("Patients!D" &amp; 'Randomized Data'!$B4993)</f>
        <v>Ehrlich</v>
      </c>
      <c r="E4993" s="3">
        <f ca="1">INDIRECT("Patients!E" &amp; 'Randomized Data'!$B4993)</f>
        <v>22671</v>
      </c>
      <c r="F4993" s="3" t="s">
        <v>141</v>
      </c>
      <c r="G4993" t="str">
        <f ca="1">INDIRECT("Phenotypes!A" &amp; 'Randomized Data'!$A4993)</f>
        <v>Clopidogrel metabolism</v>
      </c>
      <c r="H4993" t="str">
        <f ca="1">INDIRECT("Phenotypes!B" &amp; 'Randomized Data'!$A4993)</f>
        <v>Poor metabolizer</v>
      </c>
      <c r="I4993" t="str">
        <f ca="1">IF(INDIRECT("Phenotypes!C" &amp; 'Randomized Data'!$A4993)="", "", INDIRECT("Phenotypes!C" &amp; 'Randomized Data'!$A4993))</f>
        <v/>
      </c>
      <c r="J4993" t="str">
        <f ca="1">IF(INDIRECT("Phenotypes!D" &amp; 'Randomized Data'!$A4993)="", "", INDIRECT("Phenotypes!D" &amp; 'Randomized Data'!$A4993))</f>
        <v/>
      </c>
      <c r="K4993" s="3">
        <f>'Randomized Data'!$C4993</f>
        <v>42152</v>
      </c>
    </row>
    <row r="4994" spans="1:11" x14ac:dyDescent="0.25">
      <c r="A4994">
        <f ca="1">INDIRECT("Patients!A" &amp; 'Randomized Data'!$B4994)</f>
        <v>1480718</v>
      </c>
      <c r="B4994" t="str">
        <f ca="1">INDIRECT("Patients!B" &amp; 'Randomized Data'!$B4994)</f>
        <v>EHR</v>
      </c>
      <c r="C4994" t="str">
        <f ca="1">INDIRECT("Patients!C" &amp; 'Randomized Data'!$B4994)</f>
        <v>Imelda</v>
      </c>
      <c r="D4994" t="str">
        <f ca="1">INDIRECT("Patients!D" &amp; 'Randomized Data'!$B4994)</f>
        <v>Herriott</v>
      </c>
      <c r="E4994" s="3">
        <f ca="1">INDIRECT("Patients!E" &amp; 'Randomized Data'!$B4994)</f>
        <v>19871</v>
      </c>
      <c r="F4994" s="3" t="s">
        <v>141</v>
      </c>
      <c r="G4994" t="str">
        <f ca="1">INDIRECT("Phenotypes!A" &amp; 'Randomized Data'!$A4994)</f>
        <v>Clopidogrel metabolism</v>
      </c>
      <c r="H4994" t="str">
        <f ca="1">INDIRECT("Phenotypes!B" &amp; 'Randomized Data'!$A4994)</f>
        <v>Intermediate metabolizer</v>
      </c>
      <c r="I4994" t="str">
        <f ca="1">IF(INDIRECT("Phenotypes!C" &amp; 'Randomized Data'!$A4994)="", "", INDIRECT("Phenotypes!C" &amp; 'Randomized Data'!$A4994))</f>
        <v/>
      </c>
      <c r="J4994" t="str">
        <f ca="1">IF(INDIRECT("Phenotypes!D" &amp; 'Randomized Data'!$A4994)="", "", INDIRECT("Phenotypes!D" &amp; 'Randomized Data'!$A4994))</f>
        <v/>
      </c>
      <c r="K4994" s="3">
        <f>'Randomized Data'!$C4994</f>
        <v>42157</v>
      </c>
    </row>
    <row r="4995" spans="1:11" x14ac:dyDescent="0.25">
      <c r="A4995">
        <f ca="1">INDIRECT("Patients!A" &amp; 'Randomized Data'!$B4995)</f>
        <v>1480348</v>
      </c>
      <c r="B4995" t="str">
        <f ca="1">INDIRECT("Patients!B" &amp; 'Randomized Data'!$B4995)</f>
        <v>EHR</v>
      </c>
      <c r="C4995" t="str">
        <f ca="1">INDIRECT("Patients!C" &amp; 'Randomized Data'!$B4995)</f>
        <v>Margery</v>
      </c>
      <c r="D4995" t="str">
        <f ca="1">INDIRECT("Patients!D" &amp; 'Randomized Data'!$B4995)</f>
        <v>Langhorne</v>
      </c>
      <c r="E4995" s="3">
        <f ca="1">INDIRECT("Patients!E" &amp; 'Randomized Data'!$B4995)</f>
        <v>19565</v>
      </c>
      <c r="F4995" s="3" t="s">
        <v>141</v>
      </c>
      <c r="G4995" t="str">
        <f ca="1">INDIRECT("Phenotypes!A" &amp; 'Randomized Data'!$A4995)</f>
        <v>Familial Thrombophilia</v>
      </c>
      <c r="H4995" t="str">
        <f ca="1">INDIRECT("Phenotypes!B" &amp; 'Randomized Data'!$A4995)</f>
        <v>Homozygous prothrombin G20210A mutation</v>
      </c>
      <c r="I4995">
        <f ca="1">IF(INDIRECT("Phenotypes!C" &amp; 'Randomized Data'!$A4995)="", "", INDIRECT("Phenotypes!C" &amp; 'Randomized Data'!$A4995))</f>
        <v>289.81</v>
      </c>
      <c r="J4995" t="str">
        <f ca="1">IF(INDIRECT("Phenotypes!D" &amp; 'Randomized Data'!$A4995)="", "", INDIRECT("Phenotypes!D" &amp; 'Randomized Data'!$A4995))</f>
        <v>ICD9-CM</v>
      </c>
      <c r="K4995" s="3">
        <f>'Randomized Data'!$C4995</f>
        <v>42159</v>
      </c>
    </row>
    <row r="4996" spans="1:11" x14ac:dyDescent="0.25">
      <c r="A4996">
        <f ca="1">INDIRECT("Patients!A" &amp; 'Randomized Data'!$B4996)</f>
        <v>1480955</v>
      </c>
      <c r="B4996" t="str">
        <f ca="1">INDIRECT("Patients!B" &amp; 'Randomized Data'!$B4996)</f>
        <v>EHR</v>
      </c>
      <c r="C4996" t="str">
        <f ca="1">INDIRECT("Patients!C" &amp; 'Randomized Data'!$B4996)</f>
        <v>Doris</v>
      </c>
      <c r="D4996" t="str">
        <f ca="1">INDIRECT("Patients!D" &amp; 'Randomized Data'!$B4996)</f>
        <v>Bleich</v>
      </c>
      <c r="E4996" s="3">
        <f ca="1">INDIRECT("Patients!E" &amp; 'Randomized Data'!$B4996)</f>
        <v>17922</v>
      </c>
      <c r="F4996" s="3" t="s">
        <v>141</v>
      </c>
      <c r="G4996" t="str">
        <f ca="1">INDIRECT("Phenotypes!A" &amp; 'Randomized Data'!$A4996)</f>
        <v>Familial Thrombophilia</v>
      </c>
      <c r="H4996" t="str">
        <f ca="1">INDIRECT("Phenotypes!B" &amp; 'Randomized Data'!$A4996)</f>
        <v>Homozygous Factor V Leiden mutation</v>
      </c>
      <c r="I4996">
        <f ca="1">IF(INDIRECT("Phenotypes!C" &amp; 'Randomized Data'!$A4996)="", "", INDIRECT("Phenotypes!C" &amp; 'Randomized Data'!$A4996))</f>
        <v>289.81</v>
      </c>
      <c r="J4996" t="str">
        <f ca="1">IF(INDIRECT("Phenotypes!D" &amp; 'Randomized Data'!$A4996)="", "", INDIRECT("Phenotypes!D" &amp; 'Randomized Data'!$A4996))</f>
        <v>ICD9-CM</v>
      </c>
      <c r="K4996" s="3">
        <f>'Randomized Data'!$C4996</f>
        <v>42202</v>
      </c>
    </row>
    <row r="4997" spans="1:11" x14ac:dyDescent="0.25">
      <c r="A4997">
        <f ca="1">INDIRECT("Patients!A" &amp; 'Randomized Data'!$B4997)</f>
        <v>1481003</v>
      </c>
      <c r="B4997" t="str">
        <f ca="1">INDIRECT("Patients!B" &amp; 'Randomized Data'!$B4997)</f>
        <v>EHR</v>
      </c>
      <c r="C4997" t="str">
        <f ca="1">INDIRECT("Patients!C" &amp; 'Randomized Data'!$B4997)</f>
        <v>Monet</v>
      </c>
      <c r="D4997" t="str">
        <f ca="1">INDIRECT("Patients!D" &amp; 'Randomized Data'!$B4997)</f>
        <v>Ashe</v>
      </c>
      <c r="E4997" s="3">
        <f ca="1">INDIRECT("Patients!E" &amp; 'Randomized Data'!$B4997)</f>
        <v>32833</v>
      </c>
      <c r="F4997" s="3" t="s">
        <v>139</v>
      </c>
      <c r="G4997" t="str">
        <f ca="1">INDIRECT("Phenotypes!A" &amp; 'Randomized Data'!$A4997)</f>
        <v>Familial Thrombophilia</v>
      </c>
      <c r="H4997" t="str">
        <f ca="1">INDIRECT("Phenotypes!B" &amp; 'Randomized Data'!$A4997)</f>
        <v>Double heterozygous for prothrombin G20210A mutation and Factor V Leiden mutation</v>
      </c>
      <c r="I4997">
        <f ca="1">IF(INDIRECT("Phenotypes!C" &amp; 'Randomized Data'!$A4997)="", "", INDIRECT("Phenotypes!C" &amp; 'Randomized Data'!$A4997))</f>
        <v>289.81</v>
      </c>
      <c r="J4997" t="str">
        <f ca="1">IF(INDIRECT("Phenotypes!D" &amp; 'Randomized Data'!$A4997)="", "", INDIRECT("Phenotypes!D" &amp; 'Randomized Data'!$A4997))</f>
        <v>ICD9-CM</v>
      </c>
      <c r="K4997" s="3">
        <f>'Randomized Data'!$C4997</f>
        <v>42151</v>
      </c>
    </row>
    <row r="4998" spans="1:11" x14ac:dyDescent="0.25">
      <c r="A4998">
        <f ca="1">INDIRECT("Patients!A" &amp; 'Randomized Data'!$B4998)</f>
        <v>1481050</v>
      </c>
      <c r="B4998" t="str">
        <f ca="1">INDIRECT("Patients!B" &amp; 'Randomized Data'!$B4998)</f>
        <v>EHR</v>
      </c>
      <c r="C4998" t="str">
        <f ca="1">INDIRECT("Patients!C" &amp; 'Randomized Data'!$B4998)</f>
        <v>Madonna</v>
      </c>
      <c r="D4998" t="str">
        <f ca="1">INDIRECT("Patients!D" &amp; 'Randomized Data'!$B4998)</f>
        <v>Herriott</v>
      </c>
      <c r="E4998" s="3">
        <f ca="1">INDIRECT("Patients!E" &amp; 'Randomized Data'!$B4998)</f>
        <v>29320</v>
      </c>
      <c r="F4998" s="3" t="s">
        <v>140</v>
      </c>
      <c r="G4998" t="str">
        <f ca="1">INDIRECT("Phenotypes!A" &amp; 'Randomized Data'!$A4998)</f>
        <v>Hypertrophic Cardiomyopathy</v>
      </c>
      <c r="H4998" t="str">
        <f ca="1">INDIRECT("Phenotypes!B" &amp; 'Randomized Data'!$A4998)</f>
        <v>Cardiomyopathy, Familial Hypertrophic, 4</v>
      </c>
      <c r="I4998">
        <f ca="1">IF(INDIRECT("Phenotypes!C" &amp; 'Randomized Data'!$A4998)="", "", INDIRECT("Phenotypes!C" &amp; 'Randomized Data'!$A4998))</f>
        <v>425.1</v>
      </c>
      <c r="J4998" t="str">
        <f ca="1">IF(INDIRECT("Phenotypes!D" &amp; 'Randomized Data'!$A4998)="", "", INDIRECT("Phenotypes!D" &amp; 'Randomized Data'!$A4998))</f>
        <v>ICD9-CM</v>
      </c>
      <c r="K4998" s="3">
        <f>'Randomized Data'!$C4998</f>
        <v>42148</v>
      </c>
    </row>
    <row r="4999" spans="1:11" x14ac:dyDescent="0.25">
      <c r="A4999">
        <f ca="1">INDIRECT("Patients!A" &amp; 'Randomized Data'!$B4999)</f>
        <v>1480989</v>
      </c>
      <c r="B4999" t="str">
        <f ca="1">INDIRECT("Patients!B" &amp; 'Randomized Data'!$B4999)</f>
        <v>EHR</v>
      </c>
      <c r="C4999" t="str">
        <f ca="1">INDIRECT("Patients!C" &amp; 'Randomized Data'!$B4999)</f>
        <v>Amee</v>
      </c>
      <c r="D4999" t="str">
        <f ca="1">INDIRECT("Patients!D" &amp; 'Randomized Data'!$B4999)</f>
        <v>Ehrlich</v>
      </c>
      <c r="E4999" s="3">
        <f ca="1">INDIRECT("Patients!E" &amp; 'Randomized Data'!$B4999)</f>
        <v>25670</v>
      </c>
      <c r="F4999" s="3" t="s">
        <v>139</v>
      </c>
      <c r="G4999" t="str">
        <f ca="1">INDIRECT("Phenotypes!A" &amp; 'Randomized Data'!$A4999)</f>
        <v>Familial Thrombophilia</v>
      </c>
      <c r="H4999" t="str">
        <f ca="1">INDIRECT("Phenotypes!B" &amp; 'Randomized Data'!$A4999)</f>
        <v>Homozygous Factor V Leiden mutation</v>
      </c>
      <c r="I4999">
        <f ca="1">IF(INDIRECT("Phenotypes!C" &amp; 'Randomized Data'!$A4999)="", "", INDIRECT("Phenotypes!C" &amp; 'Randomized Data'!$A4999))</f>
        <v>289.81</v>
      </c>
      <c r="J4999" t="str">
        <f ca="1">IF(INDIRECT("Phenotypes!D" &amp; 'Randomized Data'!$A4999)="", "", INDIRECT("Phenotypes!D" &amp; 'Randomized Data'!$A4999))</f>
        <v>ICD9-CM</v>
      </c>
      <c r="K4999" s="3">
        <f>'Randomized Data'!$C4999</f>
        <v>42174</v>
      </c>
    </row>
    <row r="5000" spans="1:11" x14ac:dyDescent="0.25">
      <c r="A5000">
        <f ca="1">INDIRECT("Patients!A" &amp; 'Randomized Data'!$B5000)</f>
        <v>1480183</v>
      </c>
      <c r="B5000" t="str">
        <f ca="1">INDIRECT("Patients!B" &amp; 'Randomized Data'!$B5000)</f>
        <v>EHR</v>
      </c>
      <c r="C5000" t="str">
        <f ca="1">INDIRECT("Patients!C" &amp; 'Randomized Data'!$B5000)</f>
        <v>Vesta</v>
      </c>
      <c r="D5000" t="str">
        <f ca="1">INDIRECT("Patients!D" &amp; 'Randomized Data'!$B5000)</f>
        <v>Pella</v>
      </c>
      <c r="E5000" s="3">
        <f ca="1">INDIRECT("Patients!E" &amp; 'Randomized Data'!$B5000)</f>
        <v>21664</v>
      </c>
      <c r="F5000" s="3" t="s">
        <v>141</v>
      </c>
      <c r="G5000" t="str">
        <f ca="1">INDIRECT("Phenotypes!A" &amp; 'Randomized Data'!$A5000)</f>
        <v>Clopidogrel metabolism</v>
      </c>
      <c r="H5000" t="str">
        <f ca="1">INDIRECT("Phenotypes!B" &amp; 'Randomized Data'!$A5000)</f>
        <v>Poor metabolizer</v>
      </c>
      <c r="I5000" t="str">
        <f ca="1">IF(INDIRECT("Phenotypes!C" &amp; 'Randomized Data'!$A5000)="", "", INDIRECT("Phenotypes!C" &amp; 'Randomized Data'!$A5000))</f>
        <v/>
      </c>
      <c r="J5000" t="str">
        <f ca="1">IF(INDIRECT("Phenotypes!D" &amp; 'Randomized Data'!$A5000)="", "", INDIRECT("Phenotypes!D" &amp; 'Randomized Data'!$A5000))</f>
        <v/>
      </c>
      <c r="K5000" s="3">
        <f>'Randomized Data'!$C5000</f>
        <v>42169</v>
      </c>
    </row>
    <row r="5001" spans="1:11" x14ac:dyDescent="0.25">
      <c r="A5001">
        <f ca="1">INDIRECT("Patients!A" &amp; 'Randomized Data'!$B5001)</f>
        <v>1480397</v>
      </c>
      <c r="B5001" t="str">
        <f ca="1">INDIRECT("Patients!B" &amp; 'Randomized Data'!$B5001)</f>
        <v>EHR</v>
      </c>
      <c r="C5001" t="str">
        <f ca="1">INDIRECT("Patients!C" &amp; 'Randomized Data'!$B5001)</f>
        <v>Madonna</v>
      </c>
      <c r="D5001" t="str">
        <f ca="1">INDIRECT("Patients!D" &amp; 'Randomized Data'!$B5001)</f>
        <v>Ishii</v>
      </c>
      <c r="E5001" s="3">
        <f ca="1">INDIRECT("Patients!E" &amp; 'Randomized Data'!$B5001)</f>
        <v>25619</v>
      </c>
      <c r="F5001" s="3" t="s">
        <v>140</v>
      </c>
      <c r="G5001" t="str">
        <f ca="1">INDIRECT("Phenotypes!A" &amp; 'Randomized Data'!$A5001)</f>
        <v>Familial Thrombophilia</v>
      </c>
      <c r="H5001" t="str">
        <f ca="1">INDIRECT("Phenotypes!B" &amp; 'Randomized Data'!$A5001)</f>
        <v>Double heterozygous for prothrombin G20210A mutation and Factor V Leiden mutation</v>
      </c>
      <c r="I5001">
        <f ca="1">IF(INDIRECT("Phenotypes!C" &amp; 'Randomized Data'!$A5001)="", "", INDIRECT("Phenotypes!C" &amp; 'Randomized Data'!$A5001))</f>
        <v>289.81</v>
      </c>
      <c r="J5001" t="str">
        <f ca="1">IF(INDIRECT("Phenotypes!D" &amp; 'Randomized Data'!$A5001)="", "", INDIRECT("Phenotypes!D" &amp; 'Randomized Data'!$A5001))</f>
        <v>ICD9-CM</v>
      </c>
      <c r="K5001" s="3">
        <f>'Randomized Data'!$C5001</f>
        <v>42161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"/>
    </sheetView>
  </sheetViews>
  <sheetFormatPr defaultRowHeight="15" x14ac:dyDescent="0.25"/>
  <cols>
    <col min="1" max="1" width="28.140625" bestFit="1" customWidth="1"/>
    <col min="2" max="2" width="79.85546875" bestFit="1" customWidth="1"/>
    <col min="3" max="3" width="14.42578125" customWidth="1"/>
    <col min="4" max="4" width="14.85546875" bestFit="1" customWidth="1"/>
  </cols>
  <sheetData>
    <row r="1" spans="1:4" x14ac:dyDescent="0.25">
      <c r="A1" s="4" t="s">
        <v>5</v>
      </c>
      <c r="B1" s="4" t="s">
        <v>6</v>
      </c>
      <c r="C1" s="4" t="s">
        <v>8</v>
      </c>
      <c r="D1" s="4" t="s">
        <v>7</v>
      </c>
    </row>
    <row r="2" spans="1:4" x14ac:dyDescent="0.25">
      <c r="A2" t="s">
        <v>0</v>
      </c>
      <c r="B2" t="s">
        <v>1</v>
      </c>
    </row>
    <row r="3" spans="1:4" x14ac:dyDescent="0.25">
      <c r="A3" t="s">
        <v>0</v>
      </c>
      <c r="B3" t="s">
        <v>2</v>
      </c>
    </row>
    <row r="4" spans="1:4" x14ac:dyDescent="0.25">
      <c r="A4" t="s">
        <v>0</v>
      </c>
      <c r="B4" t="s">
        <v>3</v>
      </c>
    </row>
    <row r="5" spans="1:4" x14ac:dyDescent="0.25">
      <c r="A5" t="s">
        <v>0</v>
      </c>
      <c r="B5" t="s">
        <v>4</v>
      </c>
    </row>
    <row r="6" spans="1:4" x14ac:dyDescent="0.25">
      <c r="A6" t="s">
        <v>9</v>
      </c>
      <c r="B6" t="s">
        <v>10</v>
      </c>
    </row>
    <row r="7" spans="1:4" x14ac:dyDescent="0.25">
      <c r="A7" t="s">
        <v>9</v>
      </c>
      <c r="B7" t="s">
        <v>11</v>
      </c>
    </row>
    <row r="8" spans="1:4" x14ac:dyDescent="0.25">
      <c r="A8" t="s">
        <v>14</v>
      </c>
      <c r="B8" t="s">
        <v>17</v>
      </c>
      <c r="C8">
        <v>289.81</v>
      </c>
      <c r="D8" t="s">
        <v>15</v>
      </c>
    </row>
    <row r="9" spans="1:4" x14ac:dyDescent="0.25">
      <c r="A9" t="s">
        <v>14</v>
      </c>
      <c r="B9" t="s">
        <v>19</v>
      </c>
      <c r="C9">
        <v>289.81</v>
      </c>
      <c r="D9" t="s">
        <v>15</v>
      </c>
    </row>
    <row r="10" spans="1:4" x14ac:dyDescent="0.25">
      <c r="A10" t="s">
        <v>14</v>
      </c>
      <c r="B10" t="s">
        <v>12</v>
      </c>
    </row>
    <row r="11" spans="1:4" x14ac:dyDescent="0.25">
      <c r="A11" t="s">
        <v>14</v>
      </c>
      <c r="B11" t="s">
        <v>16</v>
      </c>
      <c r="C11">
        <v>289.81</v>
      </c>
      <c r="D11" t="s">
        <v>15</v>
      </c>
    </row>
    <row r="12" spans="1:4" x14ac:dyDescent="0.25">
      <c r="A12" t="s">
        <v>14</v>
      </c>
      <c r="B12" t="s">
        <v>18</v>
      </c>
      <c r="C12">
        <v>289.81</v>
      </c>
      <c r="D12" t="s">
        <v>15</v>
      </c>
    </row>
    <row r="13" spans="1:4" x14ac:dyDescent="0.25">
      <c r="A13" t="s">
        <v>14</v>
      </c>
      <c r="B13" t="s">
        <v>13</v>
      </c>
    </row>
    <row r="14" spans="1:4" x14ac:dyDescent="0.25">
      <c r="A14" t="s">
        <v>14</v>
      </c>
      <c r="B14" t="s">
        <v>20</v>
      </c>
      <c r="C14">
        <v>289.81</v>
      </c>
      <c r="D14" t="s">
        <v>15</v>
      </c>
    </row>
    <row r="15" spans="1:4" x14ac:dyDescent="0.25">
      <c r="A15" t="s">
        <v>21</v>
      </c>
      <c r="B15" t="s">
        <v>22</v>
      </c>
      <c r="C15">
        <v>425.1</v>
      </c>
      <c r="D15" t="s">
        <v>15</v>
      </c>
    </row>
    <row r="16" spans="1:4" x14ac:dyDescent="0.25">
      <c r="A16" t="s">
        <v>21</v>
      </c>
      <c r="B16" t="s">
        <v>23</v>
      </c>
      <c r="C16">
        <v>425.1</v>
      </c>
      <c r="D16" t="s">
        <v>15</v>
      </c>
    </row>
    <row r="17" spans="1:4" x14ac:dyDescent="0.25">
      <c r="A17" t="s">
        <v>21</v>
      </c>
      <c r="B17" t="s">
        <v>24</v>
      </c>
      <c r="C17">
        <v>425.1</v>
      </c>
      <c r="D17" t="s">
        <v>15</v>
      </c>
    </row>
    <row r="18" spans="1:4" x14ac:dyDescent="0.25">
      <c r="A18" t="s">
        <v>21</v>
      </c>
      <c r="B18" t="s">
        <v>25</v>
      </c>
      <c r="C18">
        <v>425.1</v>
      </c>
      <c r="D18" t="s">
        <v>15</v>
      </c>
    </row>
    <row r="19" spans="1:4" x14ac:dyDescent="0.25">
      <c r="A19" t="s">
        <v>21</v>
      </c>
      <c r="B19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workbookViewId="0"/>
  </sheetViews>
  <sheetFormatPr defaultRowHeight="15" x14ac:dyDescent="0.25"/>
  <cols>
    <col min="1" max="1" width="15.140625" bestFit="1" customWidth="1"/>
    <col min="3" max="3" width="11.85546875" style="3" bestFit="1" customWidth="1"/>
  </cols>
  <sheetData>
    <row r="1" spans="1:3" x14ac:dyDescent="0.25">
      <c r="A1" s="1" t="s">
        <v>134</v>
      </c>
      <c r="B1" s="1" t="s">
        <v>133</v>
      </c>
      <c r="C1" s="5" t="s">
        <v>135</v>
      </c>
    </row>
    <row r="2" spans="1:3" x14ac:dyDescent="0.25">
      <c r="A2">
        <v>8</v>
      </c>
      <c r="B2">
        <v>317</v>
      </c>
      <c r="C2" s="3">
        <v>42157</v>
      </c>
    </row>
    <row r="3" spans="1:3" x14ac:dyDescent="0.25">
      <c r="A3">
        <v>2</v>
      </c>
      <c r="B3">
        <v>386</v>
      </c>
      <c r="C3" s="3">
        <v>42162</v>
      </c>
    </row>
    <row r="4" spans="1:3" x14ac:dyDescent="0.25">
      <c r="A4">
        <v>9</v>
      </c>
      <c r="B4">
        <v>642</v>
      </c>
      <c r="C4" s="3">
        <v>42148</v>
      </c>
    </row>
    <row r="5" spans="1:3" x14ac:dyDescent="0.25">
      <c r="A5">
        <v>8</v>
      </c>
      <c r="B5">
        <v>864</v>
      </c>
      <c r="C5" s="3">
        <v>42205</v>
      </c>
    </row>
    <row r="6" spans="1:3" x14ac:dyDescent="0.25">
      <c r="A6">
        <v>2</v>
      </c>
      <c r="B6">
        <v>566</v>
      </c>
      <c r="C6" s="3">
        <v>42193</v>
      </c>
    </row>
    <row r="7" spans="1:3" x14ac:dyDescent="0.25">
      <c r="A7">
        <v>7</v>
      </c>
      <c r="B7">
        <v>15</v>
      </c>
      <c r="C7" s="3">
        <v>42183</v>
      </c>
    </row>
    <row r="8" spans="1:3" x14ac:dyDescent="0.25">
      <c r="A8">
        <v>6</v>
      </c>
      <c r="B8">
        <v>323</v>
      </c>
      <c r="C8" s="3">
        <v>42203</v>
      </c>
    </row>
    <row r="9" spans="1:3" x14ac:dyDescent="0.25">
      <c r="A9">
        <v>18</v>
      </c>
      <c r="B9">
        <v>360</v>
      </c>
      <c r="C9" s="3">
        <v>42177</v>
      </c>
    </row>
    <row r="10" spans="1:3" x14ac:dyDescent="0.25">
      <c r="A10">
        <v>18</v>
      </c>
      <c r="B10">
        <v>376</v>
      </c>
      <c r="C10" s="3">
        <v>42178</v>
      </c>
    </row>
    <row r="11" spans="1:3" x14ac:dyDescent="0.25">
      <c r="A11">
        <v>8</v>
      </c>
      <c r="B11">
        <v>604</v>
      </c>
      <c r="C11" s="3">
        <v>42155</v>
      </c>
    </row>
    <row r="12" spans="1:3" x14ac:dyDescent="0.25">
      <c r="A12">
        <v>2</v>
      </c>
      <c r="B12">
        <v>429</v>
      </c>
      <c r="C12" s="3">
        <v>42145</v>
      </c>
    </row>
    <row r="13" spans="1:3" x14ac:dyDescent="0.25">
      <c r="A13">
        <v>16</v>
      </c>
      <c r="B13">
        <v>655</v>
      </c>
      <c r="C13" s="3">
        <v>42192</v>
      </c>
    </row>
    <row r="14" spans="1:3" x14ac:dyDescent="0.25">
      <c r="A14">
        <v>5</v>
      </c>
      <c r="B14">
        <v>216</v>
      </c>
      <c r="C14" s="3">
        <v>42190</v>
      </c>
    </row>
    <row r="15" spans="1:3" x14ac:dyDescent="0.25">
      <c r="A15">
        <v>7</v>
      </c>
      <c r="B15">
        <v>118</v>
      </c>
      <c r="C15" s="3">
        <v>42173</v>
      </c>
    </row>
    <row r="16" spans="1:3" x14ac:dyDescent="0.25">
      <c r="A16">
        <v>11</v>
      </c>
      <c r="B16">
        <v>412</v>
      </c>
      <c r="C16" s="3">
        <v>42199</v>
      </c>
    </row>
    <row r="17" spans="1:3" x14ac:dyDescent="0.25">
      <c r="A17">
        <v>13</v>
      </c>
      <c r="B17">
        <v>646</v>
      </c>
      <c r="C17" s="3">
        <v>42158</v>
      </c>
    </row>
    <row r="18" spans="1:3" x14ac:dyDescent="0.25">
      <c r="A18">
        <v>13</v>
      </c>
      <c r="B18">
        <v>289</v>
      </c>
      <c r="C18" s="3">
        <v>42182</v>
      </c>
    </row>
    <row r="19" spans="1:3" x14ac:dyDescent="0.25">
      <c r="A19">
        <v>16</v>
      </c>
      <c r="B19">
        <v>466</v>
      </c>
      <c r="C19" s="3">
        <v>42188</v>
      </c>
    </row>
    <row r="20" spans="1:3" x14ac:dyDescent="0.25">
      <c r="A20">
        <v>5</v>
      </c>
      <c r="B20">
        <v>813</v>
      </c>
      <c r="C20" s="3">
        <v>42162</v>
      </c>
    </row>
    <row r="21" spans="1:3" x14ac:dyDescent="0.25">
      <c r="A21">
        <v>18</v>
      </c>
      <c r="B21">
        <v>831</v>
      </c>
      <c r="C21" s="3">
        <v>42154</v>
      </c>
    </row>
    <row r="22" spans="1:3" x14ac:dyDescent="0.25">
      <c r="A22">
        <v>2</v>
      </c>
      <c r="B22">
        <v>696</v>
      </c>
      <c r="C22" s="3">
        <v>42157</v>
      </c>
    </row>
    <row r="23" spans="1:3" x14ac:dyDescent="0.25">
      <c r="A23">
        <v>13</v>
      </c>
      <c r="B23">
        <v>302</v>
      </c>
      <c r="C23" s="3">
        <v>42159</v>
      </c>
    </row>
    <row r="24" spans="1:3" x14ac:dyDescent="0.25">
      <c r="A24">
        <v>6</v>
      </c>
      <c r="B24">
        <v>335</v>
      </c>
      <c r="C24" s="3">
        <v>42189</v>
      </c>
    </row>
    <row r="25" spans="1:3" x14ac:dyDescent="0.25">
      <c r="A25">
        <v>7</v>
      </c>
      <c r="B25">
        <v>797</v>
      </c>
      <c r="C25" s="3">
        <v>42198</v>
      </c>
    </row>
    <row r="26" spans="1:3" x14ac:dyDescent="0.25">
      <c r="A26">
        <v>18</v>
      </c>
      <c r="B26">
        <v>350</v>
      </c>
      <c r="C26" s="3">
        <v>42166</v>
      </c>
    </row>
    <row r="27" spans="1:3" x14ac:dyDescent="0.25">
      <c r="A27">
        <v>12</v>
      </c>
      <c r="B27">
        <v>270</v>
      </c>
      <c r="C27" s="3">
        <v>42149</v>
      </c>
    </row>
    <row r="28" spans="1:3" x14ac:dyDescent="0.25">
      <c r="A28">
        <v>11</v>
      </c>
      <c r="B28">
        <v>418</v>
      </c>
      <c r="C28" s="3">
        <v>42144</v>
      </c>
    </row>
    <row r="29" spans="1:3" x14ac:dyDescent="0.25">
      <c r="A29">
        <v>16</v>
      </c>
      <c r="B29">
        <v>488</v>
      </c>
      <c r="C29" s="3">
        <v>42186</v>
      </c>
    </row>
    <row r="30" spans="1:3" x14ac:dyDescent="0.25">
      <c r="A30">
        <v>8</v>
      </c>
      <c r="B30">
        <v>893</v>
      </c>
      <c r="C30" s="3">
        <v>42147</v>
      </c>
    </row>
    <row r="31" spans="1:3" x14ac:dyDescent="0.25">
      <c r="A31">
        <v>15</v>
      </c>
      <c r="B31">
        <v>834</v>
      </c>
      <c r="C31" s="3">
        <v>42177</v>
      </c>
    </row>
    <row r="32" spans="1:3" x14ac:dyDescent="0.25">
      <c r="A32">
        <v>3</v>
      </c>
      <c r="B32">
        <v>199</v>
      </c>
      <c r="C32" s="3">
        <v>42144</v>
      </c>
    </row>
    <row r="33" spans="1:3" x14ac:dyDescent="0.25">
      <c r="A33">
        <v>9</v>
      </c>
      <c r="B33">
        <v>413</v>
      </c>
      <c r="C33" s="3">
        <v>42180</v>
      </c>
    </row>
    <row r="34" spans="1:3" x14ac:dyDescent="0.25">
      <c r="A34">
        <v>11</v>
      </c>
      <c r="B34">
        <v>550</v>
      </c>
      <c r="C34" s="3">
        <v>42170</v>
      </c>
    </row>
    <row r="35" spans="1:3" x14ac:dyDescent="0.25">
      <c r="A35">
        <v>9</v>
      </c>
      <c r="B35">
        <v>469</v>
      </c>
      <c r="C35" s="3">
        <v>42178</v>
      </c>
    </row>
    <row r="36" spans="1:3" x14ac:dyDescent="0.25">
      <c r="A36">
        <v>2</v>
      </c>
      <c r="B36">
        <v>565</v>
      </c>
      <c r="C36" s="3">
        <v>42186</v>
      </c>
    </row>
    <row r="37" spans="1:3" x14ac:dyDescent="0.25">
      <c r="A37">
        <v>12</v>
      </c>
      <c r="B37">
        <v>125</v>
      </c>
      <c r="C37" s="3">
        <v>42198</v>
      </c>
    </row>
    <row r="38" spans="1:3" x14ac:dyDescent="0.25">
      <c r="A38">
        <v>11</v>
      </c>
      <c r="B38">
        <v>420</v>
      </c>
      <c r="C38" s="3">
        <v>42167</v>
      </c>
    </row>
    <row r="39" spans="1:3" x14ac:dyDescent="0.25">
      <c r="A39">
        <v>11</v>
      </c>
      <c r="B39">
        <v>905</v>
      </c>
      <c r="C39" s="3">
        <v>42164</v>
      </c>
    </row>
    <row r="40" spans="1:3" x14ac:dyDescent="0.25">
      <c r="A40">
        <v>11</v>
      </c>
      <c r="B40">
        <v>604</v>
      </c>
      <c r="C40" s="3">
        <v>42160</v>
      </c>
    </row>
    <row r="41" spans="1:3" x14ac:dyDescent="0.25">
      <c r="A41">
        <v>9</v>
      </c>
      <c r="B41">
        <v>809</v>
      </c>
      <c r="C41" s="3">
        <v>42173</v>
      </c>
    </row>
    <row r="42" spans="1:3" x14ac:dyDescent="0.25">
      <c r="A42">
        <v>5</v>
      </c>
      <c r="B42">
        <v>184</v>
      </c>
      <c r="C42" s="3">
        <v>42184</v>
      </c>
    </row>
    <row r="43" spans="1:3" x14ac:dyDescent="0.25">
      <c r="A43">
        <v>9</v>
      </c>
      <c r="B43">
        <v>431</v>
      </c>
      <c r="C43" s="3">
        <v>42204</v>
      </c>
    </row>
    <row r="44" spans="1:3" x14ac:dyDescent="0.25">
      <c r="A44">
        <v>15</v>
      </c>
      <c r="B44">
        <v>376</v>
      </c>
      <c r="C44" s="3">
        <v>42203</v>
      </c>
    </row>
    <row r="45" spans="1:3" x14ac:dyDescent="0.25">
      <c r="A45">
        <v>2</v>
      </c>
      <c r="B45">
        <v>179</v>
      </c>
      <c r="C45" s="3">
        <v>42192</v>
      </c>
    </row>
    <row r="46" spans="1:3" x14ac:dyDescent="0.25">
      <c r="A46">
        <v>15</v>
      </c>
      <c r="B46">
        <v>786</v>
      </c>
      <c r="C46" s="3">
        <v>42153</v>
      </c>
    </row>
    <row r="47" spans="1:3" x14ac:dyDescent="0.25">
      <c r="A47">
        <v>15</v>
      </c>
      <c r="B47">
        <v>108</v>
      </c>
      <c r="C47" s="3">
        <v>42197</v>
      </c>
    </row>
    <row r="48" spans="1:3" x14ac:dyDescent="0.25">
      <c r="A48">
        <v>7</v>
      </c>
      <c r="B48">
        <v>209</v>
      </c>
      <c r="C48" s="3">
        <v>42160</v>
      </c>
    </row>
    <row r="49" spans="1:3" x14ac:dyDescent="0.25">
      <c r="A49">
        <v>7</v>
      </c>
      <c r="B49">
        <v>542</v>
      </c>
      <c r="C49" s="3">
        <v>42181</v>
      </c>
    </row>
    <row r="50" spans="1:3" x14ac:dyDescent="0.25">
      <c r="A50">
        <v>14</v>
      </c>
      <c r="B50">
        <v>128</v>
      </c>
      <c r="C50" s="3">
        <v>42158</v>
      </c>
    </row>
    <row r="51" spans="1:3" x14ac:dyDescent="0.25">
      <c r="A51">
        <v>16</v>
      </c>
      <c r="B51">
        <v>826</v>
      </c>
      <c r="C51" s="3">
        <v>42180</v>
      </c>
    </row>
    <row r="52" spans="1:3" x14ac:dyDescent="0.25">
      <c r="A52">
        <v>11</v>
      </c>
      <c r="B52">
        <v>967</v>
      </c>
      <c r="C52" s="3">
        <v>42164</v>
      </c>
    </row>
    <row r="53" spans="1:3" x14ac:dyDescent="0.25">
      <c r="A53">
        <v>3</v>
      </c>
      <c r="B53">
        <v>322</v>
      </c>
      <c r="C53" s="3">
        <v>42174</v>
      </c>
    </row>
    <row r="54" spans="1:3" x14ac:dyDescent="0.25">
      <c r="A54">
        <v>16</v>
      </c>
      <c r="B54">
        <v>330</v>
      </c>
      <c r="C54" s="3">
        <v>42163</v>
      </c>
    </row>
    <row r="55" spans="1:3" x14ac:dyDescent="0.25">
      <c r="A55">
        <v>18</v>
      </c>
      <c r="B55">
        <v>105</v>
      </c>
      <c r="C55" s="3">
        <v>42155</v>
      </c>
    </row>
    <row r="56" spans="1:3" x14ac:dyDescent="0.25">
      <c r="A56">
        <v>7</v>
      </c>
      <c r="B56">
        <v>961</v>
      </c>
      <c r="C56" s="3">
        <v>42205</v>
      </c>
    </row>
    <row r="57" spans="1:3" x14ac:dyDescent="0.25">
      <c r="A57">
        <v>12</v>
      </c>
      <c r="B57">
        <v>480</v>
      </c>
      <c r="C57" s="3">
        <v>42192</v>
      </c>
    </row>
    <row r="58" spans="1:3" x14ac:dyDescent="0.25">
      <c r="A58">
        <v>14</v>
      </c>
      <c r="B58">
        <v>24</v>
      </c>
      <c r="C58" s="3">
        <v>42171</v>
      </c>
    </row>
    <row r="59" spans="1:3" x14ac:dyDescent="0.25">
      <c r="A59">
        <v>15</v>
      </c>
      <c r="B59">
        <v>938</v>
      </c>
      <c r="C59" s="3">
        <v>42186</v>
      </c>
    </row>
    <row r="60" spans="1:3" x14ac:dyDescent="0.25">
      <c r="A60">
        <v>19</v>
      </c>
      <c r="B60">
        <v>241</v>
      </c>
      <c r="C60" s="3">
        <v>42181</v>
      </c>
    </row>
    <row r="61" spans="1:3" x14ac:dyDescent="0.25">
      <c r="A61">
        <v>8</v>
      </c>
      <c r="B61">
        <v>179</v>
      </c>
      <c r="C61" s="3">
        <v>42151</v>
      </c>
    </row>
    <row r="62" spans="1:3" x14ac:dyDescent="0.25">
      <c r="A62">
        <v>10</v>
      </c>
      <c r="B62">
        <v>974</v>
      </c>
      <c r="C62" s="3">
        <v>42179</v>
      </c>
    </row>
    <row r="63" spans="1:3" x14ac:dyDescent="0.25">
      <c r="A63">
        <v>9</v>
      </c>
      <c r="B63">
        <v>949</v>
      </c>
      <c r="C63" s="3">
        <v>42171</v>
      </c>
    </row>
    <row r="64" spans="1:3" x14ac:dyDescent="0.25">
      <c r="A64">
        <v>7</v>
      </c>
      <c r="B64">
        <v>339</v>
      </c>
      <c r="C64" s="3">
        <v>42161</v>
      </c>
    </row>
    <row r="65" spans="1:3" x14ac:dyDescent="0.25">
      <c r="A65">
        <v>11</v>
      </c>
      <c r="B65">
        <v>710</v>
      </c>
      <c r="C65" s="3">
        <v>42157</v>
      </c>
    </row>
    <row r="66" spans="1:3" x14ac:dyDescent="0.25">
      <c r="A66">
        <v>4</v>
      </c>
      <c r="B66">
        <v>578</v>
      </c>
      <c r="C66" s="3">
        <v>42173</v>
      </c>
    </row>
    <row r="67" spans="1:3" x14ac:dyDescent="0.25">
      <c r="A67">
        <v>14</v>
      </c>
      <c r="B67">
        <v>919</v>
      </c>
      <c r="C67" s="3">
        <v>42159</v>
      </c>
    </row>
    <row r="68" spans="1:3" x14ac:dyDescent="0.25">
      <c r="A68">
        <v>5</v>
      </c>
      <c r="B68">
        <v>484</v>
      </c>
      <c r="C68" s="3">
        <v>42200</v>
      </c>
    </row>
    <row r="69" spans="1:3" x14ac:dyDescent="0.25">
      <c r="A69">
        <v>14</v>
      </c>
      <c r="B69">
        <v>711</v>
      </c>
      <c r="C69" s="3">
        <v>42149</v>
      </c>
    </row>
    <row r="70" spans="1:3" x14ac:dyDescent="0.25">
      <c r="A70">
        <v>11</v>
      </c>
      <c r="B70">
        <v>852</v>
      </c>
      <c r="C70" s="3">
        <v>42173</v>
      </c>
    </row>
    <row r="71" spans="1:3" x14ac:dyDescent="0.25">
      <c r="A71">
        <v>12</v>
      </c>
      <c r="B71">
        <v>968</v>
      </c>
      <c r="C71" s="3">
        <v>42152</v>
      </c>
    </row>
    <row r="72" spans="1:3" x14ac:dyDescent="0.25">
      <c r="A72">
        <v>8</v>
      </c>
      <c r="B72">
        <v>313</v>
      </c>
      <c r="C72" s="3">
        <v>42186</v>
      </c>
    </row>
    <row r="73" spans="1:3" x14ac:dyDescent="0.25">
      <c r="A73">
        <v>19</v>
      </c>
      <c r="B73">
        <v>663</v>
      </c>
      <c r="C73" s="3">
        <v>42188</v>
      </c>
    </row>
    <row r="74" spans="1:3" x14ac:dyDescent="0.25">
      <c r="A74">
        <v>18</v>
      </c>
      <c r="B74">
        <v>328</v>
      </c>
      <c r="C74" s="3">
        <v>42149</v>
      </c>
    </row>
    <row r="75" spans="1:3" x14ac:dyDescent="0.25">
      <c r="A75">
        <v>7</v>
      </c>
      <c r="B75">
        <v>609</v>
      </c>
      <c r="C75" s="3">
        <v>42168</v>
      </c>
    </row>
    <row r="76" spans="1:3" x14ac:dyDescent="0.25">
      <c r="A76">
        <v>13</v>
      </c>
      <c r="B76">
        <v>207</v>
      </c>
      <c r="C76" s="3">
        <v>42151</v>
      </c>
    </row>
    <row r="77" spans="1:3" x14ac:dyDescent="0.25">
      <c r="A77">
        <v>10</v>
      </c>
      <c r="B77">
        <v>667</v>
      </c>
      <c r="C77" s="3">
        <v>42145</v>
      </c>
    </row>
    <row r="78" spans="1:3" x14ac:dyDescent="0.25">
      <c r="A78">
        <v>7</v>
      </c>
      <c r="B78">
        <v>904</v>
      </c>
      <c r="C78" s="3">
        <v>42180</v>
      </c>
    </row>
    <row r="79" spans="1:3" x14ac:dyDescent="0.25">
      <c r="A79">
        <v>5</v>
      </c>
      <c r="B79">
        <v>8</v>
      </c>
      <c r="C79" s="3">
        <v>42193</v>
      </c>
    </row>
    <row r="80" spans="1:3" x14ac:dyDescent="0.25">
      <c r="A80">
        <v>5</v>
      </c>
      <c r="B80">
        <v>687</v>
      </c>
      <c r="C80" s="3">
        <v>42188</v>
      </c>
    </row>
    <row r="81" spans="1:3" x14ac:dyDescent="0.25">
      <c r="A81">
        <v>5</v>
      </c>
      <c r="B81">
        <v>133</v>
      </c>
      <c r="C81" s="3">
        <v>42148</v>
      </c>
    </row>
    <row r="82" spans="1:3" x14ac:dyDescent="0.25">
      <c r="A82">
        <v>14</v>
      </c>
      <c r="B82">
        <v>608</v>
      </c>
      <c r="C82" s="3">
        <v>42169</v>
      </c>
    </row>
    <row r="83" spans="1:3" x14ac:dyDescent="0.25">
      <c r="A83">
        <v>18</v>
      </c>
      <c r="B83">
        <v>220</v>
      </c>
      <c r="C83" s="3">
        <v>42149</v>
      </c>
    </row>
    <row r="84" spans="1:3" x14ac:dyDescent="0.25">
      <c r="A84">
        <v>8</v>
      </c>
      <c r="B84">
        <v>585</v>
      </c>
      <c r="C84" s="3">
        <v>42157</v>
      </c>
    </row>
    <row r="85" spans="1:3" x14ac:dyDescent="0.25">
      <c r="A85">
        <v>9</v>
      </c>
      <c r="B85">
        <v>434</v>
      </c>
      <c r="C85" s="3">
        <v>42170</v>
      </c>
    </row>
    <row r="86" spans="1:3" x14ac:dyDescent="0.25">
      <c r="A86">
        <v>14</v>
      </c>
      <c r="B86">
        <v>675</v>
      </c>
      <c r="C86" s="3">
        <v>42173</v>
      </c>
    </row>
    <row r="87" spans="1:3" x14ac:dyDescent="0.25">
      <c r="A87">
        <v>4</v>
      </c>
      <c r="B87">
        <v>307</v>
      </c>
      <c r="C87" s="3">
        <v>42203</v>
      </c>
    </row>
    <row r="88" spans="1:3" x14ac:dyDescent="0.25">
      <c r="A88">
        <v>6</v>
      </c>
      <c r="B88">
        <v>963</v>
      </c>
      <c r="C88" s="3">
        <v>42161</v>
      </c>
    </row>
    <row r="89" spans="1:3" x14ac:dyDescent="0.25">
      <c r="A89">
        <v>12</v>
      </c>
      <c r="B89">
        <v>540</v>
      </c>
      <c r="C89" s="3">
        <v>42149</v>
      </c>
    </row>
    <row r="90" spans="1:3" x14ac:dyDescent="0.25">
      <c r="A90">
        <v>7</v>
      </c>
      <c r="B90">
        <v>520</v>
      </c>
      <c r="C90" s="3">
        <v>42178</v>
      </c>
    </row>
    <row r="91" spans="1:3" x14ac:dyDescent="0.25">
      <c r="A91">
        <v>5</v>
      </c>
      <c r="B91">
        <v>275</v>
      </c>
      <c r="C91" s="3">
        <v>42191</v>
      </c>
    </row>
    <row r="92" spans="1:3" x14ac:dyDescent="0.25">
      <c r="A92">
        <v>3</v>
      </c>
      <c r="B92">
        <v>30</v>
      </c>
      <c r="C92" s="3">
        <v>42198</v>
      </c>
    </row>
    <row r="93" spans="1:3" x14ac:dyDescent="0.25">
      <c r="A93">
        <v>3</v>
      </c>
      <c r="B93">
        <v>76</v>
      </c>
      <c r="C93" s="3">
        <v>42148</v>
      </c>
    </row>
    <row r="94" spans="1:3" x14ac:dyDescent="0.25">
      <c r="A94">
        <v>14</v>
      </c>
      <c r="B94">
        <v>715</v>
      </c>
      <c r="C94" s="3">
        <v>42182</v>
      </c>
    </row>
    <row r="95" spans="1:3" x14ac:dyDescent="0.25">
      <c r="A95">
        <v>16</v>
      </c>
      <c r="B95">
        <v>224</v>
      </c>
      <c r="C95" s="3">
        <v>42186</v>
      </c>
    </row>
    <row r="96" spans="1:3" x14ac:dyDescent="0.25">
      <c r="A96">
        <v>9</v>
      </c>
      <c r="B96">
        <v>281</v>
      </c>
      <c r="C96" s="3">
        <v>42186</v>
      </c>
    </row>
    <row r="97" spans="1:3" x14ac:dyDescent="0.25">
      <c r="A97">
        <v>8</v>
      </c>
      <c r="B97">
        <v>17</v>
      </c>
      <c r="C97" s="3">
        <v>42152</v>
      </c>
    </row>
    <row r="98" spans="1:3" x14ac:dyDescent="0.25">
      <c r="A98">
        <v>2</v>
      </c>
      <c r="B98">
        <v>643</v>
      </c>
      <c r="C98" s="3">
        <v>42163</v>
      </c>
    </row>
    <row r="99" spans="1:3" x14ac:dyDescent="0.25">
      <c r="A99">
        <v>16</v>
      </c>
      <c r="B99">
        <v>941</v>
      </c>
      <c r="C99" s="3">
        <v>42196</v>
      </c>
    </row>
    <row r="100" spans="1:3" x14ac:dyDescent="0.25">
      <c r="A100">
        <v>8</v>
      </c>
      <c r="B100">
        <v>388</v>
      </c>
      <c r="C100" s="3">
        <v>42201</v>
      </c>
    </row>
    <row r="101" spans="1:3" x14ac:dyDescent="0.25">
      <c r="A101">
        <v>2</v>
      </c>
      <c r="B101">
        <v>301</v>
      </c>
      <c r="C101" s="3">
        <v>42148</v>
      </c>
    </row>
    <row r="102" spans="1:3" x14ac:dyDescent="0.25">
      <c r="A102">
        <v>12</v>
      </c>
      <c r="B102">
        <v>64</v>
      </c>
      <c r="C102" s="3">
        <v>42185</v>
      </c>
    </row>
    <row r="103" spans="1:3" x14ac:dyDescent="0.25">
      <c r="A103">
        <v>15</v>
      </c>
      <c r="B103">
        <v>358</v>
      </c>
      <c r="C103" s="3">
        <v>42188</v>
      </c>
    </row>
    <row r="104" spans="1:3" x14ac:dyDescent="0.25">
      <c r="A104">
        <v>16</v>
      </c>
      <c r="B104">
        <v>102</v>
      </c>
      <c r="C104" s="3">
        <v>42144</v>
      </c>
    </row>
    <row r="105" spans="1:3" x14ac:dyDescent="0.25">
      <c r="A105">
        <v>4</v>
      </c>
      <c r="B105">
        <v>71</v>
      </c>
      <c r="C105" s="3">
        <v>42193</v>
      </c>
    </row>
    <row r="106" spans="1:3" x14ac:dyDescent="0.25">
      <c r="A106">
        <v>13</v>
      </c>
      <c r="B106">
        <v>251</v>
      </c>
      <c r="C106" s="3">
        <v>42169</v>
      </c>
    </row>
    <row r="107" spans="1:3" x14ac:dyDescent="0.25">
      <c r="A107">
        <v>14</v>
      </c>
      <c r="B107">
        <v>769</v>
      </c>
      <c r="C107" s="3">
        <v>42176</v>
      </c>
    </row>
    <row r="108" spans="1:3" x14ac:dyDescent="0.25">
      <c r="A108">
        <v>5</v>
      </c>
      <c r="B108">
        <v>738</v>
      </c>
      <c r="C108" s="3">
        <v>42194</v>
      </c>
    </row>
    <row r="109" spans="1:3" x14ac:dyDescent="0.25">
      <c r="A109">
        <v>8</v>
      </c>
      <c r="B109">
        <v>268</v>
      </c>
      <c r="C109" s="3">
        <v>42198</v>
      </c>
    </row>
    <row r="110" spans="1:3" x14ac:dyDescent="0.25">
      <c r="A110">
        <v>19</v>
      </c>
      <c r="B110">
        <v>193</v>
      </c>
      <c r="C110" s="3">
        <v>42161</v>
      </c>
    </row>
    <row r="111" spans="1:3" x14ac:dyDescent="0.25">
      <c r="A111">
        <v>16</v>
      </c>
      <c r="B111">
        <v>324</v>
      </c>
      <c r="C111" s="3">
        <v>42186</v>
      </c>
    </row>
    <row r="112" spans="1:3" x14ac:dyDescent="0.25">
      <c r="A112">
        <v>7</v>
      </c>
      <c r="B112">
        <v>744</v>
      </c>
      <c r="C112" s="3">
        <v>42174</v>
      </c>
    </row>
    <row r="113" spans="1:3" x14ac:dyDescent="0.25">
      <c r="A113">
        <v>15</v>
      </c>
      <c r="B113">
        <v>749</v>
      </c>
      <c r="C113" s="3">
        <v>42170</v>
      </c>
    </row>
    <row r="114" spans="1:3" x14ac:dyDescent="0.25">
      <c r="A114">
        <v>3</v>
      </c>
      <c r="B114">
        <v>408</v>
      </c>
      <c r="C114" s="3">
        <v>42205</v>
      </c>
    </row>
    <row r="115" spans="1:3" x14ac:dyDescent="0.25">
      <c r="A115">
        <v>4</v>
      </c>
      <c r="B115">
        <v>376</v>
      </c>
      <c r="C115" s="3">
        <v>42153</v>
      </c>
    </row>
    <row r="116" spans="1:3" x14ac:dyDescent="0.25">
      <c r="A116">
        <v>4</v>
      </c>
      <c r="B116">
        <v>996</v>
      </c>
      <c r="C116" s="3">
        <v>42172</v>
      </c>
    </row>
    <row r="117" spans="1:3" x14ac:dyDescent="0.25">
      <c r="A117">
        <v>15</v>
      </c>
      <c r="B117">
        <v>200</v>
      </c>
      <c r="C117" s="3">
        <v>42154</v>
      </c>
    </row>
    <row r="118" spans="1:3" x14ac:dyDescent="0.25">
      <c r="A118">
        <v>11</v>
      </c>
      <c r="B118">
        <v>523</v>
      </c>
      <c r="C118" s="3">
        <v>42175</v>
      </c>
    </row>
    <row r="119" spans="1:3" x14ac:dyDescent="0.25">
      <c r="A119">
        <v>10</v>
      </c>
      <c r="B119">
        <v>862</v>
      </c>
      <c r="C119" s="3">
        <v>42158</v>
      </c>
    </row>
    <row r="120" spans="1:3" x14ac:dyDescent="0.25">
      <c r="A120">
        <v>3</v>
      </c>
      <c r="B120">
        <v>151</v>
      </c>
      <c r="C120" s="3">
        <v>42200</v>
      </c>
    </row>
    <row r="121" spans="1:3" x14ac:dyDescent="0.25">
      <c r="A121">
        <v>17</v>
      </c>
      <c r="B121">
        <v>298</v>
      </c>
      <c r="C121" s="3">
        <v>42198</v>
      </c>
    </row>
    <row r="122" spans="1:3" x14ac:dyDescent="0.25">
      <c r="A122">
        <v>13</v>
      </c>
      <c r="B122">
        <v>566</v>
      </c>
      <c r="C122" s="3">
        <v>42177</v>
      </c>
    </row>
    <row r="123" spans="1:3" x14ac:dyDescent="0.25">
      <c r="A123">
        <v>15</v>
      </c>
      <c r="B123">
        <v>788</v>
      </c>
      <c r="C123" s="3">
        <v>42179</v>
      </c>
    </row>
    <row r="124" spans="1:3" x14ac:dyDescent="0.25">
      <c r="A124">
        <v>18</v>
      </c>
      <c r="B124">
        <v>586</v>
      </c>
      <c r="C124" s="3">
        <v>42191</v>
      </c>
    </row>
    <row r="125" spans="1:3" x14ac:dyDescent="0.25">
      <c r="A125">
        <v>7</v>
      </c>
      <c r="B125">
        <v>374</v>
      </c>
      <c r="C125" s="3">
        <v>42195</v>
      </c>
    </row>
    <row r="126" spans="1:3" x14ac:dyDescent="0.25">
      <c r="A126">
        <v>8</v>
      </c>
      <c r="B126">
        <v>772</v>
      </c>
      <c r="C126" s="3">
        <v>42181</v>
      </c>
    </row>
    <row r="127" spans="1:3" x14ac:dyDescent="0.25">
      <c r="A127">
        <v>9</v>
      </c>
      <c r="B127">
        <v>940</v>
      </c>
      <c r="C127" s="3">
        <v>42153</v>
      </c>
    </row>
    <row r="128" spans="1:3" x14ac:dyDescent="0.25">
      <c r="A128">
        <v>14</v>
      </c>
      <c r="B128">
        <v>305</v>
      </c>
      <c r="C128" s="3">
        <v>42166</v>
      </c>
    </row>
    <row r="129" spans="1:3" x14ac:dyDescent="0.25">
      <c r="A129">
        <v>4</v>
      </c>
      <c r="B129">
        <v>698</v>
      </c>
      <c r="C129" s="3">
        <v>42198</v>
      </c>
    </row>
    <row r="130" spans="1:3" x14ac:dyDescent="0.25">
      <c r="A130">
        <v>9</v>
      </c>
      <c r="B130">
        <v>355</v>
      </c>
      <c r="C130" s="3">
        <v>42149</v>
      </c>
    </row>
    <row r="131" spans="1:3" x14ac:dyDescent="0.25">
      <c r="A131">
        <v>15</v>
      </c>
      <c r="B131">
        <v>24</v>
      </c>
      <c r="C131" s="3">
        <v>42145</v>
      </c>
    </row>
    <row r="132" spans="1:3" x14ac:dyDescent="0.25">
      <c r="A132">
        <v>6</v>
      </c>
      <c r="B132">
        <v>392</v>
      </c>
      <c r="C132" s="3">
        <v>42196</v>
      </c>
    </row>
    <row r="133" spans="1:3" x14ac:dyDescent="0.25">
      <c r="A133">
        <v>6</v>
      </c>
      <c r="B133">
        <v>682</v>
      </c>
      <c r="C133" s="3">
        <v>42198</v>
      </c>
    </row>
    <row r="134" spans="1:3" x14ac:dyDescent="0.25">
      <c r="A134">
        <v>10</v>
      </c>
      <c r="B134">
        <v>383</v>
      </c>
      <c r="C134" s="3">
        <v>42144</v>
      </c>
    </row>
    <row r="135" spans="1:3" x14ac:dyDescent="0.25">
      <c r="A135">
        <v>10</v>
      </c>
      <c r="B135">
        <v>367</v>
      </c>
      <c r="C135" s="3">
        <v>42151</v>
      </c>
    </row>
    <row r="136" spans="1:3" x14ac:dyDescent="0.25">
      <c r="A136">
        <v>14</v>
      </c>
      <c r="B136">
        <v>538</v>
      </c>
      <c r="C136" s="3">
        <v>42161</v>
      </c>
    </row>
    <row r="137" spans="1:3" x14ac:dyDescent="0.25">
      <c r="A137">
        <v>10</v>
      </c>
      <c r="B137">
        <v>706</v>
      </c>
      <c r="C137" s="3">
        <v>42156</v>
      </c>
    </row>
    <row r="138" spans="1:3" x14ac:dyDescent="0.25">
      <c r="A138">
        <v>19</v>
      </c>
      <c r="B138">
        <v>661</v>
      </c>
      <c r="C138" s="3">
        <v>42161</v>
      </c>
    </row>
    <row r="139" spans="1:3" x14ac:dyDescent="0.25">
      <c r="A139">
        <v>4</v>
      </c>
      <c r="B139">
        <v>980</v>
      </c>
      <c r="C139" s="3">
        <v>42164</v>
      </c>
    </row>
    <row r="140" spans="1:3" x14ac:dyDescent="0.25">
      <c r="A140">
        <v>18</v>
      </c>
      <c r="B140">
        <v>241</v>
      </c>
      <c r="C140" s="3">
        <v>42190</v>
      </c>
    </row>
    <row r="141" spans="1:3" x14ac:dyDescent="0.25">
      <c r="A141">
        <v>4</v>
      </c>
      <c r="B141">
        <v>884</v>
      </c>
      <c r="C141" s="3">
        <v>42192</v>
      </c>
    </row>
    <row r="142" spans="1:3" x14ac:dyDescent="0.25">
      <c r="A142">
        <v>14</v>
      </c>
      <c r="B142">
        <v>834</v>
      </c>
      <c r="C142" s="3">
        <v>42187</v>
      </c>
    </row>
    <row r="143" spans="1:3" x14ac:dyDescent="0.25">
      <c r="A143">
        <v>9</v>
      </c>
      <c r="B143">
        <v>12</v>
      </c>
      <c r="C143" s="3">
        <v>42170</v>
      </c>
    </row>
    <row r="144" spans="1:3" x14ac:dyDescent="0.25">
      <c r="A144">
        <v>14</v>
      </c>
      <c r="B144">
        <v>866</v>
      </c>
      <c r="C144" s="3">
        <v>42202</v>
      </c>
    </row>
    <row r="145" spans="1:3" x14ac:dyDescent="0.25">
      <c r="A145">
        <v>19</v>
      </c>
      <c r="B145">
        <v>258</v>
      </c>
      <c r="C145" s="3">
        <v>42175</v>
      </c>
    </row>
    <row r="146" spans="1:3" x14ac:dyDescent="0.25">
      <c r="A146">
        <v>9</v>
      </c>
      <c r="B146">
        <v>691</v>
      </c>
      <c r="C146" s="3">
        <v>42164</v>
      </c>
    </row>
    <row r="147" spans="1:3" x14ac:dyDescent="0.25">
      <c r="A147">
        <v>18</v>
      </c>
      <c r="B147">
        <v>847</v>
      </c>
      <c r="C147" s="3">
        <v>42192</v>
      </c>
    </row>
    <row r="148" spans="1:3" x14ac:dyDescent="0.25">
      <c r="A148">
        <v>8</v>
      </c>
      <c r="B148">
        <v>943</v>
      </c>
      <c r="C148" s="3">
        <v>42157</v>
      </c>
    </row>
    <row r="149" spans="1:3" x14ac:dyDescent="0.25">
      <c r="A149">
        <v>11</v>
      </c>
      <c r="B149">
        <v>805</v>
      </c>
      <c r="C149" s="3">
        <v>42180</v>
      </c>
    </row>
    <row r="150" spans="1:3" x14ac:dyDescent="0.25">
      <c r="A150">
        <v>15</v>
      </c>
      <c r="B150">
        <v>366</v>
      </c>
      <c r="C150" s="3">
        <v>42164</v>
      </c>
    </row>
    <row r="151" spans="1:3" x14ac:dyDescent="0.25">
      <c r="A151">
        <v>9</v>
      </c>
      <c r="B151">
        <v>745</v>
      </c>
      <c r="C151" s="3">
        <v>42169</v>
      </c>
    </row>
    <row r="152" spans="1:3" x14ac:dyDescent="0.25">
      <c r="A152">
        <v>2</v>
      </c>
      <c r="B152">
        <v>477</v>
      </c>
      <c r="C152" s="3">
        <v>42149</v>
      </c>
    </row>
    <row r="153" spans="1:3" x14ac:dyDescent="0.25">
      <c r="A153">
        <v>13</v>
      </c>
      <c r="B153">
        <v>636</v>
      </c>
      <c r="C153" s="3">
        <v>42158</v>
      </c>
    </row>
    <row r="154" spans="1:3" x14ac:dyDescent="0.25">
      <c r="A154">
        <v>14</v>
      </c>
      <c r="B154">
        <v>777</v>
      </c>
      <c r="C154" s="3">
        <v>42197</v>
      </c>
    </row>
    <row r="155" spans="1:3" x14ac:dyDescent="0.25">
      <c r="A155">
        <v>19</v>
      </c>
      <c r="B155">
        <v>347</v>
      </c>
      <c r="C155" s="3">
        <v>42151</v>
      </c>
    </row>
    <row r="156" spans="1:3" x14ac:dyDescent="0.25">
      <c r="A156">
        <v>17</v>
      </c>
      <c r="B156">
        <v>601</v>
      </c>
      <c r="C156" s="3">
        <v>42177</v>
      </c>
    </row>
    <row r="157" spans="1:3" x14ac:dyDescent="0.25">
      <c r="A157">
        <v>10</v>
      </c>
      <c r="B157">
        <v>230</v>
      </c>
      <c r="C157" s="3">
        <v>42202</v>
      </c>
    </row>
    <row r="158" spans="1:3" x14ac:dyDescent="0.25">
      <c r="A158">
        <v>19</v>
      </c>
      <c r="B158">
        <v>697</v>
      </c>
      <c r="C158" s="3">
        <v>42178</v>
      </c>
    </row>
    <row r="159" spans="1:3" x14ac:dyDescent="0.25">
      <c r="A159">
        <v>14</v>
      </c>
      <c r="B159">
        <v>448</v>
      </c>
      <c r="C159" s="3">
        <v>42148</v>
      </c>
    </row>
    <row r="160" spans="1:3" x14ac:dyDescent="0.25">
      <c r="A160">
        <v>14</v>
      </c>
      <c r="B160">
        <v>74</v>
      </c>
      <c r="C160" s="3">
        <v>42154</v>
      </c>
    </row>
    <row r="161" spans="1:3" x14ac:dyDescent="0.25">
      <c r="A161">
        <v>8</v>
      </c>
      <c r="B161">
        <v>286</v>
      </c>
      <c r="C161" s="3">
        <v>42177</v>
      </c>
    </row>
    <row r="162" spans="1:3" x14ac:dyDescent="0.25">
      <c r="A162">
        <v>16</v>
      </c>
      <c r="B162">
        <v>120</v>
      </c>
      <c r="C162" s="3">
        <v>42158</v>
      </c>
    </row>
    <row r="163" spans="1:3" x14ac:dyDescent="0.25">
      <c r="A163">
        <v>9</v>
      </c>
      <c r="B163">
        <v>709</v>
      </c>
      <c r="C163" s="3">
        <v>42196</v>
      </c>
    </row>
    <row r="164" spans="1:3" x14ac:dyDescent="0.25">
      <c r="A164">
        <v>14</v>
      </c>
      <c r="B164">
        <v>927</v>
      </c>
      <c r="C164" s="3">
        <v>42162</v>
      </c>
    </row>
    <row r="165" spans="1:3" x14ac:dyDescent="0.25">
      <c r="A165">
        <v>2</v>
      </c>
      <c r="B165">
        <v>44</v>
      </c>
      <c r="C165" s="3">
        <v>42161</v>
      </c>
    </row>
    <row r="166" spans="1:3" x14ac:dyDescent="0.25">
      <c r="A166">
        <v>8</v>
      </c>
      <c r="B166">
        <v>208</v>
      </c>
      <c r="C166" s="3">
        <v>42147</v>
      </c>
    </row>
    <row r="167" spans="1:3" x14ac:dyDescent="0.25">
      <c r="A167">
        <v>4</v>
      </c>
      <c r="B167">
        <v>414</v>
      </c>
      <c r="C167" s="3">
        <v>42179</v>
      </c>
    </row>
    <row r="168" spans="1:3" x14ac:dyDescent="0.25">
      <c r="A168">
        <v>2</v>
      </c>
      <c r="B168">
        <v>508</v>
      </c>
      <c r="C168" s="3">
        <v>42181</v>
      </c>
    </row>
    <row r="169" spans="1:3" x14ac:dyDescent="0.25">
      <c r="A169">
        <v>12</v>
      </c>
      <c r="B169">
        <v>146</v>
      </c>
      <c r="C169" s="3">
        <v>42184</v>
      </c>
    </row>
    <row r="170" spans="1:3" x14ac:dyDescent="0.25">
      <c r="A170">
        <v>11</v>
      </c>
      <c r="B170">
        <v>415</v>
      </c>
      <c r="C170" s="3">
        <v>42153</v>
      </c>
    </row>
    <row r="171" spans="1:3" x14ac:dyDescent="0.25">
      <c r="A171">
        <v>6</v>
      </c>
      <c r="B171">
        <v>741</v>
      </c>
      <c r="C171" s="3">
        <v>42196</v>
      </c>
    </row>
    <row r="172" spans="1:3" x14ac:dyDescent="0.25">
      <c r="A172">
        <v>9</v>
      </c>
      <c r="B172">
        <v>53</v>
      </c>
      <c r="C172" s="3">
        <v>42163</v>
      </c>
    </row>
    <row r="173" spans="1:3" x14ac:dyDescent="0.25">
      <c r="A173">
        <v>3</v>
      </c>
      <c r="B173">
        <v>420</v>
      </c>
      <c r="C173" s="3">
        <v>42180</v>
      </c>
    </row>
    <row r="174" spans="1:3" x14ac:dyDescent="0.25">
      <c r="A174">
        <v>17</v>
      </c>
      <c r="B174">
        <v>214</v>
      </c>
      <c r="C174" s="3">
        <v>42182</v>
      </c>
    </row>
    <row r="175" spans="1:3" x14ac:dyDescent="0.25">
      <c r="A175">
        <v>15</v>
      </c>
      <c r="B175">
        <v>561</v>
      </c>
      <c r="C175" s="3">
        <v>42197</v>
      </c>
    </row>
    <row r="176" spans="1:3" x14ac:dyDescent="0.25">
      <c r="A176">
        <v>17</v>
      </c>
      <c r="B176">
        <v>10</v>
      </c>
      <c r="C176" s="3">
        <v>42193</v>
      </c>
    </row>
    <row r="177" spans="1:3" x14ac:dyDescent="0.25">
      <c r="A177">
        <v>10</v>
      </c>
      <c r="B177">
        <v>955</v>
      </c>
      <c r="C177" s="3">
        <v>42167</v>
      </c>
    </row>
    <row r="178" spans="1:3" x14ac:dyDescent="0.25">
      <c r="A178">
        <v>6</v>
      </c>
      <c r="B178">
        <v>463</v>
      </c>
      <c r="C178" s="3">
        <v>42191</v>
      </c>
    </row>
    <row r="179" spans="1:3" x14ac:dyDescent="0.25">
      <c r="A179">
        <v>13</v>
      </c>
      <c r="B179">
        <v>332</v>
      </c>
      <c r="C179" s="3">
        <v>42165</v>
      </c>
    </row>
    <row r="180" spans="1:3" x14ac:dyDescent="0.25">
      <c r="A180">
        <v>2</v>
      </c>
      <c r="B180">
        <v>228</v>
      </c>
      <c r="C180" s="3">
        <v>42186</v>
      </c>
    </row>
    <row r="181" spans="1:3" x14ac:dyDescent="0.25">
      <c r="A181">
        <v>14</v>
      </c>
      <c r="B181">
        <v>906</v>
      </c>
      <c r="C181" s="3">
        <v>42174</v>
      </c>
    </row>
    <row r="182" spans="1:3" x14ac:dyDescent="0.25">
      <c r="A182">
        <v>17</v>
      </c>
      <c r="B182">
        <v>157</v>
      </c>
      <c r="C182" s="3">
        <v>42173</v>
      </c>
    </row>
    <row r="183" spans="1:3" x14ac:dyDescent="0.25">
      <c r="A183">
        <v>15</v>
      </c>
      <c r="B183">
        <v>327</v>
      </c>
      <c r="C183" s="3">
        <v>42204</v>
      </c>
    </row>
    <row r="184" spans="1:3" x14ac:dyDescent="0.25">
      <c r="A184">
        <v>6</v>
      </c>
      <c r="B184">
        <v>229</v>
      </c>
      <c r="C184" s="3">
        <v>42187</v>
      </c>
    </row>
    <row r="185" spans="1:3" x14ac:dyDescent="0.25">
      <c r="A185">
        <v>6</v>
      </c>
      <c r="B185">
        <v>567</v>
      </c>
      <c r="C185" s="3">
        <v>42176</v>
      </c>
    </row>
    <row r="186" spans="1:3" x14ac:dyDescent="0.25">
      <c r="A186">
        <v>13</v>
      </c>
      <c r="B186">
        <v>693</v>
      </c>
      <c r="C186" s="3">
        <v>42165</v>
      </c>
    </row>
    <row r="187" spans="1:3" x14ac:dyDescent="0.25">
      <c r="A187">
        <v>16</v>
      </c>
      <c r="B187">
        <v>767</v>
      </c>
      <c r="C187" s="3">
        <v>42181</v>
      </c>
    </row>
    <row r="188" spans="1:3" x14ac:dyDescent="0.25">
      <c r="A188">
        <v>17</v>
      </c>
      <c r="B188">
        <v>377</v>
      </c>
      <c r="C188" s="3">
        <v>42199</v>
      </c>
    </row>
    <row r="189" spans="1:3" x14ac:dyDescent="0.25">
      <c r="A189">
        <v>11</v>
      </c>
      <c r="B189">
        <v>468</v>
      </c>
      <c r="C189" s="3">
        <v>42198</v>
      </c>
    </row>
    <row r="190" spans="1:3" x14ac:dyDescent="0.25">
      <c r="A190">
        <v>4</v>
      </c>
      <c r="B190">
        <v>282</v>
      </c>
      <c r="C190" s="3">
        <v>42190</v>
      </c>
    </row>
    <row r="191" spans="1:3" x14ac:dyDescent="0.25">
      <c r="A191">
        <v>3</v>
      </c>
      <c r="B191">
        <v>24</v>
      </c>
      <c r="C191" s="3">
        <v>42186</v>
      </c>
    </row>
    <row r="192" spans="1:3" x14ac:dyDescent="0.25">
      <c r="A192">
        <v>10</v>
      </c>
      <c r="B192">
        <v>168</v>
      </c>
      <c r="C192" s="3">
        <v>42170</v>
      </c>
    </row>
    <row r="193" spans="1:3" x14ac:dyDescent="0.25">
      <c r="A193">
        <v>11</v>
      </c>
      <c r="B193">
        <v>567</v>
      </c>
      <c r="C193" s="3">
        <v>42190</v>
      </c>
    </row>
    <row r="194" spans="1:3" x14ac:dyDescent="0.25">
      <c r="A194">
        <v>15</v>
      </c>
      <c r="B194">
        <v>747</v>
      </c>
      <c r="C194" s="3">
        <v>42189</v>
      </c>
    </row>
    <row r="195" spans="1:3" x14ac:dyDescent="0.25">
      <c r="A195">
        <v>5</v>
      </c>
      <c r="B195">
        <v>617</v>
      </c>
      <c r="C195" s="3">
        <v>42187</v>
      </c>
    </row>
    <row r="196" spans="1:3" x14ac:dyDescent="0.25">
      <c r="A196">
        <v>15</v>
      </c>
      <c r="B196">
        <v>264</v>
      </c>
      <c r="C196" s="3">
        <v>42200</v>
      </c>
    </row>
    <row r="197" spans="1:3" x14ac:dyDescent="0.25">
      <c r="A197">
        <v>15</v>
      </c>
      <c r="B197">
        <v>284</v>
      </c>
      <c r="C197" s="3">
        <v>42163</v>
      </c>
    </row>
    <row r="198" spans="1:3" x14ac:dyDescent="0.25">
      <c r="A198">
        <v>17</v>
      </c>
      <c r="B198">
        <v>536</v>
      </c>
      <c r="C198" s="3">
        <v>42199</v>
      </c>
    </row>
    <row r="199" spans="1:3" x14ac:dyDescent="0.25">
      <c r="A199">
        <v>14</v>
      </c>
      <c r="B199">
        <v>657</v>
      </c>
      <c r="C199" s="3">
        <v>42187</v>
      </c>
    </row>
    <row r="200" spans="1:3" x14ac:dyDescent="0.25">
      <c r="A200">
        <v>14</v>
      </c>
      <c r="B200">
        <v>185</v>
      </c>
      <c r="C200" s="3">
        <v>42162</v>
      </c>
    </row>
    <row r="201" spans="1:3" x14ac:dyDescent="0.25">
      <c r="A201">
        <v>18</v>
      </c>
      <c r="B201">
        <v>189</v>
      </c>
      <c r="C201" s="3">
        <v>42180</v>
      </c>
    </row>
    <row r="202" spans="1:3" x14ac:dyDescent="0.25">
      <c r="A202">
        <v>12</v>
      </c>
      <c r="B202">
        <v>353</v>
      </c>
      <c r="C202" s="3">
        <v>42171</v>
      </c>
    </row>
    <row r="203" spans="1:3" x14ac:dyDescent="0.25">
      <c r="A203">
        <v>17</v>
      </c>
      <c r="B203">
        <v>85</v>
      </c>
      <c r="C203" s="3">
        <v>42156</v>
      </c>
    </row>
    <row r="204" spans="1:3" x14ac:dyDescent="0.25">
      <c r="A204">
        <v>4</v>
      </c>
      <c r="B204">
        <v>204</v>
      </c>
      <c r="C204" s="3">
        <v>42168</v>
      </c>
    </row>
    <row r="205" spans="1:3" x14ac:dyDescent="0.25">
      <c r="A205">
        <v>12</v>
      </c>
      <c r="B205">
        <v>196</v>
      </c>
      <c r="C205" s="3">
        <v>42185</v>
      </c>
    </row>
    <row r="206" spans="1:3" x14ac:dyDescent="0.25">
      <c r="A206">
        <v>7</v>
      </c>
      <c r="B206">
        <v>208</v>
      </c>
      <c r="C206" s="3">
        <v>42196</v>
      </c>
    </row>
    <row r="207" spans="1:3" x14ac:dyDescent="0.25">
      <c r="A207">
        <v>10</v>
      </c>
      <c r="B207">
        <v>790</v>
      </c>
      <c r="C207" s="3">
        <v>42155</v>
      </c>
    </row>
    <row r="208" spans="1:3" x14ac:dyDescent="0.25">
      <c r="A208">
        <v>10</v>
      </c>
      <c r="B208">
        <v>386</v>
      </c>
      <c r="C208" s="3">
        <v>42201</v>
      </c>
    </row>
    <row r="209" spans="1:3" x14ac:dyDescent="0.25">
      <c r="A209">
        <v>3</v>
      </c>
      <c r="B209">
        <v>355</v>
      </c>
      <c r="C209" s="3">
        <v>42171</v>
      </c>
    </row>
    <row r="210" spans="1:3" x14ac:dyDescent="0.25">
      <c r="A210">
        <v>14</v>
      </c>
      <c r="B210">
        <v>341</v>
      </c>
      <c r="C210" s="3">
        <v>42168</v>
      </c>
    </row>
    <row r="211" spans="1:3" x14ac:dyDescent="0.25">
      <c r="A211">
        <v>8</v>
      </c>
      <c r="B211">
        <v>407</v>
      </c>
      <c r="C211" s="3">
        <v>42169</v>
      </c>
    </row>
    <row r="212" spans="1:3" x14ac:dyDescent="0.25">
      <c r="A212">
        <v>8</v>
      </c>
      <c r="B212">
        <v>807</v>
      </c>
      <c r="C212" s="3">
        <v>42163</v>
      </c>
    </row>
    <row r="213" spans="1:3" x14ac:dyDescent="0.25">
      <c r="A213">
        <v>4</v>
      </c>
      <c r="B213">
        <v>316</v>
      </c>
      <c r="C213" s="3">
        <v>42153</v>
      </c>
    </row>
    <row r="214" spans="1:3" x14ac:dyDescent="0.25">
      <c r="A214">
        <v>3</v>
      </c>
      <c r="B214">
        <v>922</v>
      </c>
      <c r="C214" s="3">
        <v>42199</v>
      </c>
    </row>
    <row r="215" spans="1:3" x14ac:dyDescent="0.25">
      <c r="A215">
        <v>13</v>
      </c>
      <c r="B215">
        <v>99</v>
      </c>
      <c r="C215" s="3">
        <v>42153</v>
      </c>
    </row>
    <row r="216" spans="1:3" x14ac:dyDescent="0.25">
      <c r="A216">
        <v>18</v>
      </c>
      <c r="B216">
        <v>84</v>
      </c>
      <c r="C216" s="3">
        <v>42191</v>
      </c>
    </row>
    <row r="217" spans="1:3" x14ac:dyDescent="0.25">
      <c r="A217">
        <v>13</v>
      </c>
      <c r="B217">
        <v>686</v>
      </c>
      <c r="C217" s="3">
        <v>42167</v>
      </c>
    </row>
    <row r="218" spans="1:3" x14ac:dyDescent="0.25">
      <c r="A218">
        <v>5</v>
      </c>
      <c r="B218">
        <v>649</v>
      </c>
      <c r="C218" s="3">
        <v>42149</v>
      </c>
    </row>
    <row r="219" spans="1:3" x14ac:dyDescent="0.25">
      <c r="A219">
        <v>18</v>
      </c>
      <c r="B219">
        <v>842</v>
      </c>
      <c r="C219" s="3">
        <v>42154</v>
      </c>
    </row>
    <row r="220" spans="1:3" x14ac:dyDescent="0.25">
      <c r="A220">
        <v>4</v>
      </c>
      <c r="B220">
        <v>665</v>
      </c>
      <c r="C220" s="3">
        <v>42155</v>
      </c>
    </row>
    <row r="221" spans="1:3" x14ac:dyDescent="0.25">
      <c r="A221">
        <v>8</v>
      </c>
      <c r="B221">
        <v>973</v>
      </c>
      <c r="C221" s="3">
        <v>42162</v>
      </c>
    </row>
    <row r="222" spans="1:3" x14ac:dyDescent="0.25">
      <c r="A222">
        <v>3</v>
      </c>
      <c r="B222">
        <v>826</v>
      </c>
      <c r="C222" s="3">
        <v>42156</v>
      </c>
    </row>
    <row r="223" spans="1:3" x14ac:dyDescent="0.25">
      <c r="A223">
        <v>12</v>
      </c>
      <c r="B223">
        <v>610</v>
      </c>
      <c r="C223" s="3">
        <v>42162</v>
      </c>
    </row>
    <row r="224" spans="1:3" x14ac:dyDescent="0.25">
      <c r="A224">
        <v>19</v>
      </c>
      <c r="B224">
        <v>336</v>
      </c>
      <c r="C224" s="3">
        <v>42170</v>
      </c>
    </row>
    <row r="225" spans="1:3" x14ac:dyDescent="0.25">
      <c r="A225">
        <v>9</v>
      </c>
      <c r="B225">
        <v>633</v>
      </c>
      <c r="C225" s="3">
        <v>42204</v>
      </c>
    </row>
    <row r="226" spans="1:3" x14ac:dyDescent="0.25">
      <c r="A226">
        <v>7</v>
      </c>
      <c r="B226">
        <v>44</v>
      </c>
      <c r="C226" s="3">
        <v>42196</v>
      </c>
    </row>
    <row r="227" spans="1:3" x14ac:dyDescent="0.25">
      <c r="A227">
        <v>13</v>
      </c>
      <c r="B227">
        <v>972</v>
      </c>
      <c r="C227" s="3">
        <v>42192</v>
      </c>
    </row>
    <row r="228" spans="1:3" x14ac:dyDescent="0.25">
      <c r="A228">
        <v>17</v>
      </c>
      <c r="B228">
        <v>525</v>
      </c>
      <c r="C228" s="3">
        <v>42176</v>
      </c>
    </row>
    <row r="229" spans="1:3" x14ac:dyDescent="0.25">
      <c r="A229">
        <v>9</v>
      </c>
      <c r="B229">
        <v>372</v>
      </c>
      <c r="C229" s="3">
        <v>42177</v>
      </c>
    </row>
    <row r="230" spans="1:3" x14ac:dyDescent="0.25">
      <c r="A230">
        <v>17</v>
      </c>
      <c r="B230">
        <v>700</v>
      </c>
      <c r="C230" s="3">
        <v>42155</v>
      </c>
    </row>
    <row r="231" spans="1:3" x14ac:dyDescent="0.25">
      <c r="A231">
        <v>11</v>
      </c>
      <c r="B231">
        <v>404</v>
      </c>
      <c r="C231" s="3">
        <v>42155</v>
      </c>
    </row>
    <row r="232" spans="1:3" x14ac:dyDescent="0.25">
      <c r="A232">
        <v>4</v>
      </c>
      <c r="B232">
        <v>920</v>
      </c>
      <c r="C232" s="3">
        <v>42200</v>
      </c>
    </row>
    <row r="233" spans="1:3" x14ac:dyDescent="0.25">
      <c r="A233">
        <v>7</v>
      </c>
      <c r="B233">
        <v>601</v>
      </c>
      <c r="C233" s="3">
        <v>42186</v>
      </c>
    </row>
    <row r="234" spans="1:3" x14ac:dyDescent="0.25">
      <c r="A234">
        <v>17</v>
      </c>
      <c r="B234">
        <v>528</v>
      </c>
      <c r="C234" s="3">
        <v>42158</v>
      </c>
    </row>
    <row r="235" spans="1:3" x14ac:dyDescent="0.25">
      <c r="A235">
        <v>13</v>
      </c>
      <c r="B235">
        <v>527</v>
      </c>
      <c r="C235" s="3">
        <v>42205</v>
      </c>
    </row>
    <row r="236" spans="1:3" x14ac:dyDescent="0.25">
      <c r="A236">
        <v>2</v>
      </c>
      <c r="B236">
        <v>770</v>
      </c>
      <c r="C236" s="3">
        <v>42171</v>
      </c>
    </row>
    <row r="237" spans="1:3" x14ac:dyDescent="0.25">
      <c r="A237">
        <v>19</v>
      </c>
      <c r="B237">
        <v>850</v>
      </c>
      <c r="C237" s="3">
        <v>42166</v>
      </c>
    </row>
    <row r="238" spans="1:3" x14ac:dyDescent="0.25">
      <c r="A238">
        <v>3</v>
      </c>
      <c r="B238">
        <v>672</v>
      </c>
      <c r="C238" s="3">
        <v>42145</v>
      </c>
    </row>
    <row r="239" spans="1:3" x14ac:dyDescent="0.25">
      <c r="A239">
        <v>13</v>
      </c>
      <c r="B239">
        <v>111</v>
      </c>
      <c r="C239" s="3">
        <v>42187</v>
      </c>
    </row>
    <row r="240" spans="1:3" x14ac:dyDescent="0.25">
      <c r="A240">
        <v>14</v>
      </c>
      <c r="B240">
        <v>537</v>
      </c>
      <c r="C240" s="3">
        <v>42168</v>
      </c>
    </row>
    <row r="241" spans="1:3" x14ac:dyDescent="0.25">
      <c r="A241">
        <v>8</v>
      </c>
      <c r="B241">
        <v>645</v>
      </c>
      <c r="C241" s="3">
        <v>42192</v>
      </c>
    </row>
    <row r="242" spans="1:3" x14ac:dyDescent="0.25">
      <c r="A242">
        <v>16</v>
      </c>
      <c r="B242">
        <v>212</v>
      </c>
      <c r="C242" s="3">
        <v>42167</v>
      </c>
    </row>
    <row r="243" spans="1:3" x14ac:dyDescent="0.25">
      <c r="A243">
        <v>6</v>
      </c>
      <c r="B243">
        <v>521</v>
      </c>
      <c r="C243" s="3">
        <v>42166</v>
      </c>
    </row>
    <row r="244" spans="1:3" x14ac:dyDescent="0.25">
      <c r="A244">
        <v>7</v>
      </c>
      <c r="B244">
        <v>859</v>
      </c>
      <c r="C244" s="3">
        <v>42145</v>
      </c>
    </row>
    <row r="245" spans="1:3" x14ac:dyDescent="0.25">
      <c r="A245">
        <v>16</v>
      </c>
      <c r="B245">
        <v>317</v>
      </c>
      <c r="C245" s="3">
        <v>42149</v>
      </c>
    </row>
    <row r="246" spans="1:3" x14ac:dyDescent="0.25">
      <c r="A246">
        <v>5</v>
      </c>
      <c r="B246">
        <v>558</v>
      </c>
      <c r="C246" s="3">
        <v>42171</v>
      </c>
    </row>
    <row r="247" spans="1:3" x14ac:dyDescent="0.25">
      <c r="A247">
        <v>14</v>
      </c>
      <c r="B247">
        <v>357</v>
      </c>
      <c r="C247" s="3">
        <v>42173</v>
      </c>
    </row>
    <row r="248" spans="1:3" x14ac:dyDescent="0.25">
      <c r="A248">
        <v>3</v>
      </c>
      <c r="B248">
        <v>67</v>
      </c>
      <c r="C248" s="3">
        <v>42148</v>
      </c>
    </row>
    <row r="249" spans="1:3" x14ac:dyDescent="0.25">
      <c r="A249">
        <v>3</v>
      </c>
      <c r="B249">
        <v>81</v>
      </c>
      <c r="C249" s="3">
        <v>42162</v>
      </c>
    </row>
    <row r="250" spans="1:3" x14ac:dyDescent="0.25">
      <c r="A250">
        <v>12</v>
      </c>
      <c r="B250">
        <v>839</v>
      </c>
      <c r="C250" s="3">
        <v>42167</v>
      </c>
    </row>
    <row r="251" spans="1:3" x14ac:dyDescent="0.25">
      <c r="A251">
        <v>17</v>
      </c>
      <c r="B251">
        <v>622</v>
      </c>
      <c r="C251" s="3">
        <v>42177</v>
      </c>
    </row>
    <row r="252" spans="1:3" x14ac:dyDescent="0.25">
      <c r="A252">
        <v>6</v>
      </c>
      <c r="B252">
        <v>989</v>
      </c>
      <c r="C252" s="3">
        <v>42197</v>
      </c>
    </row>
    <row r="253" spans="1:3" x14ac:dyDescent="0.25">
      <c r="A253">
        <v>15</v>
      </c>
      <c r="B253">
        <v>445</v>
      </c>
      <c r="C253" s="3">
        <v>42166</v>
      </c>
    </row>
    <row r="254" spans="1:3" x14ac:dyDescent="0.25">
      <c r="A254">
        <v>7</v>
      </c>
      <c r="B254">
        <v>194</v>
      </c>
      <c r="C254" s="3">
        <v>42156</v>
      </c>
    </row>
    <row r="255" spans="1:3" x14ac:dyDescent="0.25">
      <c r="A255">
        <v>9</v>
      </c>
      <c r="B255">
        <v>449</v>
      </c>
      <c r="C255" s="3">
        <v>42149</v>
      </c>
    </row>
    <row r="256" spans="1:3" x14ac:dyDescent="0.25">
      <c r="A256">
        <v>18</v>
      </c>
      <c r="B256">
        <v>175</v>
      </c>
      <c r="C256" s="3">
        <v>42173</v>
      </c>
    </row>
    <row r="257" spans="1:3" x14ac:dyDescent="0.25">
      <c r="A257">
        <v>19</v>
      </c>
      <c r="B257">
        <v>377</v>
      </c>
      <c r="C257" s="3">
        <v>42184</v>
      </c>
    </row>
    <row r="258" spans="1:3" x14ac:dyDescent="0.25">
      <c r="A258">
        <v>19</v>
      </c>
      <c r="B258">
        <v>453</v>
      </c>
      <c r="C258" s="3">
        <v>42186</v>
      </c>
    </row>
    <row r="259" spans="1:3" x14ac:dyDescent="0.25">
      <c r="A259">
        <v>19</v>
      </c>
      <c r="B259">
        <v>375</v>
      </c>
      <c r="C259" s="3">
        <v>42155</v>
      </c>
    </row>
    <row r="260" spans="1:3" x14ac:dyDescent="0.25">
      <c r="A260">
        <v>11</v>
      </c>
      <c r="B260">
        <v>956</v>
      </c>
      <c r="C260" s="3">
        <v>42145</v>
      </c>
    </row>
    <row r="261" spans="1:3" x14ac:dyDescent="0.25">
      <c r="A261">
        <v>12</v>
      </c>
      <c r="B261">
        <v>11</v>
      </c>
      <c r="C261" s="3">
        <v>42144</v>
      </c>
    </row>
    <row r="262" spans="1:3" x14ac:dyDescent="0.25">
      <c r="A262">
        <v>16</v>
      </c>
      <c r="B262">
        <v>594</v>
      </c>
      <c r="C262" s="3">
        <v>42147</v>
      </c>
    </row>
    <row r="263" spans="1:3" x14ac:dyDescent="0.25">
      <c r="A263">
        <v>13</v>
      </c>
      <c r="B263">
        <v>125</v>
      </c>
      <c r="C263" s="3">
        <v>42149</v>
      </c>
    </row>
    <row r="264" spans="1:3" x14ac:dyDescent="0.25">
      <c r="A264">
        <v>12</v>
      </c>
      <c r="B264">
        <v>536</v>
      </c>
      <c r="C264" s="3">
        <v>42191</v>
      </c>
    </row>
    <row r="265" spans="1:3" x14ac:dyDescent="0.25">
      <c r="A265">
        <v>5</v>
      </c>
      <c r="B265">
        <v>474</v>
      </c>
      <c r="C265" s="3">
        <v>42153</v>
      </c>
    </row>
    <row r="266" spans="1:3" x14ac:dyDescent="0.25">
      <c r="A266">
        <v>12</v>
      </c>
      <c r="B266">
        <v>393</v>
      </c>
      <c r="C266" s="3">
        <v>42153</v>
      </c>
    </row>
    <row r="267" spans="1:3" x14ac:dyDescent="0.25">
      <c r="A267">
        <v>9</v>
      </c>
      <c r="B267">
        <v>4</v>
      </c>
      <c r="C267" s="3">
        <v>42144</v>
      </c>
    </row>
    <row r="268" spans="1:3" x14ac:dyDescent="0.25">
      <c r="A268">
        <v>3</v>
      </c>
      <c r="B268">
        <v>506</v>
      </c>
      <c r="C268" s="3">
        <v>42198</v>
      </c>
    </row>
    <row r="269" spans="1:3" x14ac:dyDescent="0.25">
      <c r="A269">
        <v>9</v>
      </c>
      <c r="B269">
        <v>106</v>
      </c>
      <c r="C269" s="3">
        <v>42151</v>
      </c>
    </row>
    <row r="270" spans="1:3" x14ac:dyDescent="0.25">
      <c r="A270">
        <v>10</v>
      </c>
      <c r="B270">
        <v>56</v>
      </c>
      <c r="C270" s="3">
        <v>42202</v>
      </c>
    </row>
    <row r="271" spans="1:3" x14ac:dyDescent="0.25">
      <c r="A271">
        <v>5</v>
      </c>
      <c r="B271">
        <v>211</v>
      </c>
      <c r="C271" s="3">
        <v>42196</v>
      </c>
    </row>
    <row r="272" spans="1:3" x14ac:dyDescent="0.25">
      <c r="A272">
        <v>18</v>
      </c>
      <c r="B272">
        <v>506</v>
      </c>
      <c r="C272" s="3">
        <v>42203</v>
      </c>
    </row>
    <row r="273" spans="1:3" x14ac:dyDescent="0.25">
      <c r="A273">
        <v>2</v>
      </c>
      <c r="B273">
        <v>614</v>
      </c>
      <c r="C273" s="3">
        <v>42176</v>
      </c>
    </row>
    <row r="274" spans="1:3" x14ac:dyDescent="0.25">
      <c r="A274">
        <v>5</v>
      </c>
      <c r="B274">
        <v>277</v>
      </c>
      <c r="C274" s="3">
        <v>42165</v>
      </c>
    </row>
    <row r="275" spans="1:3" x14ac:dyDescent="0.25">
      <c r="A275">
        <v>16</v>
      </c>
      <c r="B275">
        <v>564</v>
      </c>
      <c r="C275" s="3">
        <v>42186</v>
      </c>
    </row>
    <row r="276" spans="1:3" x14ac:dyDescent="0.25">
      <c r="A276">
        <v>18</v>
      </c>
      <c r="B276">
        <v>764</v>
      </c>
      <c r="C276" s="3">
        <v>42197</v>
      </c>
    </row>
    <row r="277" spans="1:3" x14ac:dyDescent="0.25">
      <c r="A277">
        <v>14</v>
      </c>
      <c r="B277">
        <v>309</v>
      </c>
      <c r="C277" s="3">
        <v>42174</v>
      </c>
    </row>
    <row r="278" spans="1:3" x14ac:dyDescent="0.25">
      <c r="A278">
        <v>13</v>
      </c>
      <c r="B278">
        <v>782</v>
      </c>
      <c r="C278" s="3">
        <v>42145</v>
      </c>
    </row>
    <row r="279" spans="1:3" x14ac:dyDescent="0.25">
      <c r="A279">
        <v>11</v>
      </c>
      <c r="B279">
        <v>555</v>
      </c>
      <c r="C279" s="3">
        <v>42149</v>
      </c>
    </row>
    <row r="280" spans="1:3" x14ac:dyDescent="0.25">
      <c r="A280">
        <v>4</v>
      </c>
      <c r="B280">
        <v>552</v>
      </c>
      <c r="C280" s="3">
        <v>42182</v>
      </c>
    </row>
    <row r="281" spans="1:3" x14ac:dyDescent="0.25">
      <c r="A281">
        <v>18</v>
      </c>
      <c r="B281">
        <v>994</v>
      </c>
      <c r="C281" s="3">
        <v>42164</v>
      </c>
    </row>
    <row r="282" spans="1:3" x14ac:dyDescent="0.25">
      <c r="A282">
        <v>12</v>
      </c>
      <c r="B282">
        <v>524</v>
      </c>
      <c r="C282" s="3">
        <v>42182</v>
      </c>
    </row>
    <row r="283" spans="1:3" x14ac:dyDescent="0.25">
      <c r="A283">
        <v>12</v>
      </c>
      <c r="B283">
        <v>254</v>
      </c>
      <c r="C283" s="3">
        <v>42187</v>
      </c>
    </row>
    <row r="284" spans="1:3" x14ac:dyDescent="0.25">
      <c r="A284">
        <v>18</v>
      </c>
      <c r="B284">
        <v>903</v>
      </c>
      <c r="C284" s="3">
        <v>42169</v>
      </c>
    </row>
    <row r="285" spans="1:3" x14ac:dyDescent="0.25">
      <c r="A285">
        <v>5</v>
      </c>
      <c r="B285">
        <v>213</v>
      </c>
      <c r="C285" s="3">
        <v>42166</v>
      </c>
    </row>
    <row r="286" spans="1:3" x14ac:dyDescent="0.25">
      <c r="A286">
        <v>19</v>
      </c>
      <c r="B286">
        <v>209</v>
      </c>
      <c r="C286" s="3">
        <v>42204</v>
      </c>
    </row>
    <row r="287" spans="1:3" x14ac:dyDescent="0.25">
      <c r="A287">
        <v>19</v>
      </c>
      <c r="B287">
        <v>882</v>
      </c>
      <c r="C287" s="3">
        <v>42191</v>
      </c>
    </row>
    <row r="288" spans="1:3" x14ac:dyDescent="0.25">
      <c r="A288">
        <v>15</v>
      </c>
      <c r="B288">
        <v>126</v>
      </c>
      <c r="C288" s="3">
        <v>42189</v>
      </c>
    </row>
    <row r="289" spans="1:3" x14ac:dyDescent="0.25">
      <c r="A289">
        <v>15</v>
      </c>
      <c r="B289">
        <v>849</v>
      </c>
      <c r="C289" s="3">
        <v>42184</v>
      </c>
    </row>
    <row r="290" spans="1:3" x14ac:dyDescent="0.25">
      <c r="A290">
        <v>14</v>
      </c>
      <c r="B290">
        <v>957</v>
      </c>
      <c r="C290" s="3">
        <v>42167</v>
      </c>
    </row>
    <row r="291" spans="1:3" x14ac:dyDescent="0.25">
      <c r="A291">
        <v>14</v>
      </c>
      <c r="B291">
        <v>304</v>
      </c>
      <c r="C291" s="3">
        <v>42191</v>
      </c>
    </row>
    <row r="292" spans="1:3" x14ac:dyDescent="0.25">
      <c r="A292">
        <v>11</v>
      </c>
      <c r="B292">
        <v>947</v>
      </c>
      <c r="C292" s="3">
        <v>42170</v>
      </c>
    </row>
    <row r="293" spans="1:3" x14ac:dyDescent="0.25">
      <c r="A293">
        <v>5</v>
      </c>
      <c r="B293">
        <v>482</v>
      </c>
      <c r="C293" s="3">
        <v>42157</v>
      </c>
    </row>
    <row r="294" spans="1:3" x14ac:dyDescent="0.25">
      <c r="A294">
        <v>2</v>
      </c>
      <c r="B294">
        <v>83</v>
      </c>
      <c r="C294" s="3">
        <v>42204</v>
      </c>
    </row>
    <row r="295" spans="1:3" x14ac:dyDescent="0.25">
      <c r="A295">
        <v>18</v>
      </c>
      <c r="B295">
        <v>333</v>
      </c>
      <c r="C295" s="3">
        <v>42160</v>
      </c>
    </row>
    <row r="296" spans="1:3" x14ac:dyDescent="0.25">
      <c r="A296">
        <v>3</v>
      </c>
      <c r="B296">
        <v>983</v>
      </c>
      <c r="C296" s="3">
        <v>42166</v>
      </c>
    </row>
    <row r="297" spans="1:3" x14ac:dyDescent="0.25">
      <c r="A297">
        <v>18</v>
      </c>
      <c r="B297">
        <v>827</v>
      </c>
      <c r="C297" s="3">
        <v>42171</v>
      </c>
    </row>
    <row r="298" spans="1:3" x14ac:dyDescent="0.25">
      <c r="A298">
        <v>12</v>
      </c>
      <c r="B298">
        <v>796</v>
      </c>
      <c r="C298" s="3">
        <v>42184</v>
      </c>
    </row>
    <row r="299" spans="1:3" x14ac:dyDescent="0.25">
      <c r="A299">
        <v>12</v>
      </c>
      <c r="B299">
        <v>808</v>
      </c>
      <c r="C299" s="3">
        <v>42191</v>
      </c>
    </row>
    <row r="300" spans="1:3" x14ac:dyDescent="0.25">
      <c r="A300">
        <v>13</v>
      </c>
      <c r="B300">
        <v>592</v>
      </c>
      <c r="C300" s="3">
        <v>42193</v>
      </c>
    </row>
    <row r="301" spans="1:3" x14ac:dyDescent="0.25">
      <c r="A301">
        <v>7</v>
      </c>
      <c r="B301">
        <v>830</v>
      </c>
      <c r="C301" s="3">
        <v>42159</v>
      </c>
    </row>
    <row r="302" spans="1:3" x14ac:dyDescent="0.25">
      <c r="A302">
        <v>15</v>
      </c>
      <c r="B302">
        <v>284</v>
      </c>
      <c r="C302" s="3">
        <v>42165</v>
      </c>
    </row>
    <row r="303" spans="1:3" x14ac:dyDescent="0.25">
      <c r="A303">
        <v>13</v>
      </c>
      <c r="B303">
        <v>880</v>
      </c>
      <c r="C303" s="3">
        <v>42157</v>
      </c>
    </row>
    <row r="304" spans="1:3" x14ac:dyDescent="0.25">
      <c r="A304">
        <v>11</v>
      </c>
      <c r="B304">
        <v>203</v>
      </c>
      <c r="C304" s="3">
        <v>42167</v>
      </c>
    </row>
    <row r="305" spans="1:3" x14ac:dyDescent="0.25">
      <c r="A305">
        <v>15</v>
      </c>
      <c r="B305">
        <v>482</v>
      </c>
      <c r="C305" s="3">
        <v>42177</v>
      </c>
    </row>
    <row r="306" spans="1:3" x14ac:dyDescent="0.25">
      <c r="A306">
        <v>17</v>
      </c>
      <c r="B306">
        <v>825</v>
      </c>
      <c r="C306" s="3">
        <v>42161</v>
      </c>
    </row>
    <row r="307" spans="1:3" x14ac:dyDescent="0.25">
      <c r="A307">
        <v>16</v>
      </c>
      <c r="B307">
        <v>356</v>
      </c>
      <c r="C307" s="3">
        <v>42170</v>
      </c>
    </row>
    <row r="308" spans="1:3" x14ac:dyDescent="0.25">
      <c r="A308">
        <v>12</v>
      </c>
      <c r="B308">
        <v>809</v>
      </c>
      <c r="C308" s="3">
        <v>42194</v>
      </c>
    </row>
    <row r="309" spans="1:3" x14ac:dyDescent="0.25">
      <c r="A309">
        <v>16</v>
      </c>
      <c r="B309">
        <v>886</v>
      </c>
      <c r="C309" s="3">
        <v>42145</v>
      </c>
    </row>
    <row r="310" spans="1:3" x14ac:dyDescent="0.25">
      <c r="A310">
        <v>14</v>
      </c>
      <c r="B310">
        <v>188</v>
      </c>
      <c r="C310" s="3">
        <v>42176</v>
      </c>
    </row>
    <row r="311" spans="1:3" x14ac:dyDescent="0.25">
      <c r="A311">
        <v>2</v>
      </c>
      <c r="B311">
        <v>445</v>
      </c>
      <c r="C311" s="3">
        <v>42177</v>
      </c>
    </row>
    <row r="312" spans="1:3" x14ac:dyDescent="0.25">
      <c r="A312">
        <v>14</v>
      </c>
      <c r="B312">
        <v>302</v>
      </c>
      <c r="C312" s="3">
        <v>42196</v>
      </c>
    </row>
    <row r="313" spans="1:3" x14ac:dyDescent="0.25">
      <c r="A313">
        <v>16</v>
      </c>
      <c r="B313">
        <v>274</v>
      </c>
      <c r="C313" s="3">
        <v>42192</v>
      </c>
    </row>
    <row r="314" spans="1:3" x14ac:dyDescent="0.25">
      <c r="A314">
        <v>10</v>
      </c>
      <c r="B314">
        <v>896</v>
      </c>
      <c r="C314" s="3">
        <v>42151</v>
      </c>
    </row>
    <row r="315" spans="1:3" x14ac:dyDescent="0.25">
      <c r="A315">
        <v>9</v>
      </c>
      <c r="B315">
        <v>845</v>
      </c>
      <c r="C315" s="3">
        <v>42162</v>
      </c>
    </row>
    <row r="316" spans="1:3" x14ac:dyDescent="0.25">
      <c r="A316">
        <v>8</v>
      </c>
      <c r="B316">
        <v>945</v>
      </c>
      <c r="C316" s="3">
        <v>42168</v>
      </c>
    </row>
    <row r="317" spans="1:3" x14ac:dyDescent="0.25">
      <c r="A317">
        <v>16</v>
      </c>
      <c r="B317">
        <v>763</v>
      </c>
      <c r="C317" s="3">
        <v>42202</v>
      </c>
    </row>
    <row r="318" spans="1:3" x14ac:dyDescent="0.25">
      <c r="A318">
        <v>5</v>
      </c>
      <c r="B318">
        <v>386</v>
      </c>
      <c r="C318" s="3">
        <v>42193</v>
      </c>
    </row>
    <row r="319" spans="1:3" x14ac:dyDescent="0.25">
      <c r="A319">
        <v>4</v>
      </c>
      <c r="B319">
        <v>991</v>
      </c>
      <c r="C319" s="3">
        <v>42197</v>
      </c>
    </row>
    <row r="320" spans="1:3" x14ac:dyDescent="0.25">
      <c r="A320">
        <v>18</v>
      </c>
      <c r="B320">
        <v>659</v>
      </c>
      <c r="C320" s="3">
        <v>42181</v>
      </c>
    </row>
    <row r="321" spans="1:3" x14ac:dyDescent="0.25">
      <c r="A321">
        <v>17</v>
      </c>
      <c r="B321">
        <v>856</v>
      </c>
      <c r="C321" s="3">
        <v>42148</v>
      </c>
    </row>
    <row r="322" spans="1:3" x14ac:dyDescent="0.25">
      <c r="A322">
        <v>19</v>
      </c>
      <c r="B322">
        <v>765</v>
      </c>
      <c r="C322" s="3">
        <v>42174</v>
      </c>
    </row>
    <row r="323" spans="1:3" x14ac:dyDescent="0.25">
      <c r="A323">
        <v>18</v>
      </c>
      <c r="B323">
        <v>391</v>
      </c>
      <c r="C323" s="3">
        <v>42188</v>
      </c>
    </row>
    <row r="324" spans="1:3" x14ac:dyDescent="0.25">
      <c r="A324">
        <v>19</v>
      </c>
      <c r="B324">
        <v>704</v>
      </c>
      <c r="C324" s="3">
        <v>42199</v>
      </c>
    </row>
    <row r="325" spans="1:3" x14ac:dyDescent="0.25">
      <c r="A325">
        <v>16</v>
      </c>
      <c r="B325">
        <v>753</v>
      </c>
      <c r="C325" s="3">
        <v>42155</v>
      </c>
    </row>
    <row r="326" spans="1:3" x14ac:dyDescent="0.25">
      <c r="A326">
        <v>10</v>
      </c>
      <c r="B326">
        <v>692</v>
      </c>
      <c r="C326" s="3">
        <v>42187</v>
      </c>
    </row>
    <row r="327" spans="1:3" x14ac:dyDescent="0.25">
      <c r="A327">
        <v>3</v>
      </c>
      <c r="B327">
        <v>604</v>
      </c>
      <c r="C327" s="3">
        <v>42189</v>
      </c>
    </row>
    <row r="328" spans="1:3" x14ac:dyDescent="0.25">
      <c r="A328">
        <v>19</v>
      </c>
      <c r="B328">
        <v>390</v>
      </c>
      <c r="C328" s="3">
        <v>42205</v>
      </c>
    </row>
    <row r="329" spans="1:3" x14ac:dyDescent="0.25">
      <c r="A329">
        <v>14</v>
      </c>
      <c r="B329">
        <v>723</v>
      </c>
      <c r="C329" s="3">
        <v>42190</v>
      </c>
    </row>
    <row r="330" spans="1:3" x14ac:dyDescent="0.25">
      <c r="A330">
        <v>18</v>
      </c>
      <c r="B330">
        <v>986</v>
      </c>
      <c r="C330" s="3">
        <v>42204</v>
      </c>
    </row>
    <row r="331" spans="1:3" x14ac:dyDescent="0.25">
      <c r="A331">
        <v>11</v>
      </c>
      <c r="B331">
        <v>157</v>
      </c>
      <c r="C331" s="3">
        <v>42147</v>
      </c>
    </row>
    <row r="332" spans="1:3" x14ac:dyDescent="0.25">
      <c r="A332">
        <v>18</v>
      </c>
      <c r="B332">
        <v>953</v>
      </c>
      <c r="C332" s="3">
        <v>42194</v>
      </c>
    </row>
    <row r="333" spans="1:3" x14ac:dyDescent="0.25">
      <c r="A333">
        <v>8</v>
      </c>
      <c r="B333">
        <v>134</v>
      </c>
      <c r="C333" s="3">
        <v>42148</v>
      </c>
    </row>
    <row r="334" spans="1:3" x14ac:dyDescent="0.25">
      <c r="A334">
        <v>15</v>
      </c>
      <c r="B334">
        <v>717</v>
      </c>
      <c r="C334" s="3">
        <v>42146</v>
      </c>
    </row>
    <row r="335" spans="1:3" x14ac:dyDescent="0.25">
      <c r="A335">
        <v>10</v>
      </c>
      <c r="B335">
        <v>36</v>
      </c>
      <c r="C335" s="3">
        <v>42176</v>
      </c>
    </row>
    <row r="336" spans="1:3" x14ac:dyDescent="0.25">
      <c r="A336">
        <v>3</v>
      </c>
      <c r="B336">
        <v>220</v>
      </c>
      <c r="C336" s="3">
        <v>42175</v>
      </c>
    </row>
    <row r="337" spans="1:3" x14ac:dyDescent="0.25">
      <c r="A337">
        <v>16</v>
      </c>
      <c r="B337">
        <v>935</v>
      </c>
      <c r="C337" s="3">
        <v>42174</v>
      </c>
    </row>
    <row r="338" spans="1:3" x14ac:dyDescent="0.25">
      <c r="A338">
        <v>9</v>
      </c>
      <c r="B338">
        <v>17</v>
      </c>
      <c r="C338" s="3">
        <v>42168</v>
      </c>
    </row>
    <row r="339" spans="1:3" x14ac:dyDescent="0.25">
      <c r="A339">
        <v>12</v>
      </c>
      <c r="B339">
        <v>576</v>
      </c>
      <c r="C339" s="3">
        <v>42205</v>
      </c>
    </row>
    <row r="340" spans="1:3" x14ac:dyDescent="0.25">
      <c r="A340">
        <v>8</v>
      </c>
      <c r="B340">
        <v>247</v>
      </c>
      <c r="C340" s="3">
        <v>42162</v>
      </c>
    </row>
    <row r="341" spans="1:3" x14ac:dyDescent="0.25">
      <c r="A341">
        <v>16</v>
      </c>
      <c r="B341">
        <v>769</v>
      </c>
      <c r="C341" s="3">
        <v>42181</v>
      </c>
    </row>
    <row r="342" spans="1:3" x14ac:dyDescent="0.25">
      <c r="A342">
        <v>9</v>
      </c>
      <c r="B342">
        <v>885</v>
      </c>
      <c r="C342" s="3">
        <v>42160</v>
      </c>
    </row>
    <row r="343" spans="1:3" x14ac:dyDescent="0.25">
      <c r="A343">
        <v>6</v>
      </c>
      <c r="B343">
        <v>598</v>
      </c>
      <c r="C343" s="3">
        <v>42159</v>
      </c>
    </row>
    <row r="344" spans="1:3" x14ac:dyDescent="0.25">
      <c r="A344">
        <v>8</v>
      </c>
      <c r="B344">
        <v>737</v>
      </c>
      <c r="C344" s="3">
        <v>42200</v>
      </c>
    </row>
    <row r="345" spans="1:3" x14ac:dyDescent="0.25">
      <c r="A345">
        <v>14</v>
      </c>
      <c r="B345">
        <v>120</v>
      </c>
      <c r="C345" s="3">
        <v>42173</v>
      </c>
    </row>
    <row r="346" spans="1:3" x14ac:dyDescent="0.25">
      <c r="A346">
        <v>8</v>
      </c>
      <c r="B346">
        <v>93</v>
      </c>
      <c r="C346" s="3">
        <v>42172</v>
      </c>
    </row>
    <row r="347" spans="1:3" x14ac:dyDescent="0.25">
      <c r="A347">
        <v>7</v>
      </c>
      <c r="B347">
        <v>230</v>
      </c>
      <c r="C347" s="3">
        <v>42184</v>
      </c>
    </row>
    <row r="348" spans="1:3" x14ac:dyDescent="0.25">
      <c r="A348">
        <v>7</v>
      </c>
      <c r="B348">
        <v>296</v>
      </c>
      <c r="C348" s="3">
        <v>42147</v>
      </c>
    </row>
    <row r="349" spans="1:3" x14ac:dyDescent="0.25">
      <c r="A349">
        <v>18</v>
      </c>
      <c r="B349">
        <v>991</v>
      </c>
      <c r="C349" s="3">
        <v>42201</v>
      </c>
    </row>
    <row r="350" spans="1:3" x14ac:dyDescent="0.25">
      <c r="A350">
        <v>6</v>
      </c>
      <c r="B350">
        <v>892</v>
      </c>
      <c r="C350" s="3">
        <v>42155</v>
      </c>
    </row>
    <row r="351" spans="1:3" x14ac:dyDescent="0.25">
      <c r="A351">
        <v>8</v>
      </c>
      <c r="B351">
        <v>506</v>
      </c>
      <c r="C351" s="3">
        <v>42194</v>
      </c>
    </row>
    <row r="352" spans="1:3" x14ac:dyDescent="0.25">
      <c r="A352">
        <v>14</v>
      </c>
      <c r="B352">
        <v>87</v>
      </c>
      <c r="C352" s="3">
        <v>42202</v>
      </c>
    </row>
    <row r="353" spans="1:3" x14ac:dyDescent="0.25">
      <c r="A353">
        <v>8</v>
      </c>
      <c r="B353">
        <v>747</v>
      </c>
      <c r="C353" s="3">
        <v>42155</v>
      </c>
    </row>
    <row r="354" spans="1:3" x14ac:dyDescent="0.25">
      <c r="A354">
        <v>6</v>
      </c>
      <c r="B354">
        <v>803</v>
      </c>
      <c r="C354" s="3">
        <v>42175</v>
      </c>
    </row>
    <row r="355" spans="1:3" x14ac:dyDescent="0.25">
      <c r="A355">
        <v>17</v>
      </c>
      <c r="B355">
        <v>785</v>
      </c>
      <c r="C355" s="3">
        <v>42171</v>
      </c>
    </row>
    <row r="356" spans="1:3" x14ac:dyDescent="0.25">
      <c r="A356">
        <v>8</v>
      </c>
      <c r="B356">
        <v>153</v>
      </c>
      <c r="C356" s="3">
        <v>42189</v>
      </c>
    </row>
    <row r="357" spans="1:3" x14ac:dyDescent="0.25">
      <c r="A357">
        <v>9</v>
      </c>
      <c r="B357">
        <v>750</v>
      </c>
      <c r="C357" s="3">
        <v>42162</v>
      </c>
    </row>
    <row r="358" spans="1:3" x14ac:dyDescent="0.25">
      <c r="A358">
        <v>9</v>
      </c>
      <c r="B358">
        <v>49</v>
      </c>
      <c r="C358" s="3">
        <v>42170</v>
      </c>
    </row>
    <row r="359" spans="1:3" x14ac:dyDescent="0.25">
      <c r="A359">
        <v>11</v>
      </c>
      <c r="B359">
        <v>789</v>
      </c>
      <c r="C359" s="3">
        <v>42174</v>
      </c>
    </row>
    <row r="360" spans="1:3" x14ac:dyDescent="0.25">
      <c r="A360">
        <v>11</v>
      </c>
      <c r="B360">
        <v>299</v>
      </c>
      <c r="C360" s="3">
        <v>42187</v>
      </c>
    </row>
    <row r="361" spans="1:3" x14ac:dyDescent="0.25">
      <c r="A361">
        <v>5</v>
      </c>
      <c r="B361">
        <v>287</v>
      </c>
      <c r="C361" s="3">
        <v>42205</v>
      </c>
    </row>
    <row r="362" spans="1:3" x14ac:dyDescent="0.25">
      <c r="A362">
        <v>2</v>
      </c>
      <c r="B362">
        <v>47</v>
      </c>
      <c r="C362" s="3">
        <v>42198</v>
      </c>
    </row>
    <row r="363" spans="1:3" x14ac:dyDescent="0.25">
      <c r="A363">
        <v>9</v>
      </c>
      <c r="B363">
        <v>437</v>
      </c>
      <c r="C363" s="3">
        <v>42188</v>
      </c>
    </row>
    <row r="364" spans="1:3" x14ac:dyDescent="0.25">
      <c r="A364">
        <v>13</v>
      </c>
      <c r="B364">
        <v>831</v>
      </c>
      <c r="C364" s="3">
        <v>42172</v>
      </c>
    </row>
    <row r="365" spans="1:3" x14ac:dyDescent="0.25">
      <c r="A365">
        <v>3</v>
      </c>
      <c r="B365">
        <v>490</v>
      </c>
      <c r="C365" s="3">
        <v>42156</v>
      </c>
    </row>
    <row r="366" spans="1:3" x14ac:dyDescent="0.25">
      <c r="A366">
        <v>19</v>
      </c>
      <c r="B366">
        <v>870</v>
      </c>
      <c r="C366" s="3">
        <v>42175</v>
      </c>
    </row>
    <row r="367" spans="1:3" x14ac:dyDescent="0.25">
      <c r="A367">
        <v>13</v>
      </c>
      <c r="B367">
        <v>364</v>
      </c>
      <c r="C367" s="3">
        <v>42144</v>
      </c>
    </row>
    <row r="368" spans="1:3" x14ac:dyDescent="0.25">
      <c r="A368">
        <v>18</v>
      </c>
      <c r="B368">
        <v>193</v>
      </c>
      <c r="C368" s="3">
        <v>42198</v>
      </c>
    </row>
    <row r="369" spans="1:3" x14ac:dyDescent="0.25">
      <c r="A369">
        <v>7</v>
      </c>
      <c r="B369">
        <v>999</v>
      </c>
      <c r="C369" s="3">
        <v>42152</v>
      </c>
    </row>
    <row r="370" spans="1:3" x14ac:dyDescent="0.25">
      <c r="A370">
        <v>8</v>
      </c>
      <c r="B370">
        <v>905</v>
      </c>
      <c r="C370" s="3">
        <v>42165</v>
      </c>
    </row>
    <row r="371" spans="1:3" x14ac:dyDescent="0.25">
      <c r="A371">
        <v>12</v>
      </c>
      <c r="B371">
        <v>331</v>
      </c>
      <c r="C371" s="3">
        <v>42192</v>
      </c>
    </row>
    <row r="372" spans="1:3" x14ac:dyDescent="0.25">
      <c r="A372">
        <v>17</v>
      </c>
      <c r="B372">
        <v>471</v>
      </c>
      <c r="C372" s="3">
        <v>42154</v>
      </c>
    </row>
    <row r="373" spans="1:3" x14ac:dyDescent="0.25">
      <c r="A373">
        <v>19</v>
      </c>
      <c r="B373">
        <v>508</v>
      </c>
      <c r="C373" s="3">
        <v>42179</v>
      </c>
    </row>
    <row r="374" spans="1:3" x14ac:dyDescent="0.25">
      <c r="A374">
        <v>8</v>
      </c>
      <c r="B374">
        <v>550</v>
      </c>
      <c r="C374" s="3">
        <v>42150</v>
      </c>
    </row>
    <row r="375" spans="1:3" x14ac:dyDescent="0.25">
      <c r="A375">
        <v>2</v>
      </c>
      <c r="B375">
        <v>78</v>
      </c>
      <c r="C375" s="3">
        <v>42164</v>
      </c>
    </row>
    <row r="376" spans="1:3" x14ac:dyDescent="0.25">
      <c r="A376">
        <v>5</v>
      </c>
      <c r="B376">
        <v>161</v>
      </c>
      <c r="C376" s="3">
        <v>42184</v>
      </c>
    </row>
    <row r="377" spans="1:3" x14ac:dyDescent="0.25">
      <c r="A377">
        <v>16</v>
      </c>
      <c r="B377">
        <v>365</v>
      </c>
      <c r="C377" s="3">
        <v>42182</v>
      </c>
    </row>
    <row r="378" spans="1:3" x14ac:dyDescent="0.25">
      <c r="A378">
        <v>4</v>
      </c>
      <c r="B378">
        <v>508</v>
      </c>
      <c r="C378" s="3">
        <v>42197</v>
      </c>
    </row>
    <row r="379" spans="1:3" x14ac:dyDescent="0.25">
      <c r="A379">
        <v>14</v>
      </c>
      <c r="B379">
        <v>202</v>
      </c>
      <c r="C379" s="3">
        <v>42149</v>
      </c>
    </row>
    <row r="380" spans="1:3" x14ac:dyDescent="0.25">
      <c r="A380">
        <v>19</v>
      </c>
      <c r="B380">
        <v>183</v>
      </c>
      <c r="C380" s="3">
        <v>42174</v>
      </c>
    </row>
    <row r="381" spans="1:3" x14ac:dyDescent="0.25">
      <c r="A381">
        <v>19</v>
      </c>
      <c r="B381">
        <v>184</v>
      </c>
      <c r="C381" s="3">
        <v>42188</v>
      </c>
    </row>
    <row r="382" spans="1:3" x14ac:dyDescent="0.25">
      <c r="A382">
        <v>8</v>
      </c>
      <c r="B382">
        <v>30</v>
      </c>
      <c r="C382" s="3">
        <v>42190</v>
      </c>
    </row>
    <row r="383" spans="1:3" x14ac:dyDescent="0.25">
      <c r="A383">
        <v>11</v>
      </c>
      <c r="B383">
        <v>359</v>
      </c>
      <c r="C383" s="3">
        <v>42146</v>
      </c>
    </row>
    <row r="384" spans="1:3" x14ac:dyDescent="0.25">
      <c r="A384">
        <v>18</v>
      </c>
      <c r="B384">
        <v>962</v>
      </c>
      <c r="C384" s="3">
        <v>42171</v>
      </c>
    </row>
    <row r="385" spans="1:3" x14ac:dyDescent="0.25">
      <c r="A385">
        <v>2</v>
      </c>
      <c r="B385">
        <v>694</v>
      </c>
      <c r="C385" s="3">
        <v>42148</v>
      </c>
    </row>
    <row r="386" spans="1:3" x14ac:dyDescent="0.25">
      <c r="A386">
        <v>8</v>
      </c>
      <c r="B386">
        <v>470</v>
      </c>
      <c r="C386" s="3">
        <v>42182</v>
      </c>
    </row>
    <row r="387" spans="1:3" x14ac:dyDescent="0.25">
      <c r="A387">
        <v>17</v>
      </c>
      <c r="B387">
        <v>847</v>
      </c>
      <c r="C387" s="3">
        <v>42163</v>
      </c>
    </row>
    <row r="388" spans="1:3" x14ac:dyDescent="0.25">
      <c r="A388">
        <v>10</v>
      </c>
      <c r="B388">
        <v>574</v>
      </c>
      <c r="C388" s="3">
        <v>42187</v>
      </c>
    </row>
    <row r="389" spans="1:3" x14ac:dyDescent="0.25">
      <c r="A389">
        <v>15</v>
      </c>
      <c r="B389">
        <v>47</v>
      </c>
      <c r="C389" s="3">
        <v>42160</v>
      </c>
    </row>
    <row r="390" spans="1:3" x14ac:dyDescent="0.25">
      <c r="A390">
        <v>7</v>
      </c>
      <c r="B390">
        <v>175</v>
      </c>
      <c r="C390" s="3">
        <v>42156</v>
      </c>
    </row>
    <row r="391" spans="1:3" x14ac:dyDescent="0.25">
      <c r="A391">
        <v>17</v>
      </c>
      <c r="B391">
        <v>865</v>
      </c>
      <c r="C391" s="3">
        <v>42187</v>
      </c>
    </row>
    <row r="392" spans="1:3" x14ac:dyDescent="0.25">
      <c r="A392">
        <v>8</v>
      </c>
      <c r="B392">
        <v>78</v>
      </c>
      <c r="C392" s="3">
        <v>42173</v>
      </c>
    </row>
    <row r="393" spans="1:3" x14ac:dyDescent="0.25">
      <c r="A393">
        <v>6</v>
      </c>
      <c r="B393">
        <v>503</v>
      </c>
      <c r="C393" s="3">
        <v>42149</v>
      </c>
    </row>
    <row r="394" spans="1:3" x14ac:dyDescent="0.25">
      <c r="A394">
        <v>18</v>
      </c>
      <c r="B394">
        <v>447</v>
      </c>
      <c r="C394" s="3">
        <v>42175</v>
      </c>
    </row>
    <row r="395" spans="1:3" x14ac:dyDescent="0.25">
      <c r="A395">
        <v>3</v>
      </c>
      <c r="B395">
        <v>187</v>
      </c>
      <c r="C395" s="3">
        <v>42144</v>
      </c>
    </row>
    <row r="396" spans="1:3" x14ac:dyDescent="0.25">
      <c r="A396">
        <v>12</v>
      </c>
      <c r="B396">
        <v>878</v>
      </c>
      <c r="C396" s="3">
        <v>42179</v>
      </c>
    </row>
    <row r="397" spans="1:3" x14ac:dyDescent="0.25">
      <c r="A397">
        <v>12</v>
      </c>
      <c r="B397">
        <v>281</v>
      </c>
      <c r="C397" s="3">
        <v>42186</v>
      </c>
    </row>
    <row r="398" spans="1:3" x14ac:dyDescent="0.25">
      <c r="A398">
        <v>17</v>
      </c>
      <c r="B398">
        <v>929</v>
      </c>
      <c r="C398" s="3">
        <v>42197</v>
      </c>
    </row>
    <row r="399" spans="1:3" x14ac:dyDescent="0.25">
      <c r="A399">
        <v>8</v>
      </c>
      <c r="B399">
        <v>284</v>
      </c>
      <c r="C399" s="3">
        <v>42172</v>
      </c>
    </row>
    <row r="400" spans="1:3" x14ac:dyDescent="0.25">
      <c r="A400">
        <v>9</v>
      </c>
      <c r="B400">
        <v>593</v>
      </c>
      <c r="C400" s="3">
        <v>42144</v>
      </c>
    </row>
    <row r="401" spans="1:3" x14ac:dyDescent="0.25">
      <c r="A401">
        <v>12</v>
      </c>
      <c r="B401">
        <v>501</v>
      </c>
      <c r="C401" s="3">
        <v>42156</v>
      </c>
    </row>
    <row r="402" spans="1:3" x14ac:dyDescent="0.25">
      <c r="A402">
        <v>15</v>
      </c>
      <c r="B402">
        <v>192</v>
      </c>
      <c r="C402" s="3">
        <v>42164</v>
      </c>
    </row>
    <row r="403" spans="1:3" x14ac:dyDescent="0.25">
      <c r="A403">
        <v>10</v>
      </c>
      <c r="B403">
        <v>87</v>
      </c>
      <c r="C403" s="3">
        <v>42151</v>
      </c>
    </row>
    <row r="404" spans="1:3" x14ac:dyDescent="0.25">
      <c r="A404">
        <v>18</v>
      </c>
      <c r="B404">
        <v>199</v>
      </c>
      <c r="C404" s="3">
        <v>42148</v>
      </c>
    </row>
    <row r="405" spans="1:3" x14ac:dyDescent="0.25">
      <c r="A405">
        <v>14</v>
      </c>
      <c r="B405">
        <v>328</v>
      </c>
      <c r="C405" s="3">
        <v>42187</v>
      </c>
    </row>
    <row r="406" spans="1:3" x14ac:dyDescent="0.25">
      <c r="A406">
        <v>11</v>
      </c>
      <c r="B406">
        <v>214</v>
      </c>
      <c r="C406" s="3">
        <v>42160</v>
      </c>
    </row>
    <row r="407" spans="1:3" x14ac:dyDescent="0.25">
      <c r="A407">
        <v>11</v>
      </c>
      <c r="B407">
        <v>486</v>
      </c>
      <c r="C407" s="3">
        <v>42188</v>
      </c>
    </row>
    <row r="408" spans="1:3" x14ac:dyDescent="0.25">
      <c r="A408">
        <v>17</v>
      </c>
      <c r="B408">
        <v>275</v>
      </c>
      <c r="C408" s="3">
        <v>42193</v>
      </c>
    </row>
    <row r="409" spans="1:3" x14ac:dyDescent="0.25">
      <c r="A409">
        <v>19</v>
      </c>
      <c r="B409">
        <v>566</v>
      </c>
      <c r="C409" s="3">
        <v>42147</v>
      </c>
    </row>
    <row r="410" spans="1:3" x14ac:dyDescent="0.25">
      <c r="A410">
        <v>15</v>
      </c>
      <c r="B410">
        <v>771</v>
      </c>
      <c r="C410" s="3">
        <v>42189</v>
      </c>
    </row>
    <row r="411" spans="1:3" x14ac:dyDescent="0.25">
      <c r="A411">
        <v>2</v>
      </c>
      <c r="B411">
        <v>379</v>
      </c>
      <c r="C411" s="3">
        <v>42152</v>
      </c>
    </row>
    <row r="412" spans="1:3" x14ac:dyDescent="0.25">
      <c r="A412">
        <v>18</v>
      </c>
      <c r="B412">
        <v>831</v>
      </c>
      <c r="C412" s="3">
        <v>42199</v>
      </c>
    </row>
    <row r="413" spans="1:3" x14ac:dyDescent="0.25">
      <c r="A413">
        <v>2</v>
      </c>
      <c r="B413">
        <v>945</v>
      </c>
      <c r="C413" s="3">
        <v>42158</v>
      </c>
    </row>
    <row r="414" spans="1:3" x14ac:dyDescent="0.25">
      <c r="A414">
        <v>17</v>
      </c>
      <c r="B414">
        <v>327</v>
      </c>
      <c r="C414" s="3">
        <v>42163</v>
      </c>
    </row>
    <row r="415" spans="1:3" x14ac:dyDescent="0.25">
      <c r="A415">
        <v>7</v>
      </c>
      <c r="B415">
        <v>662</v>
      </c>
      <c r="C415" s="3">
        <v>42202</v>
      </c>
    </row>
    <row r="416" spans="1:3" x14ac:dyDescent="0.25">
      <c r="A416">
        <v>12</v>
      </c>
      <c r="B416">
        <v>319</v>
      </c>
      <c r="C416" s="3">
        <v>42181</v>
      </c>
    </row>
    <row r="417" spans="1:3" x14ac:dyDescent="0.25">
      <c r="A417">
        <v>4</v>
      </c>
      <c r="B417">
        <v>401</v>
      </c>
      <c r="C417" s="3">
        <v>42204</v>
      </c>
    </row>
    <row r="418" spans="1:3" x14ac:dyDescent="0.25">
      <c r="A418">
        <v>5</v>
      </c>
      <c r="B418">
        <v>918</v>
      </c>
      <c r="C418" s="3">
        <v>42186</v>
      </c>
    </row>
    <row r="419" spans="1:3" x14ac:dyDescent="0.25">
      <c r="A419">
        <v>19</v>
      </c>
      <c r="B419">
        <v>66</v>
      </c>
      <c r="C419" s="3">
        <v>42195</v>
      </c>
    </row>
    <row r="420" spans="1:3" x14ac:dyDescent="0.25">
      <c r="A420">
        <v>15</v>
      </c>
      <c r="B420">
        <v>448</v>
      </c>
      <c r="C420" s="3">
        <v>42197</v>
      </c>
    </row>
    <row r="421" spans="1:3" x14ac:dyDescent="0.25">
      <c r="A421">
        <v>5</v>
      </c>
      <c r="B421">
        <v>795</v>
      </c>
      <c r="C421" s="3">
        <v>42173</v>
      </c>
    </row>
    <row r="422" spans="1:3" x14ac:dyDescent="0.25">
      <c r="A422">
        <v>2</v>
      </c>
      <c r="B422">
        <v>754</v>
      </c>
      <c r="C422" s="3">
        <v>42148</v>
      </c>
    </row>
    <row r="423" spans="1:3" x14ac:dyDescent="0.25">
      <c r="A423">
        <v>5</v>
      </c>
      <c r="B423">
        <v>730</v>
      </c>
      <c r="C423" s="3">
        <v>42162</v>
      </c>
    </row>
    <row r="424" spans="1:3" x14ac:dyDescent="0.25">
      <c r="A424">
        <v>17</v>
      </c>
      <c r="B424">
        <v>391</v>
      </c>
      <c r="C424" s="3">
        <v>42204</v>
      </c>
    </row>
    <row r="425" spans="1:3" x14ac:dyDescent="0.25">
      <c r="A425">
        <v>7</v>
      </c>
      <c r="B425">
        <v>466</v>
      </c>
      <c r="C425" s="3">
        <v>42162</v>
      </c>
    </row>
    <row r="426" spans="1:3" x14ac:dyDescent="0.25">
      <c r="A426">
        <v>15</v>
      </c>
      <c r="B426">
        <v>524</v>
      </c>
      <c r="C426" s="3">
        <v>42165</v>
      </c>
    </row>
    <row r="427" spans="1:3" x14ac:dyDescent="0.25">
      <c r="A427">
        <v>11</v>
      </c>
      <c r="B427">
        <v>282</v>
      </c>
      <c r="C427" s="3">
        <v>42186</v>
      </c>
    </row>
    <row r="428" spans="1:3" x14ac:dyDescent="0.25">
      <c r="A428">
        <v>7</v>
      </c>
      <c r="B428">
        <v>645</v>
      </c>
      <c r="C428" s="3">
        <v>42150</v>
      </c>
    </row>
    <row r="429" spans="1:3" x14ac:dyDescent="0.25">
      <c r="A429">
        <v>16</v>
      </c>
      <c r="B429">
        <v>30</v>
      </c>
      <c r="C429" s="3">
        <v>42151</v>
      </c>
    </row>
    <row r="430" spans="1:3" x14ac:dyDescent="0.25">
      <c r="A430">
        <v>13</v>
      </c>
      <c r="B430">
        <v>499</v>
      </c>
      <c r="C430" s="3">
        <v>42173</v>
      </c>
    </row>
    <row r="431" spans="1:3" x14ac:dyDescent="0.25">
      <c r="A431">
        <v>12</v>
      </c>
      <c r="B431">
        <v>703</v>
      </c>
      <c r="C431" s="3">
        <v>42149</v>
      </c>
    </row>
    <row r="432" spans="1:3" x14ac:dyDescent="0.25">
      <c r="A432">
        <v>8</v>
      </c>
      <c r="B432">
        <v>199</v>
      </c>
      <c r="C432" s="3">
        <v>42174</v>
      </c>
    </row>
    <row r="433" spans="1:3" x14ac:dyDescent="0.25">
      <c r="A433">
        <v>10</v>
      </c>
      <c r="B433">
        <v>367</v>
      </c>
      <c r="C433" s="3">
        <v>42192</v>
      </c>
    </row>
    <row r="434" spans="1:3" x14ac:dyDescent="0.25">
      <c r="A434">
        <v>15</v>
      </c>
      <c r="B434">
        <v>996</v>
      </c>
      <c r="C434" s="3">
        <v>42200</v>
      </c>
    </row>
    <row r="435" spans="1:3" x14ac:dyDescent="0.25">
      <c r="A435">
        <v>17</v>
      </c>
      <c r="B435">
        <v>183</v>
      </c>
      <c r="C435" s="3">
        <v>42182</v>
      </c>
    </row>
    <row r="436" spans="1:3" x14ac:dyDescent="0.25">
      <c r="A436">
        <v>2</v>
      </c>
      <c r="B436">
        <v>262</v>
      </c>
      <c r="C436" s="3">
        <v>42191</v>
      </c>
    </row>
    <row r="437" spans="1:3" x14ac:dyDescent="0.25">
      <c r="A437">
        <v>8</v>
      </c>
      <c r="B437">
        <v>325</v>
      </c>
      <c r="C437" s="3">
        <v>42162</v>
      </c>
    </row>
    <row r="438" spans="1:3" x14ac:dyDescent="0.25">
      <c r="A438">
        <v>11</v>
      </c>
      <c r="B438">
        <v>79</v>
      </c>
      <c r="C438" s="3">
        <v>42144</v>
      </c>
    </row>
    <row r="439" spans="1:3" x14ac:dyDescent="0.25">
      <c r="A439">
        <v>14</v>
      </c>
      <c r="B439">
        <v>352</v>
      </c>
      <c r="C439" s="3">
        <v>42203</v>
      </c>
    </row>
    <row r="440" spans="1:3" x14ac:dyDescent="0.25">
      <c r="A440">
        <v>7</v>
      </c>
      <c r="B440">
        <v>50</v>
      </c>
      <c r="C440" s="3">
        <v>42197</v>
      </c>
    </row>
    <row r="441" spans="1:3" x14ac:dyDescent="0.25">
      <c r="A441">
        <v>15</v>
      </c>
      <c r="B441">
        <v>724</v>
      </c>
      <c r="C441" s="3">
        <v>42195</v>
      </c>
    </row>
    <row r="442" spans="1:3" x14ac:dyDescent="0.25">
      <c r="A442">
        <v>9</v>
      </c>
      <c r="B442">
        <v>636</v>
      </c>
      <c r="C442" s="3">
        <v>42165</v>
      </c>
    </row>
    <row r="443" spans="1:3" x14ac:dyDescent="0.25">
      <c r="A443">
        <v>16</v>
      </c>
      <c r="B443">
        <v>887</v>
      </c>
      <c r="C443" s="3">
        <v>42152</v>
      </c>
    </row>
    <row r="444" spans="1:3" x14ac:dyDescent="0.25">
      <c r="A444">
        <v>4</v>
      </c>
      <c r="B444">
        <v>147</v>
      </c>
      <c r="C444" s="3">
        <v>42205</v>
      </c>
    </row>
    <row r="445" spans="1:3" x14ac:dyDescent="0.25">
      <c r="A445">
        <v>11</v>
      </c>
      <c r="B445">
        <v>147</v>
      </c>
      <c r="C445" s="3">
        <v>42203</v>
      </c>
    </row>
    <row r="446" spans="1:3" x14ac:dyDescent="0.25">
      <c r="A446">
        <v>11</v>
      </c>
      <c r="B446">
        <v>654</v>
      </c>
      <c r="C446" s="3">
        <v>42185</v>
      </c>
    </row>
    <row r="447" spans="1:3" x14ac:dyDescent="0.25">
      <c r="A447">
        <v>10</v>
      </c>
      <c r="B447">
        <v>152</v>
      </c>
      <c r="C447" s="3">
        <v>42187</v>
      </c>
    </row>
    <row r="448" spans="1:3" x14ac:dyDescent="0.25">
      <c r="A448">
        <v>6</v>
      </c>
      <c r="B448">
        <v>770</v>
      </c>
      <c r="C448" s="3">
        <v>42192</v>
      </c>
    </row>
    <row r="449" spans="1:3" x14ac:dyDescent="0.25">
      <c r="A449">
        <v>9</v>
      </c>
      <c r="B449">
        <v>298</v>
      </c>
      <c r="C449" s="3">
        <v>42173</v>
      </c>
    </row>
    <row r="450" spans="1:3" x14ac:dyDescent="0.25">
      <c r="A450">
        <v>5</v>
      </c>
      <c r="B450">
        <v>824</v>
      </c>
      <c r="C450" s="3">
        <v>42183</v>
      </c>
    </row>
    <row r="451" spans="1:3" x14ac:dyDescent="0.25">
      <c r="A451">
        <v>4</v>
      </c>
      <c r="B451">
        <v>709</v>
      </c>
      <c r="C451" s="3">
        <v>42205</v>
      </c>
    </row>
    <row r="452" spans="1:3" x14ac:dyDescent="0.25">
      <c r="A452">
        <v>13</v>
      </c>
      <c r="B452">
        <v>503</v>
      </c>
      <c r="C452" s="3">
        <v>42160</v>
      </c>
    </row>
    <row r="453" spans="1:3" x14ac:dyDescent="0.25">
      <c r="A453">
        <v>12</v>
      </c>
      <c r="B453">
        <v>394</v>
      </c>
      <c r="C453" s="3">
        <v>42163</v>
      </c>
    </row>
    <row r="454" spans="1:3" x14ac:dyDescent="0.25">
      <c r="A454">
        <v>12</v>
      </c>
      <c r="B454">
        <v>47</v>
      </c>
      <c r="C454" s="3">
        <v>42191</v>
      </c>
    </row>
    <row r="455" spans="1:3" x14ac:dyDescent="0.25">
      <c r="A455">
        <v>7</v>
      </c>
      <c r="B455">
        <v>824</v>
      </c>
      <c r="C455" s="3">
        <v>42185</v>
      </c>
    </row>
    <row r="456" spans="1:3" x14ac:dyDescent="0.25">
      <c r="A456">
        <v>4</v>
      </c>
      <c r="B456">
        <v>763</v>
      </c>
      <c r="C456" s="3">
        <v>42174</v>
      </c>
    </row>
    <row r="457" spans="1:3" x14ac:dyDescent="0.25">
      <c r="A457">
        <v>12</v>
      </c>
      <c r="B457">
        <v>239</v>
      </c>
      <c r="C457" s="3">
        <v>42202</v>
      </c>
    </row>
    <row r="458" spans="1:3" x14ac:dyDescent="0.25">
      <c r="A458">
        <v>12</v>
      </c>
      <c r="B458">
        <v>886</v>
      </c>
      <c r="C458" s="3">
        <v>42154</v>
      </c>
    </row>
    <row r="459" spans="1:3" x14ac:dyDescent="0.25">
      <c r="A459">
        <v>10</v>
      </c>
      <c r="B459">
        <v>904</v>
      </c>
      <c r="C459" s="3">
        <v>42196</v>
      </c>
    </row>
    <row r="460" spans="1:3" x14ac:dyDescent="0.25">
      <c r="A460">
        <v>18</v>
      </c>
      <c r="B460">
        <v>581</v>
      </c>
      <c r="C460" s="3">
        <v>42194</v>
      </c>
    </row>
    <row r="461" spans="1:3" x14ac:dyDescent="0.25">
      <c r="A461">
        <v>8</v>
      </c>
      <c r="B461">
        <v>16</v>
      </c>
      <c r="C461" s="3">
        <v>42168</v>
      </c>
    </row>
    <row r="462" spans="1:3" x14ac:dyDescent="0.25">
      <c r="A462">
        <v>9</v>
      </c>
      <c r="B462">
        <v>166</v>
      </c>
      <c r="C462" s="3">
        <v>42184</v>
      </c>
    </row>
    <row r="463" spans="1:3" x14ac:dyDescent="0.25">
      <c r="A463">
        <v>3</v>
      </c>
      <c r="B463">
        <v>729</v>
      </c>
      <c r="C463" s="3">
        <v>42190</v>
      </c>
    </row>
    <row r="464" spans="1:3" x14ac:dyDescent="0.25">
      <c r="A464">
        <v>11</v>
      </c>
      <c r="B464">
        <v>439</v>
      </c>
      <c r="C464" s="3">
        <v>42168</v>
      </c>
    </row>
    <row r="465" spans="1:3" x14ac:dyDescent="0.25">
      <c r="A465">
        <v>17</v>
      </c>
      <c r="B465">
        <v>694</v>
      </c>
      <c r="C465" s="3">
        <v>42176</v>
      </c>
    </row>
    <row r="466" spans="1:3" x14ac:dyDescent="0.25">
      <c r="A466">
        <v>14</v>
      </c>
      <c r="B466">
        <v>423</v>
      </c>
      <c r="C466" s="3">
        <v>42194</v>
      </c>
    </row>
    <row r="467" spans="1:3" x14ac:dyDescent="0.25">
      <c r="A467">
        <v>5</v>
      </c>
      <c r="B467">
        <v>744</v>
      </c>
      <c r="C467" s="3">
        <v>42172</v>
      </c>
    </row>
    <row r="468" spans="1:3" x14ac:dyDescent="0.25">
      <c r="A468">
        <v>9</v>
      </c>
      <c r="B468">
        <v>182</v>
      </c>
      <c r="C468" s="3">
        <v>42148</v>
      </c>
    </row>
    <row r="469" spans="1:3" x14ac:dyDescent="0.25">
      <c r="A469">
        <v>12</v>
      </c>
      <c r="B469">
        <v>443</v>
      </c>
      <c r="C469" s="3">
        <v>42156</v>
      </c>
    </row>
    <row r="470" spans="1:3" x14ac:dyDescent="0.25">
      <c r="A470">
        <v>14</v>
      </c>
      <c r="B470">
        <v>872</v>
      </c>
      <c r="C470" s="3">
        <v>42195</v>
      </c>
    </row>
    <row r="471" spans="1:3" x14ac:dyDescent="0.25">
      <c r="A471">
        <v>11</v>
      </c>
      <c r="B471">
        <v>59</v>
      </c>
      <c r="C471" s="3">
        <v>42196</v>
      </c>
    </row>
    <row r="472" spans="1:3" x14ac:dyDescent="0.25">
      <c r="A472">
        <v>10</v>
      </c>
      <c r="B472">
        <v>339</v>
      </c>
      <c r="C472" s="3">
        <v>42193</v>
      </c>
    </row>
    <row r="473" spans="1:3" x14ac:dyDescent="0.25">
      <c r="A473">
        <v>16</v>
      </c>
      <c r="B473">
        <v>87</v>
      </c>
      <c r="C473" s="3">
        <v>42203</v>
      </c>
    </row>
    <row r="474" spans="1:3" x14ac:dyDescent="0.25">
      <c r="A474">
        <v>8</v>
      </c>
      <c r="B474">
        <v>534</v>
      </c>
      <c r="C474" s="3">
        <v>42203</v>
      </c>
    </row>
    <row r="475" spans="1:3" x14ac:dyDescent="0.25">
      <c r="A475">
        <v>16</v>
      </c>
      <c r="B475">
        <v>655</v>
      </c>
      <c r="C475" s="3">
        <v>42187</v>
      </c>
    </row>
    <row r="476" spans="1:3" x14ac:dyDescent="0.25">
      <c r="A476">
        <v>15</v>
      </c>
      <c r="B476">
        <v>684</v>
      </c>
      <c r="C476" s="3">
        <v>42181</v>
      </c>
    </row>
    <row r="477" spans="1:3" x14ac:dyDescent="0.25">
      <c r="A477">
        <v>3</v>
      </c>
      <c r="B477">
        <v>656</v>
      </c>
      <c r="C477" s="3">
        <v>42146</v>
      </c>
    </row>
    <row r="478" spans="1:3" x14ac:dyDescent="0.25">
      <c r="A478">
        <v>12</v>
      </c>
      <c r="B478">
        <v>535</v>
      </c>
      <c r="C478" s="3">
        <v>42144</v>
      </c>
    </row>
    <row r="479" spans="1:3" x14ac:dyDescent="0.25">
      <c r="A479">
        <v>4</v>
      </c>
      <c r="B479">
        <v>99</v>
      </c>
      <c r="C479" s="3">
        <v>42196</v>
      </c>
    </row>
    <row r="480" spans="1:3" x14ac:dyDescent="0.25">
      <c r="A480">
        <v>9</v>
      </c>
      <c r="B480">
        <v>326</v>
      </c>
      <c r="C480" s="3">
        <v>42167</v>
      </c>
    </row>
    <row r="481" spans="1:3" x14ac:dyDescent="0.25">
      <c r="A481">
        <v>12</v>
      </c>
      <c r="B481">
        <v>950</v>
      </c>
      <c r="C481" s="3">
        <v>42150</v>
      </c>
    </row>
    <row r="482" spans="1:3" x14ac:dyDescent="0.25">
      <c r="A482">
        <v>19</v>
      </c>
      <c r="B482">
        <v>143</v>
      </c>
      <c r="C482" s="3">
        <v>42186</v>
      </c>
    </row>
    <row r="483" spans="1:3" x14ac:dyDescent="0.25">
      <c r="A483">
        <v>19</v>
      </c>
      <c r="B483">
        <v>241</v>
      </c>
      <c r="C483" s="3">
        <v>42150</v>
      </c>
    </row>
    <row r="484" spans="1:3" x14ac:dyDescent="0.25">
      <c r="A484">
        <v>10</v>
      </c>
      <c r="B484">
        <v>551</v>
      </c>
      <c r="C484" s="3">
        <v>42200</v>
      </c>
    </row>
    <row r="485" spans="1:3" x14ac:dyDescent="0.25">
      <c r="A485">
        <v>11</v>
      </c>
      <c r="B485">
        <v>508</v>
      </c>
      <c r="C485" s="3">
        <v>42182</v>
      </c>
    </row>
    <row r="486" spans="1:3" x14ac:dyDescent="0.25">
      <c r="A486">
        <v>11</v>
      </c>
      <c r="B486">
        <v>682</v>
      </c>
      <c r="C486" s="3">
        <v>42151</v>
      </c>
    </row>
    <row r="487" spans="1:3" x14ac:dyDescent="0.25">
      <c r="A487">
        <v>10</v>
      </c>
      <c r="B487">
        <v>485</v>
      </c>
      <c r="C487" s="3">
        <v>42165</v>
      </c>
    </row>
    <row r="488" spans="1:3" x14ac:dyDescent="0.25">
      <c r="A488">
        <v>9</v>
      </c>
      <c r="B488">
        <v>788</v>
      </c>
      <c r="C488" s="3">
        <v>42158</v>
      </c>
    </row>
    <row r="489" spans="1:3" x14ac:dyDescent="0.25">
      <c r="A489">
        <v>7</v>
      </c>
      <c r="B489">
        <v>475</v>
      </c>
      <c r="C489" s="3">
        <v>42145</v>
      </c>
    </row>
    <row r="490" spans="1:3" x14ac:dyDescent="0.25">
      <c r="A490">
        <v>19</v>
      </c>
      <c r="B490">
        <v>545</v>
      </c>
      <c r="C490" s="3">
        <v>42166</v>
      </c>
    </row>
    <row r="491" spans="1:3" x14ac:dyDescent="0.25">
      <c r="A491">
        <v>15</v>
      </c>
      <c r="B491">
        <v>451</v>
      </c>
      <c r="C491" s="3">
        <v>42145</v>
      </c>
    </row>
    <row r="492" spans="1:3" x14ac:dyDescent="0.25">
      <c r="A492">
        <v>12</v>
      </c>
      <c r="B492">
        <v>513</v>
      </c>
      <c r="C492" s="3">
        <v>42190</v>
      </c>
    </row>
    <row r="493" spans="1:3" x14ac:dyDescent="0.25">
      <c r="A493">
        <v>3</v>
      </c>
      <c r="B493">
        <v>926</v>
      </c>
      <c r="C493" s="3">
        <v>42166</v>
      </c>
    </row>
    <row r="494" spans="1:3" x14ac:dyDescent="0.25">
      <c r="A494">
        <v>3</v>
      </c>
      <c r="B494">
        <v>841</v>
      </c>
      <c r="C494" s="3">
        <v>42201</v>
      </c>
    </row>
    <row r="495" spans="1:3" x14ac:dyDescent="0.25">
      <c r="A495">
        <v>14</v>
      </c>
      <c r="B495">
        <v>131</v>
      </c>
      <c r="C495" s="3">
        <v>42164</v>
      </c>
    </row>
    <row r="496" spans="1:3" x14ac:dyDescent="0.25">
      <c r="A496">
        <v>5</v>
      </c>
      <c r="B496">
        <v>610</v>
      </c>
      <c r="C496" s="3">
        <v>42158</v>
      </c>
    </row>
    <row r="497" spans="1:3" x14ac:dyDescent="0.25">
      <c r="A497">
        <v>11</v>
      </c>
      <c r="B497">
        <v>856</v>
      </c>
      <c r="C497" s="3">
        <v>42200</v>
      </c>
    </row>
    <row r="498" spans="1:3" x14ac:dyDescent="0.25">
      <c r="A498">
        <v>18</v>
      </c>
      <c r="B498">
        <v>407</v>
      </c>
      <c r="C498" s="3">
        <v>42157</v>
      </c>
    </row>
    <row r="499" spans="1:3" x14ac:dyDescent="0.25">
      <c r="A499">
        <v>10</v>
      </c>
      <c r="B499">
        <v>85</v>
      </c>
      <c r="C499" s="3">
        <v>42164</v>
      </c>
    </row>
    <row r="500" spans="1:3" x14ac:dyDescent="0.25">
      <c r="A500">
        <v>18</v>
      </c>
      <c r="B500">
        <v>353</v>
      </c>
      <c r="C500" s="3">
        <v>42204</v>
      </c>
    </row>
    <row r="501" spans="1:3" x14ac:dyDescent="0.25">
      <c r="A501">
        <v>10</v>
      </c>
      <c r="B501">
        <v>697</v>
      </c>
      <c r="C501" s="3">
        <v>42199</v>
      </c>
    </row>
    <row r="502" spans="1:3" x14ac:dyDescent="0.25">
      <c r="A502">
        <v>9</v>
      </c>
      <c r="B502">
        <v>717</v>
      </c>
      <c r="C502" s="3">
        <v>42194</v>
      </c>
    </row>
    <row r="503" spans="1:3" x14ac:dyDescent="0.25">
      <c r="A503">
        <v>5</v>
      </c>
      <c r="B503">
        <v>308</v>
      </c>
      <c r="C503" s="3">
        <v>42193</v>
      </c>
    </row>
    <row r="504" spans="1:3" x14ac:dyDescent="0.25">
      <c r="A504">
        <v>14</v>
      </c>
      <c r="B504">
        <v>527</v>
      </c>
      <c r="C504" s="3">
        <v>42166</v>
      </c>
    </row>
    <row r="505" spans="1:3" x14ac:dyDescent="0.25">
      <c r="A505">
        <v>9</v>
      </c>
      <c r="B505">
        <v>237</v>
      </c>
      <c r="C505" s="3">
        <v>42163</v>
      </c>
    </row>
    <row r="506" spans="1:3" x14ac:dyDescent="0.25">
      <c r="A506">
        <v>5</v>
      </c>
      <c r="B506">
        <v>999</v>
      </c>
      <c r="C506" s="3">
        <v>42165</v>
      </c>
    </row>
    <row r="507" spans="1:3" x14ac:dyDescent="0.25">
      <c r="A507">
        <v>10</v>
      </c>
      <c r="B507">
        <v>109</v>
      </c>
      <c r="C507" s="3">
        <v>42170</v>
      </c>
    </row>
    <row r="508" spans="1:3" x14ac:dyDescent="0.25">
      <c r="A508">
        <v>19</v>
      </c>
      <c r="B508">
        <v>131</v>
      </c>
      <c r="C508" s="3">
        <v>42160</v>
      </c>
    </row>
    <row r="509" spans="1:3" x14ac:dyDescent="0.25">
      <c r="A509">
        <v>2</v>
      </c>
      <c r="B509">
        <v>60</v>
      </c>
      <c r="C509" s="3">
        <v>42154</v>
      </c>
    </row>
    <row r="510" spans="1:3" x14ac:dyDescent="0.25">
      <c r="A510">
        <v>6</v>
      </c>
      <c r="B510">
        <v>87</v>
      </c>
      <c r="C510" s="3">
        <v>42193</v>
      </c>
    </row>
    <row r="511" spans="1:3" x14ac:dyDescent="0.25">
      <c r="A511">
        <v>9</v>
      </c>
      <c r="B511">
        <v>355</v>
      </c>
      <c r="C511" s="3">
        <v>42161</v>
      </c>
    </row>
    <row r="512" spans="1:3" x14ac:dyDescent="0.25">
      <c r="A512">
        <v>13</v>
      </c>
      <c r="B512">
        <v>6</v>
      </c>
      <c r="C512" s="3">
        <v>42167</v>
      </c>
    </row>
    <row r="513" spans="1:3" x14ac:dyDescent="0.25">
      <c r="A513">
        <v>19</v>
      </c>
      <c r="B513">
        <v>802</v>
      </c>
      <c r="C513" s="3">
        <v>42144</v>
      </c>
    </row>
    <row r="514" spans="1:3" x14ac:dyDescent="0.25">
      <c r="A514">
        <v>17</v>
      </c>
      <c r="B514">
        <v>377</v>
      </c>
      <c r="C514" s="3">
        <v>42186</v>
      </c>
    </row>
    <row r="515" spans="1:3" x14ac:dyDescent="0.25">
      <c r="A515">
        <v>18</v>
      </c>
      <c r="B515">
        <v>609</v>
      </c>
      <c r="C515" s="3">
        <v>42161</v>
      </c>
    </row>
    <row r="516" spans="1:3" x14ac:dyDescent="0.25">
      <c r="A516">
        <v>3</v>
      </c>
      <c r="B516">
        <v>555</v>
      </c>
      <c r="C516" s="3">
        <v>42160</v>
      </c>
    </row>
    <row r="517" spans="1:3" x14ac:dyDescent="0.25">
      <c r="A517">
        <v>13</v>
      </c>
      <c r="B517">
        <v>750</v>
      </c>
      <c r="C517" s="3">
        <v>42181</v>
      </c>
    </row>
    <row r="518" spans="1:3" x14ac:dyDescent="0.25">
      <c r="A518">
        <v>15</v>
      </c>
      <c r="B518">
        <v>864</v>
      </c>
      <c r="C518" s="3">
        <v>42190</v>
      </c>
    </row>
    <row r="519" spans="1:3" x14ac:dyDescent="0.25">
      <c r="A519">
        <v>13</v>
      </c>
      <c r="B519">
        <v>626</v>
      </c>
      <c r="C519" s="3">
        <v>42171</v>
      </c>
    </row>
    <row r="520" spans="1:3" x14ac:dyDescent="0.25">
      <c r="A520">
        <v>4</v>
      </c>
      <c r="B520">
        <v>838</v>
      </c>
      <c r="C520" s="3">
        <v>42146</v>
      </c>
    </row>
    <row r="521" spans="1:3" x14ac:dyDescent="0.25">
      <c r="A521">
        <v>10</v>
      </c>
      <c r="B521">
        <v>837</v>
      </c>
      <c r="C521" s="3">
        <v>42174</v>
      </c>
    </row>
    <row r="522" spans="1:3" x14ac:dyDescent="0.25">
      <c r="A522">
        <v>2</v>
      </c>
      <c r="B522">
        <v>102</v>
      </c>
      <c r="C522" s="3">
        <v>42199</v>
      </c>
    </row>
    <row r="523" spans="1:3" x14ac:dyDescent="0.25">
      <c r="A523">
        <v>19</v>
      </c>
      <c r="B523">
        <v>701</v>
      </c>
      <c r="C523" s="3">
        <v>42160</v>
      </c>
    </row>
    <row r="524" spans="1:3" x14ac:dyDescent="0.25">
      <c r="A524">
        <v>4</v>
      </c>
      <c r="B524">
        <v>984</v>
      </c>
      <c r="C524" s="3">
        <v>42150</v>
      </c>
    </row>
    <row r="525" spans="1:3" x14ac:dyDescent="0.25">
      <c r="A525">
        <v>19</v>
      </c>
      <c r="B525">
        <v>415</v>
      </c>
      <c r="C525" s="3">
        <v>42197</v>
      </c>
    </row>
    <row r="526" spans="1:3" x14ac:dyDescent="0.25">
      <c r="A526">
        <v>9</v>
      </c>
      <c r="B526">
        <v>611</v>
      </c>
      <c r="C526" s="3">
        <v>42173</v>
      </c>
    </row>
    <row r="527" spans="1:3" x14ac:dyDescent="0.25">
      <c r="A527">
        <v>9</v>
      </c>
      <c r="B527">
        <v>255</v>
      </c>
      <c r="C527" s="3">
        <v>42177</v>
      </c>
    </row>
    <row r="528" spans="1:3" x14ac:dyDescent="0.25">
      <c r="A528">
        <v>12</v>
      </c>
      <c r="B528">
        <v>174</v>
      </c>
      <c r="C528" s="3">
        <v>42200</v>
      </c>
    </row>
    <row r="529" spans="1:3" x14ac:dyDescent="0.25">
      <c r="A529">
        <v>15</v>
      </c>
      <c r="B529">
        <v>869</v>
      </c>
      <c r="C529" s="3">
        <v>42158</v>
      </c>
    </row>
    <row r="530" spans="1:3" x14ac:dyDescent="0.25">
      <c r="A530">
        <v>6</v>
      </c>
      <c r="B530">
        <v>295</v>
      </c>
      <c r="C530" s="3">
        <v>42195</v>
      </c>
    </row>
    <row r="531" spans="1:3" x14ac:dyDescent="0.25">
      <c r="A531">
        <v>6</v>
      </c>
      <c r="B531">
        <v>59</v>
      </c>
      <c r="C531" s="3">
        <v>42158</v>
      </c>
    </row>
    <row r="532" spans="1:3" x14ac:dyDescent="0.25">
      <c r="A532">
        <v>16</v>
      </c>
      <c r="B532">
        <v>333</v>
      </c>
      <c r="C532" s="3">
        <v>42181</v>
      </c>
    </row>
    <row r="533" spans="1:3" x14ac:dyDescent="0.25">
      <c r="A533">
        <v>16</v>
      </c>
      <c r="B533">
        <v>741</v>
      </c>
      <c r="C533" s="3">
        <v>42166</v>
      </c>
    </row>
    <row r="534" spans="1:3" x14ac:dyDescent="0.25">
      <c r="A534">
        <v>5</v>
      </c>
      <c r="B534">
        <v>695</v>
      </c>
      <c r="C534" s="3">
        <v>42179</v>
      </c>
    </row>
    <row r="535" spans="1:3" x14ac:dyDescent="0.25">
      <c r="A535">
        <v>8</v>
      </c>
      <c r="B535">
        <v>594</v>
      </c>
      <c r="C535" s="3">
        <v>42148</v>
      </c>
    </row>
    <row r="536" spans="1:3" x14ac:dyDescent="0.25">
      <c r="A536">
        <v>3</v>
      </c>
      <c r="B536">
        <v>359</v>
      </c>
      <c r="C536" s="3">
        <v>42198</v>
      </c>
    </row>
    <row r="537" spans="1:3" x14ac:dyDescent="0.25">
      <c r="A537">
        <v>14</v>
      </c>
      <c r="B537">
        <v>101</v>
      </c>
      <c r="C537" s="3">
        <v>42153</v>
      </c>
    </row>
    <row r="538" spans="1:3" x14ac:dyDescent="0.25">
      <c r="A538">
        <v>4</v>
      </c>
      <c r="B538">
        <v>501</v>
      </c>
      <c r="C538" s="3">
        <v>42154</v>
      </c>
    </row>
    <row r="539" spans="1:3" x14ac:dyDescent="0.25">
      <c r="A539">
        <v>7</v>
      </c>
      <c r="B539">
        <v>383</v>
      </c>
      <c r="C539" s="3">
        <v>42180</v>
      </c>
    </row>
    <row r="540" spans="1:3" x14ac:dyDescent="0.25">
      <c r="A540">
        <v>2</v>
      </c>
      <c r="B540">
        <v>631</v>
      </c>
      <c r="C540" s="3">
        <v>42145</v>
      </c>
    </row>
    <row r="541" spans="1:3" x14ac:dyDescent="0.25">
      <c r="A541">
        <v>10</v>
      </c>
      <c r="B541">
        <v>649</v>
      </c>
      <c r="C541" s="3">
        <v>42145</v>
      </c>
    </row>
    <row r="542" spans="1:3" x14ac:dyDescent="0.25">
      <c r="A542">
        <v>3</v>
      </c>
      <c r="B542">
        <v>185</v>
      </c>
      <c r="C542" s="3">
        <v>42194</v>
      </c>
    </row>
    <row r="543" spans="1:3" x14ac:dyDescent="0.25">
      <c r="A543">
        <v>9</v>
      </c>
      <c r="B543">
        <v>579</v>
      </c>
      <c r="C543" s="3">
        <v>42177</v>
      </c>
    </row>
    <row r="544" spans="1:3" x14ac:dyDescent="0.25">
      <c r="A544">
        <v>10</v>
      </c>
      <c r="B544">
        <v>269</v>
      </c>
      <c r="C544" s="3">
        <v>42147</v>
      </c>
    </row>
    <row r="545" spans="1:3" x14ac:dyDescent="0.25">
      <c r="A545">
        <v>8</v>
      </c>
      <c r="B545">
        <v>762</v>
      </c>
      <c r="C545" s="3">
        <v>42178</v>
      </c>
    </row>
    <row r="546" spans="1:3" x14ac:dyDescent="0.25">
      <c r="A546">
        <v>12</v>
      </c>
      <c r="B546">
        <v>377</v>
      </c>
      <c r="C546" s="3">
        <v>42144</v>
      </c>
    </row>
    <row r="547" spans="1:3" x14ac:dyDescent="0.25">
      <c r="A547">
        <v>7</v>
      </c>
      <c r="B547">
        <v>142</v>
      </c>
      <c r="C547" s="3">
        <v>42181</v>
      </c>
    </row>
    <row r="548" spans="1:3" x14ac:dyDescent="0.25">
      <c r="A548">
        <v>15</v>
      </c>
      <c r="B548">
        <v>814</v>
      </c>
      <c r="C548" s="3">
        <v>42173</v>
      </c>
    </row>
    <row r="549" spans="1:3" x14ac:dyDescent="0.25">
      <c r="A549">
        <v>7</v>
      </c>
      <c r="B549">
        <v>973</v>
      </c>
      <c r="C549" s="3">
        <v>42169</v>
      </c>
    </row>
    <row r="550" spans="1:3" x14ac:dyDescent="0.25">
      <c r="A550">
        <v>16</v>
      </c>
      <c r="B550">
        <v>974</v>
      </c>
      <c r="C550" s="3">
        <v>42164</v>
      </c>
    </row>
    <row r="551" spans="1:3" x14ac:dyDescent="0.25">
      <c r="A551">
        <v>8</v>
      </c>
      <c r="B551">
        <v>690</v>
      </c>
      <c r="C551" s="3">
        <v>42170</v>
      </c>
    </row>
    <row r="552" spans="1:3" x14ac:dyDescent="0.25">
      <c r="A552">
        <v>6</v>
      </c>
      <c r="B552">
        <v>244</v>
      </c>
      <c r="C552" s="3">
        <v>42166</v>
      </c>
    </row>
    <row r="553" spans="1:3" x14ac:dyDescent="0.25">
      <c r="A553">
        <v>9</v>
      </c>
      <c r="B553">
        <v>684</v>
      </c>
      <c r="C553" s="3">
        <v>42172</v>
      </c>
    </row>
    <row r="554" spans="1:3" x14ac:dyDescent="0.25">
      <c r="A554">
        <v>5</v>
      </c>
      <c r="B554">
        <v>386</v>
      </c>
      <c r="C554" s="3">
        <v>42195</v>
      </c>
    </row>
    <row r="555" spans="1:3" x14ac:dyDescent="0.25">
      <c r="A555">
        <v>11</v>
      </c>
      <c r="B555">
        <v>896</v>
      </c>
      <c r="C555" s="3">
        <v>42203</v>
      </c>
    </row>
    <row r="556" spans="1:3" x14ac:dyDescent="0.25">
      <c r="A556">
        <v>10</v>
      </c>
      <c r="B556">
        <v>253</v>
      </c>
      <c r="C556" s="3">
        <v>42171</v>
      </c>
    </row>
    <row r="557" spans="1:3" x14ac:dyDescent="0.25">
      <c r="A557">
        <v>18</v>
      </c>
      <c r="B557">
        <v>903</v>
      </c>
      <c r="C557" s="3">
        <v>42164</v>
      </c>
    </row>
    <row r="558" spans="1:3" x14ac:dyDescent="0.25">
      <c r="A558">
        <v>2</v>
      </c>
      <c r="B558">
        <v>778</v>
      </c>
      <c r="C558" s="3">
        <v>42187</v>
      </c>
    </row>
    <row r="559" spans="1:3" x14ac:dyDescent="0.25">
      <c r="A559">
        <v>8</v>
      </c>
      <c r="B559">
        <v>115</v>
      </c>
      <c r="C559" s="3">
        <v>42180</v>
      </c>
    </row>
    <row r="560" spans="1:3" x14ac:dyDescent="0.25">
      <c r="A560">
        <v>17</v>
      </c>
      <c r="B560">
        <v>81</v>
      </c>
      <c r="C560" s="3">
        <v>42196</v>
      </c>
    </row>
    <row r="561" spans="1:3" x14ac:dyDescent="0.25">
      <c r="A561">
        <v>15</v>
      </c>
      <c r="B561">
        <v>571</v>
      </c>
      <c r="C561" s="3">
        <v>42203</v>
      </c>
    </row>
    <row r="562" spans="1:3" x14ac:dyDescent="0.25">
      <c r="A562">
        <v>14</v>
      </c>
      <c r="B562">
        <v>55</v>
      </c>
      <c r="C562" s="3">
        <v>42157</v>
      </c>
    </row>
    <row r="563" spans="1:3" x14ac:dyDescent="0.25">
      <c r="A563">
        <v>4</v>
      </c>
      <c r="B563">
        <v>947</v>
      </c>
      <c r="C563" s="3">
        <v>42177</v>
      </c>
    </row>
    <row r="564" spans="1:3" x14ac:dyDescent="0.25">
      <c r="A564">
        <v>8</v>
      </c>
      <c r="B564">
        <v>340</v>
      </c>
      <c r="C564" s="3">
        <v>42148</v>
      </c>
    </row>
    <row r="565" spans="1:3" x14ac:dyDescent="0.25">
      <c r="A565">
        <v>7</v>
      </c>
      <c r="B565">
        <v>239</v>
      </c>
      <c r="C565" s="3">
        <v>42172</v>
      </c>
    </row>
    <row r="566" spans="1:3" x14ac:dyDescent="0.25">
      <c r="A566">
        <v>4</v>
      </c>
      <c r="B566">
        <v>676</v>
      </c>
      <c r="C566" s="3">
        <v>42146</v>
      </c>
    </row>
    <row r="567" spans="1:3" x14ac:dyDescent="0.25">
      <c r="A567">
        <v>15</v>
      </c>
      <c r="B567">
        <v>230</v>
      </c>
      <c r="C567" s="3">
        <v>42183</v>
      </c>
    </row>
    <row r="568" spans="1:3" x14ac:dyDescent="0.25">
      <c r="A568">
        <v>17</v>
      </c>
      <c r="B568">
        <v>529</v>
      </c>
      <c r="C568" s="3">
        <v>42182</v>
      </c>
    </row>
    <row r="569" spans="1:3" x14ac:dyDescent="0.25">
      <c r="A569">
        <v>14</v>
      </c>
      <c r="B569">
        <v>549</v>
      </c>
      <c r="C569" s="3">
        <v>42204</v>
      </c>
    </row>
    <row r="570" spans="1:3" x14ac:dyDescent="0.25">
      <c r="A570">
        <v>8</v>
      </c>
      <c r="B570">
        <v>866</v>
      </c>
      <c r="C570" s="3">
        <v>42178</v>
      </c>
    </row>
    <row r="571" spans="1:3" x14ac:dyDescent="0.25">
      <c r="A571">
        <v>3</v>
      </c>
      <c r="B571">
        <v>767</v>
      </c>
      <c r="C571" s="3">
        <v>42184</v>
      </c>
    </row>
    <row r="572" spans="1:3" x14ac:dyDescent="0.25">
      <c r="A572">
        <v>13</v>
      </c>
      <c r="B572">
        <v>697</v>
      </c>
      <c r="C572" s="3">
        <v>42191</v>
      </c>
    </row>
    <row r="573" spans="1:3" x14ac:dyDescent="0.25">
      <c r="A573">
        <v>5</v>
      </c>
      <c r="B573">
        <v>831</v>
      </c>
      <c r="C573" s="3">
        <v>42194</v>
      </c>
    </row>
    <row r="574" spans="1:3" x14ac:dyDescent="0.25">
      <c r="A574">
        <v>13</v>
      </c>
      <c r="B574">
        <v>687</v>
      </c>
      <c r="C574" s="3">
        <v>42150</v>
      </c>
    </row>
    <row r="575" spans="1:3" x14ac:dyDescent="0.25">
      <c r="A575">
        <v>10</v>
      </c>
      <c r="B575">
        <v>292</v>
      </c>
      <c r="C575" s="3">
        <v>42147</v>
      </c>
    </row>
    <row r="576" spans="1:3" x14ac:dyDescent="0.25">
      <c r="A576">
        <v>19</v>
      </c>
      <c r="B576">
        <v>587</v>
      </c>
      <c r="C576" s="3">
        <v>42154</v>
      </c>
    </row>
    <row r="577" spans="1:3" x14ac:dyDescent="0.25">
      <c r="A577">
        <v>15</v>
      </c>
      <c r="B577">
        <v>376</v>
      </c>
      <c r="C577" s="3">
        <v>42196</v>
      </c>
    </row>
    <row r="578" spans="1:3" x14ac:dyDescent="0.25">
      <c r="A578">
        <v>7</v>
      </c>
      <c r="B578">
        <v>386</v>
      </c>
      <c r="C578" s="3">
        <v>42172</v>
      </c>
    </row>
    <row r="579" spans="1:3" x14ac:dyDescent="0.25">
      <c r="A579">
        <v>3</v>
      </c>
      <c r="B579">
        <v>79</v>
      </c>
      <c r="C579" s="3">
        <v>42185</v>
      </c>
    </row>
    <row r="580" spans="1:3" x14ac:dyDescent="0.25">
      <c r="A580">
        <v>18</v>
      </c>
      <c r="B580">
        <v>314</v>
      </c>
      <c r="C580" s="3">
        <v>42155</v>
      </c>
    </row>
    <row r="581" spans="1:3" x14ac:dyDescent="0.25">
      <c r="A581">
        <v>12</v>
      </c>
      <c r="B581">
        <v>133</v>
      </c>
      <c r="C581" s="3">
        <v>42182</v>
      </c>
    </row>
    <row r="582" spans="1:3" x14ac:dyDescent="0.25">
      <c r="A582">
        <v>16</v>
      </c>
      <c r="B582">
        <v>535</v>
      </c>
      <c r="C582" s="3">
        <v>42201</v>
      </c>
    </row>
    <row r="583" spans="1:3" x14ac:dyDescent="0.25">
      <c r="A583">
        <v>10</v>
      </c>
      <c r="B583">
        <v>706</v>
      </c>
      <c r="C583" s="3">
        <v>42175</v>
      </c>
    </row>
    <row r="584" spans="1:3" x14ac:dyDescent="0.25">
      <c r="A584">
        <v>8</v>
      </c>
      <c r="B584">
        <v>102</v>
      </c>
      <c r="C584" s="3">
        <v>42151</v>
      </c>
    </row>
    <row r="585" spans="1:3" x14ac:dyDescent="0.25">
      <c r="A585">
        <v>7</v>
      </c>
      <c r="B585">
        <v>414</v>
      </c>
      <c r="C585" s="3">
        <v>42188</v>
      </c>
    </row>
    <row r="586" spans="1:3" x14ac:dyDescent="0.25">
      <c r="A586">
        <v>13</v>
      </c>
      <c r="B586">
        <v>665</v>
      </c>
      <c r="C586" s="3">
        <v>42203</v>
      </c>
    </row>
    <row r="587" spans="1:3" x14ac:dyDescent="0.25">
      <c r="A587">
        <v>8</v>
      </c>
      <c r="B587">
        <v>73</v>
      </c>
      <c r="C587" s="3">
        <v>42175</v>
      </c>
    </row>
    <row r="588" spans="1:3" x14ac:dyDescent="0.25">
      <c r="A588">
        <v>10</v>
      </c>
      <c r="B588">
        <v>56</v>
      </c>
      <c r="C588" s="3">
        <v>42181</v>
      </c>
    </row>
    <row r="589" spans="1:3" x14ac:dyDescent="0.25">
      <c r="A589">
        <v>5</v>
      </c>
      <c r="B589">
        <v>736</v>
      </c>
      <c r="C589" s="3">
        <v>42179</v>
      </c>
    </row>
    <row r="590" spans="1:3" x14ac:dyDescent="0.25">
      <c r="A590">
        <v>12</v>
      </c>
      <c r="B590">
        <v>419</v>
      </c>
      <c r="C590" s="3">
        <v>42155</v>
      </c>
    </row>
    <row r="591" spans="1:3" x14ac:dyDescent="0.25">
      <c r="A591">
        <v>2</v>
      </c>
      <c r="B591">
        <v>922</v>
      </c>
      <c r="C591" s="3">
        <v>42184</v>
      </c>
    </row>
    <row r="592" spans="1:3" x14ac:dyDescent="0.25">
      <c r="A592">
        <v>10</v>
      </c>
      <c r="B592">
        <v>743</v>
      </c>
      <c r="C592" s="3">
        <v>42175</v>
      </c>
    </row>
    <row r="593" spans="1:3" x14ac:dyDescent="0.25">
      <c r="A593">
        <v>5</v>
      </c>
      <c r="B593">
        <v>106</v>
      </c>
      <c r="C593" s="3">
        <v>42171</v>
      </c>
    </row>
    <row r="594" spans="1:3" x14ac:dyDescent="0.25">
      <c r="A594">
        <v>15</v>
      </c>
      <c r="B594">
        <v>131</v>
      </c>
      <c r="C594" s="3">
        <v>42197</v>
      </c>
    </row>
    <row r="595" spans="1:3" x14ac:dyDescent="0.25">
      <c r="A595">
        <v>6</v>
      </c>
      <c r="B595">
        <v>728</v>
      </c>
      <c r="C595" s="3">
        <v>42145</v>
      </c>
    </row>
    <row r="596" spans="1:3" x14ac:dyDescent="0.25">
      <c r="A596">
        <v>10</v>
      </c>
      <c r="B596">
        <v>921</v>
      </c>
      <c r="C596" s="3">
        <v>42160</v>
      </c>
    </row>
    <row r="597" spans="1:3" x14ac:dyDescent="0.25">
      <c r="A597">
        <v>10</v>
      </c>
      <c r="B597">
        <v>464</v>
      </c>
      <c r="C597" s="3">
        <v>42146</v>
      </c>
    </row>
    <row r="598" spans="1:3" x14ac:dyDescent="0.25">
      <c r="A598">
        <v>19</v>
      </c>
      <c r="B598">
        <v>893</v>
      </c>
      <c r="C598" s="3">
        <v>42173</v>
      </c>
    </row>
    <row r="599" spans="1:3" x14ac:dyDescent="0.25">
      <c r="A599">
        <v>19</v>
      </c>
      <c r="B599">
        <v>285</v>
      </c>
      <c r="C599" s="3">
        <v>42162</v>
      </c>
    </row>
    <row r="600" spans="1:3" x14ac:dyDescent="0.25">
      <c r="A600">
        <v>16</v>
      </c>
      <c r="B600">
        <v>622</v>
      </c>
      <c r="C600" s="3">
        <v>42198</v>
      </c>
    </row>
    <row r="601" spans="1:3" x14ac:dyDescent="0.25">
      <c r="A601">
        <v>4</v>
      </c>
      <c r="B601">
        <v>256</v>
      </c>
      <c r="C601" s="3">
        <v>42144</v>
      </c>
    </row>
    <row r="602" spans="1:3" x14ac:dyDescent="0.25">
      <c r="A602">
        <v>8</v>
      </c>
      <c r="B602">
        <v>612</v>
      </c>
      <c r="C602" s="3">
        <v>42197</v>
      </c>
    </row>
    <row r="603" spans="1:3" x14ac:dyDescent="0.25">
      <c r="A603">
        <v>16</v>
      </c>
      <c r="B603">
        <v>859</v>
      </c>
      <c r="C603" s="3">
        <v>42182</v>
      </c>
    </row>
    <row r="604" spans="1:3" x14ac:dyDescent="0.25">
      <c r="A604">
        <v>17</v>
      </c>
      <c r="B604">
        <v>834</v>
      </c>
      <c r="C604" s="3">
        <v>42159</v>
      </c>
    </row>
    <row r="605" spans="1:3" x14ac:dyDescent="0.25">
      <c r="A605">
        <v>19</v>
      </c>
      <c r="B605">
        <v>433</v>
      </c>
      <c r="C605" s="3">
        <v>42175</v>
      </c>
    </row>
    <row r="606" spans="1:3" x14ac:dyDescent="0.25">
      <c r="A606">
        <v>2</v>
      </c>
      <c r="B606">
        <v>175</v>
      </c>
      <c r="C606" s="3">
        <v>42198</v>
      </c>
    </row>
    <row r="607" spans="1:3" x14ac:dyDescent="0.25">
      <c r="A607">
        <v>3</v>
      </c>
      <c r="B607">
        <v>893</v>
      </c>
      <c r="C607" s="3">
        <v>42191</v>
      </c>
    </row>
    <row r="608" spans="1:3" x14ac:dyDescent="0.25">
      <c r="A608">
        <v>14</v>
      </c>
      <c r="B608">
        <v>267</v>
      </c>
      <c r="C608" s="3">
        <v>42191</v>
      </c>
    </row>
    <row r="609" spans="1:3" x14ac:dyDescent="0.25">
      <c r="A609">
        <v>6</v>
      </c>
      <c r="B609">
        <v>780</v>
      </c>
      <c r="C609" s="3">
        <v>42154</v>
      </c>
    </row>
    <row r="610" spans="1:3" x14ac:dyDescent="0.25">
      <c r="A610">
        <v>10</v>
      </c>
      <c r="B610">
        <v>699</v>
      </c>
      <c r="C610" s="3">
        <v>42204</v>
      </c>
    </row>
    <row r="611" spans="1:3" x14ac:dyDescent="0.25">
      <c r="A611">
        <v>6</v>
      </c>
      <c r="B611">
        <v>915</v>
      </c>
      <c r="C611" s="3">
        <v>42183</v>
      </c>
    </row>
    <row r="612" spans="1:3" x14ac:dyDescent="0.25">
      <c r="A612">
        <v>9</v>
      </c>
      <c r="B612">
        <v>3</v>
      </c>
      <c r="C612" s="3">
        <v>42164</v>
      </c>
    </row>
    <row r="613" spans="1:3" x14ac:dyDescent="0.25">
      <c r="A613">
        <v>17</v>
      </c>
      <c r="B613">
        <v>493</v>
      </c>
      <c r="C613" s="3">
        <v>42180</v>
      </c>
    </row>
    <row r="614" spans="1:3" x14ac:dyDescent="0.25">
      <c r="A614">
        <v>15</v>
      </c>
      <c r="B614">
        <v>209</v>
      </c>
      <c r="C614" s="3">
        <v>42192</v>
      </c>
    </row>
    <row r="615" spans="1:3" x14ac:dyDescent="0.25">
      <c r="A615">
        <v>12</v>
      </c>
      <c r="B615">
        <v>250</v>
      </c>
      <c r="C615" s="3">
        <v>42197</v>
      </c>
    </row>
    <row r="616" spans="1:3" x14ac:dyDescent="0.25">
      <c r="A616">
        <v>5</v>
      </c>
      <c r="B616">
        <v>326</v>
      </c>
      <c r="C616" s="3">
        <v>42178</v>
      </c>
    </row>
    <row r="617" spans="1:3" x14ac:dyDescent="0.25">
      <c r="A617">
        <v>18</v>
      </c>
      <c r="B617">
        <v>437</v>
      </c>
      <c r="C617" s="3">
        <v>42184</v>
      </c>
    </row>
    <row r="618" spans="1:3" x14ac:dyDescent="0.25">
      <c r="A618">
        <v>8</v>
      </c>
      <c r="B618">
        <v>938</v>
      </c>
      <c r="C618" s="3">
        <v>42145</v>
      </c>
    </row>
    <row r="619" spans="1:3" x14ac:dyDescent="0.25">
      <c r="A619">
        <v>3</v>
      </c>
      <c r="B619">
        <v>314</v>
      </c>
      <c r="C619" s="3">
        <v>42192</v>
      </c>
    </row>
    <row r="620" spans="1:3" x14ac:dyDescent="0.25">
      <c r="A620">
        <v>19</v>
      </c>
      <c r="B620">
        <v>604</v>
      </c>
      <c r="C620" s="3">
        <v>42195</v>
      </c>
    </row>
    <row r="621" spans="1:3" x14ac:dyDescent="0.25">
      <c r="A621">
        <v>5</v>
      </c>
      <c r="B621">
        <v>683</v>
      </c>
      <c r="C621" s="3">
        <v>42191</v>
      </c>
    </row>
    <row r="622" spans="1:3" x14ac:dyDescent="0.25">
      <c r="A622">
        <v>7</v>
      </c>
      <c r="B622">
        <v>467</v>
      </c>
      <c r="C622" s="3">
        <v>42165</v>
      </c>
    </row>
    <row r="623" spans="1:3" x14ac:dyDescent="0.25">
      <c r="A623">
        <v>15</v>
      </c>
      <c r="B623">
        <v>357</v>
      </c>
      <c r="C623" s="3">
        <v>42189</v>
      </c>
    </row>
    <row r="624" spans="1:3" x14ac:dyDescent="0.25">
      <c r="A624">
        <v>4</v>
      </c>
      <c r="B624">
        <v>333</v>
      </c>
      <c r="C624" s="3">
        <v>42191</v>
      </c>
    </row>
    <row r="625" spans="1:3" x14ac:dyDescent="0.25">
      <c r="A625">
        <v>8</v>
      </c>
      <c r="B625">
        <v>238</v>
      </c>
      <c r="C625" s="3">
        <v>42166</v>
      </c>
    </row>
    <row r="626" spans="1:3" x14ac:dyDescent="0.25">
      <c r="A626">
        <v>5</v>
      </c>
      <c r="B626">
        <v>839</v>
      </c>
      <c r="C626" s="3">
        <v>42189</v>
      </c>
    </row>
    <row r="627" spans="1:3" x14ac:dyDescent="0.25">
      <c r="A627">
        <v>17</v>
      </c>
      <c r="B627">
        <v>81</v>
      </c>
      <c r="C627" s="3">
        <v>42174</v>
      </c>
    </row>
    <row r="628" spans="1:3" x14ac:dyDescent="0.25">
      <c r="A628">
        <v>18</v>
      </c>
      <c r="B628">
        <v>282</v>
      </c>
      <c r="C628" s="3">
        <v>42185</v>
      </c>
    </row>
    <row r="629" spans="1:3" x14ac:dyDescent="0.25">
      <c r="A629">
        <v>5</v>
      </c>
      <c r="B629">
        <v>418</v>
      </c>
      <c r="C629" s="3">
        <v>42203</v>
      </c>
    </row>
    <row r="630" spans="1:3" x14ac:dyDescent="0.25">
      <c r="A630">
        <v>6</v>
      </c>
      <c r="B630">
        <v>876</v>
      </c>
      <c r="C630" s="3">
        <v>42160</v>
      </c>
    </row>
    <row r="631" spans="1:3" x14ac:dyDescent="0.25">
      <c r="A631">
        <v>8</v>
      </c>
      <c r="B631">
        <v>491</v>
      </c>
      <c r="C631" s="3">
        <v>42169</v>
      </c>
    </row>
    <row r="632" spans="1:3" x14ac:dyDescent="0.25">
      <c r="A632">
        <v>8</v>
      </c>
      <c r="B632">
        <v>474</v>
      </c>
      <c r="C632" s="3">
        <v>42147</v>
      </c>
    </row>
    <row r="633" spans="1:3" x14ac:dyDescent="0.25">
      <c r="A633">
        <v>10</v>
      </c>
      <c r="B633">
        <v>716</v>
      </c>
      <c r="C633" s="3">
        <v>42202</v>
      </c>
    </row>
    <row r="634" spans="1:3" x14ac:dyDescent="0.25">
      <c r="A634">
        <v>19</v>
      </c>
      <c r="B634">
        <v>889</v>
      </c>
      <c r="C634" s="3">
        <v>42201</v>
      </c>
    </row>
    <row r="635" spans="1:3" x14ac:dyDescent="0.25">
      <c r="A635">
        <v>16</v>
      </c>
      <c r="B635">
        <v>502</v>
      </c>
      <c r="C635" s="3">
        <v>42201</v>
      </c>
    </row>
    <row r="636" spans="1:3" x14ac:dyDescent="0.25">
      <c r="A636">
        <v>13</v>
      </c>
      <c r="B636">
        <v>992</v>
      </c>
      <c r="C636" s="3">
        <v>42191</v>
      </c>
    </row>
    <row r="637" spans="1:3" x14ac:dyDescent="0.25">
      <c r="A637">
        <v>2</v>
      </c>
      <c r="B637">
        <v>463</v>
      </c>
      <c r="C637" s="3">
        <v>42158</v>
      </c>
    </row>
    <row r="638" spans="1:3" x14ac:dyDescent="0.25">
      <c r="A638">
        <v>17</v>
      </c>
      <c r="B638">
        <v>401</v>
      </c>
      <c r="C638" s="3">
        <v>42154</v>
      </c>
    </row>
    <row r="639" spans="1:3" x14ac:dyDescent="0.25">
      <c r="A639">
        <v>5</v>
      </c>
      <c r="B639">
        <v>773</v>
      </c>
      <c r="C639" s="3">
        <v>42163</v>
      </c>
    </row>
    <row r="640" spans="1:3" x14ac:dyDescent="0.25">
      <c r="A640">
        <v>14</v>
      </c>
      <c r="B640">
        <v>254</v>
      </c>
      <c r="C640" s="3">
        <v>42193</v>
      </c>
    </row>
    <row r="641" spans="1:3" x14ac:dyDescent="0.25">
      <c r="A641">
        <v>5</v>
      </c>
      <c r="B641">
        <v>293</v>
      </c>
      <c r="C641" s="3">
        <v>42157</v>
      </c>
    </row>
    <row r="642" spans="1:3" x14ac:dyDescent="0.25">
      <c r="A642">
        <v>8</v>
      </c>
      <c r="B642">
        <v>562</v>
      </c>
      <c r="C642" s="3">
        <v>42158</v>
      </c>
    </row>
    <row r="643" spans="1:3" x14ac:dyDescent="0.25">
      <c r="A643">
        <v>5</v>
      </c>
      <c r="B643">
        <v>558</v>
      </c>
      <c r="C643" s="3">
        <v>42173</v>
      </c>
    </row>
    <row r="644" spans="1:3" x14ac:dyDescent="0.25">
      <c r="A644">
        <v>16</v>
      </c>
      <c r="B644">
        <v>864</v>
      </c>
      <c r="C644" s="3">
        <v>42181</v>
      </c>
    </row>
    <row r="645" spans="1:3" x14ac:dyDescent="0.25">
      <c r="A645">
        <v>14</v>
      </c>
      <c r="B645">
        <v>961</v>
      </c>
      <c r="C645" s="3">
        <v>42187</v>
      </c>
    </row>
    <row r="646" spans="1:3" x14ac:dyDescent="0.25">
      <c r="A646">
        <v>16</v>
      </c>
      <c r="B646">
        <v>311</v>
      </c>
      <c r="C646" s="3">
        <v>42161</v>
      </c>
    </row>
    <row r="647" spans="1:3" x14ac:dyDescent="0.25">
      <c r="A647">
        <v>12</v>
      </c>
      <c r="B647">
        <v>901</v>
      </c>
      <c r="C647" s="3">
        <v>42155</v>
      </c>
    </row>
    <row r="648" spans="1:3" x14ac:dyDescent="0.25">
      <c r="A648">
        <v>12</v>
      </c>
      <c r="B648">
        <v>804</v>
      </c>
      <c r="C648" s="3">
        <v>42144</v>
      </c>
    </row>
    <row r="649" spans="1:3" x14ac:dyDescent="0.25">
      <c r="A649">
        <v>18</v>
      </c>
      <c r="B649">
        <v>481</v>
      </c>
      <c r="C649" s="3">
        <v>42181</v>
      </c>
    </row>
    <row r="650" spans="1:3" x14ac:dyDescent="0.25">
      <c r="A650">
        <v>13</v>
      </c>
      <c r="B650">
        <v>828</v>
      </c>
      <c r="C650" s="3">
        <v>42151</v>
      </c>
    </row>
    <row r="651" spans="1:3" x14ac:dyDescent="0.25">
      <c r="A651">
        <v>3</v>
      </c>
      <c r="B651">
        <v>34</v>
      </c>
      <c r="C651" s="3">
        <v>42189</v>
      </c>
    </row>
    <row r="652" spans="1:3" x14ac:dyDescent="0.25">
      <c r="A652">
        <v>6</v>
      </c>
      <c r="B652">
        <v>724</v>
      </c>
      <c r="C652" s="3">
        <v>42180</v>
      </c>
    </row>
    <row r="653" spans="1:3" x14ac:dyDescent="0.25">
      <c r="A653">
        <v>9</v>
      </c>
      <c r="B653">
        <v>157</v>
      </c>
      <c r="C653" s="3">
        <v>42146</v>
      </c>
    </row>
    <row r="654" spans="1:3" x14ac:dyDescent="0.25">
      <c r="A654">
        <v>15</v>
      </c>
      <c r="B654">
        <v>282</v>
      </c>
      <c r="C654" s="3">
        <v>42193</v>
      </c>
    </row>
    <row r="655" spans="1:3" x14ac:dyDescent="0.25">
      <c r="A655">
        <v>10</v>
      </c>
      <c r="B655">
        <v>867</v>
      </c>
      <c r="C655" s="3">
        <v>42160</v>
      </c>
    </row>
    <row r="656" spans="1:3" x14ac:dyDescent="0.25">
      <c r="A656">
        <v>14</v>
      </c>
      <c r="B656">
        <v>152</v>
      </c>
      <c r="C656" s="3">
        <v>42159</v>
      </c>
    </row>
    <row r="657" spans="1:3" x14ac:dyDescent="0.25">
      <c r="A657">
        <v>9</v>
      </c>
      <c r="B657">
        <v>949</v>
      </c>
      <c r="C657" s="3">
        <v>42198</v>
      </c>
    </row>
    <row r="658" spans="1:3" x14ac:dyDescent="0.25">
      <c r="A658">
        <v>8</v>
      </c>
      <c r="B658">
        <v>553</v>
      </c>
      <c r="C658" s="3">
        <v>42185</v>
      </c>
    </row>
    <row r="659" spans="1:3" x14ac:dyDescent="0.25">
      <c r="A659">
        <v>9</v>
      </c>
      <c r="B659">
        <v>226</v>
      </c>
      <c r="C659" s="3">
        <v>42205</v>
      </c>
    </row>
    <row r="660" spans="1:3" x14ac:dyDescent="0.25">
      <c r="A660">
        <v>11</v>
      </c>
      <c r="B660">
        <v>225</v>
      </c>
      <c r="C660" s="3">
        <v>42184</v>
      </c>
    </row>
    <row r="661" spans="1:3" x14ac:dyDescent="0.25">
      <c r="A661">
        <v>16</v>
      </c>
      <c r="B661">
        <v>796</v>
      </c>
      <c r="C661" s="3">
        <v>42153</v>
      </c>
    </row>
    <row r="662" spans="1:3" x14ac:dyDescent="0.25">
      <c r="A662">
        <v>7</v>
      </c>
      <c r="B662">
        <v>958</v>
      </c>
      <c r="C662" s="3">
        <v>42152</v>
      </c>
    </row>
    <row r="663" spans="1:3" x14ac:dyDescent="0.25">
      <c r="A663">
        <v>4</v>
      </c>
      <c r="B663">
        <v>537</v>
      </c>
      <c r="C663" s="3">
        <v>42163</v>
      </c>
    </row>
    <row r="664" spans="1:3" x14ac:dyDescent="0.25">
      <c r="A664">
        <v>12</v>
      </c>
      <c r="B664">
        <v>615</v>
      </c>
      <c r="C664" s="3">
        <v>42159</v>
      </c>
    </row>
    <row r="665" spans="1:3" x14ac:dyDescent="0.25">
      <c r="A665">
        <v>3</v>
      </c>
      <c r="B665">
        <v>233</v>
      </c>
      <c r="C665" s="3">
        <v>42198</v>
      </c>
    </row>
    <row r="666" spans="1:3" x14ac:dyDescent="0.25">
      <c r="A666">
        <v>3</v>
      </c>
      <c r="B666">
        <v>243</v>
      </c>
      <c r="C666" s="3">
        <v>42149</v>
      </c>
    </row>
    <row r="667" spans="1:3" x14ac:dyDescent="0.25">
      <c r="A667">
        <v>10</v>
      </c>
      <c r="B667">
        <v>973</v>
      </c>
      <c r="C667" s="3">
        <v>42176</v>
      </c>
    </row>
    <row r="668" spans="1:3" x14ac:dyDescent="0.25">
      <c r="A668">
        <v>18</v>
      </c>
      <c r="B668">
        <v>322</v>
      </c>
      <c r="C668" s="3">
        <v>42197</v>
      </c>
    </row>
    <row r="669" spans="1:3" x14ac:dyDescent="0.25">
      <c r="A669">
        <v>9</v>
      </c>
      <c r="B669">
        <v>168</v>
      </c>
      <c r="C669" s="3">
        <v>42201</v>
      </c>
    </row>
    <row r="670" spans="1:3" x14ac:dyDescent="0.25">
      <c r="A670">
        <v>6</v>
      </c>
      <c r="B670">
        <v>267</v>
      </c>
      <c r="C670" s="3">
        <v>42156</v>
      </c>
    </row>
    <row r="671" spans="1:3" x14ac:dyDescent="0.25">
      <c r="A671">
        <v>11</v>
      </c>
      <c r="B671">
        <v>681</v>
      </c>
      <c r="C671" s="3">
        <v>42205</v>
      </c>
    </row>
    <row r="672" spans="1:3" x14ac:dyDescent="0.25">
      <c r="A672">
        <v>10</v>
      </c>
      <c r="B672">
        <v>396</v>
      </c>
      <c r="C672" s="3">
        <v>42192</v>
      </c>
    </row>
    <row r="673" spans="1:3" x14ac:dyDescent="0.25">
      <c r="A673">
        <v>11</v>
      </c>
      <c r="B673">
        <v>358</v>
      </c>
      <c r="C673" s="3">
        <v>42154</v>
      </c>
    </row>
    <row r="674" spans="1:3" x14ac:dyDescent="0.25">
      <c r="A674">
        <v>2</v>
      </c>
      <c r="B674">
        <v>793</v>
      </c>
      <c r="C674" s="3">
        <v>42163</v>
      </c>
    </row>
    <row r="675" spans="1:3" x14ac:dyDescent="0.25">
      <c r="A675">
        <v>2</v>
      </c>
      <c r="B675">
        <v>604</v>
      </c>
      <c r="C675" s="3">
        <v>42146</v>
      </c>
    </row>
    <row r="676" spans="1:3" x14ac:dyDescent="0.25">
      <c r="A676">
        <v>16</v>
      </c>
      <c r="B676">
        <v>261</v>
      </c>
      <c r="C676" s="3">
        <v>42158</v>
      </c>
    </row>
    <row r="677" spans="1:3" x14ac:dyDescent="0.25">
      <c r="A677">
        <v>10</v>
      </c>
      <c r="B677">
        <v>242</v>
      </c>
      <c r="C677" s="3">
        <v>42166</v>
      </c>
    </row>
    <row r="678" spans="1:3" x14ac:dyDescent="0.25">
      <c r="A678">
        <v>10</v>
      </c>
      <c r="B678">
        <v>556</v>
      </c>
      <c r="C678" s="3">
        <v>42195</v>
      </c>
    </row>
    <row r="679" spans="1:3" x14ac:dyDescent="0.25">
      <c r="A679">
        <v>9</v>
      </c>
      <c r="B679">
        <v>609</v>
      </c>
      <c r="C679" s="3">
        <v>42181</v>
      </c>
    </row>
    <row r="680" spans="1:3" x14ac:dyDescent="0.25">
      <c r="A680">
        <v>17</v>
      </c>
      <c r="B680">
        <v>135</v>
      </c>
      <c r="C680" s="3">
        <v>42165</v>
      </c>
    </row>
    <row r="681" spans="1:3" x14ac:dyDescent="0.25">
      <c r="A681">
        <v>3</v>
      </c>
      <c r="B681">
        <v>782</v>
      </c>
      <c r="C681" s="3">
        <v>42202</v>
      </c>
    </row>
    <row r="682" spans="1:3" x14ac:dyDescent="0.25">
      <c r="A682">
        <v>2</v>
      </c>
      <c r="B682">
        <v>878</v>
      </c>
      <c r="C682" s="3">
        <v>42160</v>
      </c>
    </row>
    <row r="683" spans="1:3" x14ac:dyDescent="0.25">
      <c r="A683">
        <v>8</v>
      </c>
      <c r="B683">
        <v>109</v>
      </c>
      <c r="C683" s="3">
        <v>42166</v>
      </c>
    </row>
    <row r="684" spans="1:3" x14ac:dyDescent="0.25">
      <c r="A684">
        <v>17</v>
      </c>
      <c r="B684">
        <v>508</v>
      </c>
      <c r="C684" s="3">
        <v>42177</v>
      </c>
    </row>
    <row r="685" spans="1:3" x14ac:dyDescent="0.25">
      <c r="A685">
        <v>14</v>
      </c>
      <c r="B685">
        <v>417</v>
      </c>
      <c r="C685" s="3">
        <v>42144</v>
      </c>
    </row>
    <row r="686" spans="1:3" x14ac:dyDescent="0.25">
      <c r="A686">
        <v>12</v>
      </c>
      <c r="B686">
        <v>998</v>
      </c>
      <c r="C686" s="3">
        <v>42144</v>
      </c>
    </row>
    <row r="687" spans="1:3" x14ac:dyDescent="0.25">
      <c r="A687">
        <v>4</v>
      </c>
      <c r="B687">
        <v>424</v>
      </c>
      <c r="C687" s="3">
        <v>42198</v>
      </c>
    </row>
    <row r="688" spans="1:3" x14ac:dyDescent="0.25">
      <c r="A688">
        <v>15</v>
      </c>
      <c r="B688">
        <v>842</v>
      </c>
      <c r="C688" s="3">
        <v>42201</v>
      </c>
    </row>
    <row r="689" spans="1:3" x14ac:dyDescent="0.25">
      <c r="A689">
        <v>11</v>
      </c>
      <c r="B689">
        <v>884</v>
      </c>
      <c r="C689" s="3">
        <v>42182</v>
      </c>
    </row>
    <row r="690" spans="1:3" x14ac:dyDescent="0.25">
      <c r="A690">
        <v>5</v>
      </c>
      <c r="B690">
        <v>157</v>
      </c>
      <c r="C690" s="3">
        <v>42175</v>
      </c>
    </row>
    <row r="691" spans="1:3" x14ac:dyDescent="0.25">
      <c r="A691">
        <v>4</v>
      </c>
      <c r="B691">
        <v>994</v>
      </c>
      <c r="C691" s="3">
        <v>42163</v>
      </c>
    </row>
    <row r="692" spans="1:3" x14ac:dyDescent="0.25">
      <c r="A692">
        <v>13</v>
      </c>
      <c r="B692">
        <v>531</v>
      </c>
      <c r="C692" s="3">
        <v>42190</v>
      </c>
    </row>
    <row r="693" spans="1:3" x14ac:dyDescent="0.25">
      <c r="A693">
        <v>3</v>
      </c>
      <c r="B693">
        <v>194</v>
      </c>
      <c r="C693" s="3">
        <v>42159</v>
      </c>
    </row>
    <row r="694" spans="1:3" x14ac:dyDescent="0.25">
      <c r="A694">
        <v>17</v>
      </c>
      <c r="B694">
        <v>506</v>
      </c>
      <c r="C694" s="3">
        <v>42176</v>
      </c>
    </row>
    <row r="695" spans="1:3" x14ac:dyDescent="0.25">
      <c r="A695">
        <v>7</v>
      </c>
      <c r="B695">
        <v>374</v>
      </c>
      <c r="C695" s="3">
        <v>42177</v>
      </c>
    </row>
    <row r="696" spans="1:3" x14ac:dyDescent="0.25">
      <c r="A696">
        <v>16</v>
      </c>
      <c r="B696">
        <v>563</v>
      </c>
      <c r="C696" s="3">
        <v>42160</v>
      </c>
    </row>
    <row r="697" spans="1:3" x14ac:dyDescent="0.25">
      <c r="A697">
        <v>12</v>
      </c>
      <c r="B697">
        <v>745</v>
      </c>
      <c r="C697" s="3">
        <v>42186</v>
      </c>
    </row>
    <row r="698" spans="1:3" x14ac:dyDescent="0.25">
      <c r="A698">
        <v>5</v>
      </c>
      <c r="B698">
        <v>999</v>
      </c>
      <c r="C698" s="3">
        <v>42192</v>
      </c>
    </row>
    <row r="699" spans="1:3" x14ac:dyDescent="0.25">
      <c r="A699">
        <v>9</v>
      </c>
      <c r="B699">
        <v>309</v>
      </c>
      <c r="C699" s="3">
        <v>42182</v>
      </c>
    </row>
    <row r="700" spans="1:3" x14ac:dyDescent="0.25">
      <c r="A700">
        <v>13</v>
      </c>
      <c r="B700">
        <v>34</v>
      </c>
      <c r="C700" s="3">
        <v>42179</v>
      </c>
    </row>
    <row r="701" spans="1:3" x14ac:dyDescent="0.25">
      <c r="A701">
        <v>18</v>
      </c>
      <c r="B701">
        <v>581</v>
      </c>
      <c r="C701" s="3">
        <v>42198</v>
      </c>
    </row>
    <row r="702" spans="1:3" x14ac:dyDescent="0.25">
      <c r="A702">
        <v>14</v>
      </c>
      <c r="B702">
        <v>990</v>
      </c>
      <c r="C702" s="3">
        <v>42201</v>
      </c>
    </row>
    <row r="703" spans="1:3" x14ac:dyDescent="0.25">
      <c r="A703">
        <v>13</v>
      </c>
      <c r="B703">
        <v>330</v>
      </c>
      <c r="C703" s="3">
        <v>42175</v>
      </c>
    </row>
    <row r="704" spans="1:3" x14ac:dyDescent="0.25">
      <c r="A704">
        <v>18</v>
      </c>
      <c r="B704">
        <v>358</v>
      </c>
      <c r="C704" s="3">
        <v>42188</v>
      </c>
    </row>
    <row r="705" spans="1:3" x14ac:dyDescent="0.25">
      <c r="A705">
        <v>10</v>
      </c>
      <c r="B705">
        <v>700</v>
      </c>
      <c r="C705" s="3">
        <v>42158</v>
      </c>
    </row>
    <row r="706" spans="1:3" x14ac:dyDescent="0.25">
      <c r="A706">
        <v>8</v>
      </c>
      <c r="B706">
        <v>476</v>
      </c>
      <c r="C706" s="3">
        <v>42157</v>
      </c>
    </row>
    <row r="707" spans="1:3" x14ac:dyDescent="0.25">
      <c r="A707">
        <v>6</v>
      </c>
      <c r="B707">
        <v>893</v>
      </c>
      <c r="C707" s="3">
        <v>42161</v>
      </c>
    </row>
    <row r="708" spans="1:3" x14ac:dyDescent="0.25">
      <c r="A708">
        <v>4</v>
      </c>
      <c r="B708">
        <v>363</v>
      </c>
      <c r="C708" s="3">
        <v>42177</v>
      </c>
    </row>
    <row r="709" spans="1:3" x14ac:dyDescent="0.25">
      <c r="A709">
        <v>4</v>
      </c>
      <c r="B709">
        <v>285</v>
      </c>
      <c r="C709" s="3">
        <v>42194</v>
      </c>
    </row>
    <row r="710" spans="1:3" x14ac:dyDescent="0.25">
      <c r="A710">
        <v>5</v>
      </c>
      <c r="B710">
        <v>358</v>
      </c>
      <c r="C710" s="3">
        <v>42191</v>
      </c>
    </row>
    <row r="711" spans="1:3" x14ac:dyDescent="0.25">
      <c r="A711">
        <v>2</v>
      </c>
      <c r="B711">
        <v>770</v>
      </c>
      <c r="C711" s="3">
        <v>42170</v>
      </c>
    </row>
    <row r="712" spans="1:3" x14ac:dyDescent="0.25">
      <c r="A712">
        <v>18</v>
      </c>
      <c r="B712">
        <v>104</v>
      </c>
      <c r="C712" s="3">
        <v>42183</v>
      </c>
    </row>
    <row r="713" spans="1:3" x14ac:dyDescent="0.25">
      <c r="A713">
        <v>9</v>
      </c>
      <c r="B713">
        <v>642</v>
      </c>
      <c r="C713" s="3">
        <v>42201</v>
      </c>
    </row>
    <row r="714" spans="1:3" x14ac:dyDescent="0.25">
      <c r="A714">
        <v>12</v>
      </c>
      <c r="B714">
        <v>528</v>
      </c>
      <c r="C714" s="3">
        <v>42184</v>
      </c>
    </row>
    <row r="715" spans="1:3" x14ac:dyDescent="0.25">
      <c r="A715">
        <v>7</v>
      </c>
      <c r="B715">
        <v>253</v>
      </c>
      <c r="C715" s="3">
        <v>42151</v>
      </c>
    </row>
    <row r="716" spans="1:3" x14ac:dyDescent="0.25">
      <c r="A716">
        <v>17</v>
      </c>
      <c r="B716">
        <v>441</v>
      </c>
      <c r="C716" s="3">
        <v>42144</v>
      </c>
    </row>
    <row r="717" spans="1:3" x14ac:dyDescent="0.25">
      <c r="A717">
        <v>8</v>
      </c>
      <c r="B717">
        <v>626</v>
      </c>
      <c r="C717" s="3">
        <v>42187</v>
      </c>
    </row>
    <row r="718" spans="1:3" x14ac:dyDescent="0.25">
      <c r="A718">
        <v>16</v>
      </c>
      <c r="B718">
        <v>301</v>
      </c>
      <c r="C718" s="3">
        <v>42193</v>
      </c>
    </row>
    <row r="719" spans="1:3" x14ac:dyDescent="0.25">
      <c r="A719">
        <v>17</v>
      </c>
      <c r="B719">
        <v>294</v>
      </c>
      <c r="C719" s="3">
        <v>42162</v>
      </c>
    </row>
    <row r="720" spans="1:3" x14ac:dyDescent="0.25">
      <c r="A720">
        <v>15</v>
      </c>
      <c r="B720">
        <v>330</v>
      </c>
      <c r="C720" s="3">
        <v>42155</v>
      </c>
    </row>
    <row r="721" spans="1:3" x14ac:dyDescent="0.25">
      <c r="A721">
        <v>14</v>
      </c>
      <c r="B721">
        <v>271</v>
      </c>
      <c r="C721" s="3">
        <v>42152</v>
      </c>
    </row>
    <row r="722" spans="1:3" x14ac:dyDescent="0.25">
      <c r="A722">
        <v>17</v>
      </c>
      <c r="B722">
        <v>314</v>
      </c>
      <c r="C722" s="3">
        <v>42147</v>
      </c>
    </row>
    <row r="723" spans="1:3" x14ac:dyDescent="0.25">
      <c r="A723">
        <v>11</v>
      </c>
      <c r="B723">
        <v>610</v>
      </c>
      <c r="C723" s="3">
        <v>42169</v>
      </c>
    </row>
    <row r="724" spans="1:3" x14ac:dyDescent="0.25">
      <c r="A724">
        <v>7</v>
      </c>
      <c r="B724">
        <v>803</v>
      </c>
      <c r="C724" s="3">
        <v>42205</v>
      </c>
    </row>
    <row r="725" spans="1:3" x14ac:dyDescent="0.25">
      <c r="A725">
        <v>9</v>
      </c>
      <c r="B725">
        <v>977</v>
      </c>
      <c r="C725" s="3">
        <v>42157</v>
      </c>
    </row>
    <row r="726" spans="1:3" x14ac:dyDescent="0.25">
      <c r="A726">
        <v>10</v>
      </c>
      <c r="B726">
        <v>438</v>
      </c>
      <c r="C726" s="3">
        <v>42176</v>
      </c>
    </row>
    <row r="727" spans="1:3" x14ac:dyDescent="0.25">
      <c r="A727">
        <v>3</v>
      </c>
      <c r="B727">
        <v>744</v>
      </c>
      <c r="C727" s="3">
        <v>42154</v>
      </c>
    </row>
    <row r="728" spans="1:3" x14ac:dyDescent="0.25">
      <c r="A728">
        <v>7</v>
      </c>
      <c r="B728">
        <v>205</v>
      </c>
      <c r="C728" s="3">
        <v>42195</v>
      </c>
    </row>
    <row r="729" spans="1:3" x14ac:dyDescent="0.25">
      <c r="A729">
        <v>3</v>
      </c>
      <c r="B729">
        <v>997</v>
      </c>
      <c r="C729" s="3">
        <v>42158</v>
      </c>
    </row>
    <row r="730" spans="1:3" x14ac:dyDescent="0.25">
      <c r="A730">
        <v>3</v>
      </c>
      <c r="B730">
        <v>598</v>
      </c>
      <c r="C730" s="3">
        <v>42156</v>
      </c>
    </row>
    <row r="731" spans="1:3" x14ac:dyDescent="0.25">
      <c r="A731">
        <v>17</v>
      </c>
      <c r="B731">
        <v>310</v>
      </c>
      <c r="C731" s="3">
        <v>42168</v>
      </c>
    </row>
    <row r="732" spans="1:3" x14ac:dyDescent="0.25">
      <c r="A732">
        <v>18</v>
      </c>
      <c r="B732">
        <v>381</v>
      </c>
      <c r="C732" s="3">
        <v>42204</v>
      </c>
    </row>
    <row r="733" spans="1:3" x14ac:dyDescent="0.25">
      <c r="A733">
        <v>11</v>
      </c>
      <c r="B733">
        <v>456</v>
      </c>
      <c r="C733" s="3">
        <v>42201</v>
      </c>
    </row>
    <row r="734" spans="1:3" x14ac:dyDescent="0.25">
      <c r="A734">
        <v>16</v>
      </c>
      <c r="B734">
        <v>779</v>
      </c>
      <c r="C734" s="3">
        <v>42189</v>
      </c>
    </row>
    <row r="735" spans="1:3" x14ac:dyDescent="0.25">
      <c r="A735">
        <v>12</v>
      </c>
      <c r="B735">
        <v>69</v>
      </c>
      <c r="C735" s="3">
        <v>42162</v>
      </c>
    </row>
    <row r="736" spans="1:3" x14ac:dyDescent="0.25">
      <c r="A736">
        <v>8</v>
      </c>
      <c r="B736">
        <v>472</v>
      </c>
      <c r="C736" s="3">
        <v>42203</v>
      </c>
    </row>
    <row r="737" spans="1:3" x14ac:dyDescent="0.25">
      <c r="A737">
        <v>4</v>
      </c>
      <c r="B737">
        <v>518</v>
      </c>
      <c r="C737" s="3">
        <v>42170</v>
      </c>
    </row>
    <row r="738" spans="1:3" x14ac:dyDescent="0.25">
      <c r="A738">
        <v>5</v>
      </c>
      <c r="B738">
        <v>72</v>
      </c>
      <c r="C738" s="3">
        <v>42151</v>
      </c>
    </row>
    <row r="739" spans="1:3" x14ac:dyDescent="0.25">
      <c r="A739">
        <v>12</v>
      </c>
      <c r="B739">
        <v>908</v>
      </c>
      <c r="C739" s="3">
        <v>42204</v>
      </c>
    </row>
    <row r="740" spans="1:3" x14ac:dyDescent="0.25">
      <c r="A740">
        <v>5</v>
      </c>
      <c r="B740">
        <v>102</v>
      </c>
      <c r="C740" s="3">
        <v>42162</v>
      </c>
    </row>
    <row r="741" spans="1:3" x14ac:dyDescent="0.25">
      <c r="A741">
        <v>11</v>
      </c>
      <c r="B741">
        <v>258</v>
      </c>
      <c r="C741" s="3">
        <v>42152</v>
      </c>
    </row>
    <row r="742" spans="1:3" x14ac:dyDescent="0.25">
      <c r="A742">
        <v>9</v>
      </c>
      <c r="B742">
        <v>649</v>
      </c>
      <c r="C742" s="3">
        <v>42156</v>
      </c>
    </row>
    <row r="743" spans="1:3" x14ac:dyDescent="0.25">
      <c r="A743">
        <v>18</v>
      </c>
      <c r="B743">
        <v>151</v>
      </c>
      <c r="C743" s="3">
        <v>42154</v>
      </c>
    </row>
    <row r="744" spans="1:3" x14ac:dyDescent="0.25">
      <c r="A744">
        <v>7</v>
      </c>
      <c r="B744">
        <v>625</v>
      </c>
      <c r="C744" s="3">
        <v>42202</v>
      </c>
    </row>
    <row r="745" spans="1:3" x14ac:dyDescent="0.25">
      <c r="A745">
        <v>3</v>
      </c>
      <c r="B745">
        <v>731</v>
      </c>
      <c r="C745" s="3">
        <v>42172</v>
      </c>
    </row>
    <row r="746" spans="1:3" x14ac:dyDescent="0.25">
      <c r="A746">
        <v>14</v>
      </c>
      <c r="B746">
        <v>313</v>
      </c>
      <c r="C746" s="3">
        <v>42178</v>
      </c>
    </row>
    <row r="747" spans="1:3" x14ac:dyDescent="0.25">
      <c r="A747">
        <v>10</v>
      </c>
      <c r="B747">
        <v>598</v>
      </c>
      <c r="C747" s="3">
        <v>42159</v>
      </c>
    </row>
    <row r="748" spans="1:3" x14ac:dyDescent="0.25">
      <c r="A748">
        <v>10</v>
      </c>
      <c r="B748">
        <v>332</v>
      </c>
      <c r="C748" s="3">
        <v>42169</v>
      </c>
    </row>
    <row r="749" spans="1:3" x14ac:dyDescent="0.25">
      <c r="A749">
        <v>15</v>
      </c>
      <c r="B749">
        <v>845</v>
      </c>
      <c r="C749" s="3">
        <v>42161</v>
      </c>
    </row>
    <row r="750" spans="1:3" x14ac:dyDescent="0.25">
      <c r="A750">
        <v>15</v>
      </c>
      <c r="B750">
        <v>134</v>
      </c>
      <c r="C750" s="3">
        <v>42189</v>
      </c>
    </row>
    <row r="751" spans="1:3" x14ac:dyDescent="0.25">
      <c r="A751">
        <v>7</v>
      </c>
      <c r="B751">
        <v>958</v>
      </c>
      <c r="C751" s="3">
        <v>42149</v>
      </c>
    </row>
    <row r="752" spans="1:3" x14ac:dyDescent="0.25">
      <c r="A752">
        <v>10</v>
      </c>
      <c r="B752">
        <v>100</v>
      </c>
      <c r="C752" s="3">
        <v>42159</v>
      </c>
    </row>
    <row r="753" spans="1:3" x14ac:dyDescent="0.25">
      <c r="A753">
        <v>4</v>
      </c>
      <c r="B753">
        <v>250</v>
      </c>
      <c r="C753" s="3">
        <v>42161</v>
      </c>
    </row>
    <row r="754" spans="1:3" x14ac:dyDescent="0.25">
      <c r="A754">
        <v>6</v>
      </c>
      <c r="B754">
        <v>401</v>
      </c>
      <c r="C754" s="3">
        <v>42162</v>
      </c>
    </row>
    <row r="755" spans="1:3" x14ac:dyDescent="0.25">
      <c r="A755">
        <v>7</v>
      </c>
      <c r="B755">
        <v>453</v>
      </c>
      <c r="C755" s="3">
        <v>42181</v>
      </c>
    </row>
    <row r="756" spans="1:3" x14ac:dyDescent="0.25">
      <c r="A756">
        <v>6</v>
      </c>
      <c r="B756">
        <v>984</v>
      </c>
      <c r="C756" s="3">
        <v>42199</v>
      </c>
    </row>
    <row r="757" spans="1:3" x14ac:dyDescent="0.25">
      <c r="A757">
        <v>7</v>
      </c>
      <c r="B757">
        <v>263</v>
      </c>
      <c r="C757" s="3">
        <v>42179</v>
      </c>
    </row>
    <row r="758" spans="1:3" x14ac:dyDescent="0.25">
      <c r="A758">
        <v>7</v>
      </c>
      <c r="B758">
        <v>722</v>
      </c>
      <c r="C758" s="3">
        <v>42191</v>
      </c>
    </row>
    <row r="759" spans="1:3" x14ac:dyDescent="0.25">
      <c r="A759">
        <v>7</v>
      </c>
      <c r="B759">
        <v>904</v>
      </c>
      <c r="C759" s="3">
        <v>42171</v>
      </c>
    </row>
    <row r="760" spans="1:3" x14ac:dyDescent="0.25">
      <c r="A760">
        <v>8</v>
      </c>
      <c r="B760">
        <v>392</v>
      </c>
      <c r="C760" s="3">
        <v>42193</v>
      </c>
    </row>
    <row r="761" spans="1:3" x14ac:dyDescent="0.25">
      <c r="A761">
        <v>4</v>
      </c>
      <c r="B761">
        <v>393</v>
      </c>
      <c r="C761" s="3">
        <v>42197</v>
      </c>
    </row>
    <row r="762" spans="1:3" x14ac:dyDescent="0.25">
      <c r="A762">
        <v>9</v>
      </c>
      <c r="B762">
        <v>344</v>
      </c>
      <c r="C762" s="3">
        <v>42204</v>
      </c>
    </row>
    <row r="763" spans="1:3" x14ac:dyDescent="0.25">
      <c r="A763">
        <v>7</v>
      </c>
      <c r="B763">
        <v>540</v>
      </c>
      <c r="C763" s="3">
        <v>42163</v>
      </c>
    </row>
    <row r="764" spans="1:3" x14ac:dyDescent="0.25">
      <c r="A764">
        <v>8</v>
      </c>
      <c r="B764">
        <v>590</v>
      </c>
      <c r="C764" s="3">
        <v>42183</v>
      </c>
    </row>
    <row r="765" spans="1:3" x14ac:dyDescent="0.25">
      <c r="A765">
        <v>7</v>
      </c>
      <c r="B765">
        <v>848</v>
      </c>
      <c r="C765" s="3">
        <v>42195</v>
      </c>
    </row>
    <row r="766" spans="1:3" x14ac:dyDescent="0.25">
      <c r="A766">
        <v>10</v>
      </c>
      <c r="B766">
        <v>756</v>
      </c>
      <c r="C766" s="3">
        <v>42170</v>
      </c>
    </row>
    <row r="767" spans="1:3" x14ac:dyDescent="0.25">
      <c r="A767">
        <v>19</v>
      </c>
      <c r="B767">
        <v>361</v>
      </c>
      <c r="C767" s="3">
        <v>42144</v>
      </c>
    </row>
    <row r="768" spans="1:3" x14ac:dyDescent="0.25">
      <c r="A768">
        <v>16</v>
      </c>
      <c r="B768">
        <v>13</v>
      </c>
      <c r="C768" s="3">
        <v>42148</v>
      </c>
    </row>
    <row r="769" spans="1:3" x14ac:dyDescent="0.25">
      <c r="A769">
        <v>6</v>
      </c>
      <c r="B769">
        <v>6</v>
      </c>
      <c r="C769" s="3">
        <v>42194</v>
      </c>
    </row>
    <row r="770" spans="1:3" x14ac:dyDescent="0.25">
      <c r="A770">
        <v>11</v>
      </c>
      <c r="B770">
        <v>497</v>
      </c>
      <c r="C770" s="3">
        <v>42159</v>
      </c>
    </row>
    <row r="771" spans="1:3" x14ac:dyDescent="0.25">
      <c r="A771">
        <v>11</v>
      </c>
      <c r="B771">
        <v>631</v>
      </c>
      <c r="C771" s="3">
        <v>42190</v>
      </c>
    </row>
    <row r="772" spans="1:3" x14ac:dyDescent="0.25">
      <c r="A772">
        <v>8</v>
      </c>
      <c r="B772">
        <v>499</v>
      </c>
      <c r="C772" s="3">
        <v>42155</v>
      </c>
    </row>
    <row r="773" spans="1:3" x14ac:dyDescent="0.25">
      <c r="A773">
        <v>9</v>
      </c>
      <c r="B773">
        <v>370</v>
      </c>
      <c r="C773" s="3">
        <v>42158</v>
      </c>
    </row>
    <row r="774" spans="1:3" x14ac:dyDescent="0.25">
      <c r="A774">
        <v>2</v>
      </c>
      <c r="B774">
        <v>665</v>
      </c>
      <c r="C774" s="3">
        <v>42179</v>
      </c>
    </row>
    <row r="775" spans="1:3" x14ac:dyDescent="0.25">
      <c r="A775">
        <v>3</v>
      </c>
      <c r="B775">
        <v>736</v>
      </c>
      <c r="C775" s="3">
        <v>42171</v>
      </c>
    </row>
    <row r="776" spans="1:3" x14ac:dyDescent="0.25">
      <c r="A776">
        <v>4</v>
      </c>
      <c r="B776">
        <v>759</v>
      </c>
      <c r="C776" s="3">
        <v>42193</v>
      </c>
    </row>
    <row r="777" spans="1:3" x14ac:dyDescent="0.25">
      <c r="A777">
        <v>14</v>
      </c>
      <c r="B777">
        <v>854</v>
      </c>
      <c r="C777" s="3">
        <v>42155</v>
      </c>
    </row>
    <row r="778" spans="1:3" x14ac:dyDescent="0.25">
      <c r="A778">
        <v>3</v>
      </c>
      <c r="B778">
        <v>759</v>
      </c>
      <c r="C778" s="3">
        <v>42171</v>
      </c>
    </row>
    <row r="779" spans="1:3" x14ac:dyDescent="0.25">
      <c r="A779">
        <v>3</v>
      </c>
      <c r="B779">
        <v>328</v>
      </c>
      <c r="C779" s="3">
        <v>42146</v>
      </c>
    </row>
    <row r="780" spans="1:3" x14ac:dyDescent="0.25">
      <c r="A780">
        <v>8</v>
      </c>
      <c r="B780">
        <v>196</v>
      </c>
      <c r="C780" s="3">
        <v>42199</v>
      </c>
    </row>
    <row r="781" spans="1:3" x14ac:dyDescent="0.25">
      <c r="A781">
        <v>18</v>
      </c>
      <c r="B781">
        <v>911</v>
      </c>
      <c r="C781" s="3">
        <v>42177</v>
      </c>
    </row>
    <row r="782" spans="1:3" x14ac:dyDescent="0.25">
      <c r="A782">
        <v>13</v>
      </c>
      <c r="B782">
        <v>48</v>
      </c>
      <c r="C782" s="3">
        <v>42174</v>
      </c>
    </row>
    <row r="783" spans="1:3" x14ac:dyDescent="0.25">
      <c r="A783">
        <v>15</v>
      </c>
      <c r="B783">
        <v>201</v>
      </c>
      <c r="C783" s="3">
        <v>42158</v>
      </c>
    </row>
    <row r="784" spans="1:3" x14ac:dyDescent="0.25">
      <c r="A784">
        <v>10</v>
      </c>
      <c r="B784">
        <v>15</v>
      </c>
      <c r="C784" s="3">
        <v>42203</v>
      </c>
    </row>
    <row r="785" spans="1:3" x14ac:dyDescent="0.25">
      <c r="A785">
        <v>6</v>
      </c>
      <c r="B785">
        <v>270</v>
      </c>
      <c r="C785" s="3">
        <v>42159</v>
      </c>
    </row>
    <row r="786" spans="1:3" x14ac:dyDescent="0.25">
      <c r="A786">
        <v>4</v>
      </c>
      <c r="B786">
        <v>533</v>
      </c>
      <c r="C786" s="3">
        <v>42193</v>
      </c>
    </row>
    <row r="787" spans="1:3" x14ac:dyDescent="0.25">
      <c r="A787">
        <v>11</v>
      </c>
      <c r="B787">
        <v>844</v>
      </c>
      <c r="C787" s="3">
        <v>42158</v>
      </c>
    </row>
    <row r="788" spans="1:3" x14ac:dyDescent="0.25">
      <c r="A788">
        <v>4</v>
      </c>
      <c r="B788">
        <v>657</v>
      </c>
      <c r="C788" s="3">
        <v>42165</v>
      </c>
    </row>
    <row r="789" spans="1:3" x14ac:dyDescent="0.25">
      <c r="A789">
        <v>5</v>
      </c>
      <c r="B789">
        <v>717</v>
      </c>
      <c r="C789" s="3">
        <v>42189</v>
      </c>
    </row>
    <row r="790" spans="1:3" x14ac:dyDescent="0.25">
      <c r="A790">
        <v>11</v>
      </c>
      <c r="B790">
        <v>395</v>
      </c>
      <c r="C790" s="3">
        <v>42192</v>
      </c>
    </row>
    <row r="791" spans="1:3" x14ac:dyDescent="0.25">
      <c r="A791">
        <v>18</v>
      </c>
      <c r="B791">
        <v>340</v>
      </c>
      <c r="C791" s="3">
        <v>42160</v>
      </c>
    </row>
    <row r="792" spans="1:3" x14ac:dyDescent="0.25">
      <c r="A792">
        <v>9</v>
      </c>
      <c r="B792">
        <v>693</v>
      </c>
      <c r="C792" s="3">
        <v>42149</v>
      </c>
    </row>
    <row r="793" spans="1:3" x14ac:dyDescent="0.25">
      <c r="A793">
        <v>11</v>
      </c>
      <c r="B793">
        <v>904</v>
      </c>
      <c r="C793" s="3">
        <v>42191</v>
      </c>
    </row>
    <row r="794" spans="1:3" x14ac:dyDescent="0.25">
      <c r="A794">
        <v>11</v>
      </c>
      <c r="B794">
        <v>450</v>
      </c>
      <c r="C794" s="3">
        <v>42164</v>
      </c>
    </row>
    <row r="795" spans="1:3" x14ac:dyDescent="0.25">
      <c r="A795">
        <v>9</v>
      </c>
      <c r="B795">
        <v>158</v>
      </c>
      <c r="C795" s="3">
        <v>42157</v>
      </c>
    </row>
    <row r="796" spans="1:3" x14ac:dyDescent="0.25">
      <c r="A796">
        <v>3</v>
      </c>
      <c r="B796">
        <v>216</v>
      </c>
      <c r="C796" s="3">
        <v>42170</v>
      </c>
    </row>
    <row r="797" spans="1:3" x14ac:dyDescent="0.25">
      <c r="A797">
        <v>17</v>
      </c>
      <c r="B797">
        <v>482</v>
      </c>
      <c r="C797" s="3">
        <v>42193</v>
      </c>
    </row>
    <row r="798" spans="1:3" x14ac:dyDescent="0.25">
      <c r="A798">
        <v>14</v>
      </c>
      <c r="B798">
        <v>916</v>
      </c>
      <c r="C798" s="3">
        <v>42204</v>
      </c>
    </row>
    <row r="799" spans="1:3" x14ac:dyDescent="0.25">
      <c r="A799">
        <v>2</v>
      </c>
      <c r="B799">
        <v>486</v>
      </c>
      <c r="C799" s="3">
        <v>42185</v>
      </c>
    </row>
    <row r="800" spans="1:3" x14ac:dyDescent="0.25">
      <c r="A800">
        <v>11</v>
      </c>
      <c r="B800">
        <v>754</v>
      </c>
      <c r="C800" s="3">
        <v>42179</v>
      </c>
    </row>
    <row r="801" spans="1:3" x14ac:dyDescent="0.25">
      <c r="A801">
        <v>8</v>
      </c>
      <c r="B801">
        <v>54</v>
      </c>
      <c r="C801" s="3">
        <v>42176</v>
      </c>
    </row>
    <row r="802" spans="1:3" x14ac:dyDescent="0.25">
      <c r="A802">
        <v>8</v>
      </c>
      <c r="B802">
        <v>617</v>
      </c>
      <c r="C802" s="3">
        <v>42168</v>
      </c>
    </row>
    <row r="803" spans="1:3" x14ac:dyDescent="0.25">
      <c r="A803">
        <v>8</v>
      </c>
      <c r="B803">
        <v>985</v>
      </c>
      <c r="C803" s="3">
        <v>42181</v>
      </c>
    </row>
    <row r="804" spans="1:3" x14ac:dyDescent="0.25">
      <c r="A804">
        <v>8</v>
      </c>
      <c r="B804">
        <v>991</v>
      </c>
      <c r="C804" s="3">
        <v>42155</v>
      </c>
    </row>
    <row r="805" spans="1:3" x14ac:dyDescent="0.25">
      <c r="A805">
        <v>12</v>
      </c>
      <c r="B805">
        <v>18</v>
      </c>
      <c r="C805" s="3">
        <v>42205</v>
      </c>
    </row>
    <row r="806" spans="1:3" x14ac:dyDescent="0.25">
      <c r="A806">
        <v>14</v>
      </c>
      <c r="B806">
        <v>307</v>
      </c>
      <c r="C806" s="3">
        <v>42180</v>
      </c>
    </row>
    <row r="807" spans="1:3" x14ac:dyDescent="0.25">
      <c r="A807">
        <v>12</v>
      </c>
      <c r="B807">
        <v>330</v>
      </c>
      <c r="C807" s="3">
        <v>42180</v>
      </c>
    </row>
    <row r="808" spans="1:3" x14ac:dyDescent="0.25">
      <c r="A808">
        <v>9</v>
      </c>
      <c r="B808">
        <v>472</v>
      </c>
      <c r="C808" s="3">
        <v>42161</v>
      </c>
    </row>
    <row r="809" spans="1:3" x14ac:dyDescent="0.25">
      <c r="A809">
        <v>13</v>
      </c>
      <c r="B809">
        <v>252</v>
      </c>
      <c r="C809" s="3">
        <v>42150</v>
      </c>
    </row>
    <row r="810" spans="1:3" x14ac:dyDescent="0.25">
      <c r="A810">
        <v>13</v>
      </c>
      <c r="B810">
        <v>873</v>
      </c>
      <c r="C810" s="3">
        <v>42158</v>
      </c>
    </row>
    <row r="811" spans="1:3" x14ac:dyDescent="0.25">
      <c r="A811">
        <v>4</v>
      </c>
      <c r="B811">
        <v>384</v>
      </c>
      <c r="C811" s="3">
        <v>42192</v>
      </c>
    </row>
    <row r="812" spans="1:3" x14ac:dyDescent="0.25">
      <c r="A812">
        <v>2</v>
      </c>
      <c r="B812">
        <v>947</v>
      </c>
      <c r="C812" s="3">
        <v>42171</v>
      </c>
    </row>
    <row r="813" spans="1:3" x14ac:dyDescent="0.25">
      <c r="A813">
        <v>15</v>
      </c>
      <c r="B813">
        <v>715</v>
      </c>
      <c r="C813" s="3">
        <v>42184</v>
      </c>
    </row>
    <row r="814" spans="1:3" x14ac:dyDescent="0.25">
      <c r="A814">
        <v>9</v>
      </c>
      <c r="B814">
        <v>239</v>
      </c>
      <c r="C814" s="3">
        <v>42144</v>
      </c>
    </row>
    <row r="815" spans="1:3" x14ac:dyDescent="0.25">
      <c r="A815">
        <v>10</v>
      </c>
      <c r="B815">
        <v>86</v>
      </c>
      <c r="C815" s="3">
        <v>42158</v>
      </c>
    </row>
    <row r="816" spans="1:3" x14ac:dyDescent="0.25">
      <c r="A816">
        <v>9</v>
      </c>
      <c r="B816">
        <v>241</v>
      </c>
      <c r="C816" s="3">
        <v>42161</v>
      </c>
    </row>
    <row r="817" spans="1:3" x14ac:dyDescent="0.25">
      <c r="A817">
        <v>8</v>
      </c>
      <c r="B817">
        <v>576</v>
      </c>
      <c r="C817" s="3">
        <v>42153</v>
      </c>
    </row>
    <row r="818" spans="1:3" x14ac:dyDescent="0.25">
      <c r="A818">
        <v>14</v>
      </c>
      <c r="B818">
        <v>506</v>
      </c>
      <c r="C818" s="3">
        <v>42204</v>
      </c>
    </row>
    <row r="819" spans="1:3" x14ac:dyDescent="0.25">
      <c r="A819">
        <v>12</v>
      </c>
      <c r="B819">
        <v>197</v>
      </c>
      <c r="C819" s="3">
        <v>42176</v>
      </c>
    </row>
    <row r="820" spans="1:3" x14ac:dyDescent="0.25">
      <c r="A820">
        <v>2</v>
      </c>
      <c r="B820">
        <v>144</v>
      </c>
      <c r="C820" s="3">
        <v>42204</v>
      </c>
    </row>
    <row r="821" spans="1:3" x14ac:dyDescent="0.25">
      <c r="A821">
        <v>11</v>
      </c>
      <c r="B821">
        <v>512</v>
      </c>
      <c r="C821" s="3">
        <v>42168</v>
      </c>
    </row>
    <row r="822" spans="1:3" x14ac:dyDescent="0.25">
      <c r="A822">
        <v>12</v>
      </c>
      <c r="B822">
        <v>117</v>
      </c>
      <c r="C822" s="3">
        <v>42181</v>
      </c>
    </row>
    <row r="823" spans="1:3" x14ac:dyDescent="0.25">
      <c r="A823">
        <v>16</v>
      </c>
      <c r="B823">
        <v>970</v>
      </c>
      <c r="C823" s="3">
        <v>42167</v>
      </c>
    </row>
    <row r="824" spans="1:3" x14ac:dyDescent="0.25">
      <c r="A824">
        <v>3</v>
      </c>
      <c r="B824">
        <v>68</v>
      </c>
      <c r="C824" s="3">
        <v>42170</v>
      </c>
    </row>
    <row r="825" spans="1:3" x14ac:dyDescent="0.25">
      <c r="A825">
        <v>11</v>
      </c>
      <c r="B825">
        <v>867</v>
      </c>
      <c r="C825" s="3">
        <v>42165</v>
      </c>
    </row>
    <row r="826" spans="1:3" x14ac:dyDescent="0.25">
      <c r="A826">
        <v>17</v>
      </c>
      <c r="B826">
        <v>769</v>
      </c>
      <c r="C826" s="3">
        <v>42197</v>
      </c>
    </row>
    <row r="827" spans="1:3" x14ac:dyDescent="0.25">
      <c r="A827">
        <v>11</v>
      </c>
      <c r="B827">
        <v>806</v>
      </c>
      <c r="C827" s="3">
        <v>42192</v>
      </c>
    </row>
    <row r="828" spans="1:3" x14ac:dyDescent="0.25">
      <c r="A828">
        <v>13</v>
      </c>
      <c r="B828">
        <v>876</v>
      </c>
      <c r="C828" s="3">
        <v>42181</v>
      </c>
    </row>
    <row r="829" spans="1:3" x14ac:dyDescent="0.25">
      <c r="A829">
        <v>8</v>
      </c>
      <c r="B829">
        <v>952</v>
      </c>
      <c r="C829" s="3">
        <v>42176</v>
      </c>
    </row>
    <row r="830" spans="1:3" x14ac:dyDescent="0.25">
      <c r="A830">
        <v>2</v>
      </c>
      <c r="B830">
        <v>233</v>
      </c>
      <c r="C830" s="3">
        <v>42184</v>
      </c>
    </row>
    <row r="831" spans="1:3" x14ac:dyDescent="0.25">
      <c r="A831">
        <v>15</v>
      </c>
      <c r="B831">
        <v>999</v>
      </c>
      <c r="C831" s="3">
        <v>42178</v>
      </c>
    </row>
    <row r="832" spans="1:3" x14ac:dyDescent="0.25">
      <c r="A832">
        <v>9</v>
      </c>
      <c r="B832">
        <v>455</v>
      </c>
      <c r="C832" s="3">
        <v>42172</v>
      </c>
    </row>
    <row r="833" spans="1:3" x14ac:dyDescent="0.25">
      <c r="A833">
        <v>13</v>
      </c>
      <c r="B833">
        <v>965</v>
      </c>
      <c r="C833" s="3">
        <v>42145</v>
      </c>
    </row>
    <row r="834" spans="1:3" x14ac:dyDescent="0.25">
      <c r="A834">
        <v>6</v>
      </c>
      <c r="B834">
        <v>350</v>
      </c>
      <c r="C834" s="3">
        <v>42172</v>
      </c>
    </row>
    <row r="835" spans="1:3" x14ac:dyDescent="0.25">
      <c r="A835">
        <v>16</v>
      </c>
      <c r="B835">
        <v>285</v>
      </c>
      <c r="C835" s="3">
        <v>42170</v>
      </c>
    </row>
    <row r="836" spans="1:3" x14ac:dyDescent="0.25">
      <c r="A836">
        <v>13</v>
      </c>
      <c r="B836">
        <v>807</v>
      </c>
      <c r="C836" s="3">
        <v>42162</v>
      </c>
    </row>
    <row r="837" spans="1:3" x14ac:dyDescent="0.25">
      <c r="A837">
        <v>9</v>
      </c>
      <c r="B837">
        <v>852</v>
      </c>
      <c r="C837" s="3">
        <v>42195</v>
      </c>
    </row>
    <row r="838" spans="1:3" x14ac:dyDescent="0.25">
      <c r="A838">
        <v>16</v>
      </c>
      <c r="B838">
        <v>484</v>
      </c>
      <c r="C838" s="3">
        <v>42186</v>
      </c>
    </row>
    <row r="839" spans="1:3" x14ac:dyDescent="0.25">
      <c r="A839">
        <v>3</v>
      </c>
      <c r="B839">
        <v>629</v>
      </c>
      <c r="C839" s="3">
        <v>42174</v>
      </c>
    </row>
    <row r="840" spans="1:3" x14ac:dyDescent="0.25">
      <c r="A840">
        <v>6</v>
      </c>
      <c r="B840">
        <v>856</v>
      </c>
      <c r="C840" s="3">
        <v>42194</v>
      </c>
    </row>
    <row r="841" spans="1:3" x14ac:dyDescent="0.25">
      <c r="A841">
        <v>10</v>
      </c>
      <c r="B841">
        <v>127</v>
      </c>
      <c r="C841" s="3">
        <v>42170</v>
      </c>
    </row>
    <row r="842" spans="1:3" x14ac:dyDescent="0.25">
      <c r="A842">
        <v>12</v>
      </c>
      <c r="B842">
        <v>893</v>
      </c>
      <c r="C842" s="3">
        <v>42189</v>
      </c>
    </row>
    <row r="843" spans="1:3" x14ac:dyDescent="0.25">
      <c r="A843">
        <v>5</v>
      </c>
      <c r="B843">
        <v>299</v>
      </c>
      <c r="C843" s="3">
        <v>42149</v>
      </c>
    </row>
    <row r="844" spans="1:3" x14ac:dyDescent="0.25">
      <c r="A844">
        <v>5</v>
      </c>
      <c r="B844">
        <v>762</v>
      </c>
      <c r="C844" s="3">
        <v>42167</v>
      </c>
    </row>
    <row r="845" spans="1:3" x14ac:dyDescent="0.25">
      <c r="A845">
        <v>4</v>
      </c>
      <c r="B845">
        <v>156</v>
      </c>
      <c r="C845" s="3">
        <v>42145</v>
      </c>
    </row>
    <row r="846" spans="1:3" x14ac:dyDescent="0.25">
      <c r="A846">
        <v>7</v>
      </c>
      <c r="B846">
        <v>376</v>
      </c>
      <c r="C846" s="3">
        <v>42187</v>
      </c>
    </row>
    <row r="847" spans="1:3" x14ac:dyDescent="0.25">
      <c r="A847">
        <v>15</v>
      </c>
      <c r="B847">
        <v>440</v>
      </c>
      <c r="C847" s="3">
        <v>42183</v>
      </c>
    </row>
    <row r="848" spans="1:3" x14ac:dyDescent="0.25">
      <c r="A848">
        <v>4</v>
      </c>
      <c r="B848">
        <v>335</v>
      </c>
      <c r="C848" s="3">
        <v>42155</v>
      </c>
    </row>
    <row r="849" spans="1:3" x14ac:dyDescent="0.25">
      <c r="A849">
        <v>17</v>
      </c>
      <c r="B849">
        <v>69</v>
      </c>
      <c r="C849" s="3">
        <v>42199</v>
      </c>
    </row>
    <row r="850" spans="1:3" x14ac:dyDescent="0.25">
      <c r="A850">
        <v>17</v>
      </c>
      <c r="B850">
        <v>243</v>
      </c>
      <c r="C850" s="3">
        <v>42147</v>
      </c>
    </row>
    <row r="851" spans="1:3" x14ac:dyDescent="0.25">
      <c r="A851">
        <v>18</v>
      </c>
      <c r="B851">
        <v>466</v>
      </c>
      <c r="C851" s="3">
        <v>42150</v>
      </c>
    </row>
    <row r="852" spans="1:3" x14ac:dyDescent="0.25">
      <c r="A852">
        <v>13</v>
      </c>
      <c r="B852">
        <v>935</v>
      </c>
      <c r="C852" s="3">
        <v>42199</v>
      </c>
    </row>
    <row r="853" spans="1:3" x14ac:dyDescent="0.25">
      <c r="A853">
        <v>4</v>
      </c>
      <c r="B853">
        <v>926</v>
      </c>
      <c r="C853" s="3">
        <v>42166</v>
      </c>
    </row>
    <row r="854" spans="1:3" x14ac:dyDescent="0.25">
      <c r="A854">
        <v>19</v>
      </c>
      <c r="B854">
        <v>889</v>
      </c>
      <c r="C854" s="3">
        <v>42147</v>
      </c>
    </row>
    <row r="855" spans="1:3" x14ac:dyDescent="0.25">
      <c r="A855">
        <v>4</v>
      </c>
      <c r="B855">
        <v>792</v>
      </c>
      <c r="C855" s="3">
        <v>42158</v>
      </c>
    </row>
    <row r="856" spans="1:3" x14ac:dyDescent="0.25">
      <c r="A856">
        <v>10</v>
      </c>
      <c r="B856">
        <v>582</v>
      </c>
      <c r="C856" s="3">
        <v>42169</v>
      </c>
    </row>
    <row r="857" spans="1:3" x14ac:dyDescent="0.25">
      <c r="A857">
        <v>9</v>
      </c>
      <c r="B857">
        <v>110</v>
      </c>
      <c r="C857" s="3">
        <v>42188</v>
      </c>
    </row>
    <row r="858" spans="1:3" x14ac:dyDescent="0.25">
      <c r="A858">
        <v>18</v>
      </c>
      <c r="B858">
        <v>845</v>
      </c>
      <c r="C858" s="3">
        <v>42202</v>
      </c>
    </row>
    <row r="859" spans="1:3" x14ac:dyDescent="0.25">
      <c r="A859">
        <v>9</v>
      </c>
      <c r="B859">
        <v>956</v>
      </c>
      <c r="C859" s="3">
        <v>42160</v>
      </c>
    </row>
    <row r="860" spans="1:3" x14ac:dyDescent="0.25">
      <c r="A860">
        <v>13</v>
      </c>
      <c r="B860">
        <v>71</v>
      </c>
      <c r="C860" s="3">
        <v>42205</v>
      </c>
    </row>
    <row r="861" spans="1:3" x14ac:dyDescent="0.25">
      <c r="A861">
        <v>9</v>
      </c>
      <c r="B861">
        <v>191</v>
      </c>
      <c r="C861" s="3">
        <v>42147</v>
      </c>
    </row>
    <row r="862" spans="1:3" x14ac:dyDescent="0.25">
      <c r="A862">
        <v>5</v>
      </c>
      <c r="B862">
        <v>119</v>
      </c>
      <c r="C862" s="3">
        <v>42174</v>
      </c>
    </row>
    <row r="863" spans="1:3" x14ac:dyDescent="0.25">
      <c r="A863">
        <v>19</v>
      </c>
      <c r="B863">
        <v>205</v>
      </c>
      <c r="C863" s="3">
        <v>42175</v>
      </c>
    </row>
    <row r="864" spans="1:3" x14ac:dyDescent="0.25">
      <c r="A864">
        <v>17</v>
      </c>
      <c r="B864">
        <v>832</v>
      </c>
      <c r="C864" s="3">
        <v>42185</v>
      </c>
    </row>
    <row r="865" spans="1:3" x14ac:dyDescent="0.25">
      <c r="A865">
        <v>7</v>
      </c>
      <c r="B865">
        <v>687</v>
      </c>
      <c r="C865" s="3">
        <v>42182</v>
      </c>
    </row>
    <row r="866" spans="1:3" x14ac:dyDescent="0.25">
      <c r="A866">
        <v>6</v>
      </c>
      <c r="B866">
        <v>780</v>
      </c>
      <c r="C866" s="3">
        <v>42183</v>
      </c>
    </row>
    <row r="867" spans="1:3" x14ac:dyDescent="0.25">
      <c r="A867">
        <v>3</v>
      </c>
      <c r="B867">
        <v>159</v>
      </c>
      <c r="C867" s="3">
        <v>42183</v>
      </c>
    </row>
    <row r="868" spans="1:3" x14ac:dyDescent="0.25">
      <c r="A868">
        <v>17</v>
      </c>
      <c r="B868">
        <v>194</v>
      </c>
      <c r="C868" s="3">
        <v>42144</v>
      </c>
    </row>
    <row r="869" spans="1:3" x14ac:dyDescent="0.25">
      <c r="A869">
        <v>12</v>
      </c>
      <c r="B869">
        <v>301</v>
      </c>
      <c r="C869" s="3">
        <v>42202</v>
      </c>
    </row>
    <row r="870" spans="1:3" x14ac:dyDescent="0.25">
      <c r="A870">
        <v>13</v>
      </c>
      <c r="B870">
        <v>984</v>
      </c>
      <c r="C870" s="3">
        <v>42180</v>
      </c>
    </row>
    <row r="871" spans="1:3" x14ac:dyDescent="0.25">
      <c r="A871">
        <v>11</v>
      </c>
      <c r="B871">
        <v>160</v>
      </c>
      <c r="C871" s="3">
        <v>42177</v>
      </c>
    </row>
    <row r="872" spans="1:3" x14ac:dyDescent="0.25">
      <c r="A872">
        <v>3</v>
      </c>
      <c r="B872">
        <v>832</v>
      </c>
      <c r="C872" s="3">
        <v>42194</v>
      </c>
    </row>
    <row r="873" spans="1:3" x14ac:dyDescent="0.25">
      <c r="A873">
        <v>5</v>
      </c>
      <c r="B873">
        <v>45</v>
      </c>
      <c r="C873" s="3">
        <v>42205</v>
      </c>
    </row>
    <row r="874" spans="1:3" x14ac:dyDescent="0.25">
      <c r="A874">
        <v>14</v>
      </c>
      <c r="B874">
        <v>645</v>
      </c>
      <c r="C874" s="3">
        <v>42150</v>
      </c>
    </row>
    <row r="875" spans="1:3" x14ac:dyDescent="0.25">
      <c r="A875">
        <v>9</v>
      </c>
      <c r="B875">
        <v>922</v>
      </c>
      <c r="C875" s="3">
        <v>42187</v>
      </c>
    </row>
    <row r="876" spans="1:3" x14ac:dyDescent="0.25">
      <c r="A876">
        <v>19</v>
      </c>
      <c r="B876">
        <v>123</v>
      </c>
      <c r="C876" s="3">
        <v>42180</v>
      </c>
    </row>
    <row r="877" spans="1:3" x14ac:dyDescent="0.25">
      <c r="A877">
        <v>3</v>
      </c>
      <c r="B877">
        <v>545</v>
      </c>
      <c r="C877" s="3">
        <v>42171</v>
      </c>
    </row>
    <row r="878" spans="1:3" x14ac:dyDescent="0.25">
      <c r="A878">
        <v>5</v>
      </c>
      <c r="B878">
        <v>827</v>
      </c>
      <c r="C878" s="3">
        <v>42151</v>
      </c>
    </row>
    <row r="879" spans="1:3" x14ac:dyDescent="0.25">
      <c r="A879">
        <v>6</v>
      </c>
      <c r="B879">
        <v>139</v>
      </c>
      <c r="C879" s="3">
        <v>42181</v>
      </c>
    </row>
    <row r="880" spans="1:3" x14ac:dyDescent="0.25">
      <c r="A880">
        <v>17</v>
      </c>
      <c r="B880">
        <v>381</v>
      </c>
      <c r="C880" s="3">
        <v>42147</v>
      </c>
    </row>
    <row r="881" spans="1:3" x14ac:dyDescent="0.25">
      <c r="A881">
        <v>18</v>
      </c>
      <c r="B881">
        <v>712</v>
      </c>
      <c r="C881" s="3">
        <v>42181</v>
      </c>
    </row>
    <row r="882" spans="1:3" x14ac:dyDescent="0.25">
      <c r="A882">
        <v>4</v>
      </c>
      <c r="B882">
        <v>674</v>
      </c>
      <c r="C882" s="3">
        <v>42168</v>
      </c>
    </row>
    <row r="883" spans="1:3" x14ac:dyDescent="0.25">
      <c r="A883">
        <v>2</v>
      </c>
      <c r="B883">
        <v>615</v>
      </c>
      <c r="C883" s="3">
        <v>42182</v>
      </c>
    </row>
    <row r="884" spans="1:3" x14ac:dyDescent="0.25">
      <c r="A884">
        <v>12</v>
      </c>
      <c r="B884">
        <v>346</v>
      </c>
      <c r="C884" s="3">
        <v>42169</v>
      </c>
    </row>
    <row r="885" spans="1:3" x14ac:dyDescent="0.25">
      <c r="A885">
        <v>18</v>
      </c>
      <c r="B885">
        <v>291</v>
      </c>
      <c r="C885" s="3">
        <v>42149</v>
      </c>
    </row>
    <row r="886" spans="1:3" x14ac:dyDescent="0.25">
      <c r="A886">
        <v>10</v>
      </c>
      <c r="B886">
        <v>470</v>
      </c>
      <c r="C886" s="3">
        <v>42176</v>
      </c>
    </row>
    <row r="887" spans="1:3" x14ac:dyDescent="0.25">
      <c r="A887">
        <v>11</v>
      </c>
      <c r="B887">
        <v>868</v>
      </c>
      <c r="C887" s="3">
        <v>42180</v>
      </c>
    </row>
    <row r="888" spans="1:3" x14ac:dyDescent="0.25">
      <c r="A888">
        <v>11</v>
      </c>
      <c r="B888">
        <v>17</v>
      </c>
      <c r="C888" s="3">
        <v>42190</v>
      </c>
    </row>
    <row r="889" spans="1:3" x14ac:dyDescent="0.25">
      <c r="A889">
        <v>4</v>
      </c>
      <c r="B889">
        <v>412</v>
      </c>
      <c r="C889" s="3">
        <v>42205</v>
      </c>
    </row>
    <row r="890" spans="1:3" x14ac:dyDescent="0.25">
      <c r="A890">
        <v>9</v>
      </c>
      <c r="B890">
        <v>905</v>
      </c>
      <c r="C890" s="3">
        <v>42168</v>
      </c>
    </row>
    <row r="891" spans="1:3" x14ac:dyDescent="0.25">
      <c r="A891">
        <v>14</v>
      </c>
      <c r="B891">
        <v>470</v>
      </c>
      <c r="C891" s="3">
        <v>42198</v>
      </c>
    </row>
    <row r="892" spans="1:3" x14ac:dyDescent="0.25">
      <c r="A892">
        <v>14</v>
      </c>
      <c r="B892">
        <v>554</v>
      </c>
      <c r="C892" s="3">
        <v>42187</v>
      </c>
    </row>
    <row r="893" spans="1:3" x14ac:dyDescent="0.25">
      <c r="A893">
        <v>11</v>
      </c>
      <c r="B893">
        <v>54</v>
      </c>
      <c r="C893" s="3">
        <v>42185</v>
      </c>
    </row>
    <row r="894" spans="1:3" x14ac:dyDescent="0.25">
      <c r="A894">
        <v>19</v>
      </c>
      <c r="B894">
        <v>93</v>
      </c>
      <c r="C894" s="3">
        <v>42155</v>
      </c>
    </row>
    <row r="895" spans="1:3" x14ac:dyDescent="0.25">
      <c r="A895">
        <v>3</v>
      </c>
      <c r="B895">
        <v>540</v>
      </c>
      <c r="C895" s="3">
        <v>42195</v>
      </c>
    </row>
    <row r="896" spans="1:3" x14ac:dyDescent="0.25">
      <c r="A896">
        <v>10</v>
      </c>
      <c r="B896">
        <v>50</v>
      </c>
      <c r="C896" s="3">
        <v>42186</v>
      </c>
    </row>
    <row r="897" spans="1:3" x14ac:dyDescent="0.25">
      <c r="A897">
        <v>13</v>
      </c>
      <c r="B897">
        <v>440</v>
      </c>
      <c r="C897" s="3">
        <v>42193</v>
      </c>
    </row>
    <row r="898" spans="1:3" x14ac:dyDescent="0.25">
      <c r="A898">
        <v>14</v>
      </c>
      <c r="B898">
        <v>202</v>
      </c>
      <c r="C898" s="3">
        <v>42170</v>
      </c>
    </row>
    <row r="899" spans="1:3" x14ac:dyDescent="0.25">
      <c r="A899">
        <v>8</v>
      </c>
      <c r="B899">
        <v>351</v>
      </c>
      <c r="C899" s="3">
        <v>42159</v>
      </c>
    </row>
    <row r="900" spans="1:3" x14ac:dyDescent="0.25">
      <c r="A900">
        <v>16</v>
      </c>
      <c r="B900">
        <v>794</v>
      </c>
      <c r="C900" s="3">
        <v>42154</v>
      </c>
    </row>
    <row r="901" spans="1:3" x14ac:dyDescent="0.25">
      <c r="A901">
        <v>4</v>
      </c>
      <c r="B901">
        <v>21</v>
      </c>
      <c r="C901" s="3">
        <v>42162</v>
      </c>
    </row>
    <row r="902" spans="1:3" x14ac:dyDescent="0.25">
      <c r="A902">
        <v>3</v>
      </c>
      <c r="B902">
        <v>344</v>
      </c>
      <c r="C902" s="3">
        <v>42202</v>
      </c>
    </row>
    <row r="903" spans="1:3" x14ac:dyDescent="0.25">
      <c r="A903">
        <v>2</v>
      </c>
      <c r="B903">
        <v>266</v>
      </c>
      <c r="C903" s="3">
        <v>42159</v>
      </c>
    </row>
    <row r="904" spans="1:3" x14ac:dyDescent="0.25">
      <c r="A904">
        <v>2</v>
      </c>
      <c r="B904">
        <v>719</v>
      </c>
      <c r="C904" s="3">
        <v>42189</v>
      </c>
    </row>
    <row r="905" spans="1:3" x14ac:dyDescent="0.25">
      <c r="A905">
        <v>13</v>
      </c>
      <c r="B905">
        <v>829</v>
      </c>
      <c r="C905" s="3">
        <v>42200</v>
      </c>
    </row>
    <row r="906" spans="1:3" x14ac:dyDescent="0.25">
      <c r="A906">
        <v>12</v>
      </c>
      <c r="B906">
        <v>941</v>
      </c>
      <c r="C906" s="3">
        <v>42200</v>
      </c>
    </row>
    <row r="907" spans="1:3" x14ac:dyDescent="0.25">
      <c r="A907">
        <v>11</v>
      </c>
      <c r="B907">
        <v>492</v>
      </c>
      <c r="C907" s="3">
        <v>42179</v>
      </c>
    </row>
    <row r="908" spans="1:3" x14ac:dyDescent="0.25">
      <c r="A908">
        <v>17</v>
      </c>
      <c r="B908">
        <v>884</v>
      </c>
      <c r="C908" s="3">
        <v>42199</v>
      </c>
    </row>
    <row r="909" spans="1:3" x14ac:dyDescent="0.25">
      <c r="A909">
        <v>16</v>
      </c>
      <c r="B909">
        <v>419</v>
      </c>
      <c r="C909" s="3">
        <v>42181</v>
      </c>
    </row>
    <row r="910" spans="1:3" x14ac:dyDescent="0.25">
      <c r="A910">
        <v>3</v>
      </c>
      <c r="B910">
        <v>102</v>
      </c>
      <c r="C910" s="3">
        <v>42170</v>
      </c>
    </row>
    <row r="911" spans="1:3" x14ac:dyDescent="0.25">
      <c r="A911">
        <v>9</v>
      </c>
      <c r="B911">
        <v>518</v>
      </c>
      <c r="C911" s="3">
        <v>42194</v>
      </c>
    </row>
    <row r="912" spans="1:3" x14ac:dyDescent="0.25">
      <c r="A912">
        <v>6</v>
      </c>
      <c r="B912">
        <v>127</v>
      </c>
      <c r="C912" s="3">
        <v>42190</v>
      </c>
    </row>
    <row r="913" spans="1:3" x14ac:dyDescent="0.25">
      <c r="A913">
        <v>7</v>
      </c>
      <c r="B913">
        <v>784</v>
      </c>
      <c r="C913" s="3">
        <v>42150</v>
      </c>
    </row>
    <row r="914" spans="1:3" x14ac:dyDescent="0.25">
      <c r="A914">
        <v>11</v>
      </c>
      <c r="B914">
        <v>297</v>
      </c>
      <c r="C914" s="3">
        <v>42162</v>
      </c>
    </row>
    <row r="915" spans="1:3" x14ac:dyDescent="0.25">
      <c r="A915">
        <v>8</v>
      </c>
      <c r="B915">
        <v>532</v>
      </c>
      <c r="C915" s="3">
        <v>42144</v>
      </c>
    </row>
    <row r="916" spans="1:3" x14ac:dyDescent="0.25">
      <c r="A916">
        <v>15</v>
      </c>
      <c r="B916">
        <v>620</v>
      </c>
      <c r="C916" s="3">
        <v>42174</v>
      </c>
    </row>
    <row r="917" spans="1:3" x14ac:dyDescent="0.25">
      <c r="A917">
        <v>5</v>
      </c>
      <c r="B917">
        <v>331</v>
      </c>
      <c r="C917" s="3">
        <v>42203</v>
      </c>
    </row>
    <row r="918" spans="1:3" x14ac:dyDescent="0.25">
      <c r="A918">
        <v>18</v>
      </c>
      <c r="B918">
        <v>364</v>
      </c>
      <c r="C918" s="3">
        <v>42152</v>
      </c>
    </row>
    <row r="919" spans="1:3" x14ac:dyDescent="0.25">
      <c r="A919">
        <v>6</v>
      </c>
      <c r="B919">
        <v>585</v>
      </c>
      <c r="C919" s="3">
        <v>42202</v>
      </c>
    </row>
    <row r="920" spans="1:3" x14ac:dyDescent="0.25">
      <c r="A920">
        <v>18</v>
      </c>
      <c r="B920">
        <v>201</v>
      </c>
      <c r="C920" s="3">
        <v>42160</v>
      </c>
    </row>
    <row r="921" spans="1:3" x14ac:dyDescent="0.25">
      <c r="A921">
        <v>2</v>
      </c>
      <c r="B921">
        <v>214</v>
      </c>
      <c r="C921" s="3">
        <v>42147</v>
      </c>
    </row>
    <row r="922" spans="1:3" x14ac:dyDescent="0.25">
      <c r="A922">
        <v>12</v>
      </c>
      <c r="B922">
        <v>400</v>
      </c>
      <c r="C922" s="3">
        <v>42184</v>
      </c>
    </row>
    <row r="923" spans="1:3" x14ac:dyDescent="0.25">
      <c r="A923">
        <v>15</v>
      </c>
      <c r="B923">
        <v>977</v>
      </c>
      <c r="C923" s="3">
        <v>42198</v>
      </c>
    </row>
    <row r="924" spans="1:3" x14ac:dyDescent="0.25">
      <c r="A924">
        <v>15</v>
      </c>
      <c r="B924">
        <v>878</v>
      </c>
      <c r="C924" s="3">
        <v>42146</v>
      </c>
    </row>
    <row r="925" spans="1:3" x14ac:dyDescent="0.25">
      <c r="A925">
        <v>12</v>
      </c>
      <c r="B925">
        <v>850</v>
      </c>
      <c r="C925" s="3">
        <v>42171</v>
      </c>
    </row>
    <row r="926" spans="1:3" x14ac:dyDescent="0.25">
      <c r="A926">
        <v>9</v>
      </c>
      <c r="B926">
        <v>721</v>
      </c>
      <c r="C926" s="3">
        <v>42154</v>
      </c>
    </row>
    <row r="927" spans="1:3" x14ac:dyDescent="0.25">
      <c r="A927">
        <v>7</v>
      </c>
      <c r="B927">
        <v>638</v>
      </c>
      <c r="C927" s="3">
        <v>42183</v>
      </c>
    </row>
    <row r="928" spans="1:3" x14ac:dyDescent="0.25">
      <c r="A928">
        <v>10</v>
      </c>
      <c r="B928">
        <v>6</v>
      </c>
      <c r="C928" s="3">
        <v>42196</v>
      </c>
    </row>
    <row r="929" spans="1:3" x14ac:dyDescent="0.25">
      <c r="A929">
        <v>7</v>
      </c>
      <c r="B929">
        <v>260</v>
      </c>
      <c r="C929" s="3">
        <v>42186</v>
      </c>
    </row>
    <row r="930" spans="1:3" x14ac:dyDescent="0.25">
      <c r="A930">
        <v>16</v>
      </c>
      <c r="B930">
        <v>592</v>
      </c>
      <c r="C930" s="3">
        <v>42151</v>
      </c>
    </row>
    <row r="931" spans="1:3" x14ac:dyDescent="0.25">
      <c r="A931">
        <v>18</v>
      </c>
      <c r="B931">
        <v>160</v>
      </c>
      <c r="C931" s="3">
        <v>42162</v>
      </c>
    </row>
    <row r="932" spans="1:3" x14ac:dyDescent="0.25">
      <c r="A932">
        <v>13</v>
      </c>
      <c r="B932">
        <v>922</v>
      </c>
      <c r="C932" s="3">
        <v>42155</v>
      </c>
    </row>
    <row r="933" spans="1:3" x14ac:dyDescent="0.25">
      <c r="A933">
        <v>11</v>
      </c>
      <c r="B933">
        <v>789</v>
      </c>
      <c r="C933" s="3">
        <v>42173</v>
      </c>
    </row>
    <row r="934" spans="1:3" x14ac:dyDescent="0.25">
      <c r="A934">
        <v>8</v>
      </c>
      <c r="B934">
        <v>583</v>
      </c>
      <c r="C934" s="3">
        <v>42185</v>
      </c>
    </row>
    <row r="935" spans="1:3" x14ac:dyDescent="0.25">
      <c r="A935">
        <v>2</v>
      </c>
      <c r="B935">
        <v>652</v>
      </c>
      <c r="C935" s="3">
        <v>42190</v>
      </c>
    </row>
    <row r="936" spans="1:3" x14ac:dyDescent="0.25">
      <c r="A936">
        <v>15</v>
      </c>
      <c r="B936">
        <v>646</v>
      </c>
      <c r="C936" s="3">
        <v>42144</v>
      </c>
    </row>
    <row r="937" spans="1:3" x14ac:dyDescent="0.25">
      <c r="A937">
        <v>5</v>
      </c>
      <c r="B937">
        <v>796</v>
      </c>
      <c r="C937" s="3">
        <v>42164</v>
      </c>
    </row>
    <row r="938" spans="1:3" x14ac:dyDescent="0.25">
      <c r="A938">
        <v>15</v>
      </c>
      <c r="B938">
        <v>427</v>
      </c>
      <c r="C938" s="3">
        <v>42171</v>
      </c>
    </row>
    <row r="939" spans="1:3" x14ac:dyDescent="0.25">
      <c r="A939">
        <v>5</v>
      </c>
      <c r="B939">
        <v>883</v>
      </c>
      <c r="C939" s="3">
        <v>42201</v>
      </c>
    </row>
    <row r="940" spans="1:3" x14ac:dyDescent="0.25">
      <c r="A940">
        <v>19</v>
      </c>
      <c r="B940">
        <v>707</v>
      </c>
      <c r="C940" s="3">
        <v>42165</v>
      </c>
    </row>
    <row r="941" spans="1:3" x14ac:dyDescent="0.25">
      <c r="A941">
        <v>4</v>
      </c>
      <c r="B941">
        <v>919</v>
      </c>
      <c r="C941" s="3">
        <v>42149</v>
      </c>
    </row>
    <row r="942" spans="1:3" x14ac:dyDescent="0.25">
      <c r="A942">
        <v>16</v>
      </c>
      <c r="B942">
        <v>342</v>
      </c>
      <c r="C942" s="3">
        <v>42182</v>
      </c>
    </row>
    <row r="943" spans="1:3" x14ac:dyDescent="0.25">
      <c r="A943">
        <v>15</v>
      </c>
      <c r="B943">
        <v>306</v>
      </c>
      <c r="C943" s="3">
        <v>42159</v>
      </c>
    </row>
    <row r="944" spans="1:3" x14ac:dyDescent="0.25">
      <c r="A944">
        <v>7</v>
      </c>
      <c r="B944">
        <v>849</v>
      </c>
      <c r="C944" s="3">
        <v>42161</v>
      </c>
    </row>
    <row r="945" spans="1:3" x14ac:dyDescent="0.25">
      <c r="A945">
        <v>9</v>
      </c>
      <c r="B945">
        <v>162</v>
      </c>
      <c r="C945" s="3">
        <v>42203</v>
      </c>
    </row>
    <row r="946" spans="1:3" x14ac:dyDescent="0.25">
      <c r="A946">
        <v>6</v>
      </c>
      <c r="B946">
        <v>766</v>
      </c>
      <c r="C946" s="3">
        <v>42144</v>
      </c>
    </row>
    <row r="947" spans="1:3" x14ac:dyDescent="0.25">
      <c r="A947">
        <v>9</v>
      </c>
      <c r="B947">
        <v>479</v>
      </c>
      <c r="C947" s="3">
        <v>42199</v>
      </c>
    </row>
    <row r="948" spans="1:3" x14ac:dyDescent="0.25">
      <c r="A948">
        <v>9</v>
      </c>
      <c r="B948">
        <v>586</v>
      </c>
      <c r="C948" s="3">
        <v>42174</v>
      </c>
    </row>
    <row r="949" spans="1:3" x14ac:dyDescent="0.25">
      <c r="A949">
        <v>7</v>
      </c>
      <c r="B949">
        <v>680</v>
      </c>
      <c r="C949" s="3">
        <v>42191</v>
      </c>
    </row>
    <row r="950" spans="1:3" x14ac:dyDescent="0.25">
      <c r="A950">
        <v>4</v>
      </c>
      <c r="B950">
        <v>579</v>
      </c>
      <c r="C950" s="3">
        <v>42174</v>
      </c>
    </row>
    <row r="951" spans="1:3" x14ac:dyDescent="0.25">
      <c r="A951">
        <v>6</v>
      </c>
      <c r="B951">
        <v>730</v>
      </c>
      <c r="C951" s="3">
        <v>42156</v>
      </c>
    </row>
    <row r="952" spans="1:3" x14ac:dyDescent="0.25">
      <c r="A952">
        <v>5</v>
      </c>
      <c r="B952">
        <v>324</v>
      </c>
      <c r="C952" s="3">
        <v>42165</v>
      </c>
    </row>
    <row r="953" spans="1:3" x14ac:dyDescent="0.25">
      <c r="A953">
        <v>4</v>
      </c>
      <c r="B953">
        <v>875</v>
      </c>
      <c r="C953" s="3">
        <v>42194</v>
      </c>
    </row>
    <row r="954" spans="1:3" x14ac:dyDescent="0.25">
      <c r="A954">
        <v>12</v>
      </c>
      <c r="B954">
        <v>110</v>
      </c>
      <c r="C954" s="3">
        <v>42158</v>
      </c>
    </row>
    <row r="955" spans="1:3" x14ac:dyDescent="0.25">
      <c r="A955">
        <v>16</v>
      </c>
      <c r="B955">
        <v>562</v>
      </c>
      <c r="C955" s="3">
        <v>42182</v>
      </c>
    </row>
    <row r="956" spans="1:3" x14ac:dyDescent="0.25">
      <c r="A956">
        <v>13</v>
      </c>
      <c r="B956">
        <v>807</v>
      </c>
      <c r="C956" s="3">
        <v>42173</v>
      </c>
    </row>
    <row r="957" spans="1:3" x14ac:dyDescent="0.25">
      <c r="A957">
        <v>14</v>
      </c>
      <c r="B957">
        <v>853</v>
      </c>
      <c r="C957" s="3">
        <v>42144</v>
      </c>
    </row>
    <row r="958" spans="1:3" x14ac:dyDescent="0.25">
      <c r="A958">
        <v>18</v>
      </c>
      <c r="B958">
        <v>189</v>
      </c>
      <c r="C958" s="3">
        <v>42183</v>
      </c>
    </row>
    <row r="959" spans="1:3" x14ac:dyDescent="0.25">
      <c r="A959">
        <v>5</v>
      </c>
      <c r="B959">
        <v>709</v>
      </c>
      <c r="C959" s="3">
        <v>42163</v>
      </c>
    </row>
    <row r="960" spans="1:3" x14ac:dyDescent="0.25">
      <c r="A960">
        <v>13</v>
      </c>
      <c r="B960">
        <v>86</v>
      </c>
      <c r="C960" s="3">
        <v>42172</v>
      </c>
    </row>
    <row r="961" spans="1:3" x14ac:dyDescent="0.25">
      <c r="A961">
        <v>7</v>
      </c>
      <c r="B961">
        <v>883</v>
      </c>
      <c r="C961" s="3">
        <v>42156</v>
      </c>
    </row>
    <row r="962" spans="1:3" x14ac:dyDescent="0.25">
      <c r="A962">
        <v>14</v>
      </c>
      <c r="B962">
        <v>424</v>
      </c>
      <c r="C962" s="3">
        <v>42199</v>
      </c>
    </row>
    <row r="963" spans="1:3" x14ac:dyDescent="0.25">
      <c r="A963">
        <v>12</v>
      </c>
      <c r="B963">
        <v>757</v>
      </c>
      <c r="C963" s="3">
        <v>42144</v>
      </c>
    </row>
    <row r="964" spans="1:3" x14ac:dyDescent="0.25">
      <c r="A964">
        <v>14</v>
      </c>
      <c r="B964">
        <v>805</v>
      </c>
      <c r="C964" s="3">
        <v>42170</v>
      </c>
    </row>
    <row r="965" spans="1:3" x14ac:dyDescent="0.25">
      <c r="A965">
        <v>17</v>
      </c>
      <c r="B965">
        <v>534</v>
      </c>
      <c r="C965" s="3">
        <v>42144</v>
      </c>
    </row>
    <row r="966" spans="1:3" x14ac:dyDescent="0.25">
      <c r="A966">
        <v>13</v>
      </c>
      <c r="B966">
        <v>199</v>
      </c>
      <c r="C966" s="3">
        <v>42161</v>
      </c>
    </row>
    <row r="967" spans="1:3" x14ac:dyDescent="0.25">
      <c r="A967">
        <v>15</v>
      </c>
      <c r="B967">
        <v>810</v>
      </c>
      <c r="C967" s="3">
        <v>42178</v>
      </c>
    </row>
    <row r="968" spans="1:3" x14ac:dyDescent="0.25">
      <c r="A968">
        <v>15</v>
      </c>
      <c r="B968">
        <v>145</v>
      </c>
      <c r="C968" s="3">
        <v>42157</v>
      </c>
    </row>
    <row r="969" spans="1:3" x14ac:dyDescent="0.25">
      <c r="A969">
        <v>8</v>
      </c>
      <c r="B969">
        <v>323</v>
      </c>
      <c r="C969" s="3">
        <v>42156</v>
      </c>
    </row>
    <row r="970" spans="1:3" x14ac:dyDescent="0.25">
      <c r="A970">
        <v>10</v>
      </c>
      <c r="B970">
        <v>238</v>
      </c>
      <c r="C970" s="3">
        <v>42189</v>
      </c>
    </row>
    <row r="971" spans="1:3" x14ac:dyDescent="0.25">
      <c r="A971">
        <v>3</v>
      </c>
      <c r="B971">
        <v>887</v>
      </c>
      <c r="C971" s="3">
        <v>42200</v>
      </c>
    </row>
    <row r="972" spans="1:3" x14ac:dyDescent="0.25">
      <c r="A972">
        <v>5</v>
      </c>
      <c r="B972">
        <v>936</v>
      </c>
      <c r="C972" s="3">
        <v>42173</v>
      </c>
    </row>
    <row r="973" spans="1:3" x14ac:dyDescent="0.25">
      <c r="A973">
        <v>16</v>
      </c>
      <c r="B973">
        <v>206</v>
      </c>
      <c r="C973" s="3">
        <v>42163</v>
      </c>
    </row>
    <row r="974" spans="1:3" x14ac:dyDescent="0.25">
      <c r="A974">
        <v>5</v>
      </c>
      <c r="B974">
        <v>960</v>
      </c>
      <c r="C974" s="3">
        <v>42160</v>
      </c>
    </row>
    <row r="975" spans="1:3" x14ac:dyDescent="0.25">
      <c r="A975">
        <v>18</v>
      </c>
      <c r="B975">
        <v>905</v>
      </c>
      <c r="C975" s="3">
        <v>42160</v>
      </c>
    </row>
    <row r="976" spans="1:3" x14ac:dyDescent="0.25">
      <c r="A976">
        <v>5</v>
      </c>
      <c r="B976">
        <v>517</v>
      </c>
      <c r="C976" s="3">
        <v>42178</v>
      </c>
    </row>
    <row r="977" spans="1:3" x14ac:dyDescent="0.25">
      <c r="A977">
        <v>4</v>
      </c>
      <c r="B977">
        <v>6</v>
      </c>
      <c r="C977" s="3">
        <v>42176</v>
      </c>
    </row>
    <row r="978" spans="1:3" x14ac:dyDescent="0.25">
      <c r="A978">
        <v>6</v>
      </c>
      <c r="B978">
        <v>965</v>
      </c>
      <c r="C978" s="3">
        <v>42199</v>
      </c>
    </row>
    <row r="979" spans="1:3" x14ac:dyDescent="0.25">
      <c r="A979">
        <v>13</v>
      </c>
      <c r="B979">
        <v>985</v>
      </c>
      <c r="C979" s="3">
        <v>42151</v>
      </c>
    </row>
    <row r="980" spans="1:3" x14ac:dyDescent="0.25">
      <c r="A980">
        <v>6</v>
      </c>
      <c r="B980">
        <v>812</v>
      </c>
      <c r="C980" s="3">
        <v>42153</v>
      </c>
    </row>
    <row r="981" spans="1:3" x14ac:dyDescent="0.25">
      <c r="A981">
        <v>3</v>
      </c>
      <c r="B981">
        <v>403</v>
      </c>
      <c r="C981" s="3">
        <v>42167</v>
      </c>
    </row>
    <row r="982" spans="1:3" x14ac:dyDescent="0.25">
      <c r="A982">
        <v>6</v>
      </c>
      <c r="B982">
        <v>343</v>
      </c>
      <c r="C982" s="3">
        <v>42171</v>
      </c>
    </row>
    <row r="983" spans="1:3" x14ac:dyDescent="0.25">
      <c r="A983">
        <v>10</v>
      </c>
      <c r="B983">
        <v>653</v>
      </c>
      <c r="C983" s="3">
        <v>42183</v>
      </c>
    </row>
    <row r="984" spans="1:3" x14ac:dyDescent="0.25">
      <c r="A984">
        <v>18</v>
      </c>
      <c r="B984">
        <v>746</v>
      </c>
      <c r="C984" s="3">
        <v>42195</v>
      </c>
    </row>
    <row r="985" spans="1:3" x14ac:dyDescent="0.25">
      <c r="A985">
        <v>14</v>
      </c>
      <c r="B985">
        <v>135</v>
      </c>
      <c r="C985" s="3">
        <v>42152</v>
      </c>
    </row>
    <row r="986" spans="1:3" x14ac:dyDescent="0.25">
      <c r="A986">
        <v>19</v>
      </c>
      <c r="B986">
        <v>545</v>
      </c>
      <c r="C986" s="3">
        <v>42183</v>
      </c>
    </row>
    <row r="987" spans="1:3" x14ac:dyDescent="0.25">
      <c r="A987">
        <v>3</v>
      </c>
      <c r="B987">
        <v>61</v>
      </c>
      <c r="C987" s="3">
        <v>42159</v>
      </c>
    </row>
    <row r="988" spans="1:3" x14ac:dyDescent="0.25">
      <c r="A988">
        <v>7</v>
      </c>
      <c r="B988">
        <v>190</v>
      </c>
      <c r="C988" s="3">
        <v>42144</v>
      </c>
    </row>
    <row r="989" spans="1:3" x14ac:dyDescent="0.25">
      <c r="A989">
        <v>14</v>
      </c>
      <c r="B989">
        <v>227</v>
      </c>
      <c r="C989" s="3">
        <v>42156</v>
      </c>
    </row>
    <row r="990" spans="1:3" x14ac:dyDescent="0.25">
      <c r="A990">
        <v>11</v>
      </c>
      <c r="B990">
        <v>313</v>
      </c>
      <c r="C990" s="3">
        <v>42171</v>
      </c>
    </row>
    <row r="991" spans="1:3" x14ac:dyDescent="0.25">
      <c r="A991">
        <v>2</v>
      </c>
      <c r="B991">
        <v>499</v>
      </c>
      <c r="C991" s="3">
        <v>42160</v>
      </c>
    </row>
    <row r="992" spans="1:3" x14ac:dyDescent="0.25">
      <c r="A992">
        <v>17</v>
      </c>
      <c r="B992">
        <v>698</v>
      </c>
      <c r="C992" s="3">
        <v>42162</v>
      </c>
    </row>
    <row r="993" spans="1:3" x14ac:dyDescent="0.25">
      <c r="A993">
        <v>5</v>
      </c>
      <c r="B993">
        <v>447</v>
      </c>
      <c r="C993" s="3">
        <v>42170</v>
      </c>
    </row>
    <row r="994" spans="1:3" x14ac:dyDescent="0.25">
      <c r="A994">
        <v>15</v>
      </c>
      <c r="B994">
        <v>295</v>
      </c>
      <c r="C994" s="3">
        <v>42164</v>
      </c>
    </row>
    <row r="995" spans="1:3" x14ac:dyDescent="0.25">
      <c r="A995">
        <v>3</v>
      </c>
      <c r="B995">
        <v>283</v>
      </c>
      <c r="C995" s="3">
        <v>42172</v>
      </c>
    </row>
    <row r="996" spans="1:3" x14ac:dyDescent="0.25">
      <c r="A996">
        <v>15</v>
      </c>
      <c r="B996">
        <v>662</v>
      </c>
      <c r="C996" s="3">
        <v>42183</v>
      </c>
    </row>
    <row r="997" spans="1:3" x14ac:dyDescent="0.25">
      <c r="A997">
        <v>14</v>
      </c>
      <c r="B997">
        <v>49</v>
      </c>
      <c r="C997" s="3">
        <v>42192</v>
      </c>
    </row>
    <row r="998" spans="1:3" x14ac:dyDescent="0.25">
      <c r="A998">
        <v>7</v>
      </c>
      <c r="B998">
        <v>461</v>
      </c>
      <c r="C998" s="3">
        <v>42149</v>
      </c>
    </row>
    <row r="999" spans="1:3" x14ac:dyDescent="0.25">
      <c r="A999">
        <v>3</v>
      </c>
      <c r="B999">
        <v>229</v>
      </c>
      <c r="C999" s="3">
        <v>42150</v>
      </c>
    </row>
    <row r="1000" spans="1:3" x14ac:dyDescent="0.25">
      <c r="A1000">
        <v>17</v>
      </c>
      <c r="B1000">
        <v>933</v>
      </c>
      <c r="C1000" s="3">
        <v>42167</v>
      </c>
    </row>
    <row r="1001" spans="1:3" x14ac:dyDescent="0.25">
      <c r="A1001">
        <v>9</v>
      </c>
      <c r="B1001">
        <v>541</v>
      </c>
      <c r="C1001" s="3">
        <v>42204</v>
      </c>
    </row>
    <row r="1002" spans="1:3" x14ac:dyDescent="0.25">
      <c r="A1002">
        <v>5</v>
      </c>
      <c r="B1002">
        <v>375</v>
      </c>
      <c r="C1002" s="3">
        <v>42170</v>
      </c>
    </row>
    <row r="1003" spans="1:3" x14ac:dyDescent="0.25">
      <c r="A1003">
        <v>9</v>
      </c>
      <c r="B1003">
        <v>589</v>
      </c>
      <c r="C1003" s="3">
        <v>42183</v>
      </c>
    </row>
    <row r="1004" spans="1:3" x14ac:dyDescent="0.25">
      <c r="A1004">
        <v>16</v>
      </c>
      <c r="B1004">
        <v>955</v>
      </c>
      <c r="C1004" s="3">
        <v>42155</v>
      </c>
    </row>
    <row r="1005" spans="1:3" x14ac:dyDescent="0.25">
      <c r="A1005">
        <v>17</v>
      </c>
      <c r="B1005">
        <v>89</v>
      </c>
      <c r="C1005" s="3">
        <v>42191</v>
      </c>
    </row>
    <row r="1006" spans="1:3" x14ac:dyDescent="0.25">
      <c r="A1006">
        <v>3</v>
      </c>
      <c r="B1006">
        <v>369</v>
      </c>
      <c r="C1006" s="3">
        <v>42178</v>
      </c>
    </row>
    <row r="1007" spans="1:3" x14ac:dyDescent="0.25">
      <c r="A1007">
        <v>10</v>
      </c>
      <c r="B1007">
        <v>362</v>
      </c>
      <c r="C1007" s="3">
        <v>42197</v>
      </c>
    </row>
    <row r="1008" spans="1:3" x14ac:dyDescent="0.25">
      <c r="A1008">
        <v>16</v>
      </c>
      <c r="B1008">
        <v>121</v>
      </c>
      <c r="C1008" s="3">
        <v>42159</v>
      </c>
    </row>
    <row r="1009" spans="1:3" x14ac:dyDescent="0.25">
      <c r="A1009">
        <v>18</v>
      </c>
      <c r="B1009">
        <v>680</v>
      </c>
      <c r="C1009" s="3">
        <v>42171</v>
      </c>
    </row>
    <row r="1010" spans="1:3" x14ac:dyDescent="0.25">
      <c r="A1010">
        <v>13</v>
      </c>
      <c r="B1010">
        <v>292</v>
      </c>
      <c r="C1010" s="3">
        <v>42179</v>
      </c>
    </row>
    <row r="1011" spans="1:3" x14ac:dyDescent="0.25">
      <c r="A1011">
        <v>9</v>
      </c>
      <c r="B1011">
        <v>384</v>
      </c>
      <c r="C1011" s="3">
        <v>42193</v>
      </c>
    </row>
    <row r="1012" spans="1:3" x14ac:dyDescent="0.25">
      <c r="A1012">
        <v>17</v>
      </c>
      <c r="B1012">
        <v>347</v>
      </c>
      <c r="C1012" s="3">
        <v>42145</v>
      </c>
    </row>
    <row r="1013" spans="1:3" x14ac:dyDescent="0.25">
      <c r="A1013">
        <v>2</v>
      </c>
      <c r="B1013">
        <v>475</v>
      </c>
      <c r="C1013" s="3">
        <v>42160</v>
      </c>
    </row>
    <row r="1014" spans="1:3" x14ac:dyDescent="0.25">
      <c r="A1014">
        <v>15</v>
      </c>
      <c r="B1014">
        <v>928</v>
      </c>
      <c r="C1014" s="3">
        <v>42203</v>
      </c>
    </row>
    <row r="1015" spans="1:3" x14ac:dyDescent="0.25">
      <c r="A1015">
        <v>13</v>
      </c>
      <c r="B1015">
        <v>970</v>
      </c>
      <c r="C1015" s="3">
        <v>42179</v>
      </c>
    </row>
    <row r="1016" spans="1:3" x14ac:dyDescent="0.25">
      <c r="A1016">
        <v>14</v>
      </c>
      <c r="B1016">
        <v>332</v>
      </c>
      <c r="C1016" s="3">
        <v>42187</v>
      </c>
    </row>
    <row r="1017" spans="1:3" x14ac:dyDescent="0.25">
      <c r="A1017">
        <v>4</v>
      </c>
      <c r="B1017">
        <v>483</v>
      </c>
      <c r="C1017" s="3">
        <v>42174</v>
      </c>
    </row>
    <row r="1018" spans="1:3" x14ac:dyDescent="0.25">
      <c r="A1018">
        <v>13</v>
      </c>
      <c r="B1018">
        <v>584</v>
      </c>
      <c r="C1018" s="3">
        <v>42150</v>
      </c>
    </row>
    <row r="1019" spans="1:3" x14ac:dyDescent="0.25">
      <c r="A1019">
        <v>19</v>
      </c>
      <c r="B1019">
        <v>240</v>
      </c>
      <c r="C1019" s="3">
        <v>42178</v>
      </c>
    </row>
    <row r="1020" spans="1:3" x14ac:dyDescent="0.25">
      <c r="A1020">
        <v>3</v>
      </c>
      <c r="B1020">
        <v>762</v>
      </c>
      <c r="C1020" s="3">
        <v>42180</v>
      </c>
    </row>
    <row r="1021" spans="1:3" x14ac:dyDescent="0.25">
      <c r="A1021">
        <v>12</v>
      </c>
      <c r="B1021">
        <v>195</v>
      </c>
      <c r="C1021" s="3">
        <v>42205</v>
      </c>
    </row>
    <row r="1022" spans="1:3" x14ac:dyDescent="0.25">
      <c r="A1022">
        <v>3</v>
      </c>
      <c r="B1022">
        <v>919</v>
      </c>
      <c r="C1022" s="3">
        <v>42193</v>
      </c>
    </row>
    <row r="1023" spans="1:3" x14ac:dyDescent="0.25">
      <c r="A1023">
        <v>5</v>
      </c>
      <c r="B1023">
        <v>893</v>
      </c>
      <c r="C1023" s="3">
        <v>42165</v>
      </c>
    </row>
    <row r="1024" spans="1:3" x14ac:dyDescent="0.25">
      <c r="A1024">
        <v>3</v>
      </c>
      <c r="B1024">
        <v>247</v>
      </c>
      <c r="C1024" s="3">
        <v>42154</v>
      </c>
    </row>
    <row r="1025" spans="1:3" x14ac:dyDescent="0.25">
      <c r="A1025">
        <v>6</v>
      </c>
      <c r="B1025">
        <v>645</v>
      </c>
      <c r="C1025" s="3">
        <v>42203</v>
      </c>
    </row>
    <row r="1026" spans="1:3" x14ac:dyDescent="0.25">
      <c r="A1026">
        <v>5</v>
      </c>
      <c r="B1026">
        <v>364</v>
      </c>
      <c r="C1026" s="3">
        <v>42152</v>
      </c>
    </row>
    <row r="1027" spans="1:3" x14ac:dyDescent="0.25">
      <c r="A1027">
        <v>9</v>
      </c>
      <c r="B1027">
        <v>763</v>
      </c>
      <c r="C1027" s="3">
        <v>42204</v>
      </c>
    </row>
    <row r="1028" spans="1:3" x14ac:dyDescent="0.25">
      <c r="A1028">
        <v>2</v>
      </c>
      <c r="B1028">
        <v>15</v>
      </c>
      <c r="C1028" s="3">
        <v>42171</v>
      </c>
    </row>
    <row r="1029" spans="1:3" x14ac:dyDescent="0.25">
      <c r="A1029">
        <v>2</v>
      </c>
      <c r="B1029">
        <v>114</v>
      </c>
      <c r="C1029" s="3">
        <v>42180</v>
      </c>
    </row>
    <row r="1030" spans="1:3" x14ac:dyDescent="0.25">
      <c r="A1030">
        <v>18</v>
      </c>
      <c r="B1030">
        <v>133</v>
      </c>
      <c r="C1030" s="3">
        <v>42192</v>
      </c>
    </row>
    <row r="1031" spans="1:3" x14ac:dyDescent="0.25">
      <c r="A1031">
        <v>11</v>
      </c>
      <c r="B1031">
        <v>834</v>
      </c>
      <c r="C1031" s="3">
        <v>42157</v>
      </c>
    </row>
    <row r="1032" spans="1:3" x14ac:dyDescent="0.25">
      <c r="A1032">
        <v>12</v>
      </c>
      <c r="B1032">
        <v>545</v>
      </c>
      <c r="C1032" s="3">
        <v>42187</v>
      </c>
    </row>
    <row r="1033" spans="1:3" x14ac:dyDescent="0.25">
      <c r="A1033">
        <v>16</v>
      </c>
      <c r="B1033">
        <v>836</v>
      </c>
      <c r="C1033" s="3">
        <v>42188</v>
      </c>
    </row>
    <row r="1034" spans="1:3" x14ac:dyDescent="0.25">
      <c r="A1034">
        <v>9</v>
      </c>
      <c r="B1034">
        <v>662</v>
      </c>
      <c r="C1034" s="3">
        <v>42182</v>
      </c>
    </row>
    <row r="1035" spans="1:3" x14ac:dyDescent="0.25">
      <c r="A1035">
        <v>2</v>
      </c>
      <c r="B1035">
        <v>54</v>
      </c>
      <c r="C1035" s="3">
        <v>42151</v>
      </c>
    </row>
    <row r="1036" spans="1:3" x14ac:dyDescent="0.25">
      <c r="A1036">
        <v>4</v>
      </c>
      <c r="B1036">
        <v>418</v>
      </c>
      <c r="C1036" s="3">
        <v>42166</v>
      </c>
    </row>
    <row r="1037" spans="1:3" x14ac:dyDescent="0.25">
      <c r="A1037">
        <v>15</v>
      </c>
      <c r="B1037">
        <v>430</v>
      </c>
      <c r="C1037" s="3">
        <v>42173</v>
      </c>
    </row>
    <row r="1038" spans="1:3" x14ac:dyDescent="0.25">
      <c r="A1038">
        <v>14</v>
      </c>
      <c r="B1038">
        <v>857</v>
      </c>
      <c r="C1038" s="3">
        <v>42200</v>
      </c>
    </row>
    <row r="1039" spans="1:3" x14ac:dyDescent="0.25">
      <c r="A1039">
        <v>2</v>
      </c>
      <c r="B1039">
        <v>466</v>
      </c>
      <c r="C1039" s="3">
        <v>42161</v>
      </c>
    </row>
    <row r="1040" spans="1:3" x14ac:dyDescent="0.25">
      <c r="A1040">
        <v>11</v>
      </c>
      <c r="B1040">
        <v>601</v>
      </c>
      <c r="C1040" s="3">
        <v>42167</v>
      </c>
    </row>
    <row r="1041" spans="1:3" x14ac:dyDescent="0.25">
      <c r="A1041">
        <v>5</v>
      </c>
      <c r="B1041">
        <v>157</v>
      </c>
      <c r="C1041" s="3">
        <v>42156</v>
      </c>
    </row>
    <row r="1042" spans="1:3" x14ac:dyDescent="0.25">
      <c r="A1042">
        <v>19</v>
      </c>
      <c r="B1042">
        <v>870</v>
      </c>
      <c r="C1042" s="3">
        <v>42145</v>
      </c>
    </row>
    <row r="1043" spans="1:3" x14ac:dyDescent="0.25">
      <c r="A1043">
        <v>15</v>
      </c>
      <c r="B1043">
        <v>259</v>
      </c>
      <c r="C1043" s="3">
        <v>42156</v>
      </c>
    </row>
    <row r="1044" spans="1:3" x14ac:dyDescent="0.25">
      <c r="A1044">
        <v>12</v>
      </c>
      <c r="B1044">
        <v>464</v>
      </c>
      <c r="C1044" s="3">
        <v>42180</v>
      </c>
    </row>
    <row r="1045" spans="1:3" x14ac:dyDescent="0.25">
      <c r="A1045">
        <v>9</v>
      </c>
      <c r="B1045">
        <v>892</v>
      </c>
      <c r="C1045" s="3">
        <v>42187</v>
      </c>
    </row>
    <row r="1046" spans="1:3" x14ac:dyDescent="0.25">
      <c r="A1046">
        <v>5</v>
      </c>
      <c r="B1046">
        <v>518</v>
      </c>
      <c r="C1046" s="3">
        <v>42201</v>
      </c>
    </row>
    <row r="1047" spans="1:3" x14ac:dyDescent="0.25">
      <c r="A1047">
        <v>8</v>
      </c>
      <c r="B1047">
        <v>174</v>
      </c>
      <c r="C1047" s="3">
        <v>42175</v>
      </c>
    </row>
    <row r="1048" spans="1:3" x14ac:dyDescent="0.25">
      <c r="A1048">
        <v>8</v>
      </c>
      <c r="B1048">
        <v>793</v>
      </c>
      <c r="C1048" s="3">
        <v>42164</v>
      </c>
    </row>
    <row r="1049" spans="1:3" x14ac:dyDescent="0.25">
      <c r="A1049">
        <v>10</v>
      </c>
      <c r="B1049">
        <v>755</v>
      </c>
      <c r="C1049" s="3">
        <v>42152</v>
      </c>
    </row>
    <row r="1050" spans="1:3" x14ac:dyDescent="0.25">
      <c r="A1050">
        <v>10</v>
      </c>
      <c r="B1050">
        <v>181</v>
      </c>
      <c r="C1050" s="3">
        <v>42166</v>
      </c>
    </row>
    <row r="1051" spans="1:3" x14ac:dyDescent="0.25">
      <c r="A1051">
        <v>14</v>
      </c>
      <c r="B1051">
        <v>572</v>
      </c>
      <c r="C1051" s="3">
        <v>42155</v>
      </c>
    </row>
    <row r="1052" spans="1:3" x14ac:dyDescent="0.25">
      <c r="A1052">
        <v>10</v>
      </c>
      <c r="B1052">
        <v>434</v>
      </c>
      <c r="C1052" s="3">
        <v>42203</v>
      </c>
    </row>
    <row r="1053" spans="1:3" x14ac:dyDescent="0.25">
      <c r="A1053">
        <v>7</v>
      </c>
      <c r="B1053">
        <v>209</v>
      </c>
      <c r="C1053" s="3">
        <v>42197</v>
      </c>
    </row>
    <row r="1054" spans="1:3" x14ac:dyDescent="0.25">
      <c r="A1054">
        <v>9</v>
      </c>
      <c r="B1054">
        <v>182</v>
      </c>
      <c r="C1054" s="3">
        <v>42159</v>
      </c>
    </row>
    <row r="1055" spans="1:3" x14ac:dyDescent="0.25">
      <c r="A1055">
        <v>6</v>
      </c>
      <c r="B1055">
        <v>194</v>
      </c>
      <c r="C1055" s="3">
        <v>42151</v>
      </c>
    </row>
    <row r="1056" spans="1:3" x14ac:dyDescent="0.25">
      <c r="A1056">
        <v>17</v>
      </c>
      <c r="B1056">
        <v>869</v>
      </c>
      <c r="C1056" s="3">
        <v>42168</v>
      </c>
    </row>
    <row r="1057" spans="1:3" x14ac:dyDescent="0.25">
      <c r="A1057">
        <v>8</v>
      </c>
      <c r="B1057">
        <v>88</v>
      </c>
      <c r="C1057" s="3">
        <v>42154</v>
      </c>
    </row>
    <row r="1058" spans="1:3" x14ac:dyDescent="0.25">
      <c r="A1058">
        <v>7</v>
      </c>
      <c r="B1058">
        <v>309</v>
      </c>
      <c r="C1058" s="3">
        <v>42153</v>
      </c>
    </row>
    <row r="1059" spans="1:3" x14ac:dyDescent="0.25">
      <c r="A1059">
        <v>16</v>
      </c>
      <c r="B1059">
        <v>524</v>
      </c>
      <c r="C1059" s="3">
        <v>42174</v>
      </c>
    </row>
    <row r="1060" spans="1:3" x14ac:dyDescent="0.25">
      <c r="A1060">
        <v>15</v>
      </c>
      <c r="B1060">
        <v>222</v>
      </c>
      <c r="C1060" s="3">
        <v>42204</v>
      </c>
    </row>
    <row r="1061" spans="1:3" x14ac:dyDescent="0.25">
      <c r="A1061">
        <v>16</v>
      </c>
      <c r="B1061">
        <v>444</v>
      </c>
      <c r="C1061" s="3">
        <v>42164</v>
      </c>
    </row>
    <row r="1062" spans="1:3" x14ac:dyDescent="0.25">
      <c r="A1062">
        <v>2</v>
      </c>
      <c r="B1062">
        <v>431</v>
      </c>
      <c r="C1062" s="3">
        <v>42177</v>
      </c>
    </row>
    <row r="1063" spans="1:3" x14ac:dyDescent="0.25">
      <c r="A1063">
        <v>7</v>
      </c>
      <c r="B1063">
        <v>370</v>
      </c>
      <c r="C1063" s="3">
        <v>42167</v>
      </c>
    </row>
    <row r="1064" spans="1:3" x14ac:dyDescent="0.25">
      <c r="A1064">
        <v>15</v>
      </c>
      <c r="B1064">
        <v>814</v>
      </c>
      <c r="C1064" s="3">
        <v>42178</v>
      </c>
    </row>
    <row r="1065" spans="1:3" x14ac:dyDescent="0.25">
      <c r="A1065">
        <v>19</v>
      </c>
      <c r="B1065">
        <v>995</v>
      </c>
      <c r="C1065" s="3">
        <v>42187</v>
      </c>
    </row>
    <row r="1066" spans="1:3" x14ac:dyDescent="0.25">
      <c r="A1066">
        <v>8</v>
      </c>
      <c r="B1066">
        <v>521</v>
      </c>
      <c r="C1066" s="3">
        <v>42185</v>
      </c>
    </row>
    <row r="1067" spans="1:3" x14ac:dyDescent="0.25">
      <c r="A1067">
        <v>15</v>
      </c>
      <c r="B1067">
        <v>280</v>
      </c>
      <c r="C1067" s="3">
        <v>42168</v>
      </c>
    </row>
    <row r="1068" spans="1:3" x14ac:dyDescent="0.25">
      <c r="A1068">
        <v>7</v>
      </c>
      <c r="B1068">
        <v>88</v>
      </c>
      <c r="C1068" s="3">
        <v>42181</v>
      </c>
    </row>
    <row r="1069" spans="1:3" x14ac:dyDescent="0.25">
      <c r="A1069">
        <v>9</v>
      </c>
      <c r="B1069">
        <v>149</v>
      </c>
      <c r="C1069" s="3">
        <v>42197</v>
      </c>
    </row>
    <row r="1070" spans="1:3" x14ac:dyDescent="0.25">
      <c r="A1070">
        <v>8</v>
      </c>
      <c r="B1070">
        <v>808</v>
      </c>
      <c r="C1070" s="3">
        <v>42172</v>
      </c>
    </row>
    <row r="1071" spans="1:3" x14ac:dyDescent="0.25">
      <c r="A1071">
        <v>15</v>
      </c>
      <c r="B1071">
        <v>253</v>
      </c>
      <c r="C1071" s="3">
        <v>42145</v>
      </c>
    </row>
    <row r="1072" spans="1:3" x14ac:dyDescent="0.25">
      <c r="A1072">
        <v>5</v>
      </c>
      <c r="B1072">
        <v>932</v>
      </c>
      <c r="C1072" s="3">
        <v>42196</v>
      </c>
    </row>
    <row r="1073" spans="1:3" x14ac:dyDescent="0.25">
      <c r="A1073">
        <v>19</v>
      </c>
      <c r="B1073">
        <v>304</v>
      </c>
      <c r="C1073" s="3">
        <v>42202</v>
      </c>
    </row>
    <row r="1074" spans="1:3" x14ac:dyDescent="0.25">
      <c r="A1074">
        <v>6</v>
      </c>
      <c r="B1074">
        <v>249</v>
      </c>
      <c r="C1074" s="3">
        <v>42185</v>
      </c>
    </row>
    <row r="1075" spans="1:3" x14ac:dyDescent="0.25">
      <c r="A1075">
        <v>12</v>
      </c>
      <c r="B1075">
        <v>283</v>
      </c>
      <c r="C1075" s="3">
        <v>42204</v>
      </c>
    </row>
    <row r="1076" spans="1:3" x14ac:dyDescent="0.25">
      <c r="A1076">
        <v>8</v>
      </c>
      <c r="B1076">
        <v>814</v>
      </c>
      <c r="C1076" s="3">
        <v>42151</v>
      </c>
    </row>
    <row r="1077" spans="1:3" x14ac:dyDescent="0.25">
      <c r="A1077">
        <v>10</v>
      </c>
      <c r="B1077">
        <v>242</v>
      </c>
      <c r="C1077" s="3">
        <v>42178</v>
      </c>
    </row>
    <row r="1078" spans="1:3" x14ac:dyDescent="0.25">
      <c r="A1078">
        <v>15</v>
      </c>
      <c r="B1078">
        <v>420</v>
      </c>
      <c r="C1078" s="3">
        <v>42164</v>
      </c>
    </row>
    <row r="1079" spans="1:3" x14ac:dyDescent="0.25">
      <c r="A1079">
        <v>6</v>
      </c>
      <c r="B1079">
        <v>21</v>
      </c>
      <c r="C1079" s="3">
        <v>42202</v>
      </c>
    </row>
    <row r="1080" spans="1:3" x14ac:dyDescent="0.25">
      <c r="A1080">
        <v>3</v>
      </c>
      <c r="B1080">
        <v>394</v>
      </c>
      <c r="C1080" s="3">
        <v>42197</v>
      </c>
    </row>
    <row r="1081" spans="1:3" x14ac:dyDescent="0.25">
      <c r="A1081">
        <v>9</v>
      </c>
      <c r="B1081">
        <v>674</v>
      </c>
      <c r="C1081" s="3">
        <v>42165</v>
      </c>
    </row>
    <row r="1082" spans="1:3" x14ac:dyDescent="0.25">
      <c r="A1082">
        <v>11</v>
      </c>
      <c r="B1082">
        <v>210</v>
      </c>
      <c r="C1082" s="3">
        <v>42156</v>
      </c>
    </row>
    <row r="1083" spans="1:3" x14ac:dyDescent="0.25">
      <c r="A1083">
        <v>10</v>
      </c>
      <c r="B1083">
        <v>608</v>
      </c>
      <c r="C1083" s="3">
        <v>42157</v>
      </c>
    </row>
    <row r="1084" spans="1:3" x14ac:dyDescent="0.25">
      <c r="A1084">
        <v>7</v>
      </c>
      <c r="B1084">
        <v>19</v>
      </c>
      <c r="C1084" s="3">
        <v>42166</v>
      </c>
    </row>
    <row r="1085" spans="1:3" x14ac:dyDescent="0.25">
      <c r="A1085">
        <v>11</v>
      </c>
      <c r="B1085">
        <v>981</v>
      </c>
      <c r="C1085" s="3">
        <v>42200</v>
      </c>
    </row>
    <row r="1086" spans="1:3" x14ac:dyDescent="0.25">
      <c r="A1086">
        <v>4</v>
      </c>
      <c r="B1086">
        <v>607</v>
      </c>
      <c r="C1086" s="3">
        <v>42181</v>
      </c>
    </row>
    <row r="1087" spans="1:3" x14ac:dyDescent="0.25">
      <c r="A1087">
        <v>18</v>
      </c>
      <c r="B1087">
        <v>928</v>
      </c>
      <c r="C1087" s="3">
        <v>42166</v>
      </c>
    </row>
    <row r="1088" spans="1:3" x14ac:dyDescent="0.25">
      <c r="A1088">
        <v>10</v>
      </c>
      <c r="B1088">
        <v>748</v>
      </c>
      <c r="C1088" s="3">
        <v>42187</v>
      </c>
    </row>
    <row r="1089" spans="1:3" x14ac:dyDescent="0.25">
      <c r="A1089">
        <v>11</v>
      </c>
      <c r="B1089">
        <v>319</v>
      </c>
      <c r="C1089" s="3">
        <v>42171</v>
      </c>
    </row>
    <row r="1090" spans="1:3" x14ac:dyDescent="0.25">
      <c r="A1090">
        <v>6</v>
      </c>
      <c r="B1090">
        <v>330</v>
      </c>
      <c r="C1090" s="3">
        <v>42205</v>
      </c>
    </row>
    <row r="1091" spans="1:3" x14ac:dyDescent="0.25">
      <c r="A1091">
        <v>8</v>
      </c>
      <c r="B1091">
        <v>735</v>
      </c>
      <c r="C1091" s="3">
        <v>42151</v>
      </c>
    </row>
    <row r="1092" spans="1:3" x14ac:dyDescent="0.25">
      <c r="A1092">
        <v>18</v>
      </c>
      <c r="B1092">
        <v>867</v>
      </c>
      <c r="C1092" s="3">
        <v>42199</v>
      </c>
    </row>
    <row r="1093" spans="1:3" x14ac:dyDescent="0.25">
      <c r="A1093">
        <v>9</v>
      </c>
      <c r="B1093">
        <v>355</v>
      </c>
      <c r="C1093" s="3">
        <v>42146</v>
      </c>
    </row>
    <row r="1094" spans="1:3" x14ac:dyDescent="0.25">
      <c r="A1094">
        <v>4</v>
      </c>
      <c r="B1094">
        <v>381</v>
      </c>
      <c r="C1094" s="3">
        <v>42205</v>
      </c>
    </row>
    <row r="1095" spans="1:3" x14ac:dyDescent="0.25">
      <c r="A1095">
        <v>18</v>
      </c>
      <c r="B1095">
        <v>837</v>
      </c>
      <c r="C1095" s="3">
        <v>42148</v>
      </c>
    </row>
    <row r="1096" spans="1:3" x14ac:dyDescent="0.25">
      <c r="A1096">
        <v>8</v>
      </c>
      <c r="B1096">
        <v>24</v>
      </c>
      <c r="C1096" s="3">
        <v>42189</v>
      </c>
    </row>
    <row r="1097" spans="1:3" x14ac:dyDescent="0.25">
      <c r="A1097">
        <v>11</v>
      </c>
      <c r="B1097">
        <v>941</v>
      </c>
      <c r="C1097" s="3">
        <v>42204</v>
      </c>
    </row>
    <row r="1098" spans="1:3" x14ac:dyDescent="0.25">
      <c r="A1098">
        <v>8</v>
      </c>
      <c r="B1098">
        <v>734</v>
      </c>
      <c r="C1098" s="3">
        <v>42159</v>
      </c>
    </row>
    <row r="1099" spans="1:3" x14ac:dyDescent="0.25">
      <c r="A1099">
        <v>18</v>
      </c>
      <c r="B1099">
        <v>188</v>
      </c>
      <c r="C1099" s="3">
        <v>42201</v>
      </c>
    </row>
    <row r="1100" spans="1:3" x14ac:dyDescent="0.25">
      <c r="A1100">
        <v>9</v>
      </c>
      <c r="B1100">
        <v>945</v>
      </c>
      <c r="C1100" s="3">
        <v>42199</v>
      </c>
    </row>
    <row r="1101" spans="1:3" x14ac:dyDescent="0.25">
      <c r="A1101">
        <v>12</v>
      </c>
      <c r="B1101">
        <v>808</v>
      </c>
      <c r="C1101" s="3">
        <v>42181</v>
      </c>
    </row>
    <row r="1102" spans="1:3" x14ac:dyDescent="0.25">
      <c r="A1102">
        <v>8</v>
      </c>
      <c r="B1102">
        <v>791</v>
      </c>
      <c r="C1102" s="3">
        <v>42151</v>
      </c>
    </row>
    <row r="1103" spans="1:3" x14ac:dyDescent="0.25">
      <c r="A1103">
        <v>13</v>
      </c>
      <c r="B1103">
        <v>498</v>
      </c>
      <c r="C1103" s="3">
        <v>42152</v>
      </c>
    </row>
    <row r="1104" spans="1:3" x14ac:dyDescent="0.25">
      <c r="A1104">
        <v>13</v>
      </c>
      <c r="B1104">
        <v>956</v>
      </c>
      <c r="C1104" s="3">
        <v>42167</v>
      </c>
    </row>
    <row r="1105" spans="1:3" x14ac:dyDescent="0.25">
      <c r="A1105">
        <v>5</v>
      </c>
      <c r="B1105">
        <v>433</v>
      </c>
      <c r="C1105" s="3">
        <v>42192</v>
      </c>
    </row>
    <row r="1106" spans="1:3" x14ac:dyDescent="0.25">
      <c r="A1106">
        <v>8</v>
      </c>
      <c r="B1106">
        <v>593</v>
      </c>
      <c r="C1106" s="3">
        <v>42188</v>
      </c>
    </row>
    <row r="1107" spans="1:3" x14ac:dyDescent="0.25">
      <c r="A1107">
        <v>19</v>
      </c>
      <c r="B1107">
        <v>857</v>
      </c>
      <c r="C1107" s="3">
        <v>42153</v>
      </c>
    </row>
    <row r="1108" spans="1:3" x14ac:dyDescent="0.25">
      <c r="A1108">
        <v>17</v>
      </c>
      <c r="B1108">
        <v>476</v>
      </c>
      <c r="C1108" s="3">
        <v>42149</v>
      </c>
    </row>
    <row r="1109" spans="1:3" x14ac:dyDescent="0.25">
      <c r="A1109">
        <v>10</v>
      </c>
      <c r="B1109">
        <v>844</v>
      </c>
      <c r="C1109" s="3">
        <v>42150</v>
      </c>
    </row>
    <row r="1110" spans="1:3" x14ac:dyDescent="0.25">
      <c r="A1110">
        <v>19</v>
      </c>
      <c r="B1110">
        <v>849</v>
      </c>
      <c r="C1110" s="3">
        <v>42150</v>
      </c>
    </row>
    <row r="1111" spans="1:3" x14ac:dyDescent="0.25">
      <c r="A1111">
        <v>7</v>
      </c>
      <c r="B1111">
        <v>338</v>
      </c>
      <c r="C1111" s="3">
        <v>42205</v>
      </c>
    </row>
    <row r="1112" spans="1:3" x14ac:dyDescent="0.25">
      <c r="A1112">
        <v>3</v>
      </c>
      <c r="B1112">
        <v>667</v>
      </c>
      <c r="C1112" s="3">
        <v>42203</v>
      </c>
    </row>
    <row r="1113" spans="1:3" x14ac:dyDescent="0.25">
      <c r="A1113">
        <v>18</v>
      </c>
      <c r="B1113">
        <v>368</v>
      </c>
      <c r="C1113" s="3">
        <v>42168</v>
      </c>
    </row>
    <row r="1114" spans="1:3" x14ac:dyDescent="0.25">
      <c r="A1114">
        <v>4</v>
      </c>
      <c r="B1114">
        <v>691</v>
      </c>
      <c r="C1114" s="3">
        <v>42182</v>
      </c>
    </row>
    <row r="1115" spans="1:3" x14ac:dyDescent="0.25">
      <c r="A1115">
        <v>8</v>
      </c>
      <c r="B1115">
        <v>782</v>
      </c>
      <c r="C1115" s="3">
        <v>42190</v>
      </c>
    </row>
    <row r="1116" spans="1:3" x14ac:dyDescent="0.25">
      <c r="A1116">
        <v>4</v>
      </c>
      <c r="B1116">
        <v>213</v>
      </c>
      <c r="C1116" s="3">
        <v>42153</v>
      </c>
    </row>
    <row r="1117" spans="1:3" x14ac:dyDescent="0.25">
      <c r="A1117">
        <v>18</v>
      </c>
      <c r="B1117">
        <v>571</v>
      </c>
      <c r="C1117" s="3">
        <v>42199</v>
      </c>
    </row>
    <row r="1118" spans="1:3" x14ac:dyDescent="0.25">
      <c r="A1118">
        <v>15</v>
      </c>
      <c r="B1118">
        <v>189</v>
      </c>
      <c r="C1118" s="3">
        <v>42197</v>
      </c>
    </row>
    <row r="1119" spans="1:3" x14ac:dyDescent="0.25">
      <c r="A1119">
        <v>2</v>
      </c>
      <c r="B1119">
        <v>76</v>
      </c>
      <c r="C1119" s="3">
        <v>42205</v>
      </c>
    </row>
    <row r="1120" spans="1:3" x14ac:dyDescent="0.25">
      <c r="A1120">
        <v>18</v>
      </c>
      <c r="B1120">
        <v>578</v>
      </c>
      <c r="C1120" s="3">
        <v>42177</v>
      </c>
    </row>
    <row r="1121" spans="1:3" x14ac:dyDescent="0.25">
      <c r="A1121">
        <v>4</v>
      </c>
      <c r="B1121">
        <v>770</v>
      </c>
      <c r="C1121" s="3">
        <v>42180</v>
      </c>
    </row>
    <row r="1122" spans="1:3" x14ac:dyDescent="0.25">
      <c r="A1122">
        <v>3</v>
      </c>
      <c r="B1122">
        <v>906</v>
      </c>
      <c r="C1122" s="3">
        <v>42188</v>
      </c>
    </row>
    <row r="1123" spans="1:3" x14ac:dyDescent="0.25">
      <c r="A1123">
        <v>13</v>
      </c>
      <c r="B1123">
        <v>974</v>
      </c>
      <c r="C1123" s="3">
        <v>42182</v>
      </c>
    </row>
    <row r="1124" spans="1:3" x14ac:dyDescent="0.25">
      <c r="A1124">
        <v>11</v>
      </c>
      <c r="B1124">
        <v>29</v>
      </c>
      <c r="C1124" s="3">
        <v>42164</v>
      </c>
    </row>
    <row r="1125" spans="1:3" x14ac:dyDescent="0.25">
      <c r="A1125">
        <v>12</v>
      </c>
      <c r="B1125">
        <v>863</v>
      </c>
      <c r="C1125" s="3">
        <v>42179</v>
      </c>
    </row>
    <row r="1126" spans="1:3" x14ac:dyDescent="0.25">
      <c r="A1126">
        <v>16</v>
      </c>
      <c r="B1126">
        <v>908</v>
      </c>
      <c r="C1126" s="3">
        <v>42179</v>
      </c>
    </row>
    <row r="1127" spans="1:3" x14ac:dyDescent="0.25">
      <c r="A1127">
        <v>16</v>
      </c>
      <c r="B1127">
        <v>750</v>
      </c>
      <c r="C1127" s="3">
        <v>42184</v>
      </c>
    </row>
    <row r="1128" spans="1:3" x14ac:dyDescent="0.25">
      <c r="A1128">
        <v>19</v>
      </c>
      <c r="B1128">
        <v>773</v>
      </c>
      <c r="C1128" s="3">
        <v>42186</v>
      </c>
    </row>
    <row r="1129" spans="1:3" x14ac:dyDescent="0.25">
      <c r="A1129">
        <v>3</v>
      </c>
      <c r="B1129">
        <v>715</v>
      </c>
      <c r="C1129" s="3">
        <v>42168</v>
      </c>
    </row>
    <row r="1130" spans="1:3" x14ac:dyDescent="0.25">
      <c r="A1130">
        <v>18</v>
      </c>
      <c r="B1130">
        <v>548</v>
      </c>
      <c r="C1130" s="3">
        <v>42176</v>
      </c>
    </row>
    <row r="1131" spans="1:3" x14ac:dyDescent="0.25">
      <c r="A1131">
        <v>7</v>
      </c>
      <c r="B1131">
        <v>380</v>
      </c>
      <c r="C1131" s="3">
        <v>42181</v>
      </c>
    </row>
    <row r="1132" spans="1:3" x14ac:dyDescent="0.25">
      <c r="A1132">
        <v>15</v>
      </c>
      <c r="B1132">
        <v>516</v>
      </c>
      <c r="C1132" s="3">
        <v>42193</v>
      </c>
    </row>
    <row r="1133" spans="1:3" x14ac:dyDescent="0.25">
      <c r="A1133">
        <v>8</v>
      </c>
      <c r="B1133">
        <v>536</v>
      </c>
      <c r="C1133" s="3">
        <v>42188</v>
      </c>
    </row>
    <row r="1134" spans="1:3" x14ac:dyDescent="0.25">
      <c r="A1134">
        <v>19</v>
      </c>
      <c r="B1134">
        <v>249</v>
      </c>
      <c r="C1134" s="3">
        <v>42195</v>
      </c>
    </row>
    <row r="1135" spans="1:3" x14ac:dyDescent="0.25">
      <c r="A1135">
        <v>2</v>
      </c>
      <c r="B1135">
        <v>238</v>
      </c>
      <c r="C1135" s="3">
        <v>42160</v>
      </c>
    </row>
    <row r="1136" spans="1:3" x14ac:dyDescent="0.25">
      <c r="A1136">
        <v>12</v>
      </c>
      <c r="B1136">
        <v>470</v>
      </c>
      <c r="C1136" s="3">
        <v>42156</v>
      </c>
    </row>
    <row r="1137" spans="1:3" x14ac:dyDescent="0.25">
      <c r="A1137">
        <v>8</v>
      </c>
      <c r="B1137">
        <v>396</v>
      </c>
      <c r="C1137" s="3">
        <v>42179</v>
      </c>
    </row>
    <row r="1138" spans="1:3" x14ac:dyDescent="0.25">
      <c r="A1138">
        <v>7</v>
      </c>
      <c r="B1138">
        <v>628</v>
      </c>
      <c r="C1138" s="3">
        <v>42175</v>
      </c>
    </row>
    <row r="1139" spans="1:3" x14ac:dyDescent="0.25">
      <c r="A1139">
        <v>12</v>
      </c>
      <c r="B1139">
        <v>151</v>
      </c>
      <c r="C1139" s="3">
        <v>42205</v>
      </c>
    </row>
    <row r="1140" spans="1:3" x14ac:dyDescent="0.25">
      <c r="A1140">
        <v>13</v>
      </c>
      <c r="B1140">
        <v>291</v>
      </c>
      <c r="C1140" s="3">
        <v>42147</v>
      </c>
    </row>
    <row r="1141" spans="1:3" x14ac:dyDescent="0.25">
      <c r="A1141">
        <v>11</v>
      </c>
      <c r="B1141">
        <v>395</v>
      </c>
      <c r="C1141" s="3">
        <v>42180</v>
      </c>
    </row>
    <row r="1142" spans="1:3" x14ac:dyDescent="0.25">
      <c r="A1142">
        <v>9</v>
      </c>
      <c r="B1142">
        <v>821</v>
      </c>
      <c r="C1142" s="3">
        <v>42153</v>
      </c>
    </row>
    <row r="1143" spans="1:3" x14ac:dyDescent="0.25">
      <c r="A1143">
        <v>10</v>
      </c>
      <c r="B1143">
        <v>509</v>
      </c>
      <c r="C1143" s="3">
        <v>42191</v>
      </c>
    </row>
    <row r="1144" spans="1:3" x14ac:dyDescent="0.25">
      <c r="A1144">
        <v>6</v>
      </c>
      <c r="B1144">
        <v>263</v>
      </c>
      <c r="C1144" s="3">
        <v>42155</v>
      </c>
    </row>
    <row r="1145" spans="1:3" x14ac:dyDescent="0.25">
      <c r="A1145">
        <v>19</v>
      </c>
      <c r="B1145">
        <v>847</v>
      </c>
      <c r="C1145" s="3">
        <v>42156</v>
      </c>
    </row>
    <row r="1146" spans="1:3" x14ac:dyDescent="0.25">
      <c r="A1146">
        <v>15</v>
      </c>
      <c r="B1146">
        <v>305</v>
      </c>
      <c r="C1146" s="3">
        <v>42173</v>
      </c>
    </row>
    <row r="1147" spans="1:3" x14ac:dyDescent="0.25">
      <c r="A1147">
        <v>3</v>
      </c>
      <c r="B1147">
        <v>968</v>
      </c>
      <c r="C1147" s="3">
        <v>42199</v>
      </c>
    </row>
    <row r="1148" spans="1:3" x14ac:dyDescent="0.25">
      <c r="A1148">
        <v>13</v>
      </c>
      <c r="B1148">
        <v>924</v>
      </c>
      <c r="C1148" s="3">
        <v>42156</v>
      </c>
    </row>
    <row r="1149" spans="1:3" x14ac:dyDescent="0.25">
      <c r="A1149">
        <v>11</v>
      </c>
      <c r="B1149">
        <v>127</v>
      </c>
      <c r="C1149" s="3">
        <v>42195</v>
      </c>
    </row>
    <row r="1150" spans="1:3" x14ac:dyDescent="0.25">
      <c r="A1150">
        <v>13</v>
      </c>
      <c r="B1150">
        <v>12</v>
      </c>
      <c r="C1150" s="3">
        <v>42187</v>
      </c>
    </row>
    <row r="1151" spans="1:3" x14ac:dyDescent="0.25">
      <c r="A1151">
        <v>2</v>
      </c>
      <c r="B1151">
        <v>37</v>
      </c>
      <c r="C1151" s="3">
        <v>42203</v>
      </c>
    </row>
    <row r="1152" spans="1:3" x14ac:dyDescent="0.25">
      <c r="A1152">
        <v>11</v>
      </c>
      <c r="B1152">
        <v>903</v>
      </c>
      <c r="C1152" s="3">
        <v>42202</v>
      </c>
    </row>
    <row r="1153" spans="1:3" x14ac:dyDescent="0.25">
      <c r="A1153">
        <v>19</v>
      </c>
      <c r="B1153">
        <v>15</v>
      </c>
      <c r="C1153" s="3">
        <v>42203</v>
      </c>
    </row>
    <row r="1154" spans="1:3" x14ac:dyDescent="0.25">
      <c r="A1154">
        <v>17</v>
      </c>
      <c r="B1154">
        <v>116</v>
      </c>
      <c r="C1154" s="3">
        <v>42149</v>
      </c>
    </row>
    <row r="1155" spans="1:3" x14ac:dyDescent="0.25">
      <c r="A1155">
        <v>3</v>
      </c>
      <c r="B1155">
        <v>650</v>
      </c>
      <c r="C1155" s="3">
        <v>42171</v>
      </c>
    </row>
    <row r="1156" spans="1:3" x14ac:dyDescent="0.25">
      <c r="A1156">
        <v>17</v>
      </c>
      <c r="B1156">
        <v>865</v>
      </c>
      <c r="C1156" s="3">
        <v>42163</v>
      </c>
    </row>
    <row r="1157" spans="1:3" x14ac:dyDescent="0.25">
      <c r="A1157">
        <v>4</v>
      </c>
      <c r="B1157">
        <v>191</v>
      </c>
      <c r="C1157" s="3">
        <v>42189</v>
      </c>
    </row>
    <row r="1158" spans="1:3" x14ac:dyDescent="0.25">
      <c r="A1158">
        <v>6</v>
      </c>
      <c r="B1158">
        <v>637</v>
      </c>
      <c r="C1158" s="3">
        <v>42186</v>
      </c>
    </row>
    <row r="1159" spans="1:3" x14ac:dyDescent="0.25">
      <c r="A1159">
        <v>9</v>
      </c>
      <c r="B1159">
        <v>770</v>
      </c>
      <c r="C1159" s="3">
        <v>42166</v>
      </c>
    </row>
    <row r="1160" spans="1:3" x14ac:dyDescent="0.25">
      <c r="A1160">
        <v>7</v>
      </c>
      <c r="B1160">
        <v>855</v>
      </c>
      <c r="C1160" s="3">
        <v>42166</v>
      </c>
    </row>
    <row r="1161" spans="1:3" x14ac:dyDescent="0.25">
      <c r="A1161">
        <v>17</v>
      </c>
      <c r="B1161">
        <v>214</v>
      </c>
      <c r="C1161" s="3">
        <v>42194</v>
      </c>
    </row>
    <row r="1162" spans="1:3" x14ac:dyDescent="0.25">
      <c r="A1162">
        <v>8</v>
      </c>
      <c r="B1162">
        <v>637</v>
      </c>
      <c r="C1162" s="3">
        <v>42152</v>
      </c>
    </row>
    <row r="1163" spans="1:3" x14ac:dyDescent="0.25">
      <c r="A1163">
        <v>15</v>
      </c>
      <c r="B1163">
        <v>442</v>
      </c>
      <c r="C1163" s="3">
        <v>42155</v>
      </c>
    </row>
    <row r="1164" spans="1:3" x14ac:dyDescent="0.25">
      <c r="A1164">
        <v>10</v>
      </c>
      <c r="B1164">
        <v>352</v>
      </c>
      <c r="C1164" s="3">
        <v>42157</v>
      </c>
    </row>
    <row r="1165" spans="1:3" x14ac:dyDescent="0.25">
      <c r="A1165">
        <v>11</v>
      </c>
      <c r="B1165">
        <v>232</v>
      </c>
      <c r="C1165" s="3">
        <v>42198</v>
      </c>
    </row>
    <row r="1166" spans="1:3" x14ac:dyDescent="0.25">
      <c r="A1166">
        <v>9</v>
      </c>
      <c r="B1166">
        <v>627</v>
      </c>
      <c r="C1166" s="3">
        <v>42176</v>
      </c>
    </row>
    <row r="1167" spans="1:3" x14ac:dyDescent="0.25">
      <c r="A1167">
        <v>17</v>
      </c>
      <c r="B1167">
        <v>942</v>
      </c>
      <c r="C1167" s="3">
        <v>42147</v>
      </c>
    </row>
    <row r="1168" spans="1:3" x14ac:dyDescent="0.25">
      <c r="A1168">
        <v>9</v>
      </c>
      <c r="B1168">
        <v>223</v>
      </c>
      <c r="C1168" s="3">
        <v>42187</v>
      </c>
    </row>
    <row r="1169" spans="1:3" x14ac:dyDescent="0.25">
      <c r="A1169">
        <v>7</v>
      </c>
      <c r="B1169">
        <v>675</v>
      </c>
      <c r="C1169" s="3">
        <v>42175</v>
      </c>
    </row>
    <row r="1170" spans="1:3" x14ac:dyDescent="0.25">
      <c r="A1170">
        <v>13</v>
      </c>
      <c r="B1170">
        <v>773</v>
      </c>
      <c r="C1170" s="3">
        <v>42163</v>
      </c>
    </row>
    <row r="1171" spans="1:3" x14ac:dyDescent="0.25">
      <c r="A1171">
        <v>10</v>
      </c>
      <c r="B1171">
        <v>393</v>
      </c>
      <c r="C1171" s="3">
        <v>42189</v>
      </c>
    </row>
    <row r="1172" spans="1:3" x14ac:dyDescent="0.25">
      <c r="A1172">
        <v>4</v>
      </c>
      <c r="B1172">
        <v>820</v>
      </c>
      <c r="C1172" s="3">
        <v>42165</v>
      </c>
    </row>
    <row r="1173" spans="1:3" x14ac:dyDescent="0.25">
      <c r="A1173">
        <v>15</v>
      </c>
      <c r="B1173">
        <v>499</v>
      </c>
      <c r="C1173" s="3">
        <v>42203</v>
      </c>
    </row>
    <row r="1174" spans="1:3" x14ac:dyDescent="0.25">
      <c r="A1174">
        <v>4</v>
      </c>
      <c r="B1174">
        <v>405</v>
      </c>
      <c r="C1174" s="3">
        <v>42201</v>
      </c>
    </row>
    <row r="1175" spans="1:3" x14ac:dyDescent="0.25">
      <c r="A1175">
        <v>8</v>
      </c>
      <c r="B1175">
        <v>342</v>
      </c>
      <c r="C1175" s="3">
        <v>42169</v>
      </c>
    </row>
    <row r="1176" spans="1:3" x14ac:dyDescent="0.25">
      <c r="A1176">
        <v>4</v>
      </c>
      <c r="B1176">
        <v>188</v>
      </c>
      <c r="C1176" s="3">
        <v>42200</v>
      </c>
    </row>
    <row r="1177" spans="1:3" x14ac:dyDescent="0.25">
      <c r="A1177">
        <v>8</v>
      </c>
      <c r="B1177">
        <v>999</v>
      </c>
      <c r="C1177" s="3">
        <v>42191</v>
      </c>
    </row>
    <row r="1178" spans="1:3" x14ac:dyDescent="0.25">
      <c r="A1178">
        <v>10</v>
      </c>
      <c r="B1178">
        <v>76</v>
      </c>
      <c r="C1178" s="3">
        <v>42159</v>
      </c>
    </row>
    <row r="1179" spans="1:3" x14ac:dyDescent="0.25">
      <c r="A1179">
        <v>4</v>
      </c>
      <c r="B1179">
        <v>160</v>
      </c>
      <c r="C1179" s="3">
        <v>42202</v>
      </c>
    </row>
    <row r="1180" spans="1:3" x14ac:dyDescent="0.25">
      <c r="A1180">
        <v>17</v>
      </c>
      <c r="B1180">
        <v>194</v>
      </c>
      <c r="C1180" s="3">
        <v>42178</v>
      </c>
    </row>
    <row r="1181" spans="1:3" x14ac:dyDescent="0.25">
      <c r="A1181">
        <v>6</v>
      </c>
      <c r="B1181">
        <v>624</v>
      </c>
      <c r="C1181" s="3">
        <v>42145</v>
      </c>
    </row>
    <row r="1182" spans="1:3" x14ac:dyDescent="0.25">
      <c r="A1182">
        <v>17</v>
      </c>
      <c r="B1182">
        <v>762</v>
      </c>
      <c r="C1182" s="3">
        <v>42152</v>
      </c>
    </row>
    <row r="1183" spans="1:3" x14ac:dyDescent="0.25">
      <c r="A1183">
        <v>4</v>
      </c>
      <c r="B1183">
        <v>41</v>
      </c>
      <c r="C1183" s="3">
        <v>42199</v>
      </c>
    </row>
    <row r="1184" spans="1:3" x14ac:dyDescent="0.25">
      <c r="A1184">
        <v>14</v>
      </c>
      <c r="B1184">
        <v>188</v>
      </c>
      <c r="C1184" s="3">
        <v>42151</v>
      </c>
    </row>
    <row r="1185" spans="1:3" x14ac:dyDescent="0.25">
      <c r="A1185">
        <v>14</v>
      </c>
      <c r="B1185">
        <v>848</v>
      </c>
      <c r="C1185" s="3">
        <v>42172</v>
      </c>
    </row>
    <row r="1186" spans="1:3" x14ac:dyDescent="0.25">
      <c r="A1186">
        <v>14</v>
      </c>
      <c r="B1186">
        <v>920</v>
      </c>
      <c r="C1186" s="3">
        <v>42169</v>
      </c>
    </row>
    <row r="1187" spans="1:3" x14ac:dyDescent="0.25">
      <c r="A1187">
        <v>6</v>
      </c>
      <c r="B1187">
        <v>770</v>
      </c>
      <c r="C1187" s="3">
        <v>42161</v>
      </c>
    </row>
    <row r="1188" spans="1:3" x14ac:dyDescent="0.25">
      <c r="A1188">
        <v>8</v>
      </c>
      <c r="B1188">
        <v>480</v>
      </c>
      <c r="C1188" s="3">
        <v>42158</v>
      </c>
    </row>
    <row r="1189" spans="1:3" x14ac:dyDescent="0.25">
      <c r="A1189">
        <v>12</v>
      </c>
      <c r="B1189">
        <v>455</v>
      </c>
      <c r="C1189" s="3">
        <v>42164</v>
      </c>
    </row>
    <row r="1190" spans="1:3" x14ac:dyDescent="0.25">
      <c r="A1190">
        <v>13</v>
      </c>
      <c r="B1190">
        <v>596</v>
      </c>
      <c r="C1190" s="3">
        <v>42187</v>
      </c>
    </row>
    <row r="1191" spans="1:3" x14ac:dyDescent="0.25">
      <c r="A1191">
        <v>13</v>
      </c>
      <c r="B1191">
        <v>925</v>
      </c>
      <c r="C1191" s="3">
        <v>42152</v>
      </c>
    </row>
    <row r="1192" spans="1:3" x14ac:dyDescent="0.25">
      <c r="A1192">
        <v>15</v>
      </c>
      <c r="B1192">
        <v>149</v>
      </c>
      <c r="C1192" s="3">
        <v>42161</v>
      </c>
    </row>
    <row r="1193" spans="1:3" x14ac:dyDescent="0.25">
      <c r="A1193">
        <v>6</v>
      </c>
      <c r="B1193">
        <v>38</v>
      </c>
      <c r="C1193" s="3">
        <v>42148</v>
      </c>
    </row>
    <row r="1194" spans="1:3" x14ac:dyDescent="0.25">
      <c r="A1194">
        <v>9</v>
      </c>
      <c r="B1194">
        <v>327</v>
      </c>
      <c r="C1194" s="3">
        <v>42170</v>
      </c>
    </row>
    <row r="1195" spans="1:3" x14ac:dyDescent="0.25">
      <c r="A1195">
        <v>10</v>
      </c>
      <c r="B1195">
        <v>309</v>
      </c>
      <c r="C1195" s="3">
        <v>42161</v>
      </c>
    </row>
    <row r="1196" spans="1:3" x14ac:dyDescent="0.25">
      <c r="A1196">
        <v>10</v>
      </c>
      <c r="B1196">
        <v>55</v>
      </c>
      <c r="C1196" s="3">
        <v>42192</v>
      </c>
    </row>
    <row r="1197" spans="1:3" x14ac:dyDescent="0.25">
      <c r="A1197">
        <v>6</v>
      </c>
      <c r="B1197">
        <v>141</v>
      </c>
      <c r="C1197" s="3">
        <v>42180</v>
      </c>
    </row>
    <row r="1198" spans="1:3" x14ac:dyDescent="0.25">
      <c r="A1198">
        <v>3</v>
      </c>
      <c r="B1198">
        <v>370</v>
      </c>
      <c r="C1198" s="3">
        <v>42169</v>
      </c>
    </row>
    <row r="1199" spans="1:3" x14ac:dyDescent="0.25">
      <c r="A1199">
        <v>6</v>
      </c>
      <c r="B1199">
        <v>866</v>
      </c>
      <c r="C1199" s="3">
        <v>42200</v>
      </c>
    </row>
    <row r="1200" spans="1:3" x14ac:dyDescent="0.25">
      <c r="A1200">
        <v>5</v>
      </c>
      <c r="B1200">
        <v>741</v>
      </c>
      <c r="C1200" s="3">
        <v>42183</v>
      </c>
    </row>
    <row r="1201" spans="1:3" x14ac:dyDescent="0.25">
      <c r="A1201">
        <v>8</v>
      </c>
      <c r="B1201">
        <v>51</v>
      </c>
      <c r="C1201" s="3">
        <v>42175</v>
      </c>
    </row>
    <row r="1202" spans="1:3" x14ac:dyDescent="0.25">
      <c r="A1202">
        <v>6</v>
      </c>
      <c r="B1202">
        <v>760</v>
      </c>
      <c r="C1202" s="3">
        <v>42157</v>
      </c>
    </row>
    <row r="1203" spans="1:3" x14ac:dyDescent="0.25">
      <c r="A1203">
        <v>5</v>
      </c>
      <c r="B1203">
        <v>376</v>
      </c>
      <c r="C1203" s="3">
        <v>42183</v>
      </c>
    </row>
    <row r="1204" spans="1:3" x14ac:dyDescent="0.25">
      <c r="A1204">
        <v>11</v>
      </c>
      <c r="B1204">
        <v>208</v>
      </c>
      <c r="C1204" s="3">
        <v>42191</v>
      </c>
    </row>
    <row r="1205" spans="1:3" x14ac:dyDescent="0.25">
      <c r="A1205">
        <v>19</v>
      </c>
      <c r="B1205">
        <v>960</v>
      </c>
      <c r="C1205" s="3">
        <v>42175</v>
      </c>
    </row>
    <row r="1206" spans="1:3" x14ac:dyDescent="0.25">
      <c r="A1206">
        <v>13</v>
      </c>
      <c r="B1206">
        <v>706</v>
      </c>
      <c r="C1206" s="3">
        <v>42203</v>
      </c>
    </row>
    <row r="1207" spans="1:3" x14ac:dyDescent="0.25">
      <c r="A1207">
        <v>9</v>
      </c>
      <c r="B1207">
        <v>102</v>
      </c>
      <c r="C1207" s="3">
        <v>42169</v>
      </c>
    </row>
    <row r="1208" spans="1:3" x14ac:dyDescent="0.25">
      <c r="A1208">
        <v>11</v>
      </c>
      <c r="B1208">
        <v>101</v>
      </c>
      <c r="C1208" s="3">
        <v>42161</v>
      </c>
    </row>
    <row r="1209" spans="1:3" x14ac:dyDescent="0.25">
      <c r="A1209">
        <v>11</v>
      </c>
      <c r="B1209">
        <v>778</v>
      </c>
      <c r="C1209" s="3">
        <v>42177</v>
      </c>
    </row>
    <row r="1210" spans="1:3" x14ac:dyDescent="0.25">
      <c r="A1210">
        <v>13</v>
      </c>
      <c r="B1210">
        <v>320</v>
      </c>
      <c r="C1210" s="3">
        <v>42179</v>
      </c>
    </row>
    <row r="1211" spans="1:3" x14ac:dyDescent="0.25">
      <c r="A1211">
        <v>13</v>
      </c>
      <c r="B1211">
        <v>490</v>
      </c>
      <c r="C1211" s="3">
        <v>42197</v>
      </c>
    </row>
    <row r="1212" spans="1:3" x14ac:dyDescent="0.25">
      <c r="A1212">
        <v>9</v>
      </c>
      <c r="B1212">
        <v>27</v>
      </c>
      <c r="C1212" s="3">
        <v>42161</v>
      </c>
    </row>
    <row r="1213" spans="1:3" x14ac:dyDescent="0.25">
      <c r="A1213">
        <v>12</v>
      </c>
      <c r="B1213">
        <v>762</v>
      </c>
      <c r="C1213" s="3">
        <v>42201</v>
      </c>
    </row>
    <row r="1214" spans="1:3" x14ac:dyDescent="0.25">
      <c r="A1214">
        <v>9</v>
      </c>
      <c r="B1214">
        <v>478</v>
      </c>
      <c r="C1214" s="3">
        <v>42197</v>
      </c>
    </row>
    <row r="1215" spans="1:3" x14ac:dyDescent="0.25">
      <c r="A1215">
        <v>2</v>
      </c>
      <c r="B1215">
        <v>41</v>
      </c>
      <c r="C1215" s="3">
        <v>42197</v>
      </c>
    </row>
    <row r="1216" spans="1:3" x14ac:dyDescent="0.25">
      <c r="A1216">
        <v>3</v>
      </c>
      <c r="B1216">
        <v>514</v>
      </c>
      <c r="C1216" s="3">
        <v>42181</v>
      </c>
    </row>
    <row r="1217" spans="1:3" x14ac:dyDescent="0.25">
      <c r="A1217">
        <v>17</v>
      </c>
      <c r="B1217">
        <v>560</v>
      </c>
      <c r="C1217" s="3">
        <v>42166</v>
      </c>
    </row>
    <row r="1218" spans="1:3" x14ac:dyDescent="0.25">
      <c r="A1218">
        <v>19</v>
      </c>
      <c r="B1218">
        <v>321</v>
      </c>
      <c r="C1218" s="3">
        <v>42203</v>
      </c>
    </row>
    <row r="1219" spans="1:3" x14ac:dyDescent="0.25">
      <c r="A1219">
        <v>2</v>
      </c>
      <c r="B1219">
        <v>15</v>
      </c>
      <c r="C1219" s="3">
        <v>42144</v>
      </c>
    </row>
    <row r="1220" spans="1:3" x14ac:dyDescent="0.25">
      <c r="A1220">
        <v>8</v>
      </c>
      <c r="B1220">
        <v>989</v>
      </c>
      <c r="C1220" s="3">
        <v>42153</v>
      </c>
    </row>
    <row r="1221" spans="1:3" x14ac:dyDescent="0.25">
      <c r="A1221">
        <v>8</v>
      </c>
      <c r="B1221">
        <v>920</v>
      </c>
      <c r="C1221" s="3">
        <v>42153</v>
      </c>
    </row>
    <row r="1222" spans="1:3" x14ac:dyDescent="0.25">
      <c r="A1222">
        <v>19</v>
      </c>
      <c r="B1222">
        <v>758</v>
      </c>
      <c r="C1222" s="3">
        <v>42164</v>
      </c>
    </row>
    <row r="1223" spans="1:3" x14ac:dyDescent="0.25">
      <c r="A1223">
        <v>19</v>
      </c>
      <c r="B1223">
        <v>530</v>
      </c>
      <c r="C1223" s="3">
        <v>42198</v>
      </c>
    </row>
    <row r="1224" spans="1:3" x14ac:dyDescent="0.25">
      <c r="A1224">
        <v>19</v>
      </c>
      <c r="B1224">
        <v>434</v>
      </c>
      <c r="C1224" s="3">
        <v>42187</v>
      </c>
    </row>
    <row r="1225" spans="1:3" x14ac:dyDescent="0.25">
      <c r="A1225">
        <v>14</v>
      </c>
      <c r="B1225">
        <v>883</v>
      </c>
      <c r="C1225" s="3">
        <v>42177</v>
      </c>
    </row>
    <row r="1226" spans="1:3" x14ac:dyDescent="0.25">
      <c r="A1226">
        <v>16</v>
      </c>
      <c r="B1226">
        <v>333</v>
      </c>
      <c r="C1226" s="3">
        <v>42180</v>
      </c>
    </row>
    <row r="1227" spans="1:3" x14ac:dyDescent="0.25">
      <c r="A1227">
        <v>4</v>
      </c>
      <c r="B1227">
        <v>396</v>
      </c>
      <c r="C1227" s="3">
        <v>42195</v>
      </c>
    </row>
    <row r="1228" spans="1:3" x14ac:dyDescent="0.25">
      <c r="A1228">
        <v>3</v>
      </c>
      <c r="B1228">
        <v>259</v>
      </c>
      <c r="C1228" s="3">
        <v>42171</v>
      </c>
    </row>
    <row r="1229" spans="1:3" x14ac:dyDescent="0.25">
      <c r="A1229">
        <v>6</v>
      </c>
      <c r="B1229">
        <v>573</v>
      </c>
      <c r="C1229" s="3">
        <v>42162</v>
      </c>
    </row>
    <row r="1230" spans="1:3" x14ac:dyDescent="0.25">
      <c r="A1230">
        <v>5</v>
      </c>
      <c r="B1230">
        <v>41</v>
      </c>
      <c r="C1230" s="3">
        <v>42182</v>
      </c>
    </row>
    <row r="1231" spans="1:3" x14ac:dyDescent="0.25">
      <c r="A1231">
        <v>5</v>
      </c>
      <c r="B1231">
        <v>467</v>
      </c>
      <c r="C1231" s="3">
        <v>42198</v>
      </c>
    </row>
    <row r="1232" spans="1:3" x14ac:dyDescent="0.25">
      <c r="A1232">
        <v>18</v>
      </c>
      <c r="B1232">
        <v>601</v>
      </c>
      <c r="C1232" s="3">
        <v>42159</v>
      </c>
    </row>
    <row r="1233" spans="1:3" x14ac:dyDescent="0.25">
      <c r="A1233">
        <v>19</v>
      </c>
      <c r="B1233">
        <v>69</v>
      </c>
      <c r="C1233" s="3">
        <v>42159</v>
      </c>
    </row>
    <row r="1234" spans="1:3" x14ac:dyDescent="0.25">
      <c r="A1234">
        <v>18</v>
      </c>
      <c r="B1234">
        <v>550</v>
      </c>
      <c r="C1234" s="3">
        <v>42160</v>
      </c>
    </row>
    <row r="1235" spans="1:3" x14ac:dyDescent="0.25">
      <c r="A1235">
        <v>9</v>
      </c>
      <c r="B1235">
        <v>172</v>
      </c>
      <c r="C1235" s="3">
        <v>42169</v>
      </c>
    </row>
    <row r="1236" spans="1:3" x14ac:dyDescent="0.25">
      <c r="A1236">
        <v>3</v>
      </c>
      <c r="B1236">
        <v>587</v>
      </c>
      <c r="C1236" s="3">
        <v>42151</v>
      </c>
    </row>
    <row r="1237" spans="1:3" x14ac:dyDescent="0.25">
      <c r="A1237">
        <v>13</v>
      </c>
      <c r="B1237">
        <v>278</v>
      </c>
      <c r="C1237" s="3">
        <v>42171</v>
      </c>
    </row>
    <row r="1238" spans="1:3" x14ac:dyDescent="0.25">
      <c r="A1238">
        <v>8</v>
      </c>
      <c r="B1238">
        <v>896</v>
      </c>
      <c r="C1238" s="3">
        <v>42203</v>
      </c>
    </row>
    <row r="1239" spans="1:3" x14ac:dyDescent="0.25">
      <c r="A1239">
        <v>17</v>
      </c>
      <c r="B1239">
        <v>59</v>
      </c>
      <c r="C1239" s="3">
        <v>42189</v>
      </c>
    </row>
    <row r="1240" spans="1:3" x14ac:dyDescent="0.25">
      <c r="A1240">
        <v>14</v>
      </c>
      <c r="B1240">
        <v>195</v>
      </c>
      <c r="C1240" s="3">
        <v>42172</v>
      </c>
    </row>
    <row r="1241" spans="1:3" x14ac:dyDescent="0.25">
      <c r="A1241">
        <v>3</v>
      </c>
      <c r="B1241">
        <v>558</v>
      </c>
      <c r="C1241" s="3">
        <v>42180</v>
      </c>
    </row>
    <row r="1242" spans="1:3" x14ac:dyDescent="0.25">
      <c r="A1242">
        <v>7</v>
      </c>
      <c r="B1242">
        <v>704</v>
      </c>
      <c r="C1242" s="3">
        <v>42177</v>
      </c>
    </row>
    <row r="1243" spans="1:3" x14ac:dyDescent="0.25">
      <c r="A1243">
        <v>4</v>
      </c>
      <c r="B1243">
        <v>772</v>
      </c>
      <c r="C1243" s="3">
        <v>42182</v>
      </c>
    </row>
    <row r="1244" spans="1:3" x14ac:dyDescent="0.25">
      <c r="A1244">
        <v>8</v>
      </c>
      <c r="B1244">
        <v>318</v>
      </c>
      <c r="C1244" s="3">
        <v>42185</v>
      </c>
    </row>
    <row r="1245" spans="1:3" x14ac:dyDescent="0.25">
      <c r="A1245">
        <v>14</v>
      </c>
      <c r="B1245">
        <v>974</v>
      </c>
      <c r="C1245" s="3">
        <v>42192</v>
      </c>
    </row>
    <row r="1246" spans="1:3" x14ac:dyDescent="0.25">
      <c r="A1246">
        <v>8</v>
      </c>
      <c r="B1246">
        <v>744</v>
      </c>
      <c r="C1246" s="3">
        <v>42162</v>
      </c>
    </row>
    <row r="1247" spans="1:3" x14ac:dyDescent="0.25">
      <c r="A1247">
        <v>11</v>
      </c>
      <c r="B1247">
        <v>98</v>
      </c>
      <c r="C1247" s="3">
        <v>42169</v>
      </c>
    </row>
    <row r="1248" spans="1:3" x14ac:dyDescent="0.25">
      <c r="A1248">
        <v>17</v>
      </c>
      <c r="B1248">
        <v>758</v>
      </c>
      <c r="C1248" s="3">
        <v>42185</v>
      </c>
    </row>
    <row r="1249" spans="1:3" x14ac:dyDescent="0.25">
      <c r="A1249">
        <v>16</v>
      </c>
      <c r="B1249">
        <v>256</v>
      </c>
      <c r="C1249" s="3">
        <v>42175</v>
      </c>
    </row>
    <row r="1250" spans="1:3" x14ac:dyDescent="0.25">
      <c r="A1250">
        <v>4</v>
      </c>
      <c r="B1250">
        <v>400</v>
      </c>
      <c r="C1250" s="3">
        <v>42167</v>
      </c>
    </row>
    <row r="1251" spans="1:3" x14ac:dyDescent="0.25">
      <c r="A1251">
        <v>18</v>
      </c>
      <c r="B1251">
        <v>272</v>
      </c>
      <c r="C1251" s="3">
        <v>42182</v>
      </c>
    </row>
    <row r="1252" spans="1:3" x14ac:dyDescent="0.25">
      <c r="A1252">
        <v>18</v>
      </c>
      <c r="B1252">
        <v>227</v>
      </c>
      <c r="C1252" s="3">
        <v>42194</v>
      </c>
    </row>
    <row r="1253" spans="1:3" x14ac:dyDescent="0.25">
      <c r="A1253">
        <v>14</v>
      </c>
      <c r="B1253">
        <v>487</v>
      </c>
      <c r="C1253" s="3">
        <v>42187</v>
      </c>
    </row>
    <row r="1254" spans="1:3" x14ac:dyDescent="0.25">
      <c r="A1254">
        <v>4</v>
      </c>
      <c r="B1254">
        <v>20</v>
      </c>
      <c r="C1254" s="3">
        <v>42153</v>
      </c>
    </row>
    <row r="1255" spans="1:3" x14ac:dyDescent="0.25">
      <c r="A1255">
        <v>16</v>
      </c>
      <c r="B1255">
        <v>989</v>
      </c>
      <c r="C1255" s="3">
        <v>42162</v>
      </c>
    </row>
    <row r="1256" spans="1:3" x14ac:dyDescent="0.25">
      <c r="A1256">
        <v>15</v>
      </c>
      <c r="B1256">
        <v>857</v>
      </c>
      <c r="C1256" s="3">
        <v>42154</v>
      </c>
    </row>
    <row r="1257" spans="1:3" x14ac:dyDescent="0.25">
      <c r="A1257">
        <v>15</v>
      </c>
      <c r="B1257">
        <v>559</v>
      </c>
      <c r="C1257" s="3">
        <v>42188</v>
      </c>
    </row>
    <row r="1258" spans="1:3" x14ac:dyDescent="0.25">
      <c r="A1258">
        <v>4</v>
      </c>
      <c r="B1258">
        <v>254</v>
      </c>
      <c r="C1258" s="3">
        <v>42183</v>
      </c>
    </row>
    <row r="1259" spans="1:3" x14ac:dyDescent="0.25">
      <c r="A1259">
        <v>7</v>
      </c>
      <c r="B1259">
        <v>411</v>
      </c>
      <c r="C1259" s="3">
        <v>42200</v>
      </c>
    </row>
    <row r="1260" spans="1:3" x14ac:dyDescent="0.25">
      <c r="A1260">
        <v>17</v>
      </c>
      <c r="B1260">
        <v>16</v>
      </c>
      <c r="C1260" s="3">
        <v>42172</v>
      </c>
    </row>
    <row r="1261" spans="1:3" x14ac:dyDescent="0.25">
      <c r="A1261">
        <v>13</v>
      </c>
      <c r="B1261">
        <v>684</v>
      </c>
      <c r="C1261" s="3">
        <v>42150</v>
      </c>
    </row>
    <row r="1262" spans="1:3" x14ac:dyDescent="0.25">
      <c r="A1262">
        <v>16</v>
      </c>
      <c r="B1262">
        <v>967</v>
      </c>
      <c r="C1262" s="3">
        <v>42181</v>
      </c>
    </row>
    <row r="1263" spans="1:3" x14ac:dyDescent="0.25">
      <c r="A1263">
        <v>14</v>
      </c>
      <c r="B1263">
        <v>629</v>
      </c>
      <c r="C1263" s="3">
        <v>42195</v>
      </c>
    </row>
    <row r="1264" spans="1:3" x14ac:dyDescent="0.25">
      <c r="A1264">
        <v>11</v>
      </c>
      <c r="B1264">
        <v>820</v>
      </c>
      <c r="C1264" s="3">
        <v>42205</v>
      </c>
    </row>
    <row r="1265" spans="1:3" x14ac:dyDescent="0.25">
      <c r="A1265">
        <v>10</v>
      </c>
      <c r="B1265">
        <v>705</v>
      </c>
      <c r="C1265" s="3">
        <v>42185</v>
      </c>
    </row>
    <row r="1266" spans="1:3" x14ac:dyDescent="0.25">
      <c r="A1266">
        <v>4</v>
      </c>
      <c r="B1266">
        <v>308</v>
      </c>
      <c r="C1266" s="3">
        <v>42183</v>
      </c>
    </row>
    <row r="1267" spans="1:3" x14ac:dyDescent="0.25">
      <c r="A1267">
        <v>14</v>
      </c>
      <c r="B1267">
        <v>565</v>
      </c>
      <c r="C1267" s="3">
        <v>42196</v>
      </c>
    </row>
    <row r="1268" spans="1:3" x14ac:dyDescent="0.25">
      <c r="A1268">
        <v>12</v>
      </c>
      <c r="B1268">
        <v>895</v>
      </c>
      <c r="C1268" s="3">
        <v>42200</v>
      </c>
    </row>
    <row r="1269" spans="1:3" x14ac:dyDescent="0.25">
      <c r="A1269">
        <v>7</v>
      </c>
      <c r="B1269">
        <v>853</v>
      </c>
      <c r="C1269" s="3">
        <v>42160</v>
      </c>
    </row>
    <row r="1270" spans="1:3" x14ac:dyDescent="0.25">
      <c r="A1270">
        <v>9</v>
      </c>
      <c r="B1270">
        <v>211</v>
      </c>
      <c r="C1270" s="3">
        <v>42189</v>
      </c>
    </row>
    <row r="1271" spans="1:3" x14ac:dyDescent="0.25">
      <c r="A1271">
        <v>8</v>
      </c>
      <c r="B1271">
        <v>22</v>
      </c>
      <c r="C1271" s="3">
        <v>42163</v>
      </c>
    </row>
    <row r="1272" spans="1:3" x14ac:dyDescent="0.25">
      <c r="A1272">
        <v>16</v>
      </c>
      <c r="B1272">
        <v>456</v>
      </c>
      <c r="C1272" s="3">
        <v>42183</v>
      </c>
    </row>
    <row r="1273" spans="1:3" x14ac:dyDescent="0.25">
      <c r="A1273">
        <v>4</v>
      </c>
      <c r="B1273">
        <v>964</v>
      </c>
      <c r="C1273" s="3">
        <v>42154</v>
      </c>
    </row>
    <row r="1274" spans="1:3" x14ac:dyDescent="0.25">
      <c r="A1274">
        <v>6</v>
      </c>
      <c r="B1274">
        <v>687</v>
      </c>
      <c r="C1274" s="3">
        <v>42162</v>
      </c>
    </row>
    <row r="1275" spans="1:3" x14ac:dyDescent="0.25">
      <c r="A1275">
        <v>16</v>
      </c>
      <c r="B1275">
        <v>593</v>
      </c>
      <c r="C1275" s="3">
        <v>42189</v>
      </c>
    </row>
    <row r="1276" spans="1:3" x14ac:dyDescent="0.25">
      <c r="A1276">
        <v>3</v>
      </c>
      <c r="B1276">
        <v>100</v>
      </c>
      <c r="C1276" s="3">
        <v>42151</v>
      </c>
    </row>
    <row r="1277" spans="1:3" x14ac:dyDescent="0.25">
      <c r="A1277">
        <v>14</v>
      </c>
      <c r="B1277">
        <v>876</v>
      </c>
      <c r="C1277" s="3">
        <v>42159</v>
      </c>
    </row>
    <row r="1278" spans="1:3" x14ac:dyDescent="0.25">
      <c r="A1278">
        <v>8</v>
      </c>
      <c r="B1278">
        <v>501</v>
      </c>
      <c r="C1278" s="3">
        <v>42161</v>
      </c>
    </row>
    <row r="1279" spans="1:3" x14ac:dyDescent="0.25">
      <c r="A1279">
        <v>13</v>
      </c>
      <c r="B1279">
        <v>353</v>
      </c>
      <c r="C1279" s="3">
        <v>42149</v>
      </c>
    </row>
    <row r="1280" spans="1:3" x14ac:dyDescent="0.25">
      <c r="A1280">
        <v>11</v>
      </c>
      <c r="B1280">
        <v>269</v>
      </c>
      <c r="C1280" s="3">
        <v>42157</v>
      </c>
    </row>
    <row r="1281" spans="1:3" x14ac:dyDescent="0.25">
      <c r="A1281">
        <v>19</v>
      </c>
      <c r="B1281">
        <v>492</v>
      </c>
      <c r="C1281" s="3">
        <v>42194</v>
      </c>
    </row>
    <row r="1282" spans="1:3" x14ac:dyDescent="0.25">
      <c r="A1282">
        <v>7</v>
      </c>
      <c r="B1282">
        <v>226</v>
      </c>
      <c r="C1282" s="3">
        <v>42182</v>
      </c>
    </row>
    <row r="1283" spans="1:3" x14ac:dyDescent="0.25">
      <c r="A1283">
        <v>9</v>
      </c>
      <c r="B1283">
        <v>65</v>
      </c>
      <c r="C1283" s="3">
        <v>42188</v>
      </c>
    </row>
    <row r="1284" spans="1:3" x14ac:dyDescent="0.25">
      <c r="A1284">
        <v>6</v>
      </c>
      <c r="B1284">
        <v>638</v>
      </c>
      <c r="C1284" s="3">
        <v>42200</v>
      </c>
    </row>
    <row r="1285" spans="1:3" x14ac:dyDescent="0.25">
      <c r="A1285">
        <v>16</v>
      </c>
      <c r="B1285">
        <v>402</v>
      </c>
      <c r="C1285" s="3">
        <v>42192</v>
      </c>
    </row>
    <row r="1286" spans="1:3" x14ac:dyDescent="0.25">
      <c r="A1286">
        <v>18</v>
      </c>
      <c r="B1286">
        <v>958</v>
      </c>
      <c r="C1286" s="3">
        <v>42157</v>
      </c>
    </row>
    <row r="1287" spans="1:3" x14ac:dyDescent="0.25">
      <c r="A1287">
        <v>18</v>
      </c>
      <c r="B1287">
        <v>45</v>
      </c>
      <c r="C1287" s="3">
        <v>42174</v>
      </c>
    </row>
    <row r="1288" spans="1:3" x14ac:dyDescent="0.25">
      <c r="A1288">
        <v>16</v>
      </c>
      <c r="B1288">
        <v>406</v>
      </c>
      <c r="C1288" s="3">
        <v>42158</v>
      </c>
    </row>
    <row r="1289" spans="1:3" x14ac:dyDescent="0.25">
      <c r="A1289">
        <v>9</v>
      </c>
      <c r="B1289">
        <v>860</v>
      </c>
      <c r="C1289" s="3">
        <v>42193</v>
      </c>
    </row>
    <row r="1290" spans="1:3" x14ac:dyDescent="0.25">
      <c r="A1290">
        <v>13</v>
      </c>
      <c r="B1290">
        <v>471</v>
      </c>
      <c r="C1290" s="3">
        <v>42189</v>
      </c>
    </row>
    <row r="1291" spans="1:3" x14ac:dyDescent="0.25">
      <c r="A1291">
        <v>8</v>
      </c>
      <c r="B1291">
        <v>175</v>
      </c>
      <c r="C1291" s="3">
        <v>42171</v>
      </c>
    </row>
    <row r="1292" spans="1:3" x14ac:dyDescent="0.25">
      <c r="A1292">
        <v>13</v>
      </c>
      <c r="B1292">
        <v>720</v>
      </c>
      <c r="C1292" s="3">
        <v>42169</v>
      </c>
    </row>
    <row r="1293" spans="1:3" x14ac:dyDescent="0.25">
      <c r="A1293">
        <v>14</v>
      </c>
      <c r="B1293">
        <v>213</v>
      </c>
      <c r="C1293" s="3">
        <v>42174</v>
      </c>
    </row>
    <row r="1294" spans="1:3" x14ac:dyDescent="0.25">
      <c r="A1294">
        <v>8</v>
      </c>
      <c r="B1294">
        <v>981</v>
      </c>
      <c r="C1294" s="3">
        <v>42178</v>
      </c>
    </row>
    <row r="1295" spans="1:3" x14ac:dyDescent="0.25">
      <c r="A1295">
        <v>5</v>
      </c>
      <c r="B1295">
        <v>792</v>
      </c>
      <c r="C1295" s="3">
        <v>42172</v>
      </c>
    </row>
    <row r="1296" spans="1:3" x14ac:dyDescent="0.25">
      <c r="A1296">
        <v>15</v>
      </c>
      <c r="B1296">
        <v>9</v>
      </c>
      <c r="C1296" s="3">
        <v>42144</v>
      </c>
    </row>
    <row r="1297" spans="1:3" x14ac:dyDescent="0.25">
      <c r="A1297">
        <v>14</v>
      </c>
      <c r="B1297">
        <v>96</v>
      </c>
      <c r="C1297" s="3">
        <v>42166</v>
      </c>
    </row>
    <row r="1298" spans="1:3" x14ac:dyDescent="0.25">
      <c r="A1298">
        <v>8</v>
      </c>
      <c r="B1298">
        <v>570</v>
      </c>
      <c r="C1298" s="3">
        <v>42178</v>
      </c>
    </row>
    <row r="1299" spans="1:3" x14ac:dyDescent="0.25">
      <c r="A1299">
        <v>10</v>
      </c>
      <c r="B1299">
        <v>92</v>
      </c>
      <c r="C1299" s="3">
        <v>42199</v>
      </c>
    </row>
    <row r="1300" spans="1:3" x14ac:dyDescent="0.25">
      <c r="A1300">
        <v>14</v>
      </c>
      <c r="B1300">
        <v>719</v>
      </c>
      <c r="C1300" s="3">
        <v>42189</v>
      </c>
    </row>
    <row r="1301" spans="1:3" x14ac:dyDescent="0.25">
      <c r="A1301">
        <v>2</v>
      </c>
      <c r="B1301">
        <v>518</v>
      </c>
      <c r="C1301" s="3">
        <v>42189</v>
      </c>
    </row>
    <row r="1302" spans="1:3" x14ac:dyDescent="0.25">
      <c r="A1302">
        <v>4</v>
      </c>
      <c r="B1302">
        <v>867</v>
      </c>
      <c r="C1302" s="3">
        <v>42181</v>
      </c>
    </row>
    <row r="1303" spans="1:3" x14ac:dyDescent="0.25">
      <c r="A1303">
        <v>16</v>
      </c>
      <c r="B1303">
        <v>228</v>
      </c>
      <c r="C1303" s="3">
        <v>42155</v>
      </c>
    </row>
    <row r="1304" spans="1:3" x14ac:dyDescent="0.25">
      <c r="A1304">
        <v>18</v>
      </c>
      <c r="B1304">
        <v>414</v>
      </c>
      <c r="C1304" s="3">
        <v>42157</v>
      </c>
    </row>
    <row r="1305" spans="1:3" x14ac:dyDescent="0.25">
      <c r="A1305">
        <v>11</v>
      </c>
      <c r="B1305">
        <v>119</v>
      </c>
      <c r="C1305" s="3">
        <v>42170</v>
      </c>
    </row>
    <row r="1306" spans="1:3" x14ac:dyDescent="0.25">
      <c r="A1306">
        <v>19</v>
      </c>
      <c r="B1306">
        <v>197</v>
      </c>
      <c r="C1306" s="3">
        <v>42153</v>
      </c>
    </row>
    <row r="1307" spans="1:3" x14ac:dyDescent="0.25">
      <c r="A1307">
        <v>17</v>
      </c>
      <c r="B1307">
        <v>271</v>
      </c>
      <c r="C1307" s="3">
        <v>42174</v>
      </c>
    </row>
    <row r="1308" spans="1:3" x14ac:dyDescent="0.25">
      <c r="A1308">
        <v>19</v>
      </c>
      <c r="B1308">
        <v>709</v>
      </c>
      <c r="C1308" s="3">
        <v>42190</v>
      </c>
    </row>
    <row r="1309" spans="1:3" x14ac:dyDescent="0.25">
      <c r="A1309">
        <v>16</v>
      </c>
      <c r="B1309">
        <v>416</v>
      </c>
      <c r="C1309" s="3">
        <v>42175</v>
      </c>
    </row>
    <row r="1310" spans="1:3" x14ac:dyDescent="0.25">
      <c r="A1310">
        <v>14</v>
      </c>
      <c r="B1310">
        <v>170</v>
      </c>
      <c r="C1310" s="3">
        <v>42199</v>
      </c>
    </row>
    <row r="1311" spans="1:3" x14ac:dyDescent="0.25">
      <c r="A1311">
        <v>16</v>
      </c>
      <c r="B1311">
        <v>538</v>
      </c>
      <c r="C1311" s="3">
        <v>42146</v>
      </c>
    </row>
    <row r="1312" spans="1:3" x14ac:dyDescent="0.25">
      <c r="A1312">
        <v>10</v>
      </c>
      <c r="B1312">
        <v>27</v>
      </c>
      <c r="C1312" s="3">
        <v>42202</v>
      </c>
    </row>
    <row r="1313" spans="1:3" x14ac:dyDescent="0.25">
      <c r="A1313">
        <v>15</v>
      </c>
      <c r="B1313">
        <v>621</v>
      </c>
      <c r="C1313" s="3">
        <v>42151</v>
      </c>
    </row>
    <row r="1314" spans="1:3" x14ac:dyDescent="0.25">
      <c r="A1314">
        <v>8</v>
      </c>
      <c r="B1314">
        <v>260</v>
      </c>
      <c r="C1314" s="3">
        <v>42157</v>
      </c>
    </row>
    <row r="1315" spans="1:3" x14ac:dyDescent="0.25">
      <c r="A1315">
        <v>13</v>
      </c>
      <c r="B1315">
        <v>621</v>
      </c>
      <c r="C1315" s="3">
        <v>42176</v>
      </c>
    </row>
    <row r="1316" spans="1:3" x14ac:dyDescent="0.25">
      <c r="A1316">
        <v>7</v>
      </c>
      <c r="B1316">
        <v>219</v>
      </c>
      <c r="C1316" s="3">
        <v>42173</v>
      </c>
    </row>
    <row r="1317" spans="1:3" x14ac:dyDescent="0.25">
      <c r="A1317">
        <v>7</v>
      </c>
      <c r="B1317">
        <v>744</v>
      </c>
      <c r="C1317" s="3">
        <v>42178</v>
      </c>
    </row>
    <row r="1318" spans="1:3" x14ac:dyDescent="0.25">
      <c r="A1318">
        <v>12</v>
      </c>
      <c r="B1318">
        <v>698</v>
      </c>
      <c r="C1318" s="3">
        <v>42144</v>
      </c>
    </row>
    <row r="1319" spans="1:3" x14ac:dyDescent="0.25">
      <c r="A1319">
        <v>8</v>
      </c>
      <c r="B1319">
        <v>461</v>
      </c>
      <c r="C1319" s="3">
        <v>42177</v>
      </c>
    </row>
    <row r="1320" spans="1:3" x14ac:dyDescent="0.25">
      <c r="A1320">
        <v>14</v>
      </c>
      <c r="B1320">
        <v>638</v>
      </c>
      <c r="C1320" s="3">
        <v>42191</v>
      </c>
    </row>
    <row r="1321" spans="1:3" x14ac:dyDescent="0.25">
      <c r="A1321">
        <v>19</v>
      </c>
      <c r="B1321">
        <v>879</v>
      </c>
      <c r="C1321" s="3">
        <v>42165</v>
      </c>
    </row>
    <row r="1322" spans="1:3" x14ac:dyDescent="0.25">
      <c r="A1322">
        <v>15</v>
      </c>
      <c r="B1322">
        <v>998</v>
      </c>
      <c r="C1322" s="3">
        <v>42189</v>
      </c>
    </row>
    <row r="1323" spans="1:3" x14ac:dyDescent="0.25">
      <c r="A1323">
        <v>18</v>
      </c>
      <c r="B1323">
        <v>84</v>
      </c>
      <c r="C1323" s="3">
        <v>42168</v>
      </c>
    </row>
    <row r="1324" spans="1:3" x14ac:dyDescent="0.25">
      <c r="A1324">
        <v>6</v>
      </c>
      <c r="B1324">
        <v>940</v>
      </c>
      <c r="C1324" s="3">
        <v>42148</v>
      </c>
    </row>
    <row r="1325" spans="1:3" x14ac:dyDescent="0.25">
      <c r="A1325">
        <v>3</v>
      </c>
      <c r="B1325">
        <v>942</v>
      </c>
      <c r="C1325" s="3">
        <v>42202</v>
      </c>
    </row>
    <row r="1326" spans="1:3" x14ac:dyDescent="0.25">
      <c r="A1326">
        <v>2</v>
      </c>
      <c r="B1326">
        <v>668</v>
      </c>
      <c r="C1326" s="3">
        <v>42203</v>
      </c>
    </row>
    <row r="1327" spans="1:3" x14ac:dyDescent="0.25">
      <c r="A1327">
        <v>6</v>
      </c>
      <c r="B1327">
        <v>566</v>
      </c>
      <c r="C1327" s="3">
        <v>42181</v>
      </c>
    </row>
    <row r="1328" spans="1:3" x14ac:dyDescent="0.25">
      <c r="A1328">
        <v>14</v>
      </c>
      <c r="B1328">
        <v>797</v>
      </c>
      <c r="C1328" s="3">
        <v>42201</v>
      </c>
    </row>
    <row r="1329" spans="1:3" x14ac:dyDescent="0.25">
      <c r="A1329">
        <v>12</v>
      </c>
      <c r="B1329">
        <v>299</v>
      </c>
      <c r="C1329" s="3">
        <v>42176</v>
      </c>
    </row>
    <row r="1330" spans="1:3" x14ac:dyDescent="0.25">
      <c r="A1330">
        <v>11</v>
      </c>
      <c r="B1330">
        <v>729</v>
      </c>
      <c r="C1330" s="3">
        <v>42146</v>
      </c>
    </row>
    <row r="1331" spans="1:3" x14ac:dyDescent="0.25">
      <c r="A1331">
        <v>8</v>
      </c>
      <c r="B1331">
        <v>863</v>
      </c>
      <c r="C1331" s="3">
        <v>42162</v>
      </c>
    </row>
    <row r="1332" spans="1:3" x14ac:dyDescent="0.25">
      <c r="A1332">
        <v>16</v>
      </c>
      <c r="B1332">
        <v>750</v>
      </c>
      <c r="C1332" s="3">
        <v>42205</v>
      </c>
    </row>
    <row r="1333" spans="1:3" x14ac:dyDescent="0.25">
      <c r="A1333">
        <v>10</v>
      </c>
      <c r="B1333">
        <v>495</v>
      </c>
      <c r="C1333" s="3">
        <v>42147</v>
      </c>
    </row>
    <row r="1334" spans="1:3" x14ac:dyDescent="0.25">
      <c r="A1334">
        <v>3</v>
      </c>
      <c r="B1334">
        <v>489</v>
      </c>
      <c r="C1334" s="3">
        <v>42204</v>
      </c>
    </row>
    <row r="1335" spans="1:3" x14ac:dyDescent="0.25">
      <c r="A1335">
        <v>8</v>
      </c>
      <c r="B1335">
        <v>124</v>
      </c>
      <c r="C1335" s="3">
        <v>42148</v>
      </c>
    </row>
    <row r="1336" spans="1:3" x14ac:dyDescent="0.25">
      <c r="A1336">
        <v>8</v>
      </c>
      <c r="B1336">
        <v>946</v>
      </c>
      <c r="C1336" s="3">
        <v>42150</v>
      </c>
    </row>
    <row r="1337" spans="1:3" x14ac:dyDescent="0.25">
      <c r="A1337">
        <v>4</v>
      </c>
      <c r="B1337">
        <v>240</v>
      </c>
      <c r="C1337" s="3">
        <v>42192</v>
      </c>
    </row>
    <row r="1338" spans="1:3" x14ac:dyDescent="0.25">
      <c r="A1338">
        <v>11</v>
      </c>
      <c r="B1338">
        <v>919</v>
      </c>
      <c r="C1338" s="3">
        <v>42189</v>
      </c>
    </row>
    <row r="1339" spans="1:3" x14ac:dyDescent="0.25">
      <c r="A1339">
        <v>4</v>
      </c>
      <c r="B1339">
        <v>327</v>
      </c>
      <c r="C1339" s="3">
        <v>42204</v>
      </c>
    </row>
    <row r="1340" spans="1:3" x14ac:dyDescent="0.25">
      <c r="A1340">
        <v>15</v>
      </c>
      <c r="B1340">
        <v>766</v>
      </c>
      <c r="C1340" s="3">
        <v>42179</v>
      </c>
    </row>
    <row r="1341" spans="1:3" x14ac:dyDescent="0.25">
      <c r="A1341">
        <v>19</v>
      </c>
      <c r="B1341">
        <v>497</v>
      </c>
      <c r="C1341" s="3">
        <v>42188</v>
      </c>
    </row>
    <row r="1342" spans="1:3" x14ac:dyDescent="0.25">
      <c r="A1342">
        <v>7</v>
      </c>
      <c r="B1342">
        <v>708</v>
      </c>
      <c r="C1342" s="3">
        <v>42151</v>
      </c>
    </row>
    <row r="1343" spans="1:3" x14ac:dyDescent="0.25">
      <c r="A1343">
        <v>2</v>
      </c>
      <c r="B1343">
        <v>481</v>
      </c>
      <c r="C1343" s="3">
        <v>42180</v>
      </c>
    </row>
    <row r="1344" spans="1:3" x14ac:dyDescent="0.25">
      <c r="A1344">
        <v>19</v>
      </c>
      <c r="B1344">
        <v>50</v>
      </c>
      <c r="C1344" s="3">
        <v>42172</v>
      </c>
    </row>
    <row r="1345" spans="1:3" x14ac:dyDescent="0.25">
      <c r="A1345">
        <v>5</v>
      </c>
      <c r="B1345">
        <v>421</v>
      </c>
      <c r="C1345" s="3">
        <v>42160</v>
      </c>
    </row>
    <row r="1346" spans="1:3" x14ac:dyDescent="0.25">
      <c r="A1346">
        <v>16</v>
      </c>
      <c r="B1346">
        <v>35</v>
      </c>
      <c r="C1346" s="3">
        <v>42196</v>
      </c>
    </row>
    <row r="1347" spans="1:3" x14ac:dyDescent="0.25">
      <c r="A1347">
        <v>7</v>
      </c>
      <c r="B1347">
        <v>798</v>
      </c>
      <c r="C1347" s="3">
        <v>42192</v>
      </c>
    </row>
    <row r="1348" spans="1:3" x14ac:dyDescent="0.25">
      <c r="A1348">
        <v>6</v>
      </c>
      <c r="B1348">
        <v>926</v>
      </c>
      <c r="C1348" s="3">
        <v>42164</v>
      </c>
    </row>
    <row r="1349" spans="1:3" x14ac:dyDescent="0.25">
      <c r="A1349">
        <v>8</v>
      </c>
      <c r="B1349">
        <v>182</v>
      </c>
      <c r="C1349" s="3">
        <v>42183</v>
      </c>
    </row>
    <row r="1350" spans="1:3" x14ac:dyDescent="0.25">
      <c r="A1350">
        <v>10</v>
      </c>
      <c r="B1350">
        <v>470</v>
      </c>
      <c r="C1350" s="3">
        <v>42152</v>
      </c>
    </row>
    <row r="1351" spans="1:3" x14ac:dyDescent="0.25">
      <c r="A1351">
        <v>17</v>
      </c>
      <c r="B1351">
        <v>476</v>
      </c>
      <c r="C1351" s="3">
        <v>42151</v>
      </c>
    </row>
    <row r="1352" spans="1:3" x14ac:dyDescent="0.25">
      <c r="A1352">
        <v>13</v>
      </c>
      <c r="B1352">
        <v>452</v>
      </c>
      <c r="C1352" s="3">
        <v>42198</v>
      </c>
    </row>
    <row r="1353" spans="1:3" x14ac:dyDescent="0.25">
      <c r="A1353">
        <v>13</v>
      </c>
      <c r="B1353">
        <v>743</v>
      </c>
      <c r="C1353" s="3">
        <v>42153</v>
      </c>
    </row>
    <row r="1354" spans="1:3" x14ac:dyDescent="0.25">
      <c r="A1354">
        <v>19</v>
      </c>
      <c r="B1354">
        <v>973</v>
      </c>
      <c r="C1354" s="3">
        <v>42155</v>
      </c>
    </row>
    <row r="1355" spans="1:3" x14ac:dyDescent="0.25">
      <c r="A1355">
        <v>19</v>
      </c>
      <c r="B1355">
        <v>723</v>
      </c>
      <c r="C1355" s="3">
        <v>42166</v>
      </c>
    </row>
    <row r="1356" spans="1:3" x14ac:dyDescent="0.25">
      <c r="A1356">
        <v>6</v>
      </c>
      <c r="B1356">
        <v>690</v>
      </c>
      <c r="C1356" s="3">
        <v>42180</v>
      </c>
    </row>
    <row r="1357" spans="1:3" x14ac:dyDescent="0.25">
      <c r="A1357">
        <v>3</v>
      </c>
      <c r="B1357">
        <v>755</v>
      </c>
      <c r="C1357" s="3">
        <v>42144</v>
      </c>
    </row>
    <row r="1358" spans="1:3" x14ac:dyDescent="0.25">
      <c r="A1358">
        <v>18</v>
      </c>
      <c r="B1358">
        <v>779</v>
      </c>
      <c r="C1358" s="3">
        <v>42144</v>
      </c>
    </row>
    <row r="1359" spans="1:3" x14ac:dyDescent="0.25">
      <c r="A1359">
        <v>17</v>
      </c>
      <c r="B1359">
        <v>753</v>
      </c>
      <c r="C1359" s="3">
        <v>42183</v>
      </c>
    </row>
    <row r="1360" spans="1:3" x14ac:dyDescent="0.25">
      <c r="A1360">
        <v>14</v>
      </c>
      <c r="B1360">
        <v>912</v>
      </c>
      <c r="C1360" s="3">
        <v>42200</v>
      </c>
    </row>
    <row r="1361" spans="1:3" x14ac:dyDescent="0.25">
      <c r="A1361">
        <v>6</v>
      </c>
      <c r="B1361">
        <v>530</v>
      </c>
      <c r="C1361" s="3">
        <v>42177</v>
      </c>
    </row>
    <row r="1362" spans="1:3" x14ac:dyDescent="0.25">
      <c r="A1362">
        <v>8</v>
      </c>
      <c r="B1362">
        <v>189</v>
      </c>
      <c r="C1362" s="3">
        <v>42176</v>
      </c>
    </row>
    <row r="1363" spans="1:3" x14ac:dyDescent="0.25">
      <c r="A1363">
        <v>14</v>
      </c>
      <c r="B1363">
        <v>560</v>
      </c>
      <c r="C1363" s="3">
        <v>42166</v>
      </c>
    </row>
    <row r="1364" spans="1:3" x14ac:dyDescent="0.25">
      <c r="A1364">
        <v>11</v>
      </c>
      <c r="B1364">
        <v>691</v>
      </c>
      <c r="C1364" s="3">
        <v>42146</v>
      </c>
    </row>
    <row r="1365" spans="1:3" x14ac:dyDescent="0.25">
      <c r="A1365">
        <v>13</v>
      </c>
      <c r="B1365">
        <v>124</v>
      </c>
      <c r="C1365" s="3">
        <v>42200</v>
      </c>
    </row>
    <row r="1366" spans="1:3" x14ac:dyDescent="0.25">
      <c r="A1366">
        <v>10</v>
      </c>
      <c r="B1366">
        <v>529</v>
      </c>
      <c r="C1366" s="3">
        <v>42184</v>
      </c>
    </row>
    <row r="1367" spans="1:3" x14ac:dyDescent="0.25">
      <c r="A1367">
        <v>9</v>
      </c>
      <c r="B1367">
        <v>598</v>
      </c>
      <c r="C1367" s="3">
        <v>42202</v>
      </c>
    </row>
    <row r="1368" spans="1:3" x14ac:dyDescent="0.25">
      <c r="A1368">
        <v>8</v>
      </c>
      <c r="B1368">
        <v>912</v>
      </c>
      <c r="C1368" s="3">
        <v>42180</v>
      </c>
    </row>
    <row r="1369" spans="1:3" x14ac:dyDescent="0.25">
      <c r="A1369">
        <v>14</v>
      </c>
      <c r="B1369">
        <v>766</v>
      </c>
      <c r="C1369" s="3">
        <v>42166</v>
      </c>
    </row>
    <row r="1370" spans="1:3" x14ac:dyDescent="0.25">
      <c r="A1370">
        <v>6</v>
      </c>
      <c r="B1370">
        <v>219</v>
      </c>
      <c r="C1370" s="3">
        <v>42147</v>
      </c>
    </row>
    <row r="1371" spans="1:3" x14ac:dyDescent="0.25">
      <c r="A1371">
        <v>4</v>
      </c>
      <c r="B1371">
        <v>632</v>
      </c>
      <c r="C1371" s="3">
        <v>42167</v>
      </c>
    </row>
    <row r="1372" spans="1:3" x14ac:dyDescent="0.25">
      <c r="A1372">
        <v>10</v>
      </c>
      <c r="B1372">
        <v>514</v>
      </c>
      <c r="C1372" s="3">
        <v>42181</v>
      </c>
    </row>
    <row r="1373" spans="1:3" x14ac:dyDescent="0.25">
      <c r="A1373">
        <v>13</v>
      </c>
      <c r="B1373">
        <v>316</v>
      </c>
      <c r="C1373" s="3">
        <v>42149</v>
      </c>
    </row>
    <row r="1374" spans="1:3" x14ac:dyDescent="0.25">
      <c r="A1374">
        <v>19</v>
      </c>
      <c r="B1374">
        <v>901</v>
      </c>
      <c r="C1374" s="3">
        <v>42190</v>
      </c>
    </row>
    <row r="1375" spans="1:3" x14ac:dyDescent="0.25">
      <c r="A1375">
        <v>8</v>
      </c>
      <c r="B1375">
        <v>693</v>
      </c>
      <c r="C1375" s="3">
        <v>42166</v>
      </c>
    </row>
    <row r="1376" spans="1:3" x14ac:dyDescent="0.25">
      <c r="A1376">
        <v>17</v>
      </c>
      <c r="B1376">
        <v>86</v>
      </c>
      <c r="C1376" s="3">
        <v>42190</v>
      </c>
    </row>
    <row r="1377" spans="1:3" x14ac:dyDescent="0.25">
      <c r="A1377">
        <v>16</v>
      </c>
      <c r="B1377">
        <v>388</v>
      </c>
      <c r="C1377" s="3">
        <v>42190</v>
      </c>
    </row>
    <row r="1378" spans="1:3" x14ac:dyDescent="0.25">
      <c r="A1378">
        <v>16</v>
      </c>
      <c r="B1378">
        <v>426</v>
      </c>
      <c r="C1378" s="3">
        <v>42180</v>
      </c>
    </row>
    <row r="1379" spans="1:3" x14ac:dyDescent="0.25">
      <c r="A1379">
        <v>12</v>
      </c>
      <c r="B1379">
        <v>797</v>
      </c>
      <c r="C1379" s="3">
        <v>42179</v>
      </c>
    </row>
    <row r="1380" spans="1:3" x14ac:dyDescent="0.25">
      <c r="A1380">
        <v>8</v>
      </c>
      <c r="B1380">
        <v>471</v>
      </c>
      <c r="C1380" s="3">
        <v>42181</v>
      </c>
    </row>
    <row r="1381" spans="1:3" x14ac:dyDescent="0.25">
      <c r="A1381">
        <v>13</v>
      </c>
      <c r="B1381">
        <v>4</v>
      </c>
      <c r="C1381" s="3">
        <v>42199</v>
      </c>
    </row>
    <row r="1382" spans="1:3" x14ac:dyDescent="0.25">
      <c r="A1382">
        <v>5</v>
      </c>
      <c r="B1382">
        <v>130</v>
      </c>
      <c r="C1382" s="3">
        <v>42160</v>
      </c>
    </row>
    <row r="1383" spans="1:3" x14ac:dyDescent="0.25">
      <c r="A1383">
        <v>5</v>
      </c>
      <c r="B1383">
        <v>139</v>
      </c>
      <c r="C1383" s="3">
        <v>42178</v>
      </c>
    </row>
    <row r="1384" spans="1:3" x14ac:dyDescent="0.25">
      <c r="A1384">
        <v>10</v>
      </c>
      <c r="B1384">
        <v>905</v>
      </c>
      <c r="C1384" s="3">
        <v>42173</v>
      </c>
    </row>
    <row r="1385" spans="1:3" x14ac:dyDescent="0.25">
      <c r="A1385">
        <v>13</v>
      </c>
      <c r="B1385">
        <v>313</v>
      </c>
      <c r="C1385" s="3">
        <v>42193</v>
      </c>
    </row>
    <row r="1386" spans="1:3" x14ac:dyDescent="0.25">
      <c r="A1386">
        <v>5</v>
      </c>
      <c r="B1386">
        <v>34</v>
      </c>
      <c r="C1386" s="3">
        <v>42194</v>
      </c>
    </row>
    <row r="1387" spans="1:3" x14ac:dyDescent="0.25">
      <c r="A1387">
        <v>8</v>
      </c>
      <c r="B1387">
        <v>281</v>
      </c>
      <c r="C1387" s="3">
        <v>42177</v>
      </c>
    </row>
    <row r="1388" spans="1:3" x14ac:dyDescent="0.25">
      <c r="A1388">
        <v>11</v>
      </c>
      <c r="B1388">
        <v>502</v>
      </c>
      <c r="C1388" s="3">
        <v>42187</v>
      </c>
    </row>
    <row r="1389" spans="1:3" x14ac:dyDescent="0.25">
      <c r="A1389">
        <v>13</v>
      </c>
      <c r="B1389">
        <v>269</v>
      </c>
      <c r="C1389" s="3">
        <v>42180</v>
      </c>
    </row>
    <row r="1390" spans="1:3" x14ac:dyDescent="0.25">
      <c r="A1390">
        <v>10</v>
      </c>
      <c r="B1390">
        <v>213</v>
      </c>
      <c r="C1390" s="3">
        <v>42187</v>
      </c>
    </row>
    <row r="1391" spans="1:3" x14ac:dyDescent="0.25">
      <c r="A1391">
        <v>17</v>
      </c>
      <c r="B1391">
        <v>787</v>
      </c>
      <c r="C1391" s="3">
        <v>42153</v>
      </c>
    </row>
    <row r="1392" spans="1:3" x14ac:dyDescent="0.25">
      <c r="A1392">
        <v>12</v>
      </c>
      <c r="B1392">
        <v>216</v>
      </c>
      <c r="C1392" s="3">
        <v>42195</v>
      </c>
    </row>
    <row r="1393" spans="1:3" x14ac:dyDescent="0.25">
      <c r="A1393">
        <v>10</v>
      </c>
      <c r="B1393">
        <v>74</v>
      </c>
      <c r="C1393" s="3">
        <v>42195</v>
      </c>
    </row>
    <row r="1394" spans="1:3" x14ac:dyDescent="0.25">
      <c r="A1394">
        <v>9</v>
      </c>
      <c r="B1394">
        <v>134</v>
      </c>
      <c r="C1394" s="3">
        <v>42183</v>
      </c>
    </row>
    <row r="1395" spans="1:3" x14ac:dyDescent="0.25">
      <c r="A1395">
        <v>16</v>
      </c>
      <c r="B1395">
        <v>462</v>
      </c>
      <c r="C1395" s="3">
        <v>42198</v>
      </c>
    </row>
    <row r="1396" spans="1:3" x14ac:dyDescent="0.25">
      <c r="A1396">
        <v>15</v>
      </c>
      <c r="B1396">
        <v>150</v>
      </c>
      <c r="C1396" s="3">
        <v>42154</v>
      </c>
    </row>
    <row r="1397" spans="1:3" x14ac:dyDescent="0.25">
      <c r="A1397">
        <v>13</v>
      </c>
      <c r="B1397">
        <v>257</v>
      </c>
      <c r="C1397" s="3">
        <v>42205</v>
      </c>
    </row>
    <row r="1398" spans="1:3" x14ac:dyDescent="0.25">
      <c r="A1398">
        <v>11</v>
      </c>
      <c r="B1398">
        <v>934</v>
      </c>
      <c r="C1398" s="3">
        <v>42179</v>
      </c>
    </row>
    <row r="1399" spans="1:3" x14ac:dyDescent="0.25">
      <c r="A1399">
        <v>3</v>
      </c>
      <c r="B1399">
        <v>385</v>
      </c>
      <c r="C1399" s="3">
        <v>42190</v>
      </c>
    </row>
    <row r="1400" spans="1:3" x14ac:dyDescent="0.25">
      <c r="A1400">
        <v>14</v>
      </c>
      <c r="B1400">
        <v>85</v>
      </c>
      <c r="C1400" s="3">
        <v>42195</v>
      </c>
    </row>
    <row r="1401" spans="1:3" x14ac:dyDescent="0.25">
      <c r="A1401">
        <v>3</v>
      </c>
      <c r="B1401">
        <v>387</v>
      </c>
      <c r="C1401" s="3">
        <v>42155</v>
      </c>
    </row>
    <row r="1402" spans="1:3" x14ac:dyDescent="0.25">
      <c r="A1402">
        <v>11</v>
      </c>
      <c r="B1402">
        <v>99</v>
      </c>
      <c r="C1402" s="3">
        <v>42152</v>
      </c>
    </row>
    <row r="1403" spans="1:3" x14ac:dyDescent="0.25">
      <c r="A1403">
        <v>18</v>
      </c>
      <c r="B1403">
        <v>57</v>
      </c>
      <c r="C1403" s="3">
        <v>42170</v>
      </c>
    </row>
    <row r="1404" spans="1:3" x14ac:dyDescent="0.25">
      <c r="A1404">
        <v>13</v>
      </c>
      <c r="B1404">
        <v>503</v>
      </c>
      <c r="C1404" s="3">
        <v>42154</v>
      </c>
    </row>
    <row r="1405" spans="1:3" x14ac:dyDescent="0.25">
      <c r="A1405">
        <v>12</v>
      </c>
      <c r="B1405">
        <v>686</v>
      </c>
      <c r="C1405" s="3">
        <v>42158</v>
      </c>
    </row>
    <row r="1406" spans="1:3" x14ac:dyDescent="0.25">
      <c r="A1406">
        <v>13</v>
      </c>
      <c r="B1406">
        <v>428</v>
      </c>
      <c r="C1406" s="3">
        <v>42192</v>
      </c>
    </row>
    <row r="1407" spans="1:3" x14ac:dyDescent="0.25">
      <c r="A1407">
        <v>2</v>
      </c>
      <c r="B1407">
        <v>156</v>
      </c>
      <c r="C1407" s="3">
        <v>42156</v>
      </c>
    </row>
    <row r="1408" spans="1:3" x14ac:dyDescent="0.25">
      <c r="A1408">
        <v>19</v>
      </c>
      <c r="B1408">
        <v>249</v>
      </c>
      <c r="C1408" s="3">
        <v>42188</v>
      </c>
    </row>
    <row r="1409" spans="1:3" x14ac:dyDescent="0.25">
      <c r="A1409">
        <v>15</v>
      </c>
      <c r="B1409">
        <v>494</v>
      </c>
      <c r="C1409" s="3">
        <v>42152</v>
      </c>
    </row>
    <row r="1410" spans="1:3" x14ac:dyDescent="0.25">
      <c r="A1410">
        <v>16</v>
      </c>
      <c r="B1410">
        <v>286</v>
      </c>
      <c r="C1410" s="3">
        <v>42177</v>
      </c>
    </row>
    <row r="1411" spans="1:3" x14ac:dyDescent="0.25">
      <c r="A1411">
        <v>16</v>
      </c>
      <c r="B1411">
        <v>745</v>
      </c>
      <c r="C1411" s="3">
        <v>42162</v>
      </c>
    </row>
    <row r="1412" spans="1:3" x14ac:dyDescent="0.25">
      <c r="A1412">
        <v>19</v>
      </c>
      <c r="B1412">
        <v>588</v>
      </c>
      <c r="C1412" s="3">
        <v>42205</v>
      </c>
    </row>
    <row r="1413" spans="1:3" x14ac:dyDescent="0.25">
      <c r="A1413">
        <v>14</v>
      </c>
      <c r="B1413">
        <v>655</v>
      </c>
      <c r="C1413" s="3">
        <v>42169</v>
      </c>
    </row>
    <row r="1414" spans="1:3" x14ac:dyDescent="0.25">
      <c r="A1414">
        <v>19</v>
      </c>
      <c r="B1414">
        <v>812</v>
      </c>
      <c r="C1414" s="3">
        <v>42185</v>
      </c>
    </row>
    <row r="1415" spans="1:3" x14ac:dyDescent="0.25">
      <c r="A1415">
        <v>11</v>
      </c>
      <c r="B1415">
        <v>808</v>
      </c>
      <c r="C1415" s="3">
        <v>42183</v>
      </c>
    </row>
    <row r="1416" spans="1:3" x14ac:dyDescent="0.25">
      <c r="A1416">
        <v>13</v>
      </c>
      <c r="B1416">
        <v>909</v>
      </c>
      <c r="C1416" s="3">
        <v>42149</v>
      </c>
    </row>
    <row r="1417" spans="1:3" x14ac:dyDescent="0.25">
      <c r="A1417">
        <v>2</v>
      </c>
      <c r="B1417">
        <v>838</v>
      </c>
      <c r="C1417" s="3">
        <v>42169</v>
      </c>
    </row>
    <row r="1418" spans="1:3" x14ac:dyDescent="0.25">
      <c r="A1418">
        <v>10</v>
      </c>
      <c r="B1418">
        <v>826</v>
      </c>
      <c r="C1418" s="3">
        <v>42174</v>
      </c>
    </row>
    <row r="1419" spans="1:3" x14ac:dyDescent="0.25">
      <c r="A1419">
        <v>4</v>
      </c>
      <c r="B1419">
        <v>830</v>
      </c>
      <c r="C1419" s="3">
        <v>42185</v>
      </c>
    </row>
    <row r="1420" spans="1:3" x14ac:dyDescent="0.25">
      <c r="A1420">
        <v>8</v>
      </c>
      <c r="B1420">
        <v>82</v>
      </c>
      <c r="C1420" s="3">
        <v>42204</v>
      </c>
    </row>
    <row r="1421" spans="1:3" x14ac:dyDescent="0.25">
      <c r="A1421">
        <v>12</v>
      </c>
      <c r="B1421">
        <v>168</v>
      </c>
      <c r="C1421" s="3">
        <v>42150</v>
      </c>
    </row>
    <row r="1422" spans="1:3" x14ac:dyDescent="0.25">
      <c r="A1422">
        <v>2</v>
      </c>
      <c r="B1422">
        <v>854</v>
      </c>
      <c r="C1422" s="3">
        <v>42178</v>
      </c>
    </row>
    <row r="1423" spans="1:3" x14ac:dyDescent="0.25">
      <c r="A1423">
        <v>8</v>
      </c>
      <c r="B1423">
        <v>364</v>
      </c>
      <c r="C1423" s="3">
        <v>42155</v>
      </c>
    </row>
    <row r="1424" spans="1:3" x14ac:dyDescent="0.25">
      <c r="A1424">
        <v>9</v>
      </c>
      <c r="B1424">
        <v>183</v>
      </c>
      <c r="C1424" s="3">
        <v>42145</v>
      </c>
    </row>
    <row r="1425" spans="1:3" x14ac:dyDescent="0.25">
      <c r="A1425">
        <v>12</v>
      </c>
      <c r="B1425">
        <v>381</v>
      </c>
      <c r="C1425" s="3">
        <v>42147</v>
      </c>
    </row>
    <row r="1426" spans="1:3" x14ac:dyDescent="0.25">
      <c r="A1426">
        <v>6</v>
      </c>
      <c r="B1426">
        <v>879</v>
      </c>
      <c r="C1426" s="3">
        <v>42167</v>
      </c>
    </row>
    <row r="1427" spans="1:3" x14ac:dyDescent="0.25">
      <c r="A1427">
        <v>4</v>
      </c>
      <c r="B1427">
        <v>676</v>
      </c>
      <c r="C1427" s="3">
        <v>42176</v>
      </c>
    </row>
    <row r="1428" spans="1:3" x14ac:dyDescent="0.25">
      <c r="A1428">
        <v>4</v>
      </c>
      <c r="B1428">
        <v>527</v>
      </c>
      <c r="C1428" s="3">
        <v>42184</v>
      </c>
    </row>
    <row r="1429" spans="1:3" x14ac:dyDescent="0.25">
      <c r="A1429">
        <v>7</v>
      </c>
      <c r="B1429">
        <v>533</v>
      </c>
      <c r="C1429" s="3">
        <v>42161</v>
      </c>
    </row>
    <row r="1430" spans="1:3" x14ac:dyDescent="0.25">
      <c r="A1430">
        <v>15</v>
      </c>
      <c r="B1430">
        <v>779</v>
      </c>
      <c r="C1430" s="3">
        <v>42174</v>
      </c>
    </row>
    <row r="1431" spans="1:3" x14ac:dyDescent="0.25">
      <c r="A1431">
        <v>15</v>
      </c>
      <c r="B1431">
        <v>876</v>
      </c>
      <c r="C1431" s="3">
        <v>42144</v>
      </c>
    </row>
    <row r="1432" spans="1:3" x14ac:dyDescent="0.25">
      <c r="A1432">
        <v>18</v>
      </c>
      <c r="B1432">
        <v>798</v>
      </c>
      <c r="C1432" s="3">
        <v>42164</v>
      </c>
    </row>
    <row r="1433" spans="1:3" x14ac:dyDescent="0.25">
      <c r="A1433">
        <v>18</v>
      </c>
      <c r="B1433">
        <v>620</v>
      </c>
      <c r="C1433" s="3">
        <v>42188</v>
      </c>
    </row>
    <row r="1434" spans="1:3" x14ac:dyDescent="0.25">
      <c r="A1434">
        <v>18</v>
      </c>
      <c r="B1434">
        <v>12</v>
      </c>
      <c r="C1434" s="3">
        <v>42204</v>
      </c>
    </row>
    <row r="1435" spans="1:3" x14ac:dyDescent="0.25">
      <c r="A1435">
        <v>15</v>
      </c>
      <c r="B1435">
        <v>824</v>
      </c>
      <c r="C1435" s="3">
        <v>42176</v>
      </c>
    </row>
    <row r="1436" spans="1:3" x14ac:dyDescent="0.25">
      <c r="A1436">
        <v>10</v>
      </c>
      <c r="B1436">
        <v>265</v>
      </c>
      <c r="C1436" s="3">
        <v>42164</v>
      </c>
    </row>
    <row r="1437" spans="1:3" x14ac:dyDescent="0.25">
      <c r="A1437">
        <v>13</v>
      </c>
      <c r="B1437">
        <v>973</v>
      </c>
      <c r="C1437" s="3">
        <v>42152</v>
      </c>
    </row>
    <row r="1438" spans="1:3" x14ac:dyDescent="0.25">
      <c r="A1438">
        <v>7</v>
      </c>
      <c r="B1438">
        <v>160</v>
      </c>
      <c r="C1438" s="3">
        <v>42182</v>
      </c>
    </row>
    <row r="1439" spans="1:3" x14ac:dyDescent="0.25">
      <c r="A1439">
        <v>2</v>
      </c>
      <c r="B1439">
        <v>49</v>
      </c>
      <c r="C1439" s="3">
        <v>42205</v>
      </c>
    </row>
    <row r="1440" spans="1:3" x14ac:dyDescent="0.25">
      <c r="A1440">
        <v>3</v>
      </c>
      <c r="B1440">
        <v>837</v>
      </c>
      <c r="C1440" s="3">
        <v>42156</v>
      </c>
    </row>
    <row r="1441" spans="1:3" x14ac:dyDescent="0.25">
      <c r="A1441">
        <v>17</v>
      </c>
      <c r="B1441">
        <v>30</v>
      </c>
      <c r="C1441" s="3">
        <v>42160</v>
      </c>
    </row>
    <row r="1442" spans="1:3" x14ac:dyDescent="0.25">
      <c r="A1442">
        <v>19</v>
      </c>
      <c r="B1442">
        <v>516</v>
      </c>
      <c r="C1442" s="3">
        <v>42146</v>
      </c>
    </row>
    <row r="1443" spans="1:3" x14ac:dyDescent="0.25">
      <c r="A1443">
        <v>5</v>
      </c>
      <c r="B1443">
        <v>452</v>
      </c>
      <c r="C1443" s="3">
        <v>42176</v>
      </c>
    </row>
    <row r="1444" spans="1:3" x14ac:dyDescent="0.25">
      <c r="A1444">
        <v>14</v>
      </c>
      <c r="B1444">
        <v>137</v>
      </c>
      <c r="C1444" s="3">
        <v>42164</v>
      </c>
    </row>
    <row r="1445" spans="1:3" x14ac:dyDescent="0.25">
      <c r="A1445">
        <v>18</v>
      </c>
      <c r="B1445">
        <v>906</v>
      </c>
      <c r="C1445" s="3">
        <v>42178</v>
      </c>
    </row>
    <row r="1446" spans="1:3" x14ac:dyDescent="0.25">
      <c r="A1446">
        <v>13</v>
      </c>
      <c r="B1446">
        <v>706</v>
      </c>
      <c r="C1446" s="3">
        <v>42169</v>
      </c>
    </row>
    <row r="1447" spans="1:3" x14ac:dyDescent="0.25">
      <c r="A1447">
        <v>6</v>
      </c>
      <c r="B1447">
        <v>23</v>
      </c>
      <c r="C1447" s="3">
        <v>42152</v>
      </c>
    </row>
    <row r="1448" spans="1:3" x14ac:dyDescent="0.25">
      <c r="A1448">
        <v>7</v>
      </c>
      <c r="B1448">
        <v>473</v>
      </c>
      <c r="C1448" s="3">
        <v>42148</v>
      </c>
    </row>
    <row r="1449" spans="1:3" x14ac:dyDescent="0.25">
      <c r="A1449">
        <v>19</v>
      </c>
      <c r="B1449">
        <v>766</v>
      </c>
      <c r="C1449" s="3">
        <v>42156</v>
      </c>
    </row>
    <row r="1450" spans="1:3" x14ac:dyDescent="0.25">
      <c r="A1450">
        <v>13</v>
      </c>
      <c r="B1450">
        <v>910</v>
      </c>
      <c r="C1450" s="3">
        <v>42195</v>
      </c>
    </row>
    <row r="1451" spans="1:3" x14ac:dyDescent="0.25">
      <c r="A1451">
        <v>6</v>
      </c>
      <c r="B1451">
        <v>327</v>
      </c>
      <c r="C1451" s="3">
        <v>42190</v>
      </c>
    </row>
    <row r="1452" spans="1:3" x14ac:dyDescent="0.25">
      <c r="A1452">
        <v>15</v>
      </c>
      <c r="B1452">
        <v>277</v>
      </c>
      <c r="C1452" s="3">
        <v>42150</v>
      </c>
    </row>
    <row r="1453" spans="1:3" x14ac:dyDescent="0.25">
      <c r="A1453">
        <v>14</v>
      </c>
      <c r="B1453">
        <v>372</v>
      </c>
      <c r="C1453" s="3">
        <v>42202</v>
      </c>
    </row>
    <row r="1454" spans="1:3" x14ac:dyDescent="0.25">
      <c r="A1454">
        <v>18</v>
      </c>
      <c r="B1454">
        <v>155</v>
      </c>
      <c r="C1454" s="3">
        <v>42154</v>
      </c>
    </row>
    <row r="1455" spans="1:3" x14ac:dyDescent="0.25">
      <c r="A1455">
        <v>3</v>
      </c>
      <c r="B1455">
        <v>69</v>
      </c>
      <c r="C1455" s="3">
        <v>42157</v>
      </c>
    </row>
    <row r="1456" spans="1:3" x14ac:dyDescent="0.25">
      <c r="A1456">
        <v>4</v>
      </c>
      <c r="B1456">
        <v>203</v>
      </c>
      <c r="C1456" s="3">
        <v>42155</v>
      </c>
    </row>
    <row r="1457" spans="1:3" x14ac:dyDescent="0.25">
      <c r="A1457">
        <v>6</v>
      </c>
      <c r="B1457">
        <v>282</v>
      </c>
      <c r="C1457" s="3">
        <v>42184</v>
      </c>
    </row>
    <row r="1458" spans="1:3" x14ac:dyDescent="0.25">
      <c r="A1458">
        <v>18</v>
      </c>
      <c r="B1458">
        <v>85</v>
      </c>
      <c r="C1458" s="3">
        <v>42147</v>
      </c>
    </row>
    <row r="1459" spans="1:3" x14ac:dyDescent="0.25">
      <c r="A1459">
        <v>10</v>
      </c>
      <c r="B1459">
        <v>627</v>
      </c>
      <c r="C1459" s="3">
        <v>42172</v>
      </c>
    </row>
    <row r="1460" spans="1:3" x14ac:dyDescent="0.25">
      <c r="A1460">
        <v>16</v>
      </c>
      <c r="B1460">
        <v>492</v>
      </c>
      <c r="C1460" s="3">
        <v>42194</v>
      </c>
    </row>
    <row r="1461" spans="1:3" x14ac:dyDescent="0.25">
      <c r="A1461">
        <v>19</v>
      </c>
      <c r="B1461">
        <v>32</v>
      </c>
      <c r="C1461" s="3">
        <v>42159</v>
      </c>
    </row>
    <row r="1462" spans="1:3" x14ac:dyDescent="0.25">
      <c r="A1462">
        <v>9</v>
      </c>
      <c r="B1462">
        <v>691</v>
      </c>
      <c r="C1462" s="3">
        <v>42148</v>
      </c>
    </row>
    <row r="1463" spans="1:3" x14ac:dyDescent="0.25">
      <c r="A1463">
        <v>2</v>
      </c>
      <c r="B1463">
        <v>713</v>
      </c>
      <c r="C1463" s="3">
        <v>42157</v>
      </c>
    </row>
    <row r="1464" spans="1:3" x14ac:dyDescent="0.25">
      <c r="A1464">
        <v>3</v>
      </c>
      <c r="B1464">
        <v>18</v>
      </c>
      <c r="C1464" s="3">
        <v>42204</v>
      </c>
    </row>
    <row r="1465" spans="1:3" x14ac:dyDescent="0.25">
      <c r="A1465">
        <v>3</v>
      </c>
      <c r="B1465">
        <v>890</v>
      </c>
      <c r="C1465" s="3">
        <v>42200</v>
      </c>
    </row>
    <row r="1466" spans="1:3" x14ac:dyDescent="0.25">
      <c r="A1466">
        <v>19</v>
      </c>
      <c r="B1466">
        <v>163</v>
      </c>
      <c r="C1466" s="3">
        <v>42178</v>
      </c>
    </row>
    <row r="1467" spans="1:3" x14ac:dyDescent="0.25">
      <c r="A1467">
        <v>19</v>
      </c>
      <c r="B1467">
        <v>737</v>
      </c>
      <c r="C1467" s="3">
        <v>42179</v>
      </c>
    </row>
    <row r="1468" spans="1:3" x14ac:dyDescent="0.25">
      <c r="A1468">
        <v>8</v>
      </c>
      <c r="B1468">
        <v>603</v>
      </c>
      <c r="C1468" s="3">
        <v>42180</v>
      </c>
    </row>
    <row r="1469" spans="1:3" x14ac:dyDescent="0.25">
      <c r="A1469">
        <v>12</v>
      </c>
      <c r="B1469">
        <v>314</v>
      </c>
      <c r="C1469" s="3">
        <v>42170</v>
      </c>
    </row>
    <row r="1470" spans="1:3" x14ac:dyDescent="0.25">
      <c r="A1470">
        <v>15</v>
      </c>
      <c r="B1470">
        <v>847</v>
      </c>
      <c r="C1470" s="3">
        <v>42169</v>
      </c>
    </row>
    <row r="1471" spans="1:3" x14ac:dyDescent="0.25">
      <c r="A1471">
        <v>11</v>
      </c>
      <c r="B1471">
        <v>19</v>
      </c>
      <c r="C1471" s="3">
        <v>42166</v>
      </c>
    </row>
    <row r="1472" spans="1:3" x14ac:dyDescent="0.25">
      <c r="A1472">
        <v>6</v>
      </c>
      <c r="B1472">
        <v>756</v>
      </c>
      <c r="C1472" s="3">
        <v>42144</v>
      </c>
    </row>
    <row r="1473" spans="1:3" x14ac:dyDescent="0.25">
      <c r="A1473">
        <v>17</v>
      </c>
      <c r="B1473">
        <v>49</v>
      </c>
      <c r="C1473" s="3">
        <v>42168</v>
      </c>
    </row>
    <row r="1474" spans="1:3" x14ac:dyDescent="0.25">
      <c r="A1474">
        <v>5</v>
      </c>
      <c r="B1474">
        <v>808</v>
      </c>
      <c r="C1474" s="3">
        <v>42197</v>
      </c>
    </row>
    <row r="1475" spans="1:3" x14ac:dyDescent="0.25">
      <c r="A1475">
        <v>17</v>
      </c>
      <c r="B1475">
        <v>102</v>
      </c>
      <c r="C1475" s="3">
        <v>42155</v>
      </c>
    </row>
    <row r="1476" spans="1:3" x14ac:dyDescent="0.25">
      <c r="A1476">
        <v>9</v>
      </c>
      <c r="B1476">
        <v>490</v>
      </c>
      <c r="C1476" s="3">
        <v>42145</v>
      </c>
    </row>
    <row r="1477" spans="1:3" x14ac:dyDescent="0.25">
      <c r="A1477">
        <v>6</v>
      </c>
      <c r="B1477">
        <v>666</v>
      </c>
      <c r="C1477" s="3">
        <v>42175</v>
      </c>
    </row>
    <row r="1478" spans="1:3" x14ac:dyDescent="0.25">
      <c r="A1478">
        <v>13</v>
      </c>
      <c r="B1478">
        <v>790</v>
      </c>
      <c r="C1478" s="3">
        <v>42201</v>
      </c>
    </row>
    <row r="1479" spans="1:3" x14ac:dyDescent="0.25">
      <c r="A1479">
        <v>4</v>
      </c>
      <c r="B1479">
        <v>44</v>
      </c>
      <c r="C1479" s="3">
        <v>42196</v>
      </c>
    </row>
    <row r="1480" spans="1:3" x14ac:dyDescent="0.25">
      <c r="A1480">
        <v>17</v>
      </c>
      <c r="B1480">
        <v>222</v>
      </c>
      <c r="C1480" s="3">
        <v>42162</v>
      </c>
    </row>
    <row r="1481" spans="1:3" x14ac:dyDescent="0.25">
      <c r="A1481">
        <v>17</v>
      </c>
      <c r="B1481">
        <v>381</v>
      </c>
      <c r="C1481" s="3">
        <v>42202</v>
      </c>
    </row>
    <row r="1482" spans="1:3" x14ac:dyDescent="0.25">
      <c r="A1482">
        <v>17</v>
      </c>
      <c r="B1482">
        <v>632</v>
      </c>
      <c r="C1482" s="3">
        <v>42144</v>
      </c>
    </row>
    <row r="1483" spans="1:3" x14ac:dyDescent="0.25">
      <c r="A1483">
        <v>12</v>
      </c>
      <c r="B1483">
        <v>970</v>
      </c>
      <c r="C1483" s="3">
        <v>42175</v>
      </c>
    </row>
    <row r="1484" spans="1:3" x14ac:dyDescent="0.25">
      <c r="A1484">
        <v>15</v>
      </c>
      <c r="B1484">
        <v>416</v>
      </c>
      <c r="C1484" s="3">
        <v>42198</v>
      </c>
    </row>
    <row r="1485" spans="1:3" x14ac:dyDescent="0.25">
      <c r="A1485">
        <v>8</v>
      </c>
      <c r="B1485">
        <v>232</v>
      </c>
      <c r="C1485" s="3">
        <v>42185</v>
      </c>
    </row>
    <row r="1486" spans="1:3" x14ac:dyDescent="0.25">
      <c r="A1486">
        <v>7</v>
      </c>
      <c r="B1486">
        <v>556</v>
      </c>
      <c r="C1486" s="3">
        <v>42160</v>
      </c>
    </row>
    <row r="1487" spans="1:3" x14ac:dyDescent="0.25">
      <c r="A1487">
        <v>18</v>
      </c>
      <c r="B1487">
        <v>855</v>
      </c>
      <c r="C1487" s="3">
        <v>42193</v>
      </c>
    </row>
    <row r="1488" spans="1:3" x14ac:dyDescent="0.25">
      <c r="A1488">
        <v>2</v>
      </c>
      <c r="B1488">
        <v>103</v>
      </c>
      <c r="C1488" s="3">
        <v>42168</v>
      </c>
    </row>
    <row r="1489" spans="1:3" x14ac:dyDescent="0.25">
      <c r="A1489">
        <v>10</v>
      </c>
      <c r="B1489">
        <v>192</v>
      </c>
      <c r="C1489" s="3">
        <v>42156</v>
      </c>
    </row>
    <row r="1490" spans="1:3" x14ac:dyDescent="0.25">
      <c r="A1490">
        <v>14</v>
      </c>
      <c r="B1490">
        <v>306</v>
      </c>
      <c r="C1490" s="3">
        <v>42180</v>
      </c>
    </row>
    <row r="1491" spans="1:3" x14ac:dyDescent="0.25">
      <c r="A1491">
        <v>6</v>
      </c>
      <c r="B1491">
        <v>501</v>
      </c>
      <c r="C1491" s="3">
        <v>42148</v>
      </c>
    </row>
    <row r="1492" spans="1:3" x14ac:dyDescent="0.25">
      <c r="A1492">
        <v>18</v>
      </c>
      <c r="B1492">
        <v>668</v>
      </c>
      <c r="C1492" s="3">
        <v>42180</v>
      </c>
    </row>
    <row r="1493" spans="1:3" x14ac:dyDescent="0.25">
      <c r="A1493">
        <v>3</v>
      </c>
      <c r="B1493">
        <v>318</v>
      </c>
      <c r="C1493" s="3">
        <v>42177</v>
      </c>
    </row>
    <row r="1494" spans="1:3" x14ac:dyDescent="0.25">
      <c r="A1494">
        <v>17</v>
      </c>
      <c r="B1494">
        <v>79</v>
      </c>
      <c r="C1494" s="3">
        <v>42162</v>
      </c>
    </row>
    <row r="1495" spans="1:3" x14ac:dyDescent="0.25">
      <c r="A1495">
        <v>14</v>
      </c>
      <c r="B1495">
        <v>360</v>
      </c>
      <c r="C1495" s="3">
        <v>42193</v>
      </c>
    </row>
    <row r="1496" spans="1:3" x14ac:dyDescent="0.25">
      <c r="A1496">
        <v>17</v>
      </c>
      <c r="B1496">
        <v>194</v>
      </c>
      <c r="C1496" s="3">
        <v>42148</v>
      </c>
    </row>
    <row r="1497" spans="1:3" x14ac:dyDescent="0.25">
      <c r="A1497">
        <v>13</v>
      </c>
      <c r="B1497">
        <v>360</v>
      </c>
      <c r="C1497" s="3">
        <v>42182</v>
      </c>
    </row>
    <row r="1498" spans="1:3" x14ac:dyDescent="0.25">
      <c r="A1498">
        <v>16</v>
      </c>
      <c r="B1498">
        <v>550</v>
      </c>
      <c r="C1498" s="3">
        <v>42193</v>
      </c>
    </row>
    <row r="1499" spans="1:3" x14ac:dyDescent="0.25">
      <c r="A1499">
        <v>4</v>
      </c>
      <c r="B1499">
        <v>883</v>
      </c>
      <c r="C1499" s="3">
        <v>42200</v>
      </c>
    </row>
    <row r="1500" spans="1:3" x14ac:dyDescent="0.25">
      <c r="A1500">
        <v>14</v>
      </c>
      <c r="B1500">
        <v>495</v>
      </c>
      <c r="C1500" s="3">
        <v>42196</v>
      </c>
    </row>
    <row r="1501" spans="1:3" x14ac:dyDescent="0.25">
      <c r="A1501">
        <v>9</v>
      </c>
      <c r="B1501">
        <v>559</v>
      </c>
      <c r="C1501" s="3">
        <v>42165</v>
      </c>
    </row>
    <row r="1502" spans="1:3" x14ac:dyDescent="0.25">
      <c r="A1502">
        <v>8</v>
      </c>
      <c r="B1502">
        <v>683</v>
      </c>
      <c r="C1502" s="3">
        <v>42194</v>
      </c>
    </row>
    <row r="1503" spans="1:3" x14ac:dyDescent="0.25">
      <c r="A1503">
        <v>15</v>
      </c>
      <c r="B1503">
        <v>830</v>
      </c>
      <c r="C1503" s="3">
        <v>42171</v>
      </c>
    </row>
    <row r="1504" spans="1:3" x14ac:dyDescent="0.25">
      <c r="A1504">
        <v>13</v>
      </c>
      <c r="B1504">
        <v>371</v>
      </c>
      <c r="C1504" s="3">
        <v>42197</v>
      </c>
    </row>
    <row r="1505" spans="1:3" x14ac:dyDescent="0.25">
      <c r="A1505">
        <v>3</v>
      </c>
      <c r="B1505">
        <v>202</v>
      </c>
      <c r="C1505" s="3">
        <v>42161</v>
      </c>
    </row>
    <row r="1506" spans="1:3" x14ac:dyDescent="0.25">
      <c r="A1506">
        <v>2</v>
      </c>
      <c r="B1506">
        <v>469</v>
      </c>
      <c r="C1506" s="3">
        <v>42193</v>
      </c>
    </row>
    <row r="1507" spans="1:3" x14ac:dyDescent="0.25">
      <c r="A1507">
        <v>13</v>
      </c>
      <c r="B1507">
        <v>918</v>
      </c>
      <c r="C1507" s="3">
        <v>42173</v>
      </c>
    </row>
    <row r="1508" spans="1:3" x14ac:dyDescent="0.25">
      <c r="A1508">
        <v>19</v>
      </c>
      <c r="B1508">
        <v>198</v>
      </c>
      <c r="C1508" s="3">
        <v>42178</v>
      </c>
    </row>
    <row r="1509" spans="1:3" x14ac:dyDescent="0.25">
      <c r="A1509">
        <v>8</v>
      </c>
      <c r="B1509">
        <v>288</v>
      </c>
      <c r="C1509" s="3">
        <v>42167</v>
      </c>
    </row>
    <row r="1510" spans="1:3" x14ac:dyDescent="0.25">
      <c r="A1510">
        <v>15</v>
      </c>
      <c r="B1510">
        <v>214</v>
      </c>
      <c r="C1510" s="3">
        <v>42168</v>
      </c>
    </row>
    <row r="1511" spans="1:3" x14ac:dyDescent="0.25">
      <c r="A1511">
        <v>13</v>
      </c>
      <c r="B1511">
        <v>332</v>
      </c>
      <c r="C1511" s="3">
        <v>42190</v>
      </c>
    </row>
    <row r="1512" spans="1:3" x14ac:dyDescent="0.25">
      <c r="A1512">
        <v>19</v>
      </c>
      <c r="B1512">
        <v>530</v>
      </c>
      <c r="C1512" s="3">
        <v>42176</v>
      </c>
    </row>
    <row r="1513" spans="1:3" x14ac:dyDescent="0.25">
      <c r="A1513">
        <v>13</v>
      </c>
      <c r="B1513">
        <v>850</v>
      </c>
      <c r="C1513" s="3">
        <v>42168</v>
      </c>
    </row>
    <row r="1514" spans="1:3" x14ac:dyDescent="0.25">
      <c r="A1514">
        <v>9</v>
      </c>
      <c r="B1514">
        <v>877</v>
      </c>
      <c r="C1514" s="3">
        <v>42187</v>
      </c>
    </row>
    <row r="1515" spans="1:3" x14ac:dyDescent="0.25">
      <c r="A1515">
        <v>3</v>
      </c>
      <c r="B1515">
        <v>84</v>
      </c>
      <c r="C1515" s="3">
        <v>42167</v>
      </c>
    </row>
    <row r="1516" spans="1:3" x14ac:dyDescent="0.25">
      <c r="A1516">
        <v>14</v>
      </c>
      <c r="B1516">
        <v>922</v>
      </c>
      <c r="C1516" s="3">
        <v>42193</v>
      </c>
    </row>
    <row r="1517" spans="1:3" x14ac:dyDescent="0.25">
      <c r="A1517">
        <v>5</v>
      </c>
      <c r="B1517">
        <v>111</v>
      </c>
      <c r="C1517" s="3">
        <v>42160</v>
      </c>
    </row>
    <row r="1518" spans="1:3" x14ac:dyDescent="0.25">
      <c r="A1518">
        <v>5</v>
      </c>
      <c r="B1518">
        <v>137</v>
      </c>
      <c r="C1518" s="3">
        <v>42161</v>
      </c>
    </row>
    <row r="1519" spans="1:3" x14ac:dyDescent="0.25">
      <c r="A1519">
        <v>15</v>
      </c>
      <c r="B1519">
        <v>113</v>
      </c>
      <c r="C1519" s="3">
        <v>42163</v>
      </c>
    </row>
    <row r="1520" spans="1:3" x14ac:dyDescent="0.25">
      <c r="A1520">
        <v>2</v>
      </c>
      <c r="B1520">
        <v>659</v>
      </c>
      <c r="C1520" s="3">
        <v>42150</v>
      </c>
    </row>
    <row r="1521" spans="1:3" x14ac:dyDescent="0.25">
      <c r="A1521">
        <v>17</v>
      </c>
      <c r="B1521">
        <v>868</v>
      </c>
      <c r="C1521" s="3">
        <v>42177</v>
      </c>
    </row>
    <row r="1522" spans="1:3" x14ac:dyDescent="0.25">
      <c r="A1522">
        <v>5</v>
      </c>
      <c r="B1522">
        <v>413</v>
      </c>
      <c r="C1522" s="3">
        <v>42152</v>
      </c>
    </row>
    <row r="1523" spans="1:3" x14ac:dyDescent="0.25">
      <c r="A1523">
        <v>2</v>
      </c>
      <c r="B1523">
        <v>300</v>
      </c>
      <c r="C1523" s="3">
        <v>42178</v>
      </c>
    </row>
    <row r="1524" spans="1:3" x14ac:dyDescent="0.25">
      <c r="A1524">
        <v>5</v>
      </c>
      <c r="B1524">
        <v>857</v>
      </c>
      <c r="C1524" s="3">
        <v>42202</v>
      </c>
    </row>
    <row r="1525" spans="1:3" x14ac:dyDescent="0.25">
      <c r="A1525">
        <v>11</v>
      </c>
      <c r="B1525">
        <v>489</v>
      </c>
      <c r="C1525" s="3">
        <v>42173</v>
      </c>
    </row>
    <row r="1526" spans="1:3" x14ac:dyDescent="0.25">
      <c r="A1526">
        <v>5</v>
      </c>
      <c r="B1526">
        <v>910</v>
      </c>
      <c r="C1526" s="3">
        <v>42191</v>
      </c>
    </row>
    <row r="1527" spans="1:3" x14ac:dyDescent="0.25">
      <c r="A1527">
        <v>8</v>
      </c>
      <c r="B1527">
        <v>423</v>
      </c>
      <c r="C1527" s="3">
        <v>42182</v>
      </c>
    </row>
    <row r="1528" spans="1:3" x14ac:dyDescent="0.25">
      <c r="A1528">
        <v>2</v>
      </c>
      <c r="B1528">
        <v>325</v>
      </c>
      <c r="C1528" s="3">
        <v>42156</v>
      </c>
    </row>
    <row r="1529" spans="1:3" x14ac:dyDescent="0.25">
      <c r="A1529">
        <v>6</v>
      </c>
      <c r="B1529">
        <v>951</v>
      </c>
      <c r="C1529" s="3">
        <v>42159</v>
      </c>
    </row>
    <row r="1530" spans="1:3" x14ac:dyDescent="0.25">
      <c r="A1530">
        <v>14</v>
      </c>
      <c r="B1530">
        <v>90</v>
      </c>
      <c r="C1530" s="3">
        <v>42200</v>
      </c>
    </row>
    <row r="1531" spans="1:3" x14ac:dyDescent="0.25">
      <c r="A1531">
        <v>13</v>
      </c>
      <c r="B1531">
        <v>331</v>
      </c>
      <c r="C1531" s="3">
        <v>42150</v>
      </c>
    </row>
    <row r="1532" spans="1:3" x14ac:dyDescent="0.25">
      <c r="A1532">
        <v>16</v>
      </c>
      <c r="B1532">
        <v>400</v>
      </c>
      <c r="C1532" s="3">
        <v>42177</v>
      </c>
    </row>
    <row r="1533" spans="1:3" x14ac:dyDescent="0.25">
      <c r="A1533">
        <v>2</v>
      </c>
      <c r="B1533">
        <v>287</v>
      </c>
      <c r="C1533" s="3">
        <v>42157</v>
      </c>
    </row>
    <row r="1534" spans="1:3" x14ac:dyDescent="0.25">
      <c r="A1534">
        <v>4</v>
      </c>
      <c r="B1534">
        <v>875</v>
      </c>
      <c r="C1534" s="3">
        <v>42159</v>
      </c>
    </row>
    <row r="1535" spans="1:3" x14ac:dyDescent="0.25">
      <c r="A1535">
        <v>13</v>
      </c>
      <c r="B1535">
        <v>11</v>
      </c>
      <c r="C1535" s="3">
        <v>42178</v>
      </c>
    </row>
    <row r="1536" spans="1:3" x14ac:dyDescent="0.25">
      <c r="A1536">
        <v>10</v>
      </c>
      <c r="B1536">
        <v>264</v>
      </c>
      <c r="C1536" s="3">
        <v>42198</v>
      </c>
    </row>
    <row r="1537" spans="1:3" x14ac:dyDescent="0.25">
      <c r="A1537">
        <v>11</v>
      </c>
      <c r="B1537">
        <v>592</v>
      </c>
      <c r="C1537" s="3">
        <v>42159</v>
      </c>
    </row>
    <row r="1538" spans="1:3" x14ac:dyDescent="0.25">
      <c r="A1538">
        <v>16</v>
      </c>
      <c r="B1538">
        <v>210</v>
      </c>
      <c r="C1538" s="3">
        <v>42153</v>
      </c>
    </row>
    <row r="1539" spans="1:3" x14ac:dyDescent="0.25">
      <c r="A1539">
        <v>13</v>
      </c>
      <c r="B1539">
        <v>245</v>
      </c>
      <c r="C1539" s="3">
        <v>42189</v>
      </c>
    </row>
    <row r="1540" spans="1:3" x14ac:dyDescent="0.25">
      <c r="A1540">
        <v>19</v>
      </c>
      <c r="B1540">
        <v>479</v>
      </c>
      <c r="C1540" s="3">
        <v>42161</v>
      </c>
    </row>
    <row r="1541" spans="1:3" x14ac:dyDescent="0.25">
      <c r="A1541">
        <v>14</v>
      </c>
      <c r="B1541">
        <v>341</v>
      </c>
      <c r="C1541" s="3">
        <v>42162</v>
      </c>
    </row>
    <row r="1542" spans="1:3" x14ac:dyDescent="0.25">
      <c r="A1542">
        <v>16</v>
      </c>
      <c r="B1542">
        <v>258</v>
      </c>
      <c r="C1542" s="3">
        <v>42157</v>
      </c>
    </row>
    <row r="1543" spans="1:3" x14ac:dyDescent="0.25">
      <c r="A1543">
        <v>7</v>
      </c>
      <c r="B1543">
        <v>874</v>
      </c>
      <c r="C1543" s="3">
        <v>42204</v>
      </c>
    </row>
    <row r="1544" spans="1:3" x14ac:dyDescent="0.25">
      <c r="A1544">
        <v>2</v>
      </c>
      <c r="B1544">
        <v>151</v>
      </c>
      <c r="C1544" s="3">
        <v>42166</v>
      </c>
    </row>
    <row r="1545" spans="1:3" x14ac:dyDescent="0.25">
      <c r="A1545">
        <v>16</v>
      </c>
      <c r="B1545">
        <v>977</v>
      </c>
      <c r="C1545" s="3">
        <v>42164</v>
      </c>
    </row>
    <row r="1546" spans="1:3" x14ac:dyDescent="0.25">
      <c r="A1546">
        <v>2</v>
      </c>
      <c r="B1546">
        <v>255</v>
      </c>
      <c r="C1546" s="3">
        <v>42201</v>
      </c>
    </row>
    <row r="1547" spans="1:3" x14ac:dyDescent="0.25">
      <c r="A1547">
        <v>4</v>
      </c>
      <c r="B1547">
        <v>489</v>
      </c>
      <c r="C1547" s="3">
        <v>42195</v>
      </c>
    </row>
    <row r="1548" spans="1:3" x14ac:dyDescent="0.25">
      <c r="A1548">
        <v>13</v>
      </c>
      <c r="B1548">
        <v>161</v>
      </c>
      <c r="C1548" s="3">
        <v>42185</v>
      </c>
    </row>
    <row r="1549" spans="1:3" x14ac:dyDescent="0.25">
      <c r="A1549">
        <v>16</v>
      </c>
      <c r="B1549">
        <v>375</v>
      </c>
      <c r="C1549" s="3">
        <v>42164</v>
      </c>
    </row>
    <row r="1550" spans="1:3" x14ac:dyDescent="0.25">
      <c r="A1550">
        <v>3</v>
      </c>
      <c r="B1550">
        <v>819</v>
      </c>
      <c r="C1550" s="3">
        <v>42169</v>
      </c>
    </row>
    <row r="1551" spans="1:3" x14ac:dyDescent="0.25">
      <c r="A1551">
        <v>6</v>
      </c>
      <c r="B1551">
        <v>166</v>
      </c>
      <c r="C1551" s="3">
        <v>42196</v>
      </c>
    </row>
    <row r="1552" spans="1:3" x14ac:dyDescent="0.25">
      <c r="A1552">
        <v>10</v>
      </c>
      <c r="B1552">
        <v>696</v>
      </c>
      <c r="C1552" s="3">
        <v>42187</v>
      </c>
    </row>
    <row r="1553" spans="1:3" x14ac:dyDescent="0.25">
      <c r="A1553">
        <v>5</v>
      </c>
      <c r="B1553">
        <v>208</v>
      </c>
      <c r="C1553" s="3">
        <v>42166</v>
      </c>
    </row>
    <row r="1554" spans="1:3" x14ac:dyDescent="0.25">
      <c r="A1554">
        <v>11</v>
      </c>
      <c r="B1554">
        <v>192</v>
      </c>
      <c r="C1554" s="3">
        <v>42179</v>
      </c>
    </row>
    <row r="1555" spans="1:3" x14ac:dyDescent="0.25">
      <c r="A1555">
        <v>10</v>
      </c>
      <c r="B1555">
        <v>382</v>
      </c>
      <c r="C1555" s="3">
        <v>42174</v>
      </c>
    </row>
    <row r="1556" spans="1:3" x14ac:dyDescent="0.25">
      <c r="A1556">
        <v>2</v>
      </c>
      <c r="B1556">
        <v>506</v>
      </c>
      <c r="C1556" s="3">
        <v>42147</v>
      </c>
    </row>
    <row r="1557" spans="1:3" x14ac:dyDescent="0.25">
      <c r="A1557">
        <v>2</v>
      </c>
      <c r="B1557">
        <v>987</v>
      </c>
      <c r="C1557" s="3">
        <v>42161</v>
      </c>
    </row>
    <row r="1558" spans="1:3" x14ac:dyDescent="0.25">
      <c r="A1558">
        <v>12</v>
      </c>
      <c r="B1558">
        <v>601</v>
      </c>
      <c r="C1558" s="3">
        <v>42174</v>
      </c>
    </row>
    <row r="1559" spans="1:3" x14ac:dyDescent="0.25">
      <c r="A1559">
        <v>7</v>
      </c>
      <c r="B1559">
        <v>936</v>
      </c>
      <c r="C1559" s="3">
        <v>42153</v>
      </c>
    </row>
    <row r="1560" spans="1:3" x14ac:dyDescent="0.25">
      <c r="A1560">
        <v>19</v>
      </c>
      <c r="B1560">
        <v>470</v>
      </c>
      <c r="C1560" s="3">
        <v>42148</v>
      </c>
    </row>
    <row r="1561" spans="1:3" x14ac:dyDescent="0.25">
      <c r="A1561">
        <v>16</v>
      </c>
      <c r="B1561">
        <v>164</v>
      </c>
      <c r="C1561" s="3">
        <v>42201</v>
      </c>
    </row>
    <row r="1562" spans="1:3" x14ac:dyDescent="0.25">
      <c r="A1562">
        <v>13</v>
      </c>
      <c r="B1562">
        <v>120</v>
      </c>
      <c r="C1562" s="3">
        <v>42180</v>
      </c>
    </row>
    <row r="1563" spans="1:3" x14ac:dyDescent="0.25">
      <c r="A1563">
        <v>10</v>
      </c>
      <c r="B1563">
        <v>309</v>
      </c>
      <c r="C1563" s="3">
        <v>42167</v>
      </c>
    </row>
    <row r="1564" spans="1:3" x14ac:dyDescent="0.25">
      <c r="A1564">
        <v>7</v>
      </c>
      <c r="B1564">
        <v>420</v>
      </c>
      <c r="C1564" s="3">
        <v>42179</v>
      </c>
    </row>
    <row r="1565" spans="1:3" x14ac:dyDescent="0.25">
      <c r="A1565">
        <v>10</v>
      </c>
      <c r="B1565">
        <v>34</v>
      </c>
      <c r="C1565" s="3">
        <v>42168</v>
      </c>
    </row>
    <row r="1566" spans="1:3" x14ac:dyDescent="0.25">
      <c r="A1566">
        <v>5</v>
      </c>
      <c r="B1566">
        <v>425</v>
      </c>
      <c r="C1566" s="3">
        <v>42147</v>
      </c>
    </row>
    <row r="1567" spans="1:3" x14ac:dyDescent="0.25">
      <c r="A1567">
        <v>18</v>
      </c>
      <c r="B1567">
        <v>568</v>
      </c>
      <c r="C1567" s="3">
        <v>42196</v>
      </c>
    </row>
    <row r="1568" spans="1:3" x14ac:dyDescent="0.25">
      <c r="A1568">
        <v>17</v>
      </c>
      <c r="B1568">
        <v>250</v>
      </c>
      <c r="C1568" s="3">
        <v>42193</v>
      </c>
    </row>
    <row r="1569" spans="1:3" x14ac:dyDescent="0.25">
      <c r="A1569">
        <v>8</v>
      </c>
      <c r="B1569">
        <v>25</v>
      </c>
      <c r="C1569" s="3">
        <v>42191</v>
      </c>
    </row>
    <row r="1570" spans="1:3" x14ac:dyDescent="0.25">
      <c r="A1570">
        <v>2</v>
      </c>
      <c r="B1570">
        <v>139</v>
      </c>
      <c r="C1570" s="3">
        <v>42160</v>
      </c>
    </row>
    <row r="1571" spans="1:3" x14ac:dyDescent="0.25">
      <c r="A1571">
        <v>10</v>
      </c>
      <c r="B1571">
        <v>319</v>
      </c>
      <c r="C1571" s="3">
        <v>42180</v>
      </c>
    </row>
    <row r="1572" spans="1:3" x14ac:dyDescent="0.25">
      <c r="A1572">
        <v>18</v>
      </c>
      <c r="B1572">
        <v>195</v>
      </c>
      <c r="C1572" s="3">
        <v>42161</v>
      </c>
    </row>
    <row r="1573" spans="1:3" x14ac:dyDescent="0.25">
      <c r="A1573">
        <v>17</v>
      </c>
      <c r="B1573">
        <v>295</v>
      </c>
      <c r="C1573" s="3">
        <v>42200</v>
      </c>
    </row>
    <row r="1574" spans="1:3" x14ac:dyDescent="0.25">
      <c r="A1574">
        <v>6</v>
      </c>
      <c r="B1574">
        <v>905</v>
      </c>
      <c r="C1574" s="3">
        <v>42162</v>
      </c>
    </row>
    <row r="1575" spans="1:3" x14ac:dyDescent="0.25">
      <c r="A1575">
        <v>8</v>
      </c>
      <c r="B1575">
        <v>840</v>
      </c>
      <c r="C1575" s="3">
        <v>42182</v>
      </c>
    </row>
    <row r="1576" spans="1:3" x14ac:dyDescent="0.25">
      <c r="A1576">
        <v>13</v>
      </c>
      <c r="B1576">
        <v>23</v>
      </c>
      <c r="C1576" s="3">
        <v>42186</v>
      </c>
    </row>
    <row r="1577" spans="1:3" x14ac:dyDescent="0.25">
      <c r="A1577">
        <v>15</v>
      </c>
      <c r="B1577">
        <v>213</v>
      </c>
      <c r="C1577" s="3">
        <v>42200</v>
      </c>
    </row>
    <row r="1578" spans="1:3" x14ac:dyDescent="0.25">
      <c r="A1578">
        <v>7</v>
      </c>
      <c r="B1578">
        <v>727</v>
      </c>
      <c r="C1578" s="3">
        <v>42204</v>
      </c>
    </row>
    <row r="1579" spans="1:3" x14ac:dyDescent="0.25">
      <c r="A1579">
        <v>19</v>
      </c>
      <c r="B1579">
        <v>798</v>
      </c>
      <c r="C1579" s="3">
        <v>42168</v>
      </c>
    </row>
    <row r="1580" spans="1:3" x14ac:dyDescent="0.25">
      <c r="A1580">
        <v>3</v>
      </c>
      <c r="B1580">
        <v>634</v>
      </c>
      <c r="C1580" s="3">
        <v>42189</v>
      </c>
    </row>
    <row r="1581" spans="1:3" x14ac:dyDescent="0.25">
      <c r="A1581">
        <v>14</v>
      </c>
      <c r="B1581">
        <v>341</v>
      </c>
      <c r="C1581" s="3">
        <v>42170</v>
      </c>
    </row>
    <row r="1582" spans="1:3" x14ac:dyDescent="0.25">
      <c r="A1582">
        <v>6</v>
      </c>
      <c r="B1582">
        <v>101</v>
      </c>
      <c r="C1582" s="3">
        <v>42146</v>
      </c>
    </row>
    <row r="1583" spans="1:3" x14ac:dyDescent="0.25">
      <c r="A1583">
        <v>16</v>
      </c>
      <c r="B1583">
        <v>651</v>
      </c>
      <c r="C1583" s="3">
        <v>42198</v>
      </c>
    </row>
    <row r="1584" spans="1:3" x14ac:dyDescent="0.25">
      <c r="A1584">
        <v>4</v>
      </c>
      <c r="B1584">
        <v>980</v>
      </c>
      <c r="C1584" s="3">
        <v>42157</v>
      </c>
    </row>
    <row r="1585" spans="1:3" x14ac:dyDescent="0.25">
      <c r="A1585">
        <v>6</v>
      </c>
      <c r="B1585">
        <v>541</v>
      </c>
      <c r="C1585" s="3">
        <v>42154</v>
      </c>
    </row>
    <row r="1586" spans="1:3" x14ac:dyDescent="0.25">
      <c r="A1586">
        <v>12</v>
      </c>
      <c r="B1586">
        <v>2</v>
      </c>
      <c r="C1586" s="3">
        <v>42176</v>
      </c>
    </row>
    <row r="1587" spans="1:3" x14ac:dyDescent="0.25">
      <c r="A1587">
        <v>17</v>
      </c>
      <c r="B1587">
        <v>139</v>
      </c>
      <c r="C1587" s="3">
        <v>42160</v>
      </c>
    </row>
    <row r="1588" spans="1:3" x14ac:dyDescent="0.25">
      <c r="A1588">
        <v>2</v>
      </c>
      <c r="B1588">
        <v>841</v>
      </c>
      <c r="C1588" s="3">
        <v>42188</v>
      </c>
    </row>
    <row r="1589" spans="1:3" x14ac:dyDescent="0.25">
      <c r="A1589">
        <v>18</v>
      </c>
      <c r="B1589">
        <v>181</v>
      </c>
      <c r="C1589" s="3">
        <v>42144</v>
      </c>
    </row>
    <row r="1590" spans="1:3" x14ac:dyDescent="0.25">
      <c r="A1590">
        <v>17</v>
      </c>
      <c r="B1590">
        <v>279</v>
      </c>
      <c r="C1590" s="3">
        <v>42154</v>
      </c>
    </row>
    <row r="1591" spans="1:3" x14ac:dyDescent="0.25">
      <c r="A1591">
        <v>12</v>
      </c>
      <c r="B1591">
        <v>830</v>
      </c>
      <c r="C1591" s="3">
        <v>42150</v>
      </c>
    </row>
    <row r="1592" spans="1:3" x14ac:dyDescent="0.25">
      <c r="A1592">
        <v>2</v>
      </c>
      <c r="B1592">
        <v>689</v>
      </c>
      <c r="C1592" s="3">
        <v>42193</v>
      </c>
    </row>
    <row r="1593" spans="1:3" x14ac:dyDescent="0.25">
      <c r="A1593">
        <v>18</v>
      </c>
      <c r="B1593">
        <v>332</v>
      </c>
      <c r="C1593" s="3">
        <v>42145</v>
      </c>
    </row>
    <row r="1594" spans="1:3" x14ac:dyDescent="0.25">
      <c r="A1594">
        <v>3</v>
      </c>
      <c r="B1594">
        <v>90</v>
      </c>
      <c r="C1594" s="3">
        <v>42176</v>
      </c>
    </row>
    <row r="1595" spans="1:3" x14ac:dyDescent="0.25">
      <c r="A1595">
        <v>15</v>
      </c>
      <c r="B1595">
        <v>681</v>
      </c>
      <c r="C1595" s="3">
        <v>42188</v>
      </c>
    </row>
    <row r="1596" spans="1:3" x14ac:dyDescent="0.25">
      <c r="A1596">
        <v>9</v>
      </c>
      <c r="B1596">
        <v>252</v>
      </c>
      <c r="C1596" s="3">
        <v>42204</v>
      </c>
    </row>
    <row r="1597" spans="1:3" x14ac:dyDescent="0.25">
      <c r="A1597">
        <v>2</v>
      </c>
      <c r="B1597">
        <v>759</v>
      </c>
      <c r="C1597" s="3">
        <v>42194</v>
      </c>
    </row>
    <row r="1598" spans="1:3" x14ac:dyDescent="0.25">
      <c r="A1598">
        <v>11</v>
      </c>
      <c r="B1598">
        <v>494</v>
      </c>
      <c r="C1598" s="3">
        <v>42167</v>
      </c>
    </row>
    <row r="1599" spans="1:3" x14ac:dyDescent="0.25">
      <c r="A1599">
        <v>8</v>
      </c>
      <c r="B1599">
        <v>824</v>
      </c>
      <c r="C1599" s="3">
        <v>42191</v>
      </c>
    </row>
    <row r="1600" spans="1:3" x14ac:dyDescent="0.25">
      <c r="A1600">
        <v>4</v>
      </c>
      <c r="B1600">
        <v>486</v>
      </c>
      <c r="C1600" s="3">
        <v>42159</v>
      </c>
    </row>
    <row r="1601" spans="1:3" x14ac:dyDescent="0.25">
      <c r="A1601">
        <v>5</v>
      </c>
      <c r="B1601">
        <v>997</v>
      </c>
      <c r="C1601" s="3">
        <v>42194</v>
      </c>
    </row>
    <row r="1602" spans="1:3" x14ac:dyDescent="0.25">
      <c r="A1602">
        <v>2</v>
      </c>
      <c r="B1602">
        <v>741</v>
      </c>
      <c r="C1602" s="3">
        <v>42175</v>
      </c>
    </row>
    <row r="1603" spans="1:3" x14ac:dyDescent="0.25">
      <c r="A1603">
        <v>18</v>
      </c>
      <c r="B1603">
        <v>870</v>
      </c>
      <c r="C1603" s="3">
        <v>42167</v>
      </c>
    </row>
    <row r="1604" spans="1:3" x14ac:dyDescent="0.25">
      <c r="A1604">
        <v>8</v>
      </c>
      <c r="B1604">
        <v>663</v>
      </c>
      <c r="C1604" s="3">
        <v>42146</v>
      </c>
    </row>
    <row r="1605" spans="1:3" x14ac:dyDescent="0.25">
      <c r="A1605">
        <v>13</v>
      </c>
      <c r="B1605">
        <v>410</v>
      </c>
      <c r="C1605" s="3">
        <v>42158</v>
      </c>
    </row>
    <row r="1606" spans="1:3" x14ac:dyDescent="0.25">
      <c r="A1606">
        <v>19</v>
      </c>
      <c r="B1606">
        <v>154</v>
      </c>
      <c r="C1606" s="3">
        <v>42145</v>
      </c>
    </row>
    <row r="1607" spans="1:3" x14ac:dyDescent="0.25">
      <c r="A1607">
        <v>18</v>
      </c>
      <c r="B1607">
        <v>251</v>
      </c>
      <c r="C1607" s="3">
        <v>42170</v>
      </c>
    </row>
    <row r="1608" spans="1:3" x14ac:dyDescent="0.25">
      <c r="A1608">
        <v>16</v>
      </c>
      <c r="B1608">
        <v>985</v>
      </c>
      <c r="C1608" s="3">
        <v>42172</v>
      </c>
    </row>
    <row r="1609" spans="1:3" x14ac:dyDescent="0.25">
      <c r="A1609">
        <v>11</v>
      </c>
      <c r="B1609">
        <v>210</v>
      </c>
      <c r="C1609" s="3">
        <v>42188</v>
      </c>
    </row>
    <row r="1610" spans="1:3" x14ac:dyDescent="0.25">
      <c r="A1610">
        <v>6</v>
      </c>
      <c r="B1610">
        <v>911</v>
      </c>
      <c r="C1610" s="3">
        <v>42167</v>
      </c>
    </row>
    <row r="1611" spans="1:3" x14ac:dyDescent="0.25">
      <c r="A1611">
        <v>15</v>
      </c>
      <c r="B1611">
        <v>180</v>
      </c>
      <c r="C1611" s="3">
        <v>42158</v>
      </c>
    </row>
    <row r="1612" spans="1:3" x14ac:dyDescent="0.25">
      <c r="A1612">
        <v>5</v>
      </c>
      <c r="B1612">
        <v>691</v>
      </c>
      <c r="C1612" s="3">
        <v>42200</v>
      </c>
    </row>
    <row r="1613" spans="1:3" x14ac:dyDescent="0.25">
      <c r="A1613">
        <v>11</v>
      </c>
      <c r="B1613">
        <v>271</v>
      </c>
      <c r="C1613" s="3">
        <v>42147</v>
      </c>
    </row>
    <row r="1614" spans="1:3" x14ac:dyDescent="0.25">
      <c r="A1614">
        <v>3</v>
      </c>
      <c r="B1614">
        <v>755</v>
      </c>
      <c r="C1614" s="3">
        <v>42177</v>
      </c>
    </row>
    <row r="1615" spans="1:3" x14ac:dyDescent="0.25">
      <c r="A1615">
        <v>17</v>
      </c>
      <c r="B1615">
        <v>933</v>
      </c>
      <c r="C1615" s="3">
        <v>42200</v>
      </c>
    </row>
    <row r="1616" spans="1:3" x14ac:dyDescent="0.25">
      <c r="A1616">
        <v>16</v>
      </c>
      <c r="B1616">
        <v>408</v>
      </c>
      <c r="C1616" s="3">
        <v>42158</v>
      </c>
    </row>
    <row r="1617" spans="1:3" x14ac:dyDescent="0.25">
      <c r="A1617">
        <v>15</v>
      </c>
      <c r="B1617">
        <v>507</v>
      </c>
      <c r="C1617" s="3">
        <v>42154</v>
      </c>
    </row>
    <row r="1618" spans="1:3" x14ac:dyDescent="0.25">
      <c r="A1618">
        <v>7</v>
      </c>
      <c r="B1618">
        <v>221</v>
      </c>
      <c r="C1618" s="3">
        <v>42178</v>
      </c>
    </row>
    <row r="1619" spans="1:3" x14ac:dyDescent="0.25">
      <c r="A1619">
        <v>9</v>
      </c>
      <c r="B1619">
        <v>125</v>
      </c>
      <c r="C1619" s="3">
        <v>42185</v>
      </c>
    </row>
    <row r="1620" spans="1:3" x14ac:dyDescent="0.25">
      <c r="A1620">
        <v>9</v>
      </c>
      <c r="B1620">
        <v>240</v>
      </c>
      <c r="C1620" s="3">
        <v>42166</v>
      </c>
    </row>
    <row r="1621" spans="1:3" x14ac:dyDescent="0.25">
      <c r="A1621">
        <v>13</v>
      </c>
      <c r="B1621">
        <v>78</v>
      </c>
      <c r="C1621" s="3">
        <v>42153</v>
      </c>
    </row>
    <row r="1622" spans="1:3" x14ac:dyDescent="0.25">
      <c r="A1622">
        <v>12</v>
      </c>
      <c r="B1622">
        <v>399</v>
      </c>
      <c r="C1622" s="3">
        <v>42186</v>
      </c>
    </row>
    <row r="1623" spans="1:3" x14ac:dyDescent="0.25">
      <c r="A1623">
        <v>9</v>
      </c>
      <c r="B1623">
        <v>552</v>
      </c>
      <c r="C1623" s="3">
        <v>42156</v>
      </c>
    </row>
    <row r="1624" spans="1:3" x14ac:dyDescent="0.25">
      <c r="A1624">
        <v>10</v>
      </c>
      <c r="B1624">
        <v>534</v>
      </c>
      <c r="C1624" s="3">
        <v>42168</v>
      </c>
    </row>
    <row r="1625" spans="1:3" x14ac:dyDescent="0.25">
      <c r="A1625">
        <v>5</v>
      </c>
      <c r="B1625">
        <v>457</v>
      </c>
      <c r="C1625" s="3">
        <v>42179</v>
      </c>
    </row>
    <row r="1626" spans="1:3" x14ac:dyDescent="0.25">
      <c r="A1626">
        <v>15</v>
      </c>
      <c r="B1626">
        <v>253</v>
      </c>
      <c r="C1626" s="3">
        <v>42187</v>
      </c>
    </row>
    <row r="1627" spans="1:3" x14ac:dyDescent="0.25">
      <c r="A1627">
        <v>18</v>
      </c>
      <c r="B1627">
        <v>961</v>
      </c>
      <c r="C1627" s="3">
        <v>42150</v>
      </c>
    </row>
    <row r="1628" spans="1:3" x14ac:dyDescent="0.25">
      <c r="A1628">
        <v>14</v>
      </c>
      <c r="B1628">
        <v>370</v>
      </c>
      <c r="C1628" s="3">
        <v>42169</v>
      </c>
    </row>
    <row r="1629" spans="1:3" x14ac:dyDescent="0.25">
      <c r="A1629">
        <v>3</v>
      </c>
      <c r="B1629">
        <v>504</v>
      </c>
      <c r="C1629" s="3">
        <v>42193</v>
      </c>
    </row>
    <row r="1630" spans="1:3" x14ac:dyDescent="0.25">
      <c r="A1630">
        <v>19</v>
      </c>
      <c r="B1630">
        <v>813</v>
      </c>
      <c r="C1630" s="3">
        <v>42171</v>
      </c>
    </row>
    <row r="1631" spans="1:3" x14ac:dyDescent="0.25">
      <c r="A1631">
        <v>12</v>
      </c>
      <c r="B1631">
        <v>629</v>
      </c>
      <c r="C1631" s="3">
        <v>42185</v>
      </c>
    </row>
    <row r="1632" spans="1:3" x14ac:dyDescent="0.25">
      <c r="A1632">
        <v>14</v>
      </c>
      <c r="B1632">
        <v>409</v>
      </c>
      <c r="C1632" s="3">
        <v>42165</v>
      </c>
    </row>
    <row r="1633" spans="1:3" x14ac:dyDescent="0.25">
      <c r="A1633">
        <v>15</v>
      </c>
      <c r="B1633">
        <v>395</v>
      </c>
      <c r="C1633" s="3">
        <v>42174</v>
      </c>
    </row>
    <row r="1634" spans="1:3" x14ac:dyDescent="0.25">
      <c r="A1634">
        <v>12</v>
      </c>
      <c r="B1634">
        <v>275</v>
      </c>
      <c r="C1634" s="3">
        <v>42196</v>
      </c>
    </row>
    <row r="1635" spans="1:3" x14ac:dyDescent="0.25">
      <c r="A1635">
        <v>4</v>
      </c>
      <c r="B1635">
        <v>859</v>
      </c>
      <c r="C1635" s="3">
        <v>42188</v>
      </c>
    </row>
    <row r="1636" spans="1:3" x14ac:dyDescent="0.25">
      <c r="A1636">
        <v>15</v>
      </c>
      <c r="B1636">
        <v>463</v>
      </c>
      <c r="C1636" s="3">
        <v>42193</v>
      </c>
    </row>
    <row r="1637" spans="1:3" x14ac:dyDescent="0.25">
      <c r="A1637">
        <v>18</v>
      </c>
      <c r="B1637">
        <v>679</v>
      </c>
      <c r="C1637" s="3">
        <v>42204</v>
      </c>
    </row>
    <row r="1638" spans="1:3" x14ac:dyDescent="0.25">
      <c r="A1638">
        <v>15</v>
      </c>
      <c r="B1638">
        <v>336</v>
      </c>
      <c r="C1638" s="3">
        <v>42193</v>
      </c>
    </row>
    <row r="1639" spans="1:3" x14ac:dyDescent="0.25">
      <c r="A1639">
        <v>15</v>
      </c>
      <c r="B1639">
        <v>479</v>
      </c>
      <c r="C1639" s="3">
        <v>42150</v>
      </c>
    </row>
    <row r="1640" spans="1:3" x14ac:dyDescent="0.25">
      <c r="A1640">
        <v>15</v>
      </c>
      <c r="B1640">
        <v>917</v>
      </c>
      <c r="C1640" s="3">
        <v>42154</v>
      </c>
    </row>
    <row r="1641" spans="1:3" x14ac:dyDescent="0.25">
      <c r="A1641">
        <v>7</v>
      </c>
      <c r="B1641">
        <v>751</v>
      </c>
      <c r="C1641" s="3">
        <v>42155</v>
      </c>
    </row>
    <row r="1642" spans="1:3" x14ac:dyDescent="0.25">
      <c r="A1642">
        <v>14</v>
      </c>
      <c r="B1642">
        <v>458</v>
      </c>
      <c r="C1642" s="3">
        <v>42187</v>
      </c>
    </row>
    <row r="1643" spans="1:3" x14ac:dyDescent="0.25">
      <c r="A1643">
        <v>3</v>
      </c>
      <c r="B1643">
        <v>316</v>
      </c>
      <c r="C1643" s="3">
        <v>42144</v>
      </c>
    </row>
    <row r="1644" spans="1:3" x14ac:dyDescent="0.25">
      <c r="A1644">
        <v>17</v>
      </c>
      <c r="B1644">
        <v>630</v>
      </c>
      <c r="C1644" s="3">
        <v>42192</v>
      </c>
    </row>
    <row r="1645" spans="1:3" x14ac:dyDescent="0.25">
      <c r="A1645">
        <v>9</v>
      </c>
      <c r="B1645">
        <v>484</v>
      </c>
      <c r="C1645" s="3">
        <v>42186</v>
      </c>
    </row>
    <row r="1646" spans="1:3" x14ac:dyDescent="0.25">
      <c r="A1646">
        <v>14</v>
      </c>
      <c r="B1646">
        <v>215</v>
      </c>
      <c r="C1646" s="3">
        <v>42174</v>
      </c>
    </row>
    <row r="1647" spans="1:3" x14ac:dyDescent="0.25">
      <c r="A1647">
        <v>8</v>
      </c>
      <c r="B1647">
        <v>33</v>
      </c>
      <c r="C1647" s="3">
        <v>42204</v>
      </c>
    </row>
    <row r="1648" spans="1:3" x14ac:dyDescent="0.25">
      <c r="A1648">
        <v>14</v>
      </c>
      <c r="B1648">
        <v>736</v>
      </c>
      <c r="C1648" s="3">
        <v>42172</v>
      </c>
    </row>
    <row r="1649" spans="1:3" x14ac:dyDescent="0.25">
      <c r="A1649">
        <v>6</v>
      </c>
      <c r="B1649">
        <v>608</v>
      </c>
      <c r="C1649" s="3">
        <v>42161</v>
      </c>
    </row>
    <row r="1650" spans="1:3" x14ac:dyDescent="0.25">
      <c r="A1650">
        <v>14</v>
      </c>
      <c r="B1650">
        <v>957</v>
      </c>
      <c r="C1650" s="3">
        <v>42168</v>
      </c>
    </row>
    <row r="1651" spans="1:3" x14ac:dyDescent="0.25">
      <c r="A1651">
        <v>16</v>
      </c>
      <c r="B1651">
        <v>1000</v>
      </c>
      <c r="C1651" s="3">
        <v>42195</v>
      </c>
    </row>
    <row r="1652" spans="1:3" x14ac:dyDescent="0.25">
      <c r="A1652">
        <v>13</v>
      </c>
      <c r="B1652">
        <v>269</v>
      </c>
      <c r="C1652" s="3">
        <v>42182</v>
      </c>
    </row>
    <row r="1653" spans="1:3" x14ac:dyDescent="0.25">
      <c r="A1653">
        <v>15</v>
      </c>
      <c r="B1653">
        <v>864</v>
      </c>
      <c r="C1653" s="3">
        <v>42160</v>
      </c>
    </row>
    <row r="1654" spans="1:3" x14ac:dyDescent="0.25">
      <c r="A1654">
        <v>12</v>
      </c>
      <c r="B1654">
        <v>772</v>
      </c>
      <c r="C1654" s="3">
        <v>42168</v>
      </c>
    </row>
    <row r="1655" spans="1:3" x14ac:dyDescent="0.25">
      <c r="A1655">
        <v>6</v>
      </c>
      <c r="B1655">
        <v>487</v>
      </c>
      <c r="C1655" s="3">
        <v>42147</v>
      </c>
    </row>
    <row r="1656" spans="1:3" x14ac:dyDescent="0.25">
      <c r="A1656">
        <v>8</v>
      </c>
      <c r="B1656">
        <v>528</v>
      </c>
      <c r="C1656" s="3">
        <v>42152</v>
      </c>
    </row>
    <row r="1657" spans="1:3" x14ac:dyDescent="0.25">
      <c r="A1657">
        <v>13</v>
      </c>
      <c r="B1657">
        <v>45</v>
      </c>
      <c r="C1657" s="3">
        <v>42159</v>
      </c>
    </row>
    <row r="1658" spans="1:3" x14ac:dyDescent="0.25">
      <c r="A1658">
        <v>5</v>
      </c>
      <c r="B1658">
        <v>851</v>
      </c>
      <c r="C1658" s="3">
        <v>42179</v>
      </c>
    </row>
    <row r="1659" spans="1:3" x14ac:dyDescent="0.25">
      <c r="A1659">
        <v>5</v>
      </c>
      <c r="B1659">
        <v>796</v>
      </c>
      <c r="C1659" s="3">
        <v>42169</v>
      </c>
    </row>
    <row r="1660" spans="1:3" x14ac:dyDescent="0.25">
      <c r="A1660">
        <v>18</v>
      </c>
      <c r="B1660">
        <v>879</v>
      </c>
      <c r="C1660" s="3">
        <v>42166</v>
      </c>
    </row>
    <row r="1661" spans="1:3" x14ac:dyDescent="0.25">
      <c r="A1661">
        <v>5</v>
      </c>
      <c r="B1661">
        <v>556</v>
      </c>
      <c r="C1661" s="3">
        <v>42191</v>
      </c>
    </row>
    <row r="1662" spans="1:3" x14ac:dyDescent="0.25">
      <c r="A1662">
        <v>6</v>
      </c>
      <c r="B1662">
        <v>668</v>
      </c>
      <c r="C1662" s="3">
        <v>42196</v>
      </c>
    </row>
    <row r="1663" spans="1:3" x14ac:dyDescent="0.25">
      <c r="A1663">
        <v>12</v>
      </c>
      <c r="B1663">
        <v>386</v>
      </c>
      <c r="C1663" s="3">
        <v>42195</v>
      </c>
    </row>
    <row r="1664" spans="1:3" x14ac:dyDescent="0.25">
      <c r="A1664">
        <v>13</v>
      </c>
      <c r="B1664">
        <v>315</v>
      </c>
      <c r="C1664" s="3">
        <v>42195</v>
      </c>
    </row>
    <row r="1665" spans="1:3" x14ac:dyDescent="0.25">
      <c r="A1665">
        <v>18</v>
      </c>
      <c r="B1665">
        <v>958</v>
      </c>
      <c r="C1665" s="3">
        <v>42182</v>
      </c>
    </row>
    <row r="1666" spans="1:3" x14ac:dyDescent="0.25">
      <c r="A1666">
        <v>5</v>
      </c>
      <c r="B1666">
        <v>829</v>
      </c>
      <c r="C1666" s="3">
        <v>42146</v>
      </c>
    </row>
    <row r="1667" spans="1:3" x14ac:dyDescent="0.25">
      <c r="A1667">
        <v>4</v>
      </c>
      <c r="B1667">
        <v>623</v>
      </c>
      <c r="C1667" s="3">
        <v>42170</v>
      </c>
    </row>
    <row r="1668" spans="1:3" x14ac:dyDescent="0.25">
      <c r="A1668">
        <v>15</v>
      </c>
      <c r="B1668">
        <v>892</v>
      </c>
      <c r="C1668" s="3">
        <v>42196</v>
      </c>
    </row>
    <row r="1669" spans="1:3" x14ac:dyDescent="0.25">
      <c r="A1669">
        <v>9</v>
      </c>
      <c r="B1669">
        <v>540</v>
      </c>
      <c r="C1669" s="3">
        <v>42166</v>
      </c>
    </row>
    <row r="1670" spans="1:3" x14ac:dyDescent="0.25">
      <c r="A1670">
        <v>2</v>
      </c>
      <c r="B1670">
        <v>579</v>
      </c>
      <c r="C1670" s="3">
        <v>42194</v>
      </c>
    </row>
    <row r="1671" spans="1:3" x14ac:dyDescent="0.25">
      <c r="A1671">
        <v>2</v>
      </c>
      <c r="B1671">
        <v>398</v>
      </c>
      <c r="C1671" s="3">
        <v>42196</v>
      </c>
    </row>
    <row r="1672" spans="1:3" x14ac:dyDescent="0.25">
      <c r="A1672">
        <v>12</v>
      </c>
      <c r="B1672">
        <v>406</v>
      </c>
      <c r="C1672" s="3">
        <v>42153</v>
      </c>
    </row>
    <row r="1673" spans="1:3" x14ac:dyDescent="0.25">
      <c r="A1673">
        <v>8</v>
      </c>
      <c r="B1673">
        <v>600</v>
      </c>
      <c r="C1673" s="3">
        <v>42202</v>
      </c>
    </row>
    <row r="1674" spans="1:3" x14ac:dyDescent="0.25">
      <c r="A1674">
        <v>7</v>
      </c>
      <c r="B1674">
        <v>270</v>
      </c>
      <c r="C1674" s="3">
        <v>42147</v>
      </c>
    </row>
    <row r="1675" spans="1:3" x14ac:dyDescent="0.25">
      <c r="A1675">
        <v>17</v>
      </c>
      <c r="B1675">
        <v>484</v>
      </c>
      <c r="C1675" s="3">
        <v>42189</v>
      </c>
    </row>
    <row r="1676" spans="1:3" x14ac:dyDescent="0.25">
      <c r="A1676">
        <v>19</v>
      </c>
      <c r="B1676">
        <v>796</v>
      </c>
      <c r="C1676" s="3">
        <v>42186</v>
      </c>
    </row>
    <row r="1677" spans="1:3" x14ac:dyDescent="0.25">
      <c r="A1677">
        <v>4</v>
      </c>
      <c r="B1677">
        <v>748</v>
      </c>
      <c r="C1677" s="3">
        <v>42176</v>
      </c>
    </row>
    <row r="1678" spans="1:3" x14ac:dyDescent="0.25">
      <c r="A1678">
        <v>2</v>
      </c>
      <c r="B1678">
        <v>870</v>
      </c>
      <c r="C1678" s="3">
        <v>42188</v>
      </c>
    </row>
    <row r="1679" spans="1:3" x14ac:dyDescent="0.25">
      <c r="A1679">
        <v>6</v>
      </c>
      <c r="B1679">
        <v>350</v>
      </c>
      <c r="C1679" s="3">
        <v>42146</v>
      </c>
    </row>
    <row r="1680" spans="1:3" x14ac:dyDescent="0.25">
      <c r="A1680">
        <v>19</v>
      </c>
      <c r="B1680">
        <v>52</v>
      </c>
      <c r="C1680" s="3">
        <v>42201</v>
      </c>
    </row>
    <row r="1681" spans="1:3" x14ac:dyDescent="0.25">
      <c r="A1681">
        <v>7</v>
      </c>
      <c r="B1681">
        <v>613</v>
      </c>
      <c r="C1681" s="3">
        <v>42201</v>
      </c>
    </row>
    <row r="1682" spans="1:3" x14ac:dyDescent="0.25">
      <c r="A1682">
        <v>19</v>
      </c>
      <c r="B1682">
        <v>776</v>
      </c>
      <c r="C1682" s="3">
        <v>42149</v>
      </c>
    </row>
    <row r="1683" spans="1:3" x14ac:dyDescent="0.25">
      <c r="A1683">
        <v>19</v>
      </c>
      <c r="B1683">
        <v>421</v>
      </c>
      <c r="C1683" s="3">
        <v>42188</v>
      </c>
    </row>
    <row r="1684" spans="1:3" x14ac:dyDescent="0.25">
      <c r="A1684">
        <v>15</v>
      </c>
      <c r="B1684">
        <v>119</v>
      </c>
      <c r="C1684" s="3">
        <v>42186</v>
      </c>
    </row>
    <row r="1685" spans="1:3" x14ac:dyDescent="0.25">
      <c r="A1685">
        <v>13</v>
      </c>
      <c r="B1685">
        <v>222</v>
      </c>
      <c r="C1685" s="3">
        <v>42199</v>
      </c>
    </row>
    <row r="1686" spans="1:3" x14ac:dyDescent="0.25">
      <c r="A1686">
        <v>6</v>
      </c>
      <c r="B1686">
        <v>918</v>
      </c>
      <c r="C1686" s="3">
        <v>42150</v>
      </c>
    </row>
    <row r="1687" spans="1:3" x14ac:dyDescent="0.25">
      <c r="A1687">
        <v>15</v>
      </c>
      <c r="B1687">
        <v>769</v>
      </c>
      <c r="C1687" s="3">
        <v>42148</v>
      </c>
    </row>
    <row r="1688" spans="1:3" x14ac:dyDescent="0.25">
      <c r="A1688">
        <v>6</v>
      </c>
      <c r="B1688">
        <v>449</v>
      </c>
      <c r="C1688" s="3">
        <v>42163</v>
      </c>
    </row>
    <row r="1689" spans="1:3" x14ac:dyDescent="0.25">
      <c r="A1689">
        <v>12</v>
      </c>
      <c r="B1689">
        <v>714</v>
      </c>
      <c r="C1689" s="3">
        <v>42187</v>
      </c>
    </row>
    <row r="1690" spans="1:3" x14ac:dyDescent="0.25">
      <c r="A1690">
        <v>7</v>
      </c>
      <c r="B1690">
        <v>526</v>
      </c>
      <c r="C1690" s="3">
        <v>42176</v>
      </c>
    </row>
    <row r="1691" spans="1:3" x14ac:dyDescent="0.25">
      <c r="A1691">
        <v>12</v>
      </c>
      <c r="B1691">
        <v>637</v>
      </c>
      <c r="C1691" s="3">
        <v>42164</v>
      </c>
    </row>
    <row r="1692" spans="1:3" x14ac:dyDescent="0.25">
      <c r="A1692">
        <v>11</v>
      </c>
      <c r="B1692">
        <v>215</v>
      </c>
      <c r="C1692" s="3">
        <v>42159</v>
      </c>
    </row>
    <row r="1693" spans="1:3" x14ac:dyDescent="0.25">
      <c r="A1693">
        <v>16</v>
      </c>
      <c r="B1693">
        <v>818</v>
      </c>
      <c r="C1693" s="3">
        <v>42204</v>
      </c>
    </row>
    <row r="1694" spans="1:3" x14ac:dyDescent="0.25">
      <c r="A1694">
        <v>17</v>
      </c>
      <c r="B1694">
        <v>640</v>
      </c>
      <c r="C1694" s="3">
        <v>42169</v>
      </c>
    </row>
    <row r="1695" spans="1:3" x14ac:dyDescent="0.25">
      <c r="A1695">
        <v>19</v>
      </c>
      <c r="B1695">
        <v>509</v>
      </c>
      <c r="C1695" s="3">
        <v>42171</v>
      </c>
    </row>
    <row r="1696" spans="1:3" x14ac:dyDescent="0.25">
      <c r="A1696">
        <v>10</v>
      </c>
      <c r="B1696">
        <v>727</v>
      </c>
      <c r="C1696" s="3">
        <v>42174</v>
      </c>
    </row>
    <row r="1697" spans="1:3" x14ac:dyDescent="0.25">
      <c r="A1697">
        <v>16</v>
      </c>
      <c r="B1697">
        <v>668</v>
      </c>
      <c r="C1697" s="3">
        <v>42204</v>
      </c>
    </row>
    <row r="1698" spans="1:3" x14ac:dyDescent="0.25">
      <c r="A1698">
        <v>14</v>
      </c>
      <c r="B1698">
        <v>505</v>
      </c>
      <c r="C1698" s="3">
        <v>42198</v>
      </c>
    </row>
    <row r="1699" spans="1:3" x14ac:dyDescent="0.25">
      <c r="A1699">
        <v>3</v>
      </c>
      <c r="B1699">
        <v>108</v>
      </c>
      <c r="C1699" s="3">
        <v>42146</v>
      </c>
    </row>
    <row r="1700" spans="1:3" x14ac:dyDescent="0.25">
      <c r="A1700">
        <v>5</v>
      </c>
      <c r="B1700">
        <v>693</v>
      </c>
      <c r="C1700" s="3">
        <v>42172</v>
      </c>
    </row>
    <row r="1701" spans="1:3" x14ac:dyDescent="0.25">
      <c r="A1701">
        <v>11</v>
      </c>
      <c r="B1701">
        <v>820</v>
      </c>
      <c r="C1701" s="3">
        <v>42180</v>
      </c>
    </row>
    <row r="1702" spans="1:3" x14ac:dyDescent="0.25">
      <c r="A1702">
        <v>2</v>
      </c>
      <c r="B1702">
        <v>187</v>
      </c>
      <c r="C1702" s="3">
        <v>42150</v>
      </c>
    </row>
    <row r="1703" spans="1:3" x14ac:dyDescent="0.25">
      <c r="A1703">
        <v>6</v>
      </c>
      <c r="B1703">
        <v>82</v>
      </c>
      <c r="C1703" s="3">
        <v>42200</v>
      </c>
    </row>
    <row r="1704" spans="1:3" x14ac:dyDescent="0.25">
      <c r="A1704">
        <v>10</v>
      </c>
      <c r="B1704">
        <v>966</v>
      </c>
      <c r="C1704" s="3">
        <v>42146</v>
      </c>
    </row>
    <row r="1705" spans="1:3" x14ac:dyDescent="0.25">
      <c r="A1705">
        <v>9</v>
      </c>
      <c r="B1705">
        <v>71</v>
      </c>
      <c r="C1705" s="3">
        <v>42187</v>
      </c>
    </row>
    <row r="1706" spans="1:3" x14ac:dyDescent="0.25">
      <c r="A1706">
        <v>18</v>
      </c>
      <c r="B1706">
        <v>832</v>
      </c>
      <c r="C1706" s="3">
        <v>42195</v>
      </c>
    </row>
    <row r="1707" spans="1:3" x14ac:dyDescent="0.25">
      <c r="A1707">
        <v>2</v>
      </c>
      <c r="B1707">
        <v>556</v>
      </c>
      <c r="C1707" s="3">
        <v>42199</v>
      </c>
    </row>
    <row r="1708" spans="1:3" x14ac:dyDescent="0.25">
      <c r="A1708">
        <v>10</v>
      </c>
      <c r="B1708">
        <v>175</v>
      </c>
      <c r="C1708" s="3">
        <v>42156</v>
      </c>
    </row>
    <row r="1709" spans="1:3" x14ac:dyDescent="0.25">
      <c r="A1709">
        <v>13</v>
      </c>
      <c r="B1709">
        <v>636</v>
      </c>
      <c r="C1709" s="3">
        <v>42197</v>
      </c>
    </row>
    <row r="1710" spans="1:3" x14ac:dyDescent="0.25">
      <c r="A1710">
        <v>4</v>
      </c>
      <c r="B1710">
        <v>504</v>
      </c>
      <c r="C1710" s="3">
        <v>42196</v>
      </c>
    </row>
    <row r="1711" spans="1:3" x14ac:dyDescent="0.25">
      <c r="A1711">
        <v>4</v>
      </c>
      <c r="B1711">
        <v>632</v>
      </c>
      <c r="C1711" s="3">
        <v>42194</v>
      </c>
    </row>
    <row r="1712" spans="1:3" x14ac:dyDescent="0.25">
      <c r="A1712">
        <v>13</v>
      </c>
      <c r="B1712">
        <v>517</v>
      </c>
      <c r="C1712" s="3">
        <v>42180</v>
      </c>
    </row>
    <row r="1713" spans="1:3" x14ac:dyDescent="0.25">
      <c r="A1713">
        <v>17</v>
      </c>
      <c r="B1713">
        <v>388</v>
      </c>
      <c r="C1713" s="3">
        <v>42146</v>
      </c>
    </row>
    <row r="1714" spans="1:3" x14ac:dyDescent="0.25">
      <c r="A1714">
        <v>10</v>
      </c>
      <c r="B1714">
        <v>64</v>
      </c>
      <c r="C1714" s="3">
        <v>42201</v>
      </c>
    </row>
    <row r="1715" spans="1:3" x14ac:dyDescent="0.25">
      <c r="A1715">
        <v>2</v>
      </c>
      <c r="B1715">
        <v>467</v>
      </c>
      <c r="C1715" s="3">
        <v>42144</v>
      </c>
    </row>
    <row r="1716" spans="1:3" x14ac:dyDescent="0.25">
      <c r="A1716">
        <v>17</v>
      </c>
      <c r="B1716">
        <v>921</v>
      </c>
      <c r="C1716" s="3">
        <v>42162</v>
      </c>
    </row>
    <row r="1717" spans="1:3" x14ac:dyDescent="0.25">
      <c r="A1717">
        <v>10</v>
      </c>
      <c r="B1717">
        <v>504</v>
      </c>
      <c r="C1717" s="3">
        <v>42152</v>
      </c>
    </row>
    <row r="1718" spans="1:3" x14ac:dyDescent="0.25">
      <c r="A1718">
        <v>10</v>
      </c>
      <c r="B1718">
        <v>585</v>
      </c>
      <c r="C1718" s="3">
        <v>42172</v>
      </c>
    </row>
    <row r="1719" spans="1:3" x14ac:dyDescent="0.25">
      <c r="A1719">
        <v>13</v>
      </c>
      <c r="B1719">
        <v>247</v>
      </c>
      <c r="C1719" s="3">
        <v>42172</v>
      </c>
    </row>
    <row r="1720" spans="1:3" x14ac:dyDescent="0.25">
      <c r="A1720">
        <v>17</v>
      </c>
      <c r="B1720">
        <v>287</v>
      </c>
      <c r="C1720" s="3">
        <v>42163</v>
      </c>
    </row>
    <row r="1721" spans="1:3" x14ac:dyDescent="0.25">
      <c r="A1721">
        <v>4</v>
      </c>
      <c r="B1721">
        <v>961</v>
      </c>
      <c r="C1721" s="3">
        <v>42200</v>
      </c>
    </row>
    <row r="1722" spans="1:3" x14ac:dyDescent="0.25">
      <c r="A1722">
        <v>11</v>
      </c>
      <c r="B1722">
        <v>955</v>
      </c>
      <c r="C1722" s="3">
        <v>42146</v>
      </c>
    </row>
    <row r="1723" spans="1:3" x14ac:dyDescent="0.25">
      <c r="A1723">
        <v>6</v>
      </c>
      <c r="B1723">
        <v>627</v>
      </c>
      <c r="C1723" s="3">
        <v>42191</v>
      </c>
    </row>
    <row r="1724" spans="1:3" x14ac:dyDescent="0.25">
      <c r="A1724">
        <v>11</v>
      </c>
      <c r="B1724">
        <v>661</v>
      </c>
      <c r="C1724" s="3">
        <v>42178</v>
      </c>
    </row>
    <row r="1725" spans="1:3" x14ac:dyDescent="0.25">
      <c r="A1725">
        <v>5</v>
      </c>
      <c r="B1725">
        <v>297</v>
      </c>
      <c r="C1725" s="3">
        <v>42159</v>
      </c>
    </row>
    <row r="1726" spans="1:3" x14ac:dyDescent="0.25">
      <c r="A1726">
        <v>16</v>
      </c>
      <c r="B1726">
        <v>873</v>
      </c>
      <c r="C1726" s="3">
        <v>42145</v>
      </c>
    </row>
    <row r="1727" spans="1:3" x14ac:dyDescent="0.25">
      <c r="A1727">
        <v>2</v>
      </c>
      <c r="B1727">
        <v>941</v>
      </c>
      <c r="C1727" s="3">
        <v>42175</v>
      </c>
    </row>
    <row r="1728" spans="1:3" x14ac:dyDescent="0.25">
      <c r="A1728">
        <v>6</v>
      </c>
      <c r="B1728">
        <v>552</v>
      </c>
      <c r="C1728" s="3">
        <v>42146</v>
      </c>
    </row>
    <row r="1729" spans="1:3" x14ac:dyDescent="0.25">
      <c r="A1729">
        <v>7</v>
      </c>
      <c r="B1729">
        <v>805</v>
      </c>
      <c r="C1729" s="3">
        <v>42173</v>
      </c>
    </row>
    <row r="1730" spans="1:3" x14ac:dyDescent="0.25">
      <c r="A1730">
        <v>7</v>
      </c>
      <c r="B1730">
        <v>515</v>
      </c>
      <c r="C1730" s="3">
        <v>42193</v>
      </c>
    </row>
    <row r="1731" spans="1:3" x14ac:dyDescent="0.25">
      <c r="A1731">
        <v>18</v>
      </c>
      <c r="B1731">
        <v>219</v>
      </c>
      <c r="C1731" s="3">
        <v>42159</v>
      </c>
    </row>
    <row r="1732" spans="1:3" x14ac:dyDescent="0.25">
      <c r="A1732">
        <v>3</v>
      </c>
      <c r="B1732">
        <v>462</v>
      </c>
      <c r="C1732" s="3">
        <v>42202</v>
      </c>
    </row>
    <row r="1733" spans="1:3" x14ac:dyDescent="0.25">
      <c r="A1733">
        <v>18</v>
      </c>
      <c r="B1733">
        <v>406</v>
      </c>
      <c r="C1733" s="3">
        <v>42204</v>
      </c>
    </row>
    <row r="1734" spans="1:3" x14ac:dyDescent="0.25">
      <c r="A1734">
        <v>6</v>
      </c>
      <c r="B1734">
        <v>843</v>
      </c>
      <c r="C1734" s="3">
        <v>42164</v>
      </c>
    </row>
    <row r="1735" spans="1:3" x14ac:dyDescent="0.25">
      <c r="A1735">
        <v>8</v>
      </c>
      <c r="B1735">
        <v>289</v>
      </c>
      <c r="C1735" s="3">
        <v>42199</v>
      </c>
    </row>
    <row r="1736" spans="1:3" x14ac:dyDescent="0.25">
      <c r="A1736">
        <v>7</v>
      </c>
      <c r="B1736">
        <v>659</v>
      </c>
      <c r="C1736" s="3">
        <v>42203</v>
      </c>
    </row>
    <row r="1737" spans="1:3" x14ac:dyDescent="0.25">
      <c r="A1737">
        <v>18</v>
      </c>
      <c r="B1737">
        <v>106</v>
      </c>
      <c r="C1737" s="3">
        <v>42153</v>
      </c>
    </row>
    <row r="1738" spans="1:3" x14ac:dyDescent="0.25">
      <c r="A1738">
        <v>8</v>
      </c>
      <c r="B1738">
        <v>726</v>
      </c>
      <c r="C1738" s="3">
        <v>42171</v>
      </c>
    </row>
    <row r="1739" spans="1:3" x14ac:dyDescent="0.25">
      <c r="A1739">
        <v>9</v>
      </c>
      <c r="B1739">
        <v>934</v>
      </c>
      <c r="C1739" s="3">
        <v>42150</v>
      </c>
    </row>
    <row r="1740" spans="1:3" x14ac:dyDescent="0.25">
      <c r="A1740">
        <v>2</v>
      </c>
      <c r="B1740">
        <v>104</v>
      </c>
      <c r="C1740" s="3">
        <v>42199</v>
      </c>
    </row>
    <row r="1741" spans="1:3" x14ac:dyDescent="0.25">
      <c r="A1741">
        <v>17</v>
      </c>
      <c r="B1741">
        <v>53</v>
      </c>
      <c r="C1741" s="3">
        <v>42145</v>
      </c>
    </row>
    <row r="1742" spans="1:3" x14ac:dyDescent="0.25">
      <c r="A1742">
        <v>17</v>
      </c>
      <c r="B1742">
        <v>39</v>
      </c>
      <c r="C1742" s="3">
        <v>42167</v>
      </c>
    </row>
    <row r="1743" spans="1:3" x14ac:dyDescent="0.25">
      <c r="A1743">
        <v>2</v>
      </c>
      <c r="B1743">
        <v>412</v>
      </c>
      <c r="C1743" s="3">
        <v>42161</v>
      </c>
    </row>
    <row r="1744" spans="1:3" x14ac:dyDescent="0.25">
      <c r="A1744">
        <v>18</v>
      </c>
      <c r="B1744">
        <v>179</v>
      </c>
      <c r="C1744" s="3">
        <v>42178</v>
      </c>
    </row>
    <row r="1745" spans="1:3" x14ac:dyDescent="0.25">
      <c r="A1745">
        <v>13</v>
      </c>
      <c r="B1745">
        <v>131</v>
      </c>
      <c r="C1745" s="3">
        <v>42195</v>
      </c>
    </row>
    <row r="1746" spans="1:3" x14ac:dyDescent="0.25">
      <c r="A1746">
        <v>9</v>
      </c>
      <c r="B1746">
        <v>105</v>
      </c>
      <c r="C1746" s="3">
        <v>42148</v>
      </c>
    </row>
    <row r="1747" spans="1:3" x14ac:dyDescent="0.25">
      <c r="A1747">
        <v>12</v>
      </c>
      <c r="B1747">
        <v>22</v>
      </c>
      <c r="C1747" s="3">
        <v>42178</v>
      </c>
    </row>
    <row r="1748" spans="1:3" x14ac:dyDescent="0.25">
      <c r="A1748">
        <v>4</v>
      </c>
      <c r="B1748">
        <v>833</v>
      </c>
      <c r="C1748" s="3">
        <v>42191</v>
      </c>
    </row>
    <row r="1749" spans="1:3" x14ac:dyDescent="0.25">
      <c r="A1749">
        <v>17</v>
      </c>
      <c r="B1749">
        <v>457</v>
      </c>
      <c r="C1749" s="3">
        <v>42160</v>
      </c>
    </row>
    <row r="1750" spans="1:3" x14ac:dyDescent="0.25">
      <c r="A1750">
        <v>11</v>
      </c>
      <c r="B1750">
        <v>705</v>
      </c>
      <c r="C1750" s="3">
        <v>42194</v>
      </c>
    </row>
    <row r="1751" spans="1:3" x14ac:dyDescent="0.25">
      <c r="A1751">
        <v>11</v>
      </c>
      <c r="B1751">
        <v>55</v>
      </c>
      <c r="C1751" s="3">
        <v>42167</v>
      </c>
    </row>
    <row r="1752" spans="1:3" x14ac:dyDescent="0.25">
      <c r="A1752">
        <v>14</v>
      </c>
      <c r="B1752">
        <v>131</v>
      </c>
      <c r="C1752" s="3">
        <v>42145</v>
      </c>
    </row>
    <row r="1753" spans="1:3" x14ac:dyDescent="0.25">
      <c r="A1753">
        <v>6</v>
      </c>
      <c r="B1753">
        <v>289</v>
      </c>
      <c r="C1753" s="3">
        <v>42178</v>
      </c>
    </row>
    <row r="1754" spans="1:3" x14ac:dyDescent="0.25">
      <c r="A1754">
        <v>3</v>
      </c>
      <c r="B1754">
        <v>451</v>
      </c>
      <c r="C1754" s="3">
        <v>42151</v>
      </c>
    </row>
    <row r="1755" spans="1:3" x14ac:dyDescent="0.25">
      <c r="A1755">
        <v>2</v>
      </c>
      <c r="B1755">
        <v>932</v>
      </c>
      <c r="C1755" s="3">
        <v>42190</v>
      </c>
    </row>
    <row r="1756" spans="1:3" x14ac:dyDescent="0.25">
      <c r="A1756">
        <v>3</v>
      </c>
      <c r="B1756">
        <v>573</v>
      </c>
      <c r="C1756" s="3">
        <v>42178</v>
      </c>
    </row>
    <row r="1757" spans="1:3" x14ac:dyDescent="0.25">
      <c r="A1757">
        <v>19</v>
      </c>
      <c r="B1757">
        <v>892</v>
      </c>
      <c r="C1757" s="3">
        <v>42180</v>
      </c>
    </row>
    <row r="1758" spans="1:3" x14ac:dyDescent="0.25">
      <c r="A1758">
        <v>2</v>
      </c>
      <c r="B1758">
        <v>298</v>
      </c>
      <c r="C1758" s="3">
        <v>42146</v>
      </c>
    </row>
    <row r="1759" spans="1:3" x14ac:dyDescent="0.25">
      <c r="A1759">
        <v>10</v>
      </c>
      <c r="B1759">
        <v>270</v>
      </c>
      <c r="C1759" s="3">
        <v>42184</v>
      </c>
    </row>
    <row r="1760" spans="1:3" x14ac:dyDescent="0.25">
      <c r="A1760">
        <v>14</v>
      </c>
      <c r="B1760">
        <v>882</v>
      </c>
      <c r="C1760" s="3">
        <v>42190</v>
      </c>
    </row>
    <row r="1761" spans="1:3" x14ac:dyDescent="0.25">
      <c r="A1761">
        <v>16</v>
      </c>
      <c r="B1761">
        <v>331</v>
      </c>
      <c r="C1761" s="3">
        <v>42204</v>
      </c>
    </row>
    <row r="1762" spans="1:3" x14ac:dyDescent="0.25">
      <c r="A1762">
        <v>19</v>
      </c>
      <c r="B1762">
        <v>513</v>
      </c>
      <c r="C1762" s="3">
        <v>42152</v>
      </c>
    </row>
    <row r="1763" spans="1:3" x14ac:dyDescent="0.25">
      <c r="A1763">
        <v>19</v>
      </c>
      <c r="B1763">
        <v>607</v>
      </c>
      <c r="C1763" s="3">
        <v>42144</v>
      </c>
    </row>
    <row r="1764" spans="1:3" x14ac:dyDescent="0.25">
      <c r="A1764">
        <v>9</v>
      </c>
      <c r="B1764">
        <v>814</v>
      </c>
      <c r="C1764" s="3">
        <v>42159</v>
      </c>
    </row>
    <row r="1765" spans="1:3" x14ac:dyDescent="0.25">
      <c r="A1765">
        <v>7</v>
      </c>
      <c r="B1765">
        <v>113</v>
      </c>
      <c r="C1765" s="3">
        <v>42202</v>
      </c>
    </row>
    <row r="1766" spans="1:3" x14ac:dyDescent="0.25">
      <c r="A1766">
        <v>3</v>
      </c>
      <c r="B1766">
        <v>320</v>
      </c>
      <c r="C1766" s="3">
        <v>42157</v>
      </c>
    </row>
    <row r="1767" spans="1:3" x14ac:dyDescent="0.25">
      <c r="A1767">
        <v>4</v>
      </c>
      <c r="B1767">
        <v>330</v>
      </c>
      <c r="C1767" s="3">
        <v>42195</v>
      </c>
    </row>
    <row r="1768" spans="1:3" x14ac:dyDescent="0.25">
      <c r="A1768">
        <v>13</v>
      </c>
      <c r="B1768">
        <v>619</v>
      </c>
      <c r="C1768" s="3">
        <v>42151</v>
      </c>
    </row>
    <row r="1769" spans="1:3" x14ac:dyDescent="0.25">
      <c r="A1769">
        <v>2</v>
      </c>
      <c r="B1769">
        <v>339</v>
      </c>
      <c r="C1769" s="3">
        <v>42199</v>
      </c>
    </row>
    <row r="1770" spans="1:3" x14ac:dyDescent="0.25">
      <c r="A1770">
        <v>7</v>
      </c>
      <c r="B1770">
        <v>106</v>
      </c>
      <c r="C1770" s="3">
        <v>42181</v>
      </c>
    </row>
    <row r="1771" spans="1:3" x14ac:dyDescent="0.25">
      <c r="A1771">
        <v>19</v>
      </c>
      <c r="B1771">
        <v>844</v>
      </c>
      <c r="C1771" s="3">
        <v>42144</v>
      </c>
    </row>
    <row r="1772" spans="1:3" x14ac:dyDescent="0.25">
      <c r="A1772">
        <v>5</v>
      </c>
      <c r="B1772">
        <v>87</v>
      </c>
      <c r="C1772" s="3">
        <v>42205</v>
      </c>
    </row>
    <row r="1773" spans="1:3" x14ac:dyDescent="0.25">
      <c r="A1773">
        <v>11</v>
      </c>
      <c r="B1773">
        <v>861</v>
      </c>
      <c r="C1773" s="3">
        <v>42178</v>
      </c>
    </row>
    <row r="1774" spans="1:3" x14ac:dyDescent="0.25">
      <c r="A1774">
        <v>6</v>
      </c>
      <c r="B1774">
        <v>753</v>
      </c>
      <c r="C1774" s="3">
        <v>42147</v>
      </c>
    </row>
    <row r="1775" spans="1:3" x14ac:dyDescent="0.25">
      <c r="A1775">
        <v>13</v>
      </c>
      <c r="B1775">
        <v>215</v>
      </c>
      <c r="C1775" s="3">
        <v>42146</v>
      </c>
    </row>
    <row r="1776" spans="1:3" x14ac:dyDescent="0.25">
      <c r="A1776">
        <v>12</v>
      </c>
      <c r="B1776">
        <v>642</v>
      </c>
      <c r="C1776" s="3">
        <v>42201</v>
      </c>
    </row>
    <row r="1777" spans="1:3" x14ac:dyDescent="0.25">
      <c r="A1777">
        <v>15</v>
      </c>
      <c r="B1777">
        <v>60</v>
      </c>
      <c r="C1777" s="3">
        <v>42191</v>
      </c>
    </row>
    <row r="1778" spans="1:3" x14ac:dyDescent="0.25">
      <c r="A1778">
        <v>15</v>
      </c>
      <c r="B1778">
        <v>503</v>
      </c>
      <c r="C1778" s="3">
        <v>42180</v>
      </c>
    </row>
    <row r="1779" spans="1:3" x14ac:dyDescent="0.25">
      <c r="A1779">
        <v>12</v>
      </c>
      <c r="B1779">
        <v>406</v>
      </c>
      <c r="C1779" s="3">
        <v>42175</v>
      </c>
    </row>
    <row r="1780" spans="1:3" x14ac:dyDescent="0.25">
      <c r="A1780">
        <v>3</v>
      </c>
      <c r="B1780">
        <v>772</v>
      </c>
      <c r="C1780" s="3">
        <v>42153</v>
      </c>
    </row>
    <row r="1781" spans="1:3" x14ac:dyDescent="0.25">
      <c r="A1781">
        <v>16</v>
      </c>
      <c r="B1781">
        <v>153</v>
      </c>
      <c r="C1781" s="3">
        <v>42180</v>
      </c>
    </row>
    <row r="1782" spans="1:3" x14ac:dyDescent="0.25">
      <c r="A1782">
        <v>3</v>
      </c>
      <c r="B1782">
        <v>713</v>
      </c>
      <c r="C1782" s="3">
        <v>42154</v>
      </c>
    </row>
    <row r="1783" spans="1:3" x14ac:dyDescent="0.25">
      <c r="A1783">
        <v>11</v>
      </c>
      <c r="B1783">
        <v>275</v>
      </c>
      <c r="C1783" s="3">
        <v>42190</v>
      </c>
    </row>
    <row r="1784" spans="1:3" x14ac:dyDescent="0.25">
      <c r="A1784">
        <v>6</v>
      </c>
      <c r="B1784">
        <v>139</v>
      </c>
      <c r="C1784" s="3">
        <v>42200</v>
      </c>
    </row>
    <row r="1785" spans="1:3" x14ac:dyDescent="0.25">
      <c r="A1785">
        <v>15</v>
      </c>
      <c r="B1785">
        <v>26</v>
      </c>
      <c r="C1785" s="3">
        <v>42202</v>
      </c>
    </row>
    <row r="1786" spans="1:3" x14ac:dyDescent="0.25">
      <c r="A1786">
        <v>7</v>
      </c>
      <c r="B1786">
        <v>114</v>
      </c>
      <c r="C1786" s="3">
        <v>42180</v>
      </c>
    </row>
    <row r="1787" spans="1:3" x14ac:dyDescent="0.25">
      <c r="A1787">
        <v>18</v>
      </c>
      <c r="B1787">
        <v>624</v>
      </c>
      <c r="C1787" s="3">
        <v>42174</v>
      </c>
    </row>
    <row r="1788" spans="1:3" x14ac:dyDescent="0.25">
      <c r="A1788">
        <v>10</v>
      </c>
      <c r="B1788">
        <v>246</v>
      </c>
      <c r="C1788" s="3">
        <v>42186</v>
      </c>
    </row>
    <row r="1789" spans="1:3" x14ac:dyDescent="0.25">
      <c r="A1789">
        <v>13</v>
      </c>
      <c r="B1789">
        <v>283</v>
      </c>
      <c r="C1789" s="3">
        <v>42150</v>
      </c>
    </row>
    <row r="1790" spans="1:3" x14ac:dyDescent="0.25">
      <c r="A1790">
        <v>6</v>
      </c>
      <c r="B1790">
        <v>527</v>
      </c>
      <c r="C1790" s="3">
        <v>42178</v>
      </c>
    </row>
    <row r="1791" spans="1:3" x14ac:dyDescent="0.25">
      <c r="A1791">
        <v>7</v>
      </c>
      <c r="B1791">
        <v>942</v>
      </c>
      <c r="C1791" s="3">
        <v>42198</v>
      </c>
    </row>
    <row r="1792" spans="1:3" x14ac:dyDescent="0.25">
      <c r="A1792">
        <v>18</v>
      </c>
      <c r="B1792">
        <v>632</v>
      </c>
      <c r="C1792" s="3">
        <v>42160</v>
      </c>
    </row>
    <row r="1793" spans="1:3" x14ac:dyDescent="0.25">
      <c r="A1793">
        <v>11</v>
      </c>
      <c r="B1793">
        <v>613</v>
      </c>
      <c r="C1793" s="3">
        <v>42156</v>
      </c>
    </row>
    <row r="1794" spans="1:3" x14ac:dyDescent="0.25">
      <c r="A1794">
        <v>17</v>
      </c>
      <c r="B1794">
        <v>461</v>
      </c>
      <c r="C1794" s="3">
        <v>42153</v>
      </c>
    </row>
    <row r="1795" spans="1:3" x14ac:dyDescent="0.25">
      <c r="A1795">
        <v>13</v>
      </c>
      <c r="B1795">
        <v>983</v>
      </c>
      <c r="C1795" s="3">
        <v>42151</v>
      </c>
    </row>
    <row r="1796" spans="1:3" x14ac:dyDescent="0.25">
      <c r="A1796">
        <v>6</v>
      </c>
      <c r="B1796">
        <v>136</v>
      </c>
      <c r="C1796" s="3">
        <v>42168</v>
      </c>
    </row>
    <row r="1797" spans="1:3" x14ac:dyDescent="0.25">
      <c r="A1797">
        <v>8</v>
      </c>
      <c r="B1797">
        <v>437</v>
      </c>
      <c r="C1797" s="3">
        <v>42191</v>
      </c>
    </row>
    <row r="1798" spans="1:3" x14ac:dyDescent="0.25">
      <c r="A1798">
        <v>13</v>
      </c>
      <c r="B1798">
        <v>323</v>
      </c>
      <c r="C1798" s="3">
        <v>42152</v>
      </c>
    </row>
    <row r="1799" spans="1:3" x14ac:dyDescent="0.25">
      <c r="A1799">
        <v>11</v>
      </c>
      <c r="B1799">
        <v>780</v>
      </c>
      <c r="C1799" s="3">
        <v>42203</v>
      </c>
    </row>
    <row r="1800" spans="1:3" x14ac:dyDescent="0.25">
      <c r="A1800">
        <v>11</v>
      </c>
      <c r="B1800">
        <v>455</v>
      </c>
      <c r="C1800" s="3">
        <v>42176</v>
      </c>
    </row>
    <row r="1801" spans="1:3" x14ac:dyDescent="0.25">
      <c r="A1801">
        <v>4</v>
      </c>
      <c r="B1801">
        <v>628</v>
      </c>
      <c r="C1801" s="3">
        <v>42154</v>
      </c>
    </row>
    <row r="1802" spans="1:3" x14ac:dyDescent="0.25">
      <c r="A1802">
        <v>17</v>
      </c>
      <c r="B1802">
        <v>82</v>
      </c>
      <c r="C1802" s="3">
        <v>42159</v>
      </c>
    </row>
    <row r="1803" spans="1:3" x14ac:dyDescent="0.25">
      <c r="A1803">
        <v>2</v>
      </c>
      <c r="B1803">
        <v>680</v>
      </c>
      <c r="C1803" s="3">
        <v>42176</v>
      </c>
    </row>
    <row r="1804" spans="1:3" x14ac:dyDescent="0.25">
      <c r="A1804">
        <v>9</v>
      </c>
      <c r="B1804">
        <v>186</v>
      </c>
      <c r="C1804" s="3">
        <v>42205</v>
      </c>
    </row>
    <row r="1805" spans="1:3" x14ac:dyDescent="0.25">
      <c r="A1805">
        <v>15</v>
      </c>
      <c r="B1805">
        <v>820</v>
      </c>
      <c r="C1805" s="3">
        <v>42189</v>
      </c>
    </row>
    <row r="1806" spans="1:3" x14ac:dyDescent="0.25">
      <c r="A1806">
        <v>11</v>
      </c>
      <c r="B1806">
        <v>636</v>
      </c>
      <c r="C1806" s="3">
        <v>42193</v>
      </c>
    </row>
    <row r="1807" spans="1:3" x14ac:dyDescent="0.25">
      <c r="A1807">
        <v>19</v>
      </c>
      <c r="B1807">
        <v>998</v>
      </c>
      <c r="C1807" s="3">
        <v>42204</v>
      </c>
    </row>
    <row r="1808" spans="1:3" x14ac:dyDescent="0.25">
      <c r="A1808">
        <v>18</v>
      </c>
      <c r="B1808">
        <v>370</v>
      </c>
      <c r="C1808" s="3">
        <v>42186</v>
      </c>
    </row>
    <row r="1809" spans="1:3" x14ac:dyDescent="0.25">
      <c r="A1809">
        <v>6</v>
      </c>
      <c r="B1809">
        <v>556</v>
      </c>
      <c r="C1809" s="3">
        <v>42161</v>
      </c>
    </row>
    <row r="1810" spans="1:3" x14ac:dyDescent="0.25">
      <c r="A1810">
        <v>5</v>
      </c>
      <c r="B1810">
        <v>626</v>
      </c>
      <c r="C1810" s="3">
        <v>42162</v>
      </c>
    </row>
    <row r="1811" spans="1:3" x14ac:dyDescent="0.25">
      <c r="A1811">
        <v>6</v>
      </c>
      <c r="B1811">
        <v>132</v>
      </c>
      <c r="C1811" s="3">
        <v>42198</v>
      </c>
    </row>
    <row r="1812" spans="1:3" x14ac:dyDescent="0.25">
      <c r="A1812">
        <v>7</v>
      </c>
      <c r="B1812">
        <v>136</v>
      </c>
      <c r="C1812" s="3">
        <v>42187</v>
      </c>
    </row>
    <row r="1813" spans="1:3" x14ac:dyDescent="0.25">
      <c r="A1813">
        <v>19</v>
      </c>
      <c r="B1813">
        <v>841</v>
      </c>
      <c r="C1813" s="3">
        <v>42146</v>
      </c>
    </row>
    <row r="1814" spans="1:3" x14ac:dyDescent="0.25">
      <c r="A1814">
        <v>10</v>
      </c>
      <c r="B1814">
        <v>538</v>
      </c>
      <c r="C1814" s="3">
        <v>42177</v>
      </c>
    </row>
    <row r="1815" spans="1:3" x14ac:dyDescent="0.25">
      <c r="A1815">
        <v>16</v>
      </c>
      <c r="B1815">
        <v>997</v>
      </c>
      <c r="C1815" s="3">
        <v>42200</v>
      </c>
    </row>
    <row r="1816" spans="1:3" x14ac:dyDescent="0.25">
      <c r="A1816">
        <v>7</v>
      </c>
      <c r="B1816">
        <v>879</v>
      </c>
      <c r="C1816" s="3">
        <v>42159</v>
      </c>
    </row>
    <row r="1817" spans="1:3" x14ac:dyDescent="0.25">
      <c r="A1817">
        <v>4</v>
      </c>
      <c r="B1817">
        <v>739</v>
      </c>
      <c r="C1817" s="3">
        <v>42176</v>
      </c>
    </row>
    <row r="1818" spans="1:3" x14ac:dyDescent="0.25">
      <c r="A1818">
        <v>11</v>
      </c>
      <c r="B1818">
        <v>60</v>
      </c>
      <c r="C1818" s="3">
        <v>42196</v>
      </c>
    </row>
    <row r="1819" spans="1:3" x14ac:dyDescent="0.25">
      <c r="A1819">
        <v>13</v>
      </c>
      <c r="B1819">
        <v>305</v>
      </c>
      <c r="C1819" s="3">
        <v>42178</v>
      </c>
    </row>
    <row r="1820" spans="1:3" x14ac:dyDescent="0.25">
      <c r="A1820">
        <v>5</v>
      </c>
      <c r="B1820">
        <v>621</v>
      </c>
      <c r="C1820" s="3">
        <v>42205</v>
      </c>
    </row>
    <row r="1821" spans="1:3" x14ac:dyDescent="0.25">
      <c r="A1821">
        <v>18</v>
      </c>
      <c r="B1821">
        <v>480</v>
      </c>
      <c r="C1821" s="3">
        <v>42144</v>
      </c>
    </row>
    <row r="1822" spans="1:3" x14ac:dyDescent="0.25">
      <c r="A1822">
        <v>16</v>
      </c>
      <c r="B1822">
        <v>663</v>
      </c>
      <c r="C1822" s="3">
        <v>42152</v>
      </c>
    </row>
    <row r="1823" spans="1:3" x14ac:dyDescent="0.25">
      <c r="A1823">
        <v>3</v>
      </c>
      <c r="B1823">
        <v>512</v>
      </c>
      <c r="C1823" s="3">
        <v>42146</v>
      </c>
    </row>
    <row r="1824" spans="1:3" x14ac:dyDescent="0.25">
      <c r="A1824">
        <v>11</v>
      </c>
      <c r="B1824">
        <v>589</v>
      </c>
      <c r="C1824" s="3">
        <v>42205</v>
      </c>
    </row>
    <row r="1825" spans="1:3" x14ac:dyDescent="0.25">
      <c r="A1825">
        <v>18</v>
      </c>
      <c r="B1825">
        <v>487</v>
      </c>
      <c r="C1825" s="3">
        <v>42193</v>
      </c>
    </row>
    <row r="1826" spans="1:3" x14ac:dyDescent="0.25">
      <c r="A1826">
        <v>3</v>
      </c>
      <c r="B1826">
        <v>56</v>
      </c>
      <c r="C1826" s="3">
        <v>42186</v>
      </c>
    </row>
    <row r="1827" spans="1:3" x14ac:dyDescent="0.25">
      <c r="A1827">
        <v>11</v>
      </c>
      <c r="B1827">
        <v>378</v>
      </c>
      <c r="C1827" s="3">
        <v>42157</v>
      </c>
    </row>
    <row r="1828" spans="1:3" x14ac:dyDescent="0.25">
      <c r="A1828">
        <v>15</v>
      </c>
      <c r="B1828">
        <v>417</v>
      </c>
      <c r="C1828" s="3">
        <v>42178</v>
      </c>
    </row>
    <row r="1829" spans="1:3" x14ac:dyDescent="0.25">
      <c r="A1829">
        <v>3</v>
      </c>
      <c r="B1829">
        <v>367</v>
      </c>
      <c r="C1829" s="3">
        <v>42164</v>
      </c>
    </row>
    <row r="1830" spans="1:3" x14ac:dyDescent="0.25">
      <c r="A1830">
        <v>3</v>
      </c>
      <c r="B1830">
        <v>957</v>
      </c>
      <c r="C1830" s="3">
        <v>42181</v>
      </c>
    </row>
    <row r="1831" spans="1:3" x14ac:dyDescent="0.25">
      <c r="A1831">
        <v>8</v>
      </c>
      <c r="B1831">
        <v>626</v>
      </c>
      <c r="C1831" s="3">
        <v>42149</v>
      </c>
    </row>
    <row r="1832" spans="1:3" x14ac:dyDescent="0.25">
      <c r="A1832">
        <v>15</v>
      </c>
      <c r="B1832">
        <v>869</v>
      </c>
      <c r="C1832" s="3">
        <v>42144</v>
      </c>
    </row>
    <row r="1833" spans="1:3" x14ac:dyDescent="0.25">
      <c r="A1833">
        <v>8</v>
      </c>
      <c r="B1833">
        <v>557</v>
      </c>
      <c r="C1833" s="3">
        <v>42174</v>
      </c>
    </row>
    <row r="1834" spans="1:3" x14ac:dyDescent="0.25">
      <c r="A1834">
        <v>16</v>
      </c>
      <c r="B1834">
        <v>92</v>
      </c>
      <c r="C1834" s="3">
        <v>42144</v>
      </c>
    </row>
    <row r="1835" spans="1:3" x14ac:dyDescent="0.25">
      <c r="A1835">
        <v>18</v>
      </c>
      <c r="B1835">
        <v>929</v>
      </c>
      <c r="C1835" s="3">
        <v>42171</v>
      </c>
    </row>
    <row r="1836" spans="1:3" x14ac:dyDescent="0.25">
      <c r="A1836">
        <v>15</v>
      </c>
      <c r="B1836">
        <v>331</v>
      </c>
      <c r="C1836" s="3">
        <v>42194</v>
      </c>
    </row>
    <row r="1837" spans="1:3" x14ac:dyDescent="0.25">
      <c r="A1837">
        <v>3</v>
      </c>
      <c r="B1837">
        <v>870</v>
      </c>
      <c r="C1837" s="3">
        <v>42172</v>
      </c>
    </row>
    <row r="1838" spans="1:3" x14ac:dyDescent="0.25">
      <c r="A1838">
        <v>13</v>
      </c>
      <c r="B1838">
        <v>315</v>
      </c>
      <c r="C1838" s="3">
        <v>42168</v>
      </c>
    </row>
    <row r="1839" spans="1:3" x14ac:dyDescent="0.25">
      <c r="A1839">
        <v>15</v>
      </c>
      <c r="B1839">
        <v>78</v>
      </c>
      <c r="C1839" s="3">
        <v>42176</v>
      </c>
    </row>
    <row r="1840" spans="1:3" x14ac:dyDescent="0.25">
      <c r="A1840">
        <v>5</v>
      </c>
      <c r="B1840">
        <v>61</v>
      </c>
      <c r="C1840" s="3">
        <v>42192</v>
      </c>
    </row>
    <row r="1841" spans="1:3" x14ac:dyDescent="0.25">
      <c r="A1841">
        <v>3</v>
      </c>
      <c r="B1841">
        <v>704</v>
      </c>
      <c r="C1841" s="3">
        <v>42200</v>
      </c>
    </row>
    <row r="1842" spans="1:3" x14ac:dyDescent="0.25">
      <c r="A1842">
        <v>5</v>
      </c>
      <c r="B1842">
        <v>192</v>
      </c>
      <c r="C1842" s="3">
        <v>42156</v>
      </c>
    </row>
    <row r="1843" spans="1:3" x14ac:dyDescent="0.25">
      <c r="A1843">
        <v>17</v>
      </c>
      <c r="B1843">
        <v>236</v>
      </c>
      <c r="C1843" s="3">
        <v>42194</v>
      </c>
    </row>
    <row r="1844" spans="1:3" x14ac:dyDescent="0.25">
      <c r="A1844">
        <v>19</v>
      </c>
      <c r="B1844">
        <v>757</v>
      </c>
      <c r="C1844" s="3">
        <v>42203</v>
      </c>
    </row>
    <row r="1845" spans="1:3" x14ac:dyDescent="0.25">
      <c r="A1845">
        <v>18</v>
      </c>
      <c r="B1845">
        <v>206</v>
      </c>
      <c r="C1845" s="3">
        <v>42182</v>
      </c>
    </row>
    <row r="1846" spans="1:3" x14ac:dyDescent="0.25">
      <c r="A1846">
        <v>8</v>
      </c>
      <c r="B1846">
        <v>648</v>
      </c>
      <c r="C1846" s="3">
        <v>42194</v>
      </c>
    </row>
    <row r="1847" spans="1:3" x14ac:dyDescent="0.25">
      <c r="A1847">
        <v>14</v>
      </c>
      <c r="B1847">
        <v>838</v>
      </c>
      <c r="C1847" s="3">
        <v>42187</v>
      </c>
    </row>
    <row r="1848" spans="1:3" x14ac:dyDescent="0.25">
      <c r="A1848">
        <v>2</v>
      </c>
      <c r="B1848">
        <v>936</v>
      </c>
      <c r="C1848" s="3">
        <v>42152</v>
      </c>
    </row>
    <row r="1849" spans="1:3" x14ac:dyDescent="0.25">
      <c r="A1849">
        <v>11</v>
      </c>
      <c r="B1849">
        <v>869</v>
      </c>
      <c r="C1849" s="3">
        <v>42186</v>
      </c>
    </row>
    <row r="1850" spans="1:3" x14ac:dyDescent="0.25">
      <c r="A1850">
        <v>19</v>
      </c>
      <c r="B1850">
        <v>590</v>
      </c>
      <c r="C1850" s="3">
        <v>42152</v>
      </c>
    </row>
    <row r="1851" spans="1:3" x14ac:dyDescent="0.25">
      <c r="A1851">
        <v>10</v>
      </c>
      <c r="B1851">
        <v>232</v>
      </c>
      <c r="C1851" s="3">
        <v>42156</v>
      </c>
    </row>
    <row r="1852" spans="1:3" x14ac:dyDescent="0.25">
      <c r="A1852">
        <v>16</v>
      </c>
      <c r="B1852">
        <v>433</v>
      </c>
      <c r="C1852" s="3">
        <v>42150</v>
      </c>
    </row>
    <row r="1853" spans="1:3" x14ac:dyDescent="0.25">
      <c r="A1853">
        <v>6</v>
      </c>
      <c r="B1853">
        <v>846</v>
      </c>
      <c r="C1853" s="3">
        <v>42196</v>
      </c>
    </row>
    <row r="1854" spans="1:3" x14ac:dyDescent="0.25">
      <c r="A1854">
        <v>17</v>
      </c>
      <c r="B1854">
        <v>691</v>
      </c>
      <c r="C1854" s="3">
        <v>42185</v>
      </c>
    </row>
    <row r="1855" spans="1:3" x14ac:dyDescent="0.25">
      <c r="A1855">
        <v>6</v>
      </c>
      <c r="B1855">
        <v>836</v>
      </c>
      <c r="C1855" s="3">
        <v>42193</v>
      </c>
    </row>
    <row r="1856" spans="1:3" x14ac:dyDescent="0.25">
      <c r="A1856">
        <v>13</v>
      </c>
      <c r="B1856">
        <v>347</v>
      </c>
      <c r="C1856" s="3">
        <v>42184</v>
      </c>
    </row>
    <row r="1857" spans="1:3" x14ac:dyDescent="0.25">
      <c r="A1857">
        <v>15</v>
      </c>
      <c r="B1857">
        <v>681</v>
      </c>
      <c r="C1857" s="3">
        <v>42153</v>
      </c>
    </row>
    <row r="1858" spans="1:3" x14ac:dyDescent="0.25">
      <c r="A1858">
        <v>3</v>
      </c>
      <c r="B1858">
        <v>71</v>
      </c>
      <c r="C1858" s="3">
        <v>42200</v>
      </c>
    </row>
    <row r="1859" spans="1:3" x14ac:dyDescent="0.25">
      <c r="A1859">
        <v>6</v>
      </c>
      <c r="B1859">
        <v>925</v>
      </c>
      <c r="C1859" s="3">
        <v>42175</v>
      </c>
    </row>
    <row r="1860" spans="1:3" x14ac:dyDescent="0.25">
      <c r="A1860">
        <v>10</v>
      </c>
      <c r="B1860">
        <v>73</v>
      </c>
      <c r="C1860" s="3">
        <v>42197</v>
      </c>
    </row>
    <row r="1861" spans="1:3" x14ac:dyDescent="0.25">
      <c r="A1861">
        <v>3</v>
      </c>
      <c r="B1861">
        <v>73</v>
      </c>
      <c r="C1861" s="3">
        <v>42161</v>
      </c>
    </row>
    <row r="1862" spans="1:3" x14ac:dyDescent="0.25">
      <c r="A1862">
        <v>16</v>
      </c>
      <c r="B1862">
        <v>944</v>
      </c>
      <c r="C1862" s="3">
        <v>42176</v>
      </c>
    </row>
    <row r="1863" spans="1:3" x14ac:dyDescent="0.25">
      <c r="A1863">
        <v>9</v>
      </c>
      <c r="B1863">
        <v>316</v>
      </c>
      <c r="C1863" s="3">
        <v>42200</v>
      </c>
    </row>
    <row r="1864" spans="1:3" x14ac:dyDescent="0.25">
      <c r="A1864">
        <v>7</v>
      </c>
      <c r="B1864">
        <v>407</v>
      </c>
      <c r="C1864" s="3">
        <v>42159</v>
      </c>
    </row>
    <row r="1865" spans="1:3" x14ac:dyDescent="0.25">
      <c r="A1865">
        <v>5</v>
      </c>
      <c r="B1865">
        <v>616</v>
      </c>
      <c r="C1865" s="3">
        <v>42196</v>
      </c>
    </row>
    <row r="1866" spans="1:3" x14ac:dyDescent="0.25">
      <c r="A1866">
        <v>14</v>
      </c>
      <c r="B1866">
        <v>461</v>
      </c>
      <c r="C1866" s="3">
        <v>42166</v>
      </c>
    </row>
    <row r="1867" spans="1:3" x14ac:dyDescent="0.25">
      <c r="A1867">
        <v>4</v>
      </c>
      <c r="B1867">
        <v>792</v>
      </c>
      <c r="C1867" s="3">
        <v>42189</v>
      </c>
    </row>
    <row r="1868" spans="1:3" x14ac:dyDescent="0.25">
      <c r="A1868">
        <v>12</v>
      </c>
      <c r="B1868">
        <v>736</v>
      </c>
      <c r="C1868" s="3">
        <v>42188</v>
      </c>
    </row>
    <row r="1869" spans="1:3" x14ac:dyDescent="0.25">
      <c r="A1869">
        <v>5</v>
      </c>
      <c r="B1869">
        <v>841</v>
      </c>
      <c r="C1869" s="3">
        <v>42146</v>
      </c>
    </row>
    <row r="1870" spans="1:3" x14ac:dyDescent="0.25">
      <c r="A1870">
        <v>2</v>
      </c>
      <c r="B1870">
        <v>145</v>
      </c>
      <c r="C1870" s="3">
        <v>42173</v>
      </c>
    </row>
    <row r="1871" spans="1:3" x14ac:dyDescent="0.25">
      <c r="A1871">
        <v>10</v>
      </c>
      <c r="B1871">
        <v>910</v>
      </c>
      <c r="C1871" s="3">
        <v>42151</v>
      </c>
    </row>
    <row r="1872" spans="1:3" x14ac:dyDescent="0.25">
      <c r="A1872">
        <v>2</v>
      </c>
      <c r="B1872">
        <v>355</v>
      </c>
      <c r="C1872" s="3">
        <v>42170</v>
      </c>
    </row>
    <row r="1873" spans="1:3" x14ac:dyDescent="0.25">
      <c r="A1873">
        <v>18</v>
      </c>
      <c r="B1873">
        <v>273</v>
      </c>
      <c r="C1873" s="3">
        <v>42160</v>
      </c>
    </row>
    <row r="1874" spans="1:3" x14ac:dyDescent="0.25">
      <c r="A1874">
        <v>2</v>
      </c>
      <c r="B1874">
        <v>451</v>
      </c>
      <c r="C1874" s="3">
        <v>42146</v>
      </c>
    </row>
    <row r="1875" spans="1:3" x14ac:dyDescent="0.25">
      <c r="A1875">
        <v>15</v>
      </c>
      <c r="B1875">
        <v>531</v>
      </c>
      <c r="C1875" s="3">
        <v>42161</v>
      </c>
    </row>
    <row r="1876" spans="1:3" x14ac:dyDescent="0.25">
      <c r="A1876">
        <v>2</v>
      </c>
      <c r="B1876">
        <v>399</v>
      </c>
      <c r="C1876" s="3">
        <v>42200</v>
      </c>
    </row>
    <row r="1877" spans="1:3" x14ac:dyDescent="0.25">
      <c r="A1877">
        <v>9</v>
      </c>
      <c r="B1877">
        <v>543</v>
      </c>
      <c r="C1877" s="3">
        <v>42200</v>
      </c>
    </row>
    <row r="1878" spans="1:3" x14ac:dyDescent="0.25">
      <c r="A1878">
        <v>9</v>
      </c>
      <c r="B1878">
        <v>928</v>
      </c>
      <c r="C1878" s="3">
        <v>42163</v>
      </c>
    </row>
    <row r="1879" spans="1:3" x14ac:dyDescent="0.25">
      <c r="A1879">
        <v>19</v>
      </c>
      <c r="B1879">
        <v>219</v>
      </c>
      <c r="C1879" s="3">
        <v>42171</v>
      </c>
    </row>
    <row r="1880" spans="1:3" x14ac:dyDescent="0.25">
      <c r="A1880">
        <v>19</v>
      </c>
      <c r="B1880">
        <v>733</v>
      </c>
      <c r="C1880" s="3">
        <v>42199</v>
      </c>
    </row>
    <row r="1881" spans="1:3" x14ac:dyDescent="0.25">
      <c r="A1881">
        <v>4</v>
      </c>
      <c r="B1881">
        <v>877</v>
      </c>
      <c r="C1881" s="3">
        <v>42191</v>
      </c>
    </row>
    <row r="1882" spans="1:3" x14ac:dyDescent="0.25">
      <c r="A1882">
        <v>9</v>
      </c>
      <c r="B1882">
        <v>532</v>
      </c>
      <c r="C1882" s="3">
        <v>42159</v>
      </c>
    </row>
    <row r="1883" spans="1:3" x14ac:dyDescent="0.25">
      <c r="A1883">
        <v>6</v>
      </c>
      <c r="B1883">
        <v>365</v>
      </c>
      <c r="C1883" s="3">
        <v>42150</v>
      </c>
    </row>
    <row r="1884" spans="1:3" x14ac:dyDescent="0.25">
      <c r="A1884">
        <v>5</v>
      </c>
      <c r="B1884">
        <v>197</v>
      </c>
      <c r="C1884" s="3">
        <v>42145</v>
      </c>
    </row>
    <row r="1885" spans="1:3" x14ac:dyDescent="0.25">
      <c r="A1885">
        <v>12</v>
      </c>
      <c r="B1885">
        <v>452</v>
      </c>
      <c r="C1885" s="3">
        <v>42145</v>
      </c>
    </row>
    <row r="1886" spans="1:3" x14ac:dyDescent="0.25">
      <c r="A1886">
        <v>2</v>
      </c>
      <c r="B1886">
        <v>2</v>
      </c>
      <c r="C1886" s="3">
        <v>42176</v>
      </c>
    </row>
    <row r="1887" spans="1:3" x14ac:dyDescent="0.25">
      <c r="A1887">
        <v>8</v>
      </c>
      <c r="B1887">
        <v>423</v>
      </c>
      <c r="C1887" s="3">
        <v>42200</v>
      </c>
    </row>
    <row r="1888" spans="1:3" x14ac:dyDescent="0.25">
      <c r="A1888">
        <v>6</v>
      </c>
      <c r="B1888">
        <v>552</v>
      </c>
      <c r="C1888" s="3">
        <v>42205</v>
      </c>
    </row>
    <row r="1889" spans="1:3" x14ac:dyDescent="0.25">
      <c r="A1889">
        <v>2</v>
      </c>
      <c r="B1889">
        <v>877</v>
      </c>
      <c r="C1889" s="3">
        <v>42169</v>
      </c>
    </row>
    <row r="1890" spans="1:3" x14ac:dyDescent="0.25">
      <c r="A1890">
        <v>14</v>
      </c>
      <c r="B1890">
        <v>436</v>
      </c>
      <c r="C1890" s="3">
        <v>42190</v>
      </c>
    </row>
    <row r="1891" spans="1:3" x14ac:dyDescent="0.25">
      <c r="A1891">
        <v>2</v>
      </c>
      <c r="B1891">
        <v>912</v>
      </c>
      <c r="C1891" s="3">
        <v>42144</v>
      </c>
    </row>
    <row r="1892" spans="1:3" x14ac:dyDescent="0.25">
      <c r="A1892">
        <v>4</v>
      </c>
      <c r="B1892">
        <v>880</v>
      </c>
      <c r="C1892" s="3">
        <v>42165</v>
      </c>
    </row>
    <row r="1893" spans="1:3" x14ac:dyDescent="0.25">
      <c r="A1893">
        <v>19</v>
      </c>
      <c r="B1893">
        <v>795</v>
      </c>
      <c r="C1893" s="3">
        <v>42194</v>
      </c>
    </row>
    <row r="1894" spans="1:3" x14ac:dyDescent="0.25">
      <c r="A1894">
        <v>15</v>
      </c>
      <c r="B1894">
        <v>979</v>
      </c>
      <c r="C1894" s="3">
        <v>42199</v>
      </c>
    </row>
    <row r="1895" spans="1:3" x14ac:dyDescent="0.25">
      <c r="A1895">
        <v>5</v>
      </c>
      <c r="B1895">
        <v>208</v>
      </c>
      <c r="C1895" s="3">
        <v>42161</v>
      </c>
    </row>
    <row r="1896" spans="1:3" x14ac:dyDescent="0.25">
      <c r="A1896">
        <v>14</v>
      </c>
      <c r="B1896">
        <v>315</v>
      </c>
      <c r="C1896" s="3">
        <v>42168</v>
      </c>
    </row>
    <row r="1897" spans="1:3" x14ac:dyDescent="0.25">
      <c r="A1897">
        <v>6</v>
      </c>
      <c r="B1897">
        <v>732</v>
      </c>
      <c r="C1897" s="3">
        <v>42158</v>
      </c>
    </row>
    <row r="1898" spans="1:3" x14ac:dyDescent="0.25">
      <c r="A1898">
        <v>11</v>
      </c>
      <c r="B1898">
        <v>413</v>
      </c>
      <c r="C1898" s="3">
        <v>42185</v>
      </c>
    </row>
    <row r="1899" spans="1:3" x14ac:dyDescent="0.25">
      <c r="A1899">
        <v>14</v>
      </c>
      <c r="B1899">
        <v>777</v>
      </c>
      <c r="C1899" s="3">
        <v>42160</v>
      </c>
    </row>
    <row r="1900" spans="1:3" x14ac:dyDescent="0.25">
      <c r="A1900">
        <v>9</v>
      </c>
      <c r="B1900">
        <v>250</v>
      </c>
      <c r="C1900" s="3">
        <v>42197</v>
      </c>
    </row>
    <row r="1901" spans="1:3" x14ac:dyDescent="0.25">
      <c r="A1901">
        <v>17</v>
      </c>
      <c r="B1901">
        <v>258</v>
      </c>
      <c r="C1901" s="3">
        <v>42177</v>
      </c>
    </row>
    <row r="1902" spans="1:3" x14ac:dyDescent="0.25">
      <c r="A1902">
        <v>13</v>
      </c>
      <c r="B1902">
        <v>791</v>
      </c>
      <c r="C1902" s="3">
        <v>42187</v>
      </c>
    </row>
    <row r="1903" spans="1:3" x14ac:dyDescent="0.25">
      <c r="A1903">
        <v>13</v>
      </c>
      <c r="B1903">
        <v>451</v>
      </c>
      <c r="C1903" s="3">
        <v>42156</v>
      </c>
    </row>
    <row r="1904" spans="1:3" x14ac:dyDescent="0.25">
      <c r="A1904">
        <v>15</v>
      </c>
      <c r="B1904">
        <v>264</v>
      </c>
      <c r="C1904" s="3">
        <v>42199</v>
      </c>
    </row>
    <row r="1905" spans="1:3" x14ac:dyDescent="0.25">
      <c r="A1905">
        <v>2</v>
      </c>
      <c r="B1905">
        <v>659</v>
      </c>
      <c r="C1905" s="3">
        <v>42165</v>
      </c>
    </row>
    <row r="1906" spans="1:3" x14ac:dyDescent="0.25">
      <c r="A1906">
        <v>12</v>
      </c>
      <c r="B1906">
        <v>627</v>
      </c>
      <c r="C1906" s="3">
        <v>42201</v>
      </c>
    </row>
    <row r="1907" spans="1:3" x14ac:dyDescent="0.25">
      <c r="A1907">
        <v>19</v>
      </c>
      <c r="B1907">
        <v>972</v>
      </c>
      <c r="C1907" s="3">
        <v>42153</v>
      </c>
    </row>
    <row r="1908" spans="1:3" x14ac:dyDescent="0.25">
      <c r="A1908">
        <v>17</v>
      </c>
      <c r="B1908">
        <v>727</v>
      </c>
      <c r="C1908" s="3">
        <v>42180</v>
      </c>
    </row>
    <row r="1909" spans="1:3" x14ac:dyDescent="0.25">
      <c r="A1909">
        <v>14</v>
      </c>
      <c r="B1909">
        <v>879</v>
      </c>
      <c r="C1909" s="3">
        <v>42191</v>
      </c>
    </row>
    <row r="1910" spans="1:3" x14ac:dyDescent="0.25">
      <c r="A1910">
        <v>4</v>
      </c>
      <c r="B1910">
        <v>337</v>
      </c>
      <c r="C1910" s="3">
        <v>42149</v>
      </c>
    </row>
    <row r="1911" spans="1:3" x14ac:dyDescent="0.25">
      <c r="A1911">
        <v>14</v>
      </c>
      <c r="B1911">
        <v>580</v>
      </c>
      <c r="C1911" s="3">
        <v>42201</v>
      </c>
    </row>
    <row r="1912" spans="1:3" x14ac:dyDescent="0.25">
      <c r="A1912">
        <v>15</v>
      </c>
      <c r="B1912">
        <v>319</v>
      </c>
      <c r="C1912" s="3">
        <v>42168</v>
      </c>
    </row>
    <row r="1913" spans="1:3" x14ac:dyDescent="0.25">
      <c r="A1913">
        <v>5</v>
      </c>
      <c r="B1913">
        <v>840</v>
      </c>
      <c r="C1913" s="3">
        <v>42150</v>
      </c>
    </row>
    <row r="1914" spans="1:3" x14ac:dyDescent="0.25">
      <c r="A1914">
        <v>4</v>
      </c>
      <c r="B1914">
        <v>209</v>
      </c>
      <c r="C1914" s="3">
        <v>42149</v>
      </c>
    </row>
    <row r="1915" spans="1:3" x14ac:dyDescent="0.25">
      <c r="A1915">
        <v>6</v>
      </c>
      <c r="B1915">
        <v>438</v>
      </c>
      <c r="C1915" s="3">
        <v>42167</v>
      </c>
    </row>
    <row r="1916" spans="1:3" x14ac:dyDescent="0.25">
      <c r="A1916">
        <v>4</v>
      </c>
      <c r="B1916">
        <v>27</v>
      </c>
      <c r="C1916" s="3">
        <v>42156</v>
      </c>
    </row>
    <row r="1917" spans="1:3" x14ac:dyDescent="0.25">
      <c r="A1917">
        <v>11</v>
      </c>
      <c r="B1917">
        <v>684</v>
      </c>
      <c r="C1917" s="3">
        <v>42166</v>
      </c>
    </row>
    <row r="1918" spans="1:3" x14ac:dyDescent="0.25">
      <c r="A1918">
        <v>6</v>
      </c>
      <c r="B1918">
        <v>563</v>
      </c>
      <c r="C1918" s="3">
        <v>42177</v>
      </c>
    </row>
    <row r="1919" spans="1:3" x14ac:dyDescent="0.25">
      <c r="A1919">
        <v>13</v>
      </c>
      <c r="B1919">
        <v>454</v>
      </c>
      <c r="C1919" s="3">
        <v>42170</v>
      </c>
    </row>
    <row r="1920" spans="1:3" x14ac:dyDescent="0.25">
      <c r="A1920">
        <v>15</v>
      </c>
      <c r="B1920">
        <v>107</v>
      </c>
      <c r="C1920" s="3">
        <v>42193</v>
      </c>
    </row>
    <row r="1921" spans="1:3" x14ac:dyDescent="0.25">
      <c r="A1921">
        <v>19</v>
      </c>
      <c r="B1921">
        <v>444</v>
      </c>
      <c r="C1921" s="3">
        <v>42169</v>
      </c>
    </row>
    <row r="1922" spans="1:3" x14ac:dyDescent="0.25">
      <c r="A1922">
        <v>9</v>
      </c>
      <c r="B1922">
        <v>829</v>
      </c>
      <c r="C1922" s="3">
        <v>42174</v>
      </c>
    </row>
    <row r="1923" spans="1:3" x14ac:dyDescent="0.25">
      <c r="A1923">
        <v>5</v>
      </c>
      <c r="B1923">
        <v>570</v>
      </c>
      <c r="C1923" s="3">
        <v>42149</v>
      </c>
    </row>
    <row r="1924" spans="1:3" x14ac:dyDescent="0.25">
      <c r="A1924">
        <v>4</v>
      </c>
      <c r="B1924">
        <v>630</v>
      </c>
      <c r="C1924" s="3">
        <v>42192</v>
      </c>
    </row>
    <row r="1925" spans="1:3" x14ac:dyDescent="0.25">
      <c r="A1925">
        <v>15</v>
      </c>
      <c r="B1925">
        <v>335</v>
      </c>
      <c r="C1925" s="3">
        <v>42189</v>
      </c>
    </row>
    <row r="1926" spans="1:3" x14ac:dyDescent="0.25">
      <c r="A1926">
        <v>10</v>
      </c>
      <c r="B1926">
        <v>74</v>
      </c>
      <c r="C1926" s="3">
        <v>42146</v>
      </c>
    </row>
    <row r="1927" spans="1:3" x14ac:dyDescent="0.25">
      <c r="A1927">
        <v>12</v>
      </c>
      <c r="B1927">
        <v>987</v>
      </c>
      <c r="C1927" s="3">
        <v>42185</v>
      </c>
    </row>
    <row r="1928" spans="1:3" x14ac:dyDescent="0.25">
      <c r="A1928">
        <v>10</v>
      </c>
      <c r="B1928">
        <v>607</v>
      </c>
      <c r="C1928" s="3">
        <v>42147</v>
      </c>
    </row>
    <row r="1929" spans="1:3" x14ac:dyDescent="0.25">
      <c r="A1929">
        <v>3</v>
      </c>
      <c r="B1929">
        <v>41</v>
      </c>
      <c r="C1929" s="3">
        <v>42155</v>
      </c>
    </row>
    <row r="1930" spans="1:3" x14ac:dyDescent="0.25">
      <c r="A1930">
        <v>15</v>
      </c>
      <c r="B1930">
        <v>602</v>
      </c>
      <c r="C1930" s="3">
        <v>42196</v>
      </c>
    </row>
    <row r="1931" spans="1:3" x14ac:dyDescent="0.25">
      <c r="A1931">
        <v>4</v>
      </c>
      <c r="B1931">
        <v>30</v>
      </c>
      <c r="C1931" s="3">
        <v>42172</v>
      </c>
    </row>
    <row r="1932" spans="1:3" x14ac:dyDescent="0.25">
      <c r="A1932">
        <v>3</v>
      </c>
      <c r="B1932">
        <v>835</v>
      </c>
      <c r="C1932" s="3">
        <v>42166</v>
      </c>
    </row>
    <row r="1933" spans="1:3" x14ac:dyDescent="0.25">
      <c r="A1933">
        <v>10</v>
      </c>
      <c r="B1933">
        <v>329</v>
      </c>
      <c r="C1933" s="3">
        <v>42197</v>
      </c>
    </row>
    <row r="1934" spans="1:3" x14ac:dyDescent="0.25">
      <c r="A1934">
        <v>2</v>
      </c>
      <c r="B1934">
        <v>925</v>
      </c>
      <c r="C1934" s="3">
        <v>42201</v>
      </c>
    </row>
    <row r="1935" spans="1:3" x14ac:dyDescent="0.25">
      <c r="A1935">
        <v>3</v>
      </c>
      <c r="B1935">
        <v>972</v>
      </c>
      <c r="C1935" s="3">
        <v>42189</v>
      </c>
    </row>
    <row r="1936" spans="1:3" x14ac:dyDescent="0.25">
      <c r="A1936">
        <v>10</v>
      </c>
      <c r="B1936">
        <v>564</v>
      </c>
      <c r="C1936" s="3">
        <v>42167</v>
      </c>
    </row>
    <row r="1937" spans="1:3" x14ac:dyDescent="0.25">
      <c r="A1937">
        <v>9</v>
      </c>
      <c r="B1937">
        <v>454</v>
      </c>
      <c r="C1937" s="3">
        <v>42157</v>
      </c>
    </row>
    <row r="1938" spans="1:3" x14ac:dyDescent="0.25">
      <c r="A1938">
        <v>7</v>
      </c>
      <c r="B1938">
        <v>552</v>
      </c>
      <c r="C1938" s="3">
        <v>42197</v>
      </c>
    </row>
    <row r="1939" spans="1:3" x14ac:dyDescent="0.25">
      <c r="A1939">
        <v>14</v>
      </c>
      <c r="B1939">
        <v>923</v>
      </c>
      <c r="C1939" s="3">
        <v>42201</v>
      </c>
    </row>
    <row r="1940" spans="1:3" x14ac:dyDescent="0.25">
      <c r="A1940">
        <v>18</v>
      </c>
      <c r="B1940">
        <v>568</v>
      </c>
      <c r="C1940" s="3">
        <v>42200</v>
      </c>
    </row>
    <row r="1941" spans="1:3" x14ac:dyDescent="0.25">
      <c r="A1941">
        <v>17</v>
      </c>
      <c r="B1941">
        <v>715</v>
      </c>
      <c r="C1941" s="3">
        <v>42155</v>
      </c>
    </row>
    <row r="1942" spans="1:3" x14ac:dyDescent="0.25">
      <c r="A1942">
        <v>2</v>
      </c>
      <c r="B1942">
        <v>967</v>
      </c>
      <c r="C1942" s="3">
        <v>42193</v>
      </c>
    </row>
    <row r="1943" spans="1:3" x14ac:dyDescent="0.25">
      <c r="A1943">
        <v>13</v>
      </c>
      <c r="B1943">
        <v>890</v>
      </c>
      <c r="C1943" s="3">
        <v>42148</v>
      </c>
    </row>
    <row r="1944" spans="1:3" x14ac:dyDescent="0.25">
      <c r="A1944">
        <v>2</v>
      </c>
      <c r="B1944">
        <v>932</v>
      </c>
      <c r="C1944" s="3">
        <v>42168</v>
      </c>
    </row>
    <row r="1945" spans="1:3" x14ac:dyDescent="0.25">
      <c r="A1945">
        <v>6</v>
      </c>
      <c r="B1945">
        <v>765</v>
      </c>
      <c r="C1945" s="3">
        <v>42150</v>
      </c>
    </row>
    <row r="1946" spans="1:3" x14ac:dyDescent="0.25">
      <c r="A1946">
        <v>14</v>
      </c>
      <c r="B1946">
        <v>402</v>
      </c>
      <c r="C1946" s="3">
        <v>42184</v>
      </c>
    </row>
    <row r="1947" spans="1:3" x14ac:dyDescent="0.25">
      <c r="A1947">
        <v>5</v>
      </c>
      <c r="B1947">
        <v>729</v>
      </c>
      <c r="C1947" s="3">
        <v>42162</v>
      </c>
    </row>
    <row r="1948" spans="1:3" x14ac:dyDescent="0.25">
      <c r="A1948">
        <v>3</v>
      </c>
      <c r="B1948">
        <v>336</v>
      </c>
      <c r="C1948" s="3">
        <v>42170</v>
      </c>
    </row>
    <row r="1949" spans="1:3" x14ac:dyDescent="0.25">
      <c r="A1949">
        <v>15</v>
      </c>
      <c r="B1949">
        <v>359</v>
      </c>
      <c r="C1949" s="3">
        <v>42178</v>
      </c>
    </row>
    <row r="1950" spans="1:3" x14ac:dyDescent="0.25">
      <c r="A1950">
        <v>2</v>
      </c>
      <c r="B1950">
        <v>345</v>
      </c>
      <c r="C1950" s="3">
        <v>42194</v>
      </c>
    </row>
    <row r="1951" spans="1:3" x14ac:dyDescent="0.25">
      <c r="A1951">
        <v>2</v>
      </c>
      <c r="B1951">
        <v>134</v>
      </c>
      <c r="C1951" s="3">
        <v>42197</v>
      </c>
    </row>
    <row r="1952" spans="1:3" x14ac:dyDescent="0.25">
      <c r="A1952">
        <v>10</v>
      </c>
      <c r="B1952">
        <v>821</v>
      </c>
      <c r="C1952" s="3">
        <v>42177</v>
      </c>
    </row>
    <row r="1953" spans="1:3" x14ac:dyDescent="0.25">
      <c r="A1953">
        <v>13</v>
      </c>
      <c r="B1953">
        <v>375</v>
      </c>
      <c r="C1953" s="3">
        <v>42200</v>
      </c>
    </row>
    <row r="1954" spans="1:3" x14ac:dyDescent="0.25">
      <c r="A1954">
        <v>17</v>
      </c>
      <c r="B1954">
        <v>595</v>
      </c>
      <c r="C1954" s="3">
        <v>42193</v>
      </c>
    </row>
    <row r="1955" spans="1:3" x14ac:dyDescent="0.25">
      <c r="A1955">
        <v>4</v>
      </c>
      <c r="B1955">
        <v>621</v>
      </c>
      <c r="C1955" s="3">
        <v>42173</v>
      </c>
    </row>
    <row r="1956" spans="1:3" x14ac:dyDescent="0.25">
      <c r="A1956">
        <v>16</v>
      </c>
      <c r="B1956">
        <v>483</v>
      </c>
      <c r="C1956" s="3">
        <v>42158</v>
      </c>
    </row>
    <row r="1957" spans="1:3" x14ac:dyDescent="0.25">
      <c r="A1957">
        <v>6</v>
      </c>
      <c r="B1957">
        <v>653</v>
      </c>
      <c r="C1957" s="3">
        <v>42144</v>
      </c>
    </row>
    <row r="1958" spans="1:3" x14ac:dyDescent="0.25">
      <c r="A1958">
        <v>7</v>
      </c>
      <c r="B1958">
        <v>260</v>
      </c>
      <c r="C1958" s="3">
        <v>42190</v>
      </c>
    </row>
    <row r="1959" spans="1:3" x14ac:dyDescent="0.25">
      <c r="A1959">
        <v>17</v>
      </c>
      <c r="B1959">
        <v>985</v>
      </c>
      <c r="C1959" s="3">
        <v>42146</v>
      </c>
    </row>
    <row r="1960" spans="1:3" x14ac:dyDescent="0.25">
      <c r="A1960">
        <v>12</v>
      </c>
      <c r="B1960">
        <v>631</v>
      </c>
      <c r="C1960" s="3">
        <v>42169</v>
      </c>
    </row>
    <row r="1961" spans="1:3" x14ac:dyDescent="0.25">
      <c r="A1961">
        <v>16</v>
      </c>
      <c r="B1961">
        <v>822</v>
      </c>
      <c r="C1961" s="3">
        <v>42171</v>
      </c>
    </row>
    <row r="1962" spans="1:3" x14ac:dyDescent="0.25">
      <c r="A1962">
        <v>6</v>
      </c>
      <c r="B1962">
        <v>613</v>
      </c>
      <c r="C1962" s="3">
        <v>42188</v>
      </c>
    </row>
    <row r="1963" spans="1:3" x14ac:dyDescent="0.25">
      <c r="A1963">
        <v>15</v>
      </c>
      <c r="B1963">
        <v>380</v>
      </c>
      <c r="C1963" s="3">
        <v>42149</v>
      </c>
    </row>
    <row r="1964" spans="1:3" x14ac:dyDescent="0.25">
      <c r="A1964">
        <v>13</v>
      </c>
      <c r="B1964">
        <v>50</v>
      </c>
      <c r="C1964" s="3">
        <v>42152</v>
      </c>
    </row>
    <row r="1965" spans="1:3" x14ac:dyDescent="0.25">
      <c r="A1965">
        <v>18</v>
      </c>
      <c r="B1965">
        <v>273</v>
      </c>
      <c r="C1965" s="3">
        <v>42204</v>
      </c>
    </row>
    <row r="1966" spans="1:3" x14ac:dyDescent="0.25">
      <c r="A1966">
        <v>8</v>
      </c>
      <c r="B1966">
        <v>578</v>
      </c>
      <c r="C1966" s="3">
        <v>42194</v>
      </c>
    </row>
    <row r="1967" spans="1:3" x14ac:dyDescent="0.25">
      <c r="A1967">
        <v>4</v>
      </c>
      <c r="B1967">
        <v>283</v>
      </c>
      <c r="C1967" s="3">
        <v>42192</v>
      </c>
    </row>
    <row r="1968" spans="1:3" x14ac:dyDescent="0.25">
      <c r="A1968">
        <v>4</v>
      </c>
      <c r="B1968">
        <v>107</v>
      </c>
      <c r="C1968" s="3">
        <v>42144</v>
      </c>
    </row>
    <row r="1969" spans="1:3" x14ac:dyDescent="0.25">
      <c r="A1969">
        <v>11</v>
      </c>
      <c r="B1969">
        <v>671</v>
      </c>
      <c r="C1969" s="3">
        <v>42152</v>
      </c>
    </row>
    <row r="1970" spans="1:3" x14ac:dyDescent="0.25">
      <c r="A1970">
        <v>3</v>
      </c>
      <c r="B1970">
        <v>502</v>
      </c>
      <c r="C1970" s="3">
        <v>42197</v>
      </c>
    </row>
    <row r="1971" spans="1:3" x14ac:dyDescent="0.25">
      <c r="A1971">
        <v>8</v>
      </c>
      <c r="B1971">
        <v>583</v>
      </c>
      <c r="C1971" s="3">
        <v>42184</v>
      </c>
    </row>
    <row r="1972" spans="1:3" x14ac:dyDescent="0.25">
      <c r="A1972">
        <v>4</v>
      </c>
      <c r="B1972">
        <v>436</v>
      </c>
      <c r="C1972" s="3">
        <v>42189</v>
      </c>
    </row>
    <row r="1973" spans="1:3" x14ac:dyDescent="0.25">
      <c r="A1973">
        <v>16</v>
      </c>
      <c r="B1973">
        <v>800</v>
      </c>
      <c r="C1973" s="3">
        <v>42192</v>
      </c>
    </row>
    <row r="1974" spans="1:3" x14ac:dyDescent="0.25">
      <c r="A1974">
        <v>5</v>
      </c>
      <c r="B1974">
        <v>590</v>
      </c>
      <c r="C1974" s="3">
        <v>42196</v>
      </c>
    </row>
    <row r="1975" spans="1:3" x14ac:dyDescent="0.25">
      <c r="A1975">
        <v>6</v>
      </c>
      <c r="B1975">
        <v>147</v>
      </c>
      <c r="C1975" s="3">
        <v>42146</v>
      </c>
    </row>
    <row r="1976" spans="1:3" x14ac:dyDescent="0.25">
      <c r="A1976">
        <v>8</v>
      </c>
      <c r="B1976">
        <v>324</v>
      </c>
      <c r="C1976" s="3">
        <v>42177</v>
      </c>
    </row>
    <row r="1977" spans="1:3" x14ac:dyDescent="0.25">
      <c r="A1977">
        <v>6</v>
      </c>
      <c r="B1977">
        <v>310</v>
      </c>
      <c r="C1977" s="3">
        <v>42180</v>
      </c>
    </row>
    <row r="1978" spans="1:3" x14ac:dyDescent="0.25">
      <c r="A1978">
        <v>16</v>
      </c>
      <c r="B1978">
        <v>892</v>
      </c>
      <c r="C1978" s="3">
        <v>42180</v>
      </c>
    </row>
    <row r="1979" spans="1:3" x14ac:dyDescent="0.25">
      <c r="A1979">
        <v>19</v>
      </c>
      <c r="B1979">
        <v>158</v>
      </c>
      <c r="C1979" s="3">
        <v>42161</v>
      </c>
    </row>
    <row r="1980" spans="1:3" x14ac:dyDescent="0.25">
      <c r="A1980">
        <v>8</v>
      </c>
      <c r="B1980">
        <v>610</v>
      </c>
      <c r="C1980" s="3">
        <v>42165</v>
      </c>
    </row>
    <row r="1981" spans="1:3" x14ac:dyDescent="0.25">
      <c r="A1981">
        <v>10</v>
      </c>
      <c r="B1981">
        <v>433</v>
      </c>
      <c r="C1981" s="3">
        <v>42145</v>
      </c>
    </row>
    <row r="1982" spans="1:3" x14ac:dyDescent="0.25">
      <c r="A1982">
        <v>11</v>
      </c>
      <c r="B1982">
        <v>170</v>
      </c>
      <c r="C1982" s="3">
        <v>42154</v>
      </c>
    </row>
    <row r="1983" spans="1:3" x14ac:dyDescent="0.25">
      <c r="A1983">
        <v>8</v>
      </c>
      <c r="B1983">
        <v>498</v>
      </c>
      <c r="C1983" s="3">
        <v>42196</v>
      </c>
    </row>
    <row r="1984" spans="1:3" x14ac:dyDescent="0.25">
      <c r="A1984">
        <v>19</v>
      </c>
      <c r="B1984">
        <v>386</v>
      </c>
      <c r="C1984" s="3">
        <v>42145</v>
      </c>
    </row>
    <row r="1985" spans="1:3" x14ac:dyDescent="0.25">
      <c r="A1985">
        <v>2</v>
      </c>
      <c r="B1985">
        <v>823</v>
      </c>
      <c r="C1985" s="3">
        <v>42182</v>
      </c>
    </row>
    <row r="1986" spans="1:3" x14ac:dyDescent="0.25">
      <c r="A1986">
        <v>14</v>
      </c>
      <c r="B1986">
        <v>246</v>
      </c>
      <c r="C1986" s="3">
        <v>42183</v>
      </c>
    </row>
    <row r="1987" spans="1:3" x14ac:dyDescent="0.25">
      <c r="A1987">
        <v>16</v>
      </c>
      <c r="B1987">
        <v>844</v>
      </c>
      <c r="C1987" s="3">
        <v>42194</v>
      </c>
    </row>
    <row r="1988" spans="1:3" x14ac:dyDescent="0.25">
      <c r="A1988">
        <v>8</v>
      </c>
      <c r="B1988">
        <v>528</v>
      </c>
      <c r="C1988" s="3">
        <v>42174</v>
      </c>
    </row>
    <row r="1989" spans="1:3" x14ac:dyDescent="0.25">
      <c r="A1989">
        <v>8</v>
      </c>
      <c r="B1989">
        <v>960</v>
      </c>
      <c r="C1989" s="3">
        <v>42161</v>
      </c>
    </row>
    <row r="1990" spans="1:3" x14ac:dyDescent="0.25">
      <c r="A1990">
        <v>6</v>
      </c>
      <c r="B1990">
        <v>645</v>
      </c>
      <c r="C1990" s="3">
        <v>42185</v>
      </c>
    </row>
    <row r="1991" spans="1:3" x14ac:dyDescent="0.25">
      <c r="A1991">
        <v>7</v>
      </c>
      <c r="B1991">
        <v>753</v>
      </c>
      <c r="C1991" s="3">
        <v>42177</v>
      </c>
    </row>
    <row r="1992" spans="1:3" x14ac:dyDescent="0.25">
      <c r="A1992">
        <v>6</v>
      </c>
      <c r="B1992">
        <v>347</v>
      </c>
      <c r="C1992" s="3">
        <v>42198</v>
      </c>
    </row>
    <row r="1993" spans="1:3" x14ac:dyDescent="0.25">
      <c r="A1993">
        <v>18</v>
      </c>
      <c r="B1993">
        <v>670</v>
      </c>
      <c r="C1993" s="3">
        <v>42161</v>
      </c>
    </row>
    <row r="1994" spans="1:3" x14ac:dyDescent="0.25">
      <c r="A1994">
        <v>5</v>
      </c>
      <c r="B1994">
        <v>200</v>
      </c>
      <c r="C1994" s="3">
        <v>42182</v>
      </c>
    </row>
    <row r="1995" spans="1:3" x14ac:dyDescent="0.25">
      <c r="A1995">
        <v>9</v>
      </c>
      <c r="B1995">
        <v>283</v>
      </c>
      <c r="C1995" s="3">
        <v>42161</v>
      </c>
    </row>
    <row r="1996" spans="1:3" x14ac:dyDescent="0.25">
      <c r="A1996">
        <v>13</v>
      </c>
      <c r="B1996">
        <v>751</v>
      </c>
      <c r="C1996" s="3">
        <v>42161</v>
      </c>
    </row>
    <row r="1997" spans="1:3" x14ac:dyDescent="0.25">
      <c r="A1997">
        <v>9</v>
      </c>
      <c r="B1997">
        <v>616</v>
      </c>
      <c r="C1997" s="3">
        <v>42164</v>
      </c>
    </row>
    <row r="1998" spans="1:3" x14ac:dyDescent="0.25">
      <c r="A1998">
        <v>13</v>
      </c>
      <c r="B1998">
        <v>627</v>
      </c>
      <c r="C1998" s="3">
        <v>42204</v>
      </c>
    </row>
    <row r="1999" spans="1:3" x14ac:dyDescent="0.25">
      <c r="A1999">
        <v>7</v>
      </c>
      <c r="B1999">
        <v>944</v>
      </c>
      <c r="C1999" s="3">
        <v>42149</v>
      </c>
    </row>
    <row r="2000" spans="1:3" x14ac:dyDescent="0.25">
      <c r="A2000">
        <v>11</v>
      </c>
      <c r="B2000">
        <v>206</v>
      </c>
      <c r="C2000" s="3">
        <v>42160</v>
      </c>
    </row>
    <row r="2001" spans="1:3" x14ac:dyDescent="0.25">
      <c r="A2001">
        <v>6</v>
      </c>
      <c r="B2001">
        <v>964</v>
      </c>
      <c r="C2001" s="3">
        <v>42158</v>
      </c>
    </row>
    <row r="2002" spans="1:3" x14ac:dyDescent="0.25">
      <c r="A2002">
        <v>10</v>
      </c>
      <c r="B2002">
        <v>835</v>
      </c>
      <c r="C2002" s="3">
        <v>42185</v>
      </c>
    </row>
    <row r="2003" spans="1:3" x14ac:dyDescent="0.25">
      <c r="A2003">
        <v>8</v>
      </c>
      <c r="B2003">
        <v>825</v>
      </c>
      <c r="C2003" s="3">
        <v>42182</v>
      </c>
    </row>
    <row r="2004" spans="1:3" x14ac:dyDescent="0.25">
      <c r="A2004">
        <v>4</v>
      </c>
      <c r="B2004">
        <v>262</v>
      </c>
      <c r="C2004" s="3">
        <v>42175</v>
      </c>
    </row>
    <row r="2005" spans="1:3" x14ac:dyDescent="0.25">
      <c r="A2005">
        <v>8</v>
      </c>
      <c r="B2005">
        <v>953</v>
      </c>
      <c r="C2005" s="3">
        <v>42156</v>
      </c>
    </row>
    <row r="2006" spans="1:3" x14ac:dyDescent="0.25">
      <c r="A2006">
        <v>3</v>
      </c>
      <c r="B2006">
        <v>570</v>
      </c>
      <c r="C2006" s="3">
        <v>42152</v>
      </c>
    </row>
    <row r="2007" spans="1:3" x14ac:dyDescent="0.25">
      <c r="A2007">
        <v>17</v>
      </c>
      <c r="B2007">
        <v>202</v>
      </c>
      <c r="C2007" s="3">
        <v>42163</v>
      </c>
    </row>
    <row r="2008" spans="1:3" x14ac:dyDescent="0.25">
      <c r="A2008">
        <v>19</v>
      </c>
      <c r="B2008">
        <v>791</v>
      </c>
      <c r="C2008" s="3">
        <v>42162</v>
      </c>
    </row>
    <row r="2009" spans="1:3" x14ac:dyDescent="0.25">
      <c r="A2009">
        <v>10</v>
      </c>
      <c r="B2009">
        <v>788</v>
      </c>
      <c r="C2009" s="3">
        <v>42165</v>
      </c>
    </row>
    <row r="2010" spans="1:3" x14ac:dyDescent="0.25">
      <c r="A2010">
        <v>4</v>
      </c>
      <c r="B2010">
        <v>939</v>
      </c>
      <c r="C2010" s="3">
        <v>42179</v>
      </c>
    </row>
    <row r="2011" spans="1:3" x14ac:dyDescent="0.25">
      <c r="A2011">
        <v>19</v>
      </c>
      <c r="B2011">
        <v>148</v>
      </c>
      <c r="C2011" s="3">
        <v>42192</v>
      </c>
    </row>
    <row r="2012" spans="1:3" x14ac:dyDescent="0.25">
      <c r="A2012">
        <v>8</v>
      </c>
      <c r="B2012">
        <v>928</v>
      </c>
      <c r="C2012" s="3">
        <v>42171</v>
      </c>
    </row>
    <row r="2013" spans="1:3" x14ac:dyDescent="0.25">
      <c r="A2013">
        <v>9</v>
      </c>
      <c r="B2013">
        <v>261</v>
      </c>
      <c r="C2013" s="3">
        <v>42195</v>
      </c>
    </row>
    <row r="2014" spans="1:3" x14ac:dyDescent="0.25">
      <c r="A2014">
        <v>4</v>
      </c>
      <c r="B2014">
        <v>55</v>
      </c>
      <c r="C2014" s="3">
        <v>42146</v>
      </c>
    </row>
    <row r="2015" spans="1:3" x14ac:dyDescent="0.25">
      <c r="A2015">
        <v>3</v>
      </c>
      <c r="B2015">
        <v>91</v>
      </c>
      <c r="C2015" s="3">
        <v>42199</v>
      </c>
    </row>
    <row r="2016" spans="1:3" x14ac:dyDescent="0.25">
      <c r="A2016">
        <v>14</v>
      </c>
      <c r="B2016">
        <v>144</v>
      </c>
      <c r="C2016" s="3">
        <v>42176</v>
      </c>
    </row>
    <row r="2017" spans="1:3" x14ac:dyDescent="0.25">
      <c r="A2017">
        <v>2</v>
      </c>
      <c r="B2017">
        <v>704</v>
      </c>
      <c r="C2017" s="3">
        <v>42173</v>
      </c>
    </row>
    <row r="2018" spans="1:3" x14ac:dyDescent="0.25">
      <c r="A2018">
        <v>9</v>
      </c>
      <c r="B2018">
        <v>446</v>
      </c>
      <c r="C2018" s="3">
        <v>42203</v>
      </c>
    </row>
    <row r="2019" spans="1:3" x14ac:dyDescent="0.25">
      <c r="A2019">
        <v>10</v>
      </c>
      <c r="B2019">
        <v>559</v>
      </c>
      <c r="C2019" s="3">
        <v>42148</v>
      </c>
    </row>
    <row r="2020" spans="1:3" x14ac:dyDescent="0.25">
      <c r="A2020">
        <v>2</v>
      </c>
      <c r="B2020">
        <v>970</v>
      </c>
      <c r="C2020" s="3">
        <v>42195</v>
      </c>
    </row>
    <row r="2021" spans="1:3" x14ac:dyDescent="0.25">
      <c r="A2021">
        <v>8</v>
      </c>
      <c r="B2021">
        <v>273</v>
      </c>
      <c r="C2021" s="3">
        <v>42190</v>
      </c>
    </row>
    <row r="2022" spans="1:3" x14ac:dyDescent="0.25">
      <c r="A2022">
        <v>19</v>
      </c>
      <c r="B2022">
        <v>740</v>
      </c>
      <c r="C2022" s="3">
        <v>42155</v>
      </c>
    </row>
    <row r="2023" spans="1:3" x14ac:dyDescent="0.25">
      <c r="A2023">
        <v>17</v>
      </c>
      <c r="B2023">
        <v>311</v>
      </c>
      <c r="C2023" s="3">
        <v>42182</v>
      </c>
    </row>
    <row r="2024" spans="1:3" x14ac:dyDescent="0.25">
      <c r="A2024">
        <v>8</v>
      </c>
      <c r="B2024">
        <v>334</v>
      </c>
      <c r="C2024" s="3">
        <v>42196</v>
      </c>
    </row>
    <row r="2025" spans="1:3" x14ac:dyDescent="0.25">
      <c r="A2025">
        <v>9</v>
      </c>
      <c r="B2025">
        <v>148</v>
      </c>
      <c r="C2025" s="3">
        <v>42171</v>
      </c>
    </row>
    <row r="2026" spans="1:3" x14ac:dyDescent="0.25">
      <c r="A2026">
        <v>4</v>
      </c>
      <c r="B2026">
        <v>165</v>
      </c>
      <c r="C2026" s="3">
        <v>42201</v>
      </c>
    </row>
    <row r="2027" spans="1:3" x14ac:dyDescent="0.25">
      <c r="A2027">
        <v>5</v>
      </c>
      <c r="B2027">
        <v>24</v>
      </c>
      <c r="C2027" s="3">
        <v>42145</v>
      </c>
    </row>
    <row r="2028" spans="1:3" x14ac:dyDescent="0.25">
      <c r="A2028">
        <v>15</v>
      </c>
      <c r="B2028">
        <v>623</v>
      </c>
      <c r="C2028" s="3">
        <v>42182</v>
      </c>
    </row>
    <row r="2029" spans="1:3" x14ac:dyDescent="0.25">
      <c r="A2029">
        <v>3</v>
      </c>
      <c r="B2029">
        <v>755</v>
      </c>
      <c r="C2029" s="3">
        <v>42171</v>
      </c>
    </row>
    <row r="2030" spans="1:3" x14ac:dyDescent="0.25">
      <c r="A2030">
        <v>17</v>
      </c>
      <c r="B2030">
        <v>511</v>
      </c>
      <c r="C2030" s="3">
        <v>42167</v>
      </c>
    </row>
    <row r="2031" spans="1:3" x14ac:dyDescent="0.25">
      <c r="A2031">
        <v>6</v>
      </c>
      <c r="B2031">
        <v>618</v>
      </c>
      <c r="C2031" s="3">
        <v>42171</v>
      </c>
    </row>
    <row r="2032" spans="1:3" x14ac:dyDescent="0.25">
      <c r="A2032">
        <v>6</v>
      </c>
      <c r="B2032">
        <v>679</v>
      </c>
      <c r="C2032" s="3">
        <v>42149</v>
      </c>
    </row>
    <row r="2033" spans="1:3" x14ac:dyDescent="0.25">
      <c r="A2033">
        <v>12</v>
      </c>
      <c r="B2033">
        <v>434</v>
      </c>
      <c r="C2033" s="3">
        <v>42168</v>
      </c>
    </row>
    <row r="2034" spans="1:3" x14ac:dyDescent="0.25">
      <c r="A2034">
        <v>8</v>
      </c>
      <c r="B2034">
        <v>579</v>
      </c>
      <c r="C2034" s="3">
        <v>42157</v>
      </c>
    </row>
    <row r="2035" spans="1:3" x14ac:dyDescent="0.25">
      <c r="A2035">
        <v>5</v>
      </c>
      <c r="B2035">
        <v>412</v>
      </c>
      <c r="C2035" s="3">
        <v>42167</v>
      </c>
    </row>
    <row r="2036" spans="1:3" x14ac:dyDescent="0.25">
      <c r="A2036">
        <v>3</v>
      </c>
      <c r="B2036">
        <v>239</v>
      </c>
      <c r="C2036" s="3">
        <v>42171</v>
      </c>
    </row>
    <row r="2037" spans="1:3" x14ac:dyDescent="0.25">
      <c r="A2037">
        <v>15</v>
      </c>
      <c r="B2037">
        <v>890</v>
      </c>
      <c r="C2037" s="3">
        <v>42190</v>
      </c>
    </row>
    <row r="2038" spans="1:3" x14ac:dyDescent="0.25">
      <c r="A2038">
        <v>5</v>
      </c>
      <c r="B2038">
        <v>875</v>
      </c>
      <c r="C2038" s="3">
        <v>42162</v>
      </c>
    </row>
    <row r="2039" spans="1:3" x14ac:dyDescent="0.25">
      <c r="A2039">
        <v>4</v>
      </c>
      <c r="B2039">
        <v>426</v>
      </c>
      <c r="C2039" s="3">
        <v>42196</v>
      </c>
    </row>
    <row r="2040" spans="1:3" x14ac:dyDescent="0.25">
      <c r="A2040">
        <v>12</v>
      </c>
      <c r="B2040">
        <v>594</v>
      </c>
      <c r="C2040" s="3">
        <v>42149</v>
      </c>
    </row>
    <row r="2041" spans="1:3" x14ac:dyDescent="0.25">
      <c r="A2041">
        <v>14</v>
      </c>
      <c r="B2041">
        <v>28</v>
      </c>
      <c r="C2041" s="3">
        <v>42148</v>
      </c>
    </row>
    <row r="2042" spans="1:3" x14ac:dyDescent="0.25">
      <c r="A2042">
        <v>5</v>
      </c>
      <c r="B2042">
        <v>554</v>
      </c>
      <c r="C2042" s="3">
        <v>42203</v>
      </c>
    </row>
    <row r="2043" spans="1:3" x14ac:dyDescent="0.25">
      <c r="A2043">
        <v>11</v>
      </c>
      <c r="B2043">
        <v>366</v>
      </c>
      <c r="C2043" s="3">
        <v>42179</v>
      </c>
    </row>
    <row r="2044" spans="1:3" x14ac:dyDescent="0.25">
      <c r="A2044">
        <v>12</v>
      </c>
      <c r="B2044">
        <v>47</v>
      </c>
      <c r="C2044" s="3">
        <v>42165</v>
      </c>
    </row>
    <row r="2045" spans="1:3" x14ac:dyDescent="0.25">
      <c r="A2045">
        <v>12</v>
      </c>
      <c r="B2045">
        <v>508</v>
      </c>
      <c r="C2045" s="3">
        <v>42177</v>
      </c>
    </row>
    <row r="2046" spans="1:3" x14ac:dyDescent="0.25">
      <c r="A2046">
        <v>13</v>
      </c>
      <c r="B2046">
        <v>462</v>
      </c>
      <c r="C2046" s="3">
        <v>42148</v>
      </c>
    </row>
    <row r="2047" spans="1:3" x14ac:dyDescent="0.25">
      <c r="A2047">
        <v>7</v>
      </c>
      <c r="B2047">
        <v>437</v>
      </c>
      <c r="C2047" s="3">
        <v>42144</v>
      </c>
    </row>
    <row r="2048" spans="1:3" x14ac:dyDescent="0.25">
      <c r="A2048">
        <v>16</v>
      </c>
      <c r="B2048">
        <v>659</v>
      </c>
      <c r="C2048" s="3">
        <v>42152</v>
      </c>
    </row>
    <row r="2049" spans="1:3" x14ac:dyDescent="0.25">
      <c r="A2049">
        <v>14</v>
      </c>
      <c r="B2049">
        <v>479</v>
      </c>
      <c r="C2049" s="3">
        <v>42149</v>
      </c>
    </row>
    <row r="2050" spans="1:3" x14ac:dyDescent="0.25">
      <c r="A2050">
        <v>19</v>
      </c>
      <c r="B2050">
        <v>501</v>
      </c>
      <c r="C2050" s="3">
        <v>42197</v>
      </c>
    </row>
    <row r="2051" spans="1:3" x14ac:dyDescent="0.25">
      <c r="A2051">
        <v>7</v>
      </c>
      <c r="B2051">
        <v>511</v>
      </c>
      <c r="C2051" s="3">
        <v>42186</v>
      </c>
    </row>
    <row r="2052" spans="1:3" x14ac:dyDescent="0.25">
      <c r="A2052">
        <v>2</v>
      </c>
      <c r="B2052">
        <v>715</v>
      </c>
      <c r="C2052" s="3">
        <v>42184</v>
      </c>
    </row>
    <row r="2053" spans="1:3" x14ac:dyDescent="0.25">
      <c r="A2053">
        <v>14</v>
      </c>
      <c r="B2053">
        <v>148</v>
      </c>
      <c r="C2053" s="3">
        <v>42162</v>
      </c>
    </row>
    <row r="2054" spans="1:3" x14ac:dyDescent="0.25">
      <c r="A2054">
        <v>13</v>
      </c>
      <c r="B2054">
        <v>716</v>
      </c>
      <c r="C2054" s="3">
        <v>42199</v>
      </c>
    </row>
    <row r="2055" spans="1:3" x14ac:dyDescent="0.25">
      <c r="A2055">
        <v>8</v>
      </c>
      <c r="B2055">
        <v>420</v>
      </c>
      <c r="C2055" s="3">
        <v>42184</v>
      </c>
    </row>
    <row r="2056" spans="1:3" x14ac:dyDescent="0.25">
      <c r="A2056">
        <v>5</v>
      </c>
      <c r="B2056">
        <v>254</v>
      </c>
      <c r="C2056" s="3">
        <v>42165</v>
      </c>
    </row>
    <row r="2057" spans="1:3" x14ac:dyDescent="0.25">
      <c r="A2057">
        <v>11</v>
      </c>
      <c r="B2057">
        <v>211</v>
      </c>
      <c r="C2057" s="3">
        <v>42159</v>
      </c>
    </row>
    <row r="2058" spans="1:3" x14ac:dyDescent="0.25">
      <c r="A2058">
        <v>10</v>
      </c>
      <c r="B2058">
        <v>174</v>
      </c>
      <c r="C2058" s="3">
        <v>42184</v>
      </c>
    </row>
    <row r="2059" spans="1:3" x14ac:dyDescent="0.25">
      <c r="A2059">
        <v>3</v>
      </c>
      <c r="B2059">
        <v>325</v>
      </c>
      <c r="C2059" s="3">
        <v>42147</v>
      </c>
    </row>
    <row r="2060" spans="1:3" x14ac:dyDescent="0.25">
      <c r="A2060">
        <v>2</v>
      </c>
      <c r="B2060">
        <v>783</v>
      </c>
      <c r="C2060" s="3">
        <v>42164</v>
      </c>
    </row>
    <row r="2061" spans="1:3" x14ac:dyDescent="0.25">
      <c r="A2061">
        <v>12</v>
      </c>
      <c r="B2061">
        <v>415</v>
      </c>
      <c r="C2061" s="3">
        <v>42165</v>
      </c>
    </row>
    <row r="2062" spans="1:3" x14ac:dyDescent="0.25">
      <c r="A2062">
        <v>13</v>
      </c>
      <c r="B2062">
        <v>286</v>
      </c>
      <c r="C2062" s="3">
        <v>42169</v>
      </c>
    </row>
    <row r="2063" spans="1:3" x14ac:dyDescent="0.25">
      <c r="A2063">
        <v>9</v>
      </c>
      <c r="B2063">
        <v>550</v>
      </c>
      <c r="C2063" s="3">
        <v>42150</v>
      </c>
    </row>
    <row r="2064" spans="1:3" x14ac:dyDescent="0.25">
      <c r="A2064">
        <v>4</v>
      </c>
      <c r="B2064">
        <v>282</v>
      </c>
      <c r="C2064" s="3">
        <v>42181</v>
      </c>
    </row>
    <row r="2065" spans="1:3" x14ac:dyDescent="0.25">
      <c r="A2065">
        <v>14</v>
      </c>
      <c r="B2065">
        <v>967</v>
      </c>
      <c r="C2065" s="3">
        <v>42168</v>
      </c>
    </row>
    <row r="2066" spans="1:3" x14ac:dyDescent="0.25">
      <c r="A2066">
        <v>7</v>
      </c>
      <c r="B2066">
        <v>815</v>
      </c>
      <c r="C2066" s="3">
        <v>42145</v>
      </c>
    </row>
    <row r="2067" spans="1:3" x14ac:dyDescent="0.25">
      <c r="A2067">
        <v>13</v>
      </c>
      <c r="B2067">
        <v>946</v>
      </c>
      <c r="C2067" s="3">
        <v>42161</v>
      </c>
    </row>
    <row r="2068" spans="1:3" x14ac:dyDescent="0.25">
      <c r="A2068">
        <v>13</v>
      </c>
      <c r="B2068">
        <v>569</v>
      </c>
      <c r="C2068" s="3">
        <v>42183</v>
      </c>
    </row>
    <row r="2069" spans="1:3" x14ac:dyDescent="0.25">
      <c r="A2069">
        <v>4</v>
      </c>
      <c r="B2069">
        <v>297</v>
      </c>
      <c r="C2069" s="3">
        <v>42178</v>
      </c>
    </row>
    <row r="2070" spans="1:3" x14ac:dyDescent="0.25">
      <c r="A2070">
        <v>12</v>
      </c>
      <c r="B2070">
        <v>585</v>
      </c>
      <c r="C2070" s="3">
        <v>42162</v>
      </c>
    </row>
    <row r="2071" spans="1:3" x14ac:dyDescent="0.25">
      <c r="A2071">
        <v>14</v>
      </c>
      <c r="B2071">
        <v>45</v>
      </c>
      <c r="C2071" s="3">
        <v>42174</v>
      </c>
    </row>
    <row r="2072" spans="1:3" x14ac:dyDescent="0.25">
      <c r="A2072">
        <v>5</v>
      </c>
      <c r="B2072">
        <v>908</v>
      </c>
      <c r="C2072" s="3">
        <v>42176</v>
      </c>
    </row>
    <row r="2073" spans="1:3" x14ac:dyDescent="0.25">
      <c r="A2073">
        <v>17</v>
      </c>
      <c r="B2073">
        <v>638</v>
      </c>
      <c r="C2073" s="3">
        <v>42173</v>
      </c>
    </row>
    <row r="2074" spans="1:3" x14ac:dyDescent="0.25">
      <c r="A2074">
        <v>10</v>
      </c>
      <c r="B2074">
        <v>141</v>
      </c>
      <c r="C2074" s="3">
        <v>42160</v>
      </c>
    </row>
    <row r="2075" spans="1:3" x14ac:dyDescent="0.25">
      <c r="A2075">
        <v>3</v>
      </c>
      <c r="B2075">
        <v>489</v>
      </c>
      <c r="C2075" s="3">
        <v>42200</v>
      </c>
    </row>
    <row r="2076" spans="1:3" x14ac:dyDescent="0.25">
      <c r="A2076">
        <v>18</v>
      </c>
      <c r="B2076">
        <v>965</v>
      </c>
      <c r="C2076" s="3">
        <v>42165</v>
      </c>
    </row>
    <row r="2077" spans="1:3" x14ac:dyDescent="0.25">
      <c r="A2077">
        <v>18</v>
      </c>
      <c r="B2077">
        <v>710</v>
      </c>
      <c r="C2077" s="3">
        <v>42156</v>
      </c>
    </row>
    <row r="2078" spans="1:3" x14ac:dyDescent="0.25">
      <c r="A2078">
        <v>12</v>
      </c>
      <c r="B2078">
        <v>684</v>
      </c>
      <c r="C2078" s="3">
        <v>42187</v>
      </c>
    </row>
    <row r="2079" spans="1:3" x14ac:dyDescent="0.25">
      <c r="A2079">
        <v>10</v>
      </c>
      <c r="B2079">
        <v>283</v>
      </c>
      <c r="C2079" s="3">
        <v>42168</v>
      </c>
    </row>
    <row r="2080" spans="1:3" x14ac:dyDescent="0.25">
      <c r="A2080">
        <v>14</v>
      </c>
      <c r="B2080">
        <v>115</v>
      </c>
      <c r="C2080" s="3">
        <v>42200</v>
      </c>
    </row>
    <row r="2081" spans="1:3" x14ac:dyDescent="0.25">
      <c r="A2081">
        <v>17</v>
      </c>
      <c r="B2081">
        <v>425</v>
      </c>
      <c r="C2081" s="3">
        <v>42203</v>
      </c>
    </row>
    <row r="2082" spans="1:3" x14ac:dyDescent="0.25">
      <c r="A2082">
        <v>18</v>
      </c>
      <c r="B2082">
        <v>45</v>
      </c>
      <c r="C2082" s="3">
        <v>42201</v>
      </c>
    </row>
    <row r="2083" spans="1:3" x14ac:dyDescent="0.25">
      <c r="A2083">
        <v>13</v>
      </c>
      <c r="B2083">
        <v>211</v>
      </c>
      <c r="C2083" s="3">
        <v>42185</v>
      </c>
    </row>
    <row r="2084" spans="1:3" x14ac:dyDescent="0.25">
      <c r="A2084">
        <v>17</v>
      </c>
      <c r="B2084">
        <v>247</v>
      </c>
      <c r="C2084" s="3">
        <v>42145</v>
      </c>
    </row>
    <row r="2085" spans="1:3" x14ac:dyDescent="0.25">
      <c r="A2085">
        <v>8</v>
      </c>
      <c r="B2085">
        <v>66</v>
      </c>
      <c r="C2085" s="3">
        <v>42149</v>
      </c>
    </row>
    <row r="2086" spans="1:3" x14ac:dyDescent="0.25">
      <c r="A2086">
        <v>16</v>
      </c>
      <c r="B2086">
        <v>265</v>
      </c>
      <c r="C2086" s="3">
        <v>42170</v>
      </c>
    </row>
    <row r="2087" spans="1:3" x14ac:dyDescent="0.25">
      <c r="A2087">
        <v>7</v>
      </c>
      <c r="B2087">
        <v>205</v>
      </c>
      <c r="C2087" s="3">
        <v>42189</v>
      </c>
    </row>
    <row r="2088" spans="1:3" x14ac:dyDescent="0.25">
      <c r="A2088">
        <v>19</v>
      </c>
      <c r="B2088">
        <v>935</v>
      </c>
      <c r="C2088" s="3">
        <v>42156</v>
      </c>
    </row>
    <row r="2089" spans="1:3" x14ac:dyDescent="0.25">
      <c r="A2089">
        <v>18</v>
      </c>
      <c r="B2089">
        <v>962</v>
      </c>
      <c r="C2089" s="3">
        <v>42191</v>
      </c>
    </row>
    <row r="2090" spans="1:3" x14ac:dyDescent="0.25">
      <c r="A2090">
        <v>6</v>
      </c>
      <c r="B2090">
        <v>609</v>
      </c>
      <c r="C2090" s="3">
        <v>42183</v>
      </c>
    </row>
    <row r="2091" spans="1:3" x14ac:dyDescent="0.25">
      <c r="A2091">
        <v>11</v>
      </c>
      <c r="B2091">
        <v>57</v>
      </c>
      <c r="C2091" s="3">
        <v>42192</v>
      </c>
    </row>
    <row r="2092" spans="1:3" x14ac:dyDescent="0.25">
      <c r="A2092">
        <v>11</v>
      </c>
      <c r="B2092">
        <v>746</v>
      </c>
      <c r="C2092" s="3">
        <v>42170</v>
      </c>
    </row>
    <row r="2093" spans="1:3" x14ac:dyDescent="0.25">
      <c r="A2093">
        <v>7</v>
      </c>
      <c r="B2093">
        <v>539</v>
      </c>
      <c r="C2093" s="3">
        <v>42146</v>
      </c>
    </row>
    <row r="2094" spans="1:3" x14ac:dyDescent="0.25">
      <c r="A2094">
        <v>13</v>
      </c>
      <c r="B2094">
        <v>650</v>
      </c>
      <c r="C2094" s="3">
        <v>42159</v>
      </c>
    </row>
    <row r="2095" spans="1:3" x14ac:dyDescent="0.25">
      <c r="A2095">
        <v>18</v>
      </c>
      <c r="B2095">
        <v>447</v>
      </c>
      <c r="C2095" s="3">
        <v>42186</v>
      </c>
    </row>
    <row r="2096" spans="1:3" x14ac:dyDescent="0.25">
      <c r="A2096">
        <v>16</v>
      </c>
      <c r="B2096">
        <v>669</v>
      </c>
      <c r="C2096" s="3">
        <v>42184</v>
      </c>
    </row>
    <row r="2097" spans="1:3" x14ac:dyDescent="0.25">
      <c r="A2097">
        <v>4</v>
      </c>
      <c r="B2097">
        <v>249</v>
      </c>
      <c r="C2097" s="3">
        <v>42147</v>
      </c>
    </row>
    <row r="2098" spans="1:3" x14ac:dyDescent="0.25">
      <c r="A2098">
        <v>10</v>
      </c>
      <c r="B2098">
        <v>634</v>
      </c>
      <c r="C2098" s="3">
        <v>42201</v>
      </c>
    </row>
    <row r="2099" spans="1:3" x14ac:dyDescent="0.25">
      <c r="A2099">
        <v>17</v>
      </c>
      <c r="B2099">
        <v>725</v>
      </c>
      <c r="C2099" s="3">
        <v>42205</v>
      </c>
    </row>
    <row r="2100" spans="1:3" x14ac:dyDescent="0.25">
      <c r="A2100">
        <v>18</v>
      </c>
      <c r="B2100">
        <v>26</v>
      </c>
      <c r="C2100" s="3">
        <v>42147</v>
      </c>
    </row>
    <row r="2101" spans="1:3" x14ac:dyDescent="0.25">
      <c r="A2101">
        <v>11</v>
      </c>
      <c r="B2101">
        <v>302</v>
      </c>
      <c r="C2101" s="3">
        <v>42194</v>
      </c>
    </row>
    <row r="2102" spans="1:3" x14ac:dyDescent="0.25">
      <c r="A2102">
        <v>5</v>
      </c>
      <c r="B2102">
        <v>377</v>
      </c>
      <c r="C2102" s="3">
        <v>42163</v>
      </c>
    </row>
    <row r="2103" spans="1:3" x14ac:dyDescent="0.25">
      <c r="A2103">
        <v>17</v>
      </c>
      <c r="B2103">
        <v>489</v>
      </c>
      <c r="C2103" s="3">
        <v>42174</v>
      </c>
    </row>
    <row r="2104" spans="1:3" x14ac:dyDescent="0.25">
      <c r="A2104">
        <v>5</v>
      </c>
      <c r="B2104">
        <v>393</v>
      </c>
      <c r="C2104" s="3">
        <v>42197</v>
      </c>
    </row>
    <row r="2105" spans="1:3" x14ac:dyDescent="0.25">
      <c r="A2105">
        <v>19</v>
      </c>
      <c r="B2105">
        <v>70</v>
      </c>
      <c r="C2105" s="3">
        <v>42195</v>
      </c>
    </row>
    <row r="2106" spans="1:3" x14ac:dyDescent="0.25">
      <c r="A2106">
        <v>3</v>
      </c>
      <c r="B2106">
        <v>378</v>
      </c>
      <c r="C2106" s="3">
        <v>42154</v>
      </c>
    </row>
    <row r="2107" spans="1:3" x14ac:dyDescent="0.25">
      <c r="A2107">
        <v>14</v>
      </c>
      <c r="B2107">
        <v>577</v>
      </c>
      <c r="C2107" s="3">
        <v>42164</v>
      </c>
    </row>
    <row r="2108" spans="1:3" x14ac:dyDescent="0.25">
      <c r="A2108">
        <v>4</v>
      </c>
      <c r="B2108">
        <v>485</v>
      </c>
      <c r="C2108" s="3">
        <v>42183</v>
      </c>
    </row>
    <row r="2109" spans="1:3" x14ac:dyDescent="0.25">
      <c r="A2109">
        <v>16</v>
      </c>
      <c r="B2109">
        <v>12</v>
      </c>
      <c r="C2109" s="3">
        <v>42173</v>
      </c>
    </row>
    <row r="2110" spans="1:3" x14ac:dyDescent="0.25">
      <c r="A2110">
        <v>11</v>
      </c>
      <c r="B2110">
        <v>762</v>
      </c>
      <c r="C2110" s="3">
        <v>42160</v>
      </c>
    </row>
    <row r="2111" spans="1:3" x14ac:dyDescent="0.25">
      <c r="A2111">
        <v>18</v>
      </c>
      <c r="B2111">
        <v>760</v>
      </c>
      <c r="C2111" s="3">
        <v>42152</v>
      </c>
    </row>
    <row r="2112" spans="1:3" x14ac:dyDescent="0.25">
      <c r="A2112">
        <v>5</v>
      </c>
      <c r="B2112">
        <v>684</v>
      </c>
      <c r="C2112" s="3">
        <v>42164</v>
      </c>
    </row>
    <row r="2113" spans="1:3" x14ac:dyDescent="0.25">
      <c r="A2113">
        <v>12</v>
      </c>
      <c r="B2113">
        <v>157</v>
      </c>
      <c r="C2113" s="3">
        <v>42162</v>
      </c>
    </row>
    <row r="2114" spans="1:3" x14ac:dyDescent="0.25">
      <c r="A2114">
        <v>12</v>
      </c>
      <c r="B2114">
        <v>741</v>
      </c>
      <c r="C2114" s="3">
        <v>42198</v>
      </c>
    </row>
    <row r="2115" spans="1:3" x14ac:dyDescent="0.25">
      <c r="A2115">
        <v>12</v>
      </c>
      <c r="B2115">
        <v>425</v>
      </c>
      <c r="C2115" s="3">
        <v>42193</v>
      </c>
    </row>
    <row r="2116" spans="1:3" x14ac:dyDescent="0.25">
      <c r="A2116">
        <v>17</v>
      </c>
      <c r="B2116">
        <v>404</v>
      </c>
      <c r="C2116" s="3">
        <v>42190</v>
      </c>
    </row>
    <row r="2117" spans="1:3" x14ac:dyDescent="0.25">
      <c r="A2117">
        <v>14</v>
      </c>
      <c r="B2117">
        <v>528</v>
      </c>
      <c r="C2117" s="3">
        <v>42152</v>
      </c>
    </row>
    <row r="2118" spans="1:3" x14ac:dyDescent="0.25">
      <c r="A2118">
        <v>15</v>
      </c>
      <c r="B2118">
        <v>553</v>
      </c>
      <c r="C2118" s="3">
        <v>42171</v>
      </c>
    </row>
    <row r="2119" spans="1:3" x14ac:dyDescent="0.25">
      <c r="A2119">
        <v>5</v>
      </c>
      <c r="B2119">
        <v>137</v>
      </c>
      <c r="C2119" s="3">
        <v>42144</v>
      </c>
    </row>
    <row r="2120" spans="1:3" x14ac:dyDescent="0.25">
      <c r="A2120">
        <v>11</v>
      </c>
      <c r="B2120">
        <v>387</v>
      </c>
      <c r="C2120" s="3">
        <v>42182</v>
      </c>
    </row>
    <row r="2121" spans="1:3" x14ac:dyDescent="0.25">
      <c r="A2121">
        <v>6</v>
      </c>
      <c r="B2121">
        <v>775</v>
      </c>
      <c r="C2121" s="3">
        <v>42194</v>
      </c>
    </row>
    <row r="2122" spans="1:3" x14ac:dyDescent="0.25">
      <c r="A2122">
        <v>8</v>
      </c>
      <c r="B2122">
        <v>796</v>
      </c>
      <c r="C2122" s="3">
        <v>42201</v>
      </c>
    </row>
    <row r="2123" spans="1:3" x14ac:dyDescent="0.25">
      <c r="A2123">
        <v>8</v>
      </c>
      <c r="B2123">
        <v>653</v>
      </c>
      <c r="C2123" s="3">
        <v>42151</v>
      </c>
    </row>
    <row r="2124" spans="1:3" x14ac:dyDescent="0.25">
      <c r="A2124">
        <v>2</v>
      </c>
      <c r="B2124">
        <v>103</v>
      </c>
      <c r="C2124" s="3">
        <v>42153</v>
      </c>
    </row>
    <row r="2125" spans="1:3" x14ac:dyDescent="0.25">
      <c r="A2125">
        <v>13</v>
      </c>
      <c r="B2125">
        <v>981</v>
      </c>
      <c r="C2125" s="3">
        <v>42204</v>
      </c>
    </row>
    <row r="2126" spans="1:3" x14ac:dyDescent="0.25">
      <c r="A2126">
        <v>11</v>
      </c>
      <c r="B2126">
        <v>415</v>
      </c>
      <c r="C2126" s="3">
        <v>42162</v>
      </c>
    </row>
    <row r="2127" spans="1:3" x14ac:dyDescent="0.25">
      <c r="A2127">
        <v>11</v>
      </c>
      <c r="B2127">
        <v>625</v>
      </c>
      <c r="C2127" s="3">
        <v>42168</v>
      </c>
    </row>
    <row r="2128" spans="1:3" x14ac:dyDescent="0.25">
      <c r="A2128">
        <v>12</v>
      </c>
      <c r="B2128">
        <v>537</v>
      </c>
      <c r="C2128" s="3">
        <v>42156</v>
      </c>
    </row>
    <row r="2129" spans="1:3" x14ac:dyDescent="0.25">
      <c r="A2129">
        <v>17</v>
      </c>
      <c r="B2129">
        <v>573</v>
      </c>
      <c r="C2129" s="3">
        <v>42145</v>
      </c>
    </row>
    <row r="2130" spans="1:3" x14ac:dyDescent="0.25">
      <c r="A2130">
        <v>11</v>
      </c>
      <c r="B2130">
        <v>865</v>
      </c>
      <c r="C2130" s="3">
        <v>42154</v>
      </c>
    </row>
    <row r="2131" spans="1:3" x14ac:dyDescent="0.25">
      <c r="A2131">
        <v>5</v>
      </c>
      <c r="B2131">
        <v>916</v>
      </c>
      <c r="C2131" s="3">
        <v>42154</v>
      </c>
    </row>
    <row r="2132" spans="1:3" x14ac:dyDescent="0.25">
      <c r="A2132">
        <v>10</v>
      </c>
      <c r="B2132">
        <v>446</v>
      </c>
      <c r="C2132" s="3">
        <v>42153</v>
      </c>
    </row>
    <row r="2133" spans="1:3" x14ac:dyDescent="0.25">
      <c r="A2133">
        <v>6</v>
      </c>
      <c r="B2133">
        <v>903</v>
      </c>
      <c r="C2133" s="3">
        <v>42178</v>
      </c>
    </row>
    <row r="2134" spans="1:3" x14ac:dyDescent="0.25">
      <c r="A2134">
        <v>15</v>
      </c>
      <c r="B2134">
        <v>722</v>
      </c>
      <c r="C2134" s="3">
        <v>42184</v>
      </c>
    </row>
    <row r="2135" spans="1:3" x14ac:dyDescent="0.25">
      <c r="A2135">
        <v>19</v>
      </c>
      <c r="B2135">
        <v>95</v>
      </c>
      <c r="C2135" s="3">
        <v>42148</v>
      </c>
    </row>
    <row r="2136" spans="1:3" x14ac:dyDescent="0.25">
      <c r="A2136">
        <v>11</v>
      </c>
      <c r="B2136">
        <v>644</v>
      </c>
      <c r="C2136" s="3">
        <v>42164</v>
      </c>
    </row>
    <row r="2137" spans="1:3" x14ac:dyDescent="0.25">
      <c r="A2137">
        <v>9</v>
      </c>
      <c r="B2137">
        <v>824</v>
      </c>
      <c r="C2137" s="3">
        <v>42179</v>
      </c>
    </row>
    <row r="2138" spans="1:3" x14ac:dyDescent="0.25">
      <c r="A2138">
        <v>9</v>
      </c>
      <c r="B2138">
        <v>463</v>
      </c>
      <c r="C2138" s="3">
        <v>42171</v>
      </c>
    </row>
    <row r="2139" spans="1:3" x14ac:dyDescent="0.25">
      <c r="A2139">
        <v>8</v>
      </c>
      <c r="B2139">
        <v>281</v>
      </c>
      <c r="C2139" s="3">
        <v>42147</v>
      </c>
    </row>
    <row r="2140" spans="1:3" x14ac:dyDescent="0.25">
      <c r="A2140">
        <v>6</v>
      </c>
      <c r="B2140">
        <v>977</v>
      </c>
      <c r="C2140" s="3">
        <v>42177</v>
      </c>
    </row>
    <row r="2141" spans="1:3" x14ac:dyDescent="0.25">
      <c r="A2141">
        <v>14</v>
      </c>
      <c r="B2141">
        <v>750</v>
      </c>
      <c r="C2141" s="3">
        <v>42153</v>
      </c>
    </row>
    <row r="2142" spans="1:3" x14ac:dyDescent="0.25">
      <c r="A2142">
        <v>4</v>
      </c>
      <c r="B2142">
        <v>356</v>
      </c>
      <c r="C2142" s="3">
        <v>42168</v>
      </c>
    </row>
    <row r="2143" spans="1:3" x14ac:dyDescent="0.25">
      <c r="A2143">
        <v>14</v>
      </c>
      <c r="B2143">
        <v>719</v>
      </c>
      <c r="C2143" s="3">
        <v>42181</v>
      </c>
    </row>
    <row r="2144" spans="1:3" x14ac:dyDescent="0.25">
      <c r="A2144">
        <v>12</v>
      </c>
      <c r="B2144">
        <v>696</v>
      </c>
      <c r="C2144" s="3">
        <v>42165</v>
      </c>
    </row>
    <row r="2145" spans="1:3" x14ac:dyDescent="0.25">
      <c r="A2145">
        <v>18</v>
      </c>
      <c r="B2145">
        <v>443</v>
      </c>
      <c r="C2145" s="3">
        <v>42160</v>
      </c>
    </row>
    <row r="2146" spans="1:3" x14ac:dyDescent="0.25">
      <c r="A2146">
        <v>19</v>
      </c>
      <c r="B2146">
        <v>616</v>
      </c>
      <c r="C2146" s="3">
        <v>42153</v>
      </c>
    </row>
    <row r="2147" spans="1:3" x14ac:dyDescent="0.25">
      <c r="A2147">
        <v>9</v>
      </c>
      <c r="B2147">
        <v>267</v>
      </c>
      <c r="C2147" s="3">
        <v>42158</v>
      </c>
    </row>
    <row r="2148" spans="1:3" x14ac:dyDescent="0.25">
      <c r="A2148">
        <v>16</v>
      </c>
      <c r="B2148">
        <v>85</v>
      </c>
      <c r="C2148" s="3">
        <v>42158</v>
      </c>
    </row>
    <row r="2149" spans="1:3" x14ac:dyDescent="0.25">
      <c r="A2149">
        <v>12</v>
      </c>
      <c r="B2149">
        <v>308</v>
      </c>
      <c r="C2149" s="3">
        <v>42157</v>
      </c>
    </row>
    <row r="2150" spans="1:3" x14ac:dyDescent="0.25">
      <c r="A2150">
        <v>19</v>
      </c>
      <c r="B2150">
        <v>363</v>
      </c>
      <c r="C2150" s="3">
        <v>42169</v>
      </c>
    </row>
    <row r="2151" spans="1:3" x14ac:dyDescent="0.25">
      <c r="A2151">
        <v>6</v>
      </c>
      <c r="B2151">
        <v>668</v>
      </c>
      <c r="C2151" s="3">
        <v>42146</v>
      </c>
    </row>
    <row r="2152" spans="1:3" x14ac:dyDescent="0.25">
      <c r="A2152">
        <v>13</v>
      </c>
      <c r="B2152">
        <v>39</v>
      </c>
      <c r="C2152" s="3">
        <v>42147</v>
      </c>
    </row>
    <row r="2153" spans="1:3" x14ac:dyDescent="0.25">
      <c r="A2153">
        <v>8</v>
      </c>
      <c r="B2153">
        <v>588</v>
      </c>
      <c r="C2153" s="3">
        <v>42203</v>
      </c>
    </row>
    <row r="2154" spans="1:3" x14ac:dyDescent="0.25">
      <c r="A2154">
        <v>12</v>
      </c>
      <c r="B2154">
        <v>724</v>
      </c>
      <c r="C2154" s="3">
        <v>42181</v>
      </c>
    </row>
    <row r="2155" spans="1:3" x14ac:dyDescent="0.25">
      <c r="A2155">
        <v>12</v>
      </c>
      <c r="B2155">
        <v>90</v>
      </c>
      <c r="C2155" s="3">
        <v>42173</v>
      </c>
    </row>
    <row r="2156" spans="1:3" x14ac:dyDescent="0.25">
      <c r="A2156">
        <v>7</v>
      </c>
      <c r="B2156">
        <v>774</v>
      </c>
      <c r="C2156" s="3">
        <v>42182</v>
      </c>
    </row>
    <row r="2157" spans="1:3" x14ac:dyDescent="0.25">
      <c r="A2157">
        <v>7</v>
      </c>
      <c r="B2157">
        <v>820</v>
      </c>
      <c r="C2157" s="3">
        <v>42148</v>
      </c>
    </row>
    <row r="2158" spans="1:3" x14ac:dyDescent="0.25">
      <c r="A2158">
        <v>2</v>
      </c>
      <c r="B2158">
        <v>543</v>
      </c>
      <c r="C2158" s="3">
        <v>42146</v>
      </c>
    </row>
    <row r="2159" spans="1:3" x14ac:dyDescent="0.25">
      <c r="A2159">
        <v>3</v>
      </c>
      <c r="B2159">
        <v>956</v>
      </c>
      <c r="C2159" s="3">
        <v>42177</v>
      </c>
    </row>
    <row r="2160" spans="1:3" x14ac:dyDescent="0.25">
      <c r="A2160">
        <v>7</v>
      </c>
      <c r="B2160">
        <v>941</v>
      </c>
      <c r="C2160" s="3">
        <v>42205</v>
      </c>
    </row>
    <row r="2161" spans="1:3" x14ac:dyDescent="0.25">
      <c r="A2161">
        <v>2</v>
      </c>
      <c r="B2161">
        <v>8</v>
      </c>
      <c r="C2161" s="3">
        <v>42161</v>
      </c>
    </row>
    <row r="2162" spans="1:3" x14ac:dyDescent="0.25">
      <c r="A2162">
        <v>4</v>
      </c>
      <c r="B2162">
        <v>973</v>
      </c>
      <c r="C2162" s="3">
        <v>42190</v>
      </c>
    </row>
    <row r="2163" spans="1:3" x14ac:dyDescent="0.25">
      <c r="A2163">
        <v>15</v>
      </c>
      <c r="B2163">
        <v>56</v>
      </c>
      <c r="C2163" s="3">
        <v>42164</v>
      </c>
    </row>
    <row r="2164" spans="1:3" x14ac:dyDescent="0.25">
      <c r="A2164">
        <v>15</v>
      </c>
      <c r="B2164">
        <v>873</v>
      </c>
      <c r="C2164" s="3">
        <v>42200</v>
      </c>
    </row>
    <row r="2165" spans="1:3" x14ac:dyDescent="0.25">
      <c r="A2165">
        <v>7</v>
      </c>
      <c r="B2165">
        <v>634</v>
      </c>
      <c r="C2165" s="3">
        <v>42181</v>
      </c>
    </row>
    <row r="2166" spans="1:3" x14ac:dyDescent="0.25">
      <c r="A2166">
        <v>5</v>
      </c>
      <c r="B2166">
        <v>400</v>
      </c>
      <c r="C2166" s="3">
        <v>42152</v>
      </c>
    </row>
    <row r="2167" spans="1:3" x14ac:dyDescent="0.25">
      <c r="A2167">
        <v>12</v>
      </c>
      <c r="B2167">
        <v>700</v>
      </c>
      <c r="C2167" s="3">
        <v>42146</v>
      </c>
    </row>
    <row r="2168" spans="1:3" x14ac:dyDescent="0.25">
      <c r="A2168">
        <v>9</v>
      </c>
      <c r="B2168">
        <v>647</v>
      </c>
      <c r="C2168" s="3">
        <v>42150</v>
      </c>
    </row>
    <row r="2169" spans="1:3" x14ac:dyDescent="0.25">
      <c r="A2169">
        <v>6</v>
      </c>
      <c r="B2169">
        <v>127</v>
      </c>
      <c r="C2169" s="3">
        <v>42163</v>
      </c>
    </row>
    <row r="2170" spans="1:3" x14ac:dyDescent="0.25">
      <c r="A2170">
        <v>4</v>
      </c>
      <c r="B2170">
        <v>345</v>
      </c>
      <c r="C2170" s="3">
        <v>42164</v>
      </c>
    </row>
    <row r="2171" spans="1:3" x14ac:dyDescent="0.25">
      <c r="A2171">
        <v>7</v>
      </c>
      <c r="B2171">
        <v>893</v>
      </c>
      <c r="C2171" s="3">
        <v>42152</v>
      </c>
    </row>
    <row r="2172" spans="1:3" x14ac:dyDescent="0.25">
      <c r="A2172">
        <v>18</v>
      </c>
      <c r="B2172">
        <v>729</v>
      </c>
      <c r="C2172" s="3">
        <v>42164</v>
      </c>
    </row>
    <row r="2173" spans="1:3" x14ac:dyDescent="0.25">
      <c r="A2173">
        <v>8</v>
      </c>
      <c r="B2173">
        <v>717</v>
      </c>
      <c r="C2173" s="3">
        <v>42199</v>
      </c>
    </row>
    <row r="2174" spans="1:3" x14ac:dyDescent="0.25">
      <c r="A2174">
        <v>16</v>
      </c>
      <c r="B2174">
        <v>215</v>
      </c>
      <c r="C2174" s="3">
        <v>42168</v>
      </c>
    </row>
    <row r="2175" spans="1:3" x14ac:dyDescent="0.25">
      <c r="A2175">
        <v>6</v>
      </c>
      <c r="B2175">
        <v>934</v>
      </c>
      <c r="C2175" s="3">
        <v>42159</v>
      </c>
    </row>
    <row r="2176" spans="1:3" x14ac:dyDescent="0.25">
      <c r="A2176">
        <v>18</v>
      </c>
      <c r="B2176">
        <v>614</v>
      </c>
      <c r="C2176" s="3">
        <v>42197</v>
      </c>
    </row>
    <row r="2177" spans="1:3" x14ac:dyDescent="0.25">
      <c r="A2177">
        <v>8</v>
      </c>
      <c r="B2177">
        <v>120</v>
      </c>
      <c r="C2177" s="3">
        <v>42196</v>
      </c>
    </row>
    <row r="2178" spans="1:3" x14ac:dyDescent="0.25">
      <c r="A2178">
        <v>3</v>
      </c>
      <c r="B2178">
        <v>447</v>
      </c>
      <c r="C2178" s="3">
        <v>42182</v>
      </c>
    </row>
    <row r="2179" spans="1:3" x14ac:dyDescent="0.25">
      <c r="A2179">
        <v>8</v>
      </c>
      <c r="B2179">
        <v>134</v>
      </c>
      <c r="C2179" s="3">
        <v>42144</v>
      </c>
    </row>
    <row r="2180" spans="1:3" x14ac:dyDescent="0.25">
      <c r="A2180">
        <v>4</v>
      </c>
      <c r="B2180">
        <v>255</v>
      </c>
      <c r="C2180" s="3">
        <v>42198</v>
      </c>
    </row>
    <row r="2181" spans="1:3" x14ac:dyDescent="0.25">
      <c r="A2181">
        <v>10</v>
      </c>
      <c r="B2181">
        <v>44</v>
      </c>
      <c r="C2181" s="3">
        <v>42162</v>
      </c>
    </row>
    <row r="2182" spans="1:3" x14ac:dyDescent="0.25">
      <c r="A2182">
        <v>7</v>
      </c>
      <c r="B2182">
        <v>276</v>
      </c>
      <c r="C2182" s="3">
        <v>42182</v>
      </c>
    </row>
    <row r="2183" spans="1:3" x14ac:dyDescent="0.25">
      <c r="A2183">
        <v>10</v>
      </c>
      <c r="B2183">
        <v>829</v>
      </c>
      <c r="C2183" s="3">
        <v>42178</v>
      </c>
    </row>
    <row r="2184" spans="1:3" x14ac:dyDescent="0.25">
      <c r="A2184">
        <v>16</v>
      </c>
      <c r="B2184">
        <v>538</v>
      </c>
      <c r="C2184" s="3">
        <v>42171</v>
      </c>
    </row>
    <row r="2185" spans="1:3" x14ac:dyDescent="0.25">
      <c r="A2185">
        <v>19</v>
      </c>
      <c r="B2185">
        <v>178</v>
      </c>
      <c r="C2185" s="3">
        <v>42147</v>
      </c>
    </row>
    <row r="2186" spans="1:3" x14ac:dyDescent="0.25">
      <c r="A2186">
        <v>18</v>
      </c>
      <c r="B2186">
        <v>17</v>
      </c>
      <c r="C2186" s="3">
        <v>42172</v>
      </c>
    </row>
    <row r="2187" spans="1:3" x14ac:dyDescent="0.25">
      <c r="A2187">
        <v>7</v>
      </c>
      <c r="B2187">
        <v>405</v>
      </c>
      <c r="C2187" s="3">
        <v>42147</v>
      </c>
    </row>
    <row r="2188" spans="1:3" x14ac:dyDescent="0.25">
      <c r="A2188">
        <v>16</v>
      </c>
      <c r="B2188">
        <v>427</v>
      </c>
      <c r="C2188" s="3">
        <v>42180</v>
      </c>
    </row>
    <row r="2189" spans="1:3" x14ac:dyDescent="0.25">
      <c r="A2189">
        <v>13</v>
      </c>
      <c r="B2189">
        <v>451</v>
      </c>
      <c r="C2189" s="3">
        <v>42182</v>
      </c>
    </row>
    <row r="2190" spans="1:3" x14ac:dyDescent="0.25">
      <c r="A2190">
        <v>2</v>
      </c>
      <c r="B2190">
        <v>472</v>
      </c>
      <c r="C2190" s="3">
        <v>42147</v>
      </c>
    </row>
    <row r="2191" spans="1:3" x14ac:dyDescent="0.25">
      <c r="A2191">
        <v>12</v>
      </c>
      <c r="B2191">
        <v>45</v>
      </c>
      <c r="C2191" s="3">
        <v>42194</v>
      </c>
    </row>
    <row r="2192" spans="1:3" x14ac:dyDescent="0.25">
      <c r="A2192">
        <v>6</v>
      </c>
      <c r="B2192">
        <v>288</v>
      </c>
      <c r="C2192" s="3">
        <v>42197</v>
      </c>
    </row>
    <row r="2193" spans="1:3" x14ac:dyDescent="0.25">
      <c r="A2193">
        <v>19</v>
      </c>
      <c r="B2193">
        <v>162</v>
      </c>
      <c r="C2193" s="3">
        <v>42180</v>
      </c>
    </row>
    <row r="2194" spans="1:3" x14ac:dyDescent="0.25">
      <c r="A2194">
        <v>15</v>
      </c>
      <c r="B2194">
        <v>178</v>
      </c>
      <c r="C2194" s="3">
        <v>42164</v>
      </c>
    </row>
    <row r="2195" spans="1:3" x14ac:dyDescent="0.25">
      <c r="A2195">
        <v>16</v>
      </c>
      <c r="B2195">
        <v>293</v>
      </c>
      <c r="C2195" s="3">
        <v>42144</v>
      </c>
    </row>
    <row r="2196" spans="1:3" x14ac:dyDescent="0.25">
      <c r="A2196">
        <v>3</v>
      </c>
      <c r="B2196">
        <v>958</v>
      </c>
      <c r="C2196" s="3">
        <v>42166</v>
      </c>
    </row>
    <row r="2197" spans="1:3" x14ac:dyDescent="0.25">
      <c r="A2197">
        <v>13</v>
      </c>
      <c r="B2197">
        <v>902</v>
      </c>
      <c r="C2197" s="3">
        <v>42181</v>
      </c>
    </row>
    <row r="2198" spans="1:3" x14ac:dyDescent="0.25">
      <c r="A2198">
        <v>13</v>
      </c>
      <c r="B2198">
        <v>609</v>
      </c>
      <c r="C2198" s="3">
        <v>42186</v>
      </c>
    </row>
    <row r="2199" spans="1:3" x14ac:dyDescent="0.25">
      <c r="A2199">
        <v>9</v>
      </c>
      <c r="B2199">
        <v>601</v>
      </c>
      <c r="C2199" s="3">
        <v>42202</v>
      </c>
    </row>
    <row r="2200" spans="1:3" x14ac:dyDescent="0.25">
      <c r="A2200">
        <v>10</v>
      </c>
      <c r="B2200">
        <v>96</v>
      </c>
      <c r="C2200" s="3">
        <v>42169</v>
      </c>
    </row>
    <row r="2201" spans="1:3" x14ac:dyDescent="0.25">
      <c r="A2201">
        <v>16</v>
      </c>
      <c r="B2201">
        <v>996</v>
      </c>
      <c r="C2201" s="3">
        <v>42190</v>
      </c>
    </row>
    <row r="2202" spans="1:3" x14ac:dyDescent="0.25">
      <c r="A2202">
        <v>16</v>
      </c>
      <c r="B2202">
        <v>883</v>
      </c>
      <c r="C2202" s="3">
        <v>42192</v>
      </c>
    </row>
    <row r="2203" spans="1:3" x14ac:dyDescent="0.25">
      <c r="A2203">
        <v>19</v>
      </c>
      <c r="B2203">
        <v>282</v>
      </c>
      <c r="C2203" s="3">
        <v>42186</v>
      </c>
    </row>
    <row r="2204" spans="1:3" x14ac:dyDescent="0.25">
      <c r="A2204">
        <v>9</v>
      </c>
      <c r="B2204">
        <v>133</v>
      </c>
      <c r="C2204" s="3">
        <v>42161</v>
      </c>
    </row>
    <row r="2205" spans="1:3" x14ac:dyDescent="0.25">
      <c r="A2205">
        <v>7</v>
      </c>
      <c r="B2205">
        <v>216</v>
      </c>
      <c r="C2205" s="3">
        <v>42144</v>
      </c>
    </row>
    <row r="2206" spans="1:3" x14ac:dyDescent="0.25">
      <c r="A2206">
        <v>6</v>
      </c>
      <c r="B2206">
        <v>698</v>
      </c>
      <c r="C2206" s="3">
        <v>42171</v>
      </c>
    </row>
    <row r="2207" spans="1:3" x14ac:dyDescent="0.25">
      <c r="A2207">
        <v>16</v>
      </c>
      <c r="B2207">
        <v>403</v>
      </c>
      <c r="C2207" s="3">
        <v>42170</v>
      </c>
    </row>
    <row r="2208" spans="1:3" x14ac:dyDescent="0.25">
      <c r="A2208">
        <v>18</v>
      </c>
      <c r="B2208">
        <v>791</v>
      </c>
      <c r="C2208" s="3">
        <v>42170</v>
      </c>
    </row>
    <row r="2209" spans="1:3" x14ac:dyDescent="0.25">
      <c r="A2209">
        <v>6</v>
      </c>
      <c r="B2209">
        <v>655</v>
      </c>
      <c r="C2209" s="3">
        <v>42185</v>
      </c>
    </row>
    <row r="2210" spans="1:3" x14ac:dyDescent="0.25">
      <c r="A2210">
        <v>7</v>
      </c>
      <c r="B2210">
        <v>367</v>
      </c>
      <c r="C2210" s="3">
        <v>42179</v>
      </c>
    </row>
    <row r="2211" spans="1:3" x14ac:dyDescent="0.25">
      <c r="A2211">
        <v>5</v>
      </c>
      <c r="B2211">
        <v>939</v>
      </c>
      <c r="C2211" s="3">
        <v>42172</v>
      </c>
    </row>
    <row r="2212" spans="1:3" x14ac:dyDescent="0.25">
      <c r="A2212">
        <v>13</v>
      </c>
      <c r="B2212">
        <v>621</v>
      </c>
      <c r="C2212" s="3">
        <v>42186</v>
      </c>
    </row>
    <row r="2213" spans="1:3" x14ac:dyDescent="0.25">
      <c r="A2213">
        <v>7</v>
      </c>
      <c r="B2213">
        <v>847</v>
      </c>
      <c r="C2213" s="3">
        <v>42185</v>
      </c>
    </row>
    <row r="2214" spans="1:3" x14ac:dyDescent="0.25">
      <c r="A2214">
        <v>16</v>
      </c>
      <c r="B2214">
        <v>606</v>
      </c>
      <c r="C2214" s="3">
        <v>42161</v>
      </c>
    </row>
    <row r="2215" spans="1:3" x14ac:dyDescent="0.25">
      <c r="A2215">
        <v>18</v>
      </c>
      <c r="B2215">
        <v>671</v>
      </c>
      <c r="C2215" s="3">
        <v>42169</v>
      </c>
    </row>
    <row r="2216" spans="1:3" x14ac:dyDescent="0.25">
      <c r="A2216">
        <v>7</v>
      </c>
      <c r="B2216">
        <v>873</v>
      </c>
      <c r="C2216" s="3">
        <v>42155</v>
      </c>
    </row>
    <row r="2217" spans="1:3" x14ac:dyDescent="0.25">
      <c r="A2217">
        <v>16</v>
      </c>
      <c r="B2217">
        <v>182</v>
      </c>
      <c r="C2217" s="3">
        <v>42148</v>
      </c>
    </row>
    <row r="2218" spans="1:3" x14ac:dyDescent="0.25">
      <c r="A2218">
        <v>14</v>
      </c>
      <c r="B2218">
        <v>966</v>
      </c>
      <c r="C2218" s="3">
        <v>42192</v>
      </c>
    </row>
    <row r="2219" spans="1:3" x14ac:dyDescent="0.25">
      <c r="A2219">
        <v>4</v>
      </c>
      <c r="B2219">
        <v>505</v>
      </c>
      <c r="C2219" s="3">
        <v>42153</v>
      </c>
    </row>
    <row r="2220" spans="1:3" x14ac:dyDescent="0.25">
      <c r="A2220">
        <v>14</v>
      </c>
      <c r="B2220">
        <v>757</v>
      </c>
      <c r="C2220" s="3">
        <v>42175</v>
      </c>
    </row>
    <row r="2221" spans="1:3" x14ac:dyDescent="0.25">
      <c r="A2221">
        <v>6</v>
      </c>
      <c r="B2221">
        <v>950</v>
      </c>
      <c r="C2221" s="3">
        <v>42174</v>
      </c>
    </row>
    <row r="2222" spans="1:3" x14ac:dyDescent="0.25">
      <c r="A2222">
        <v>17</v>
      </c>
      <c r="B2222">
        <v>800</v>
      </c>
      <c r="C2222" s="3">
        <v>42180</v>
      </c>
    </row>
    <row r="2223" spans="1:3" x14ac:dyDescent="0.25">
      <c r="A2223">
        <v>9</v>
      </c>
      <c r="B2223">
        <v>391</v>
      </c>
      <c r="C2223" s="3">
        <v>42152</v>
      </c>
    </row>
    <row r="2224" spans="1:3" x14ac:dyDescent="0.25">
      <c r="A2224">
        <v>9</v>
      </c>
      <c r="B2224">
        <v>547</v>
      </c>
      <c r="C2224" s="3">
        <v>42162</v>
      </c>
    </row>
    <row r="2225" spans="1:3" x14ac:dyDescent="0.25">
      <c r="A2225">
        <v>12</v>
      </c>
      <c r="B2225">
        <v>700</v>
      </c>
      <c r="C2225" s="3">
        <v>42182</v>
      </c>
    </row>
    <row r="2226" spans="1:3" x14ac:dyDescent="0.25">
      <c r="A2226">
        <v>3</v>
      </c>
      <c r="B2226">
        <v>503</v>
      </c>
      <c r="C2226" s="3">
        <v>42199</v>
      </c>
    </row>
    <row r="2227" spans="1:3" x14ac:dyDescent="0.25">
      <c r="A2227">
        <v>15</v>
      </c>
      <c r="B2227">
        <v>603</v>
      </c>
      <c r="C2227" s="3">
        <v>42163</v>
      </c>
    </row>
    <row r="2228" spans="1:3" x14ac:dyDescent="0.25">
      <c r="A2228">
        <v>3</v>
      </c>
      <c r="B2228">
        <v>56</v>
      </c>
      <c r="C2228" s="3">
        <v>42190</v>
      </c>
    </row>
    <row r="2229" spans="1:3" x14ac:dyDescent="0.25">
      <c r="A2229">
        <v>13</v>
      </c>
      <c r="B2229">
        <v>952</v>
      </c>
      <c r="C2229" s="3">
        <v>42153</v>
      </c>
    </row>
    <row r="2230" spans="1:3" x14ac:dyDescent="0.25">
      <c r="A2230">
        <v>19</v>
      </c>
      <c r="B2230">
        <v>740</v>
      </c>
      <c r="C2230" s="3">
        <v>42145</v>
      </c>
    </row>
    <row r="2231" spans="1:3" x14ac:dyDescent="0.25">
      <c r="A2231">
        <v>14</v>
      </c>
      <c r="B2231">
        <v>660</v>
      </c>
      <c r="C2231" s="3">
        <v>42200</v>
      </c>
    </row>
    <row r="2232" spans="1:3" x14ac:dyDescent="0.25">
      <c r="A2232">
        <v>15</v>
      </c>
      <c r="B2232">
        <v>523</v>
      </c>
      <c r="C2232" s="3">
        <v>42171</v>
      </c>
    </row>
    <row r="2233" spans="1:3" x14ac:dyDescent="0.25">
      <c r="A2233">
        <v>3</v>
      </c>
      <c r="B2233">
        <v>942</v>
      </c>
      <c r="C2233" s="3">
        <v>42183</v>
      </c>
    </row>
    <row r="2234" spans="1:3" x14ac:dyDescent="0.25">
      <c r="A2234">
        <v>12</v>
      </c>
      <c r="B2234">
        <v>556</v>
      </c>
      <c r="C2234" s="3">
        <v>42176</v>
      </c>
    </row>
    <row r="2235" spans="1:3" x14ac:dyDescent="0.25">
      <c r="A2235">
        <v>14</v>
      </c>
      <c r="B2235">
        <v>210</v>
      </c>
      <c r="C2235" s="3">
        <v>42178</v>
      </c>
    </row>
    <row r="2236" spans="1:3" x14ac:dyDescent="0.25">
      <c r="A2236">
        <v>10</v>
      </c>
      <c r="B2236">
        <v>565</v>
      </c>
      <c r="C2236" s="3">
        <v>42182</v>
      </c>
    </row>
    <row r="2237" spans="1:3" x14ac:dyDescent="0.25">
      <c r="A2237">
        <v>12</v>
      </c>
      <c r="B2237">
        <v>218</v>
      </c>
      <c r="C2237" s="3">
        <v>42184</v>
      </c>
    </row>
    <row r="2238" spans="1:3" x14ac:dyDescent="0.25">
      <c r="A2238">
        <v>6</v>
      </c>
      <c r="B2238">
        <v>156</v>
      </c>
      <c r="C2238" s="3">
        <v>42161</v>
      </c>
    </row>
    <row r="2239" spans="1:3" x14ac:dyDescent="0.25">
      <c r="A2239">
        <v>3</v>
      </c>
      <c r="B2239">
        <v>882</v>
      </c>
      <c r="C2239" s="3">
        <v>42182</v>
      </c>
    </row>
    <row r="2240" spans="1:3" x14ac:dyDescent="0.25">
      <c r="A2240">
        <v>6</v>
      </c>
      <c r="B2240">
        <v>581</v>
      </c>
      <c r="C2240" s="3">
        <v>42147</v>
      </c>
    </row>
    <row r="2241" spans="1:3" x14ac:dyDescent="0.25">
      <c r="A2241">
        <v>10</v>
      </c>
      <c r="B2241">
        <v>485</v>
      </c>
      <c r="C2241" s="3">
        <v>42163</v>
      </c>
    </row>
    <row r="2242" spans="1:3" x14ac:dyDescent="0.25">
      <c r="A2242">
        <v>19</v>
      </c>
      <c r="B2242">
        <v>54</v>
      </c>
      <c r="C2242" s="3">
        <v>42177</v>
      </c>
    </row>
    <row r="2243" spans="1:3" x14ac:dyDescent="0.25">
      <c r="A2243">
        <v>3</v>
      </c>
      <c r="B2243">
        <v>282</v>
      </c>
      <c r="C2243" s="3">
        <v>42151</v>
      </c>
    </row>
    <row r="2244" spans="1:3" x14ac:dyDescent="0.25">
      <c r="A2244">
        <v>5</v>
      </c>
      <c r="B2244">
        <v>326</v>
      </c>
      <c r="C2244" s="3">
        <v>42193</v>
      </c>
    </row>
    <row r="2245" spans="1:3" x14ac:dyDescent="0.25">
      <c r="A2245">
        <v>19</v>
      </c>
      <c r="B2245">
        <v>536</v>
      </c>
      <c r="C2245" s="3">
        <v>42149</v>
      </c>
    </row>
    <row r="2246" spans="1:3" x14ac:dyDescent="0.25">
      <c r="A2246">
        <v>11</v>
      </c>
      <c r="B2246">
        <v>914</v>
      </c>
      <c r="C2246" s="3">
        <v>42202</v>
      </c>
    </row>
    <row r="2247" spans="1:3" x14ac:dyDescent="0.25">
      <c r="A2247">
        <v>7</v>
      </c>
      <c r="B2247">
        <v>13</v>
      </c>
      <c r="C2247" s="3">
        <v>42198</v>
      </c>
    </row>
    <row r="2248" spans="1:3" x14ac:dyDescent="0.25">
      <c r="A2248">
        <v>5</v>
      </c>
      <c r="B2248">
        <v>735</v>
      </c>
      <c r="C2248" s="3">
        <v>42155</v>
      </c>
    </row>
    <row r="2249" spans="1:3" x14ac:dyDescent="0.25">
      <c r="A2249">
        <v>7</v>
      </c>
      <c r="B2249">
        <v>147</v>
      </c>
      <c r="C2249" s="3">
        <v>42178</v>
      </c>
    </row>
    <row r="2250" spans="1:3" x14ac:dyDescent="0.25">
      <c r="A2250">
        <v>19</v>
      </c>
      <c r="B2250">
        <v>781</v>
      </c>
      <c r="C2250" s="3">
        <v>42181</v>
      </c>
    </row>
    <row r="2251" spans="1:3" x14ac:dyDescent="0.25">
      <c r="A2251">
        <v>11</v>
      </c>
      <c r="B2251">
        <v>399</v>
      </c>
      <c r="C2251" s="3">
        <v>42190</v>
      </c>
    </row>
    <row r="2252" spans="1:3" x14ac:dyDescent="0.25">
      <c r="A2252">
        <v>18</v>
      </c>
      <c r="B2252">
        <v>998</v>
      </c>
      <c r="C2252" s="3">
        <v>42154</v>
      </c>
    </row>
    <row r="2253" spans="1:3" x14ac:dyDescent="0.25">
      <c r="A2253">
        <v>6</v>
      </c>
      <c r="B2253">
        <v>890</v>
      </c>
      <c r="C2253" s="3">
        <v>42148</v>
      </c>
    </row>
    <row r="2254" spans="1:3" x14ac:dyDescent="0.25">
      <c r="A2254">
        <v>17</v>
      </c>
      <c r="B2254">
        <v>743</v>
      </c>
      <c r="C2254" s="3">
        <v>42191</v>
      </c>
    </row>
    <row r="2255" spans="1:3" x14ac:dyDescent="0.25">
      <c r="A2255">
        <v>13</v>
      </c>
      <c r="B2255">
        <v>249</v>
      </c>
      <c r="C2255" s="3">
        <v>42197</v>
      </c>
    </row>
    <row r="2256" spans="1:3" x14ac:dyDescent="0.25">
      <c r="A2256">
        <v>16</v>
      </c>
      <c r="B2256">
        <v>500</v>
      </c>
      <c r="C2256" s="3">
        <v>42163</v>
      </c>
    </row>
    <row r="2257" spans="1:3" x14ac:dyDescent="0.25">
      <c r="A2257">
        <v>12</v>
      </c>
      <c r="B2257">
        <v>594</v>
      </c>
      <c r="C2257" s="3">
        <v>42160</v>
      </c>
    </row>
    <row r="2258" spans="1:3" x14ac:dyDescent="0.25">
      <c r="A2258">
        <v>15</v>
      </c>
      <c r="B2258">
        <v>531</v>
      </c>
      <c r="C2258" s="3">
        <v>42166</v>
      </c>
    </row>
    <row r="2259" spans="1:3" x14ac:dyDescent="0.25">
      <c r="A2259">
        <v>16</v>
      </c>
      <c r="B2259">
        <v>929</v>
      </c>
      <c r="C2259" s="3">
        <v>42160</v>
      </c>
    </row>
    <row r="2260" spans="1:3" x14ac:dyDescent="0.25">
      <c r="A2260">
        <v>14</v>
      </c>
      <c r="B2260">
        <v>554</v>
      </c>
      <c r="C2260" s="3">
        <v>42149</v>
      </c>
    </row>
    <row r="2261" spans="1:3" x14ac:dyDescent="0.25">
      <c r="A2261">
        <v>14</v>
      </c>
      <c r="B2261">
        <v>396</v>
      </c>
      <c r="C2261" s="3">
        <v>42179</v>
      </c>
    </row>
    <row r="2262" spans="1:3" x14ac:dyDescent="0.25">
      <c r="A2262">
        <v>7</v>
      </c>
      <c r="B2262">
        <v>364</v>
      </c>
      <c r="C2262" s="3">
        <v>42158</v>
      </c>
    </row>
    <row r="2263" spans="1:3" x14ac:dyDescent="0.25">
      <c r="A2263">
        <v>6</v>
      </c>
      <c r="B2263">
        <v>524</v>
      </c>
      <c r="C2263" s="3">
        <v>42166</v>
      </c>
    </row>
    <row r="2264" spans="1:3" x14ac:dyDescent="0.25">
      <c r="A2264">
        <v>2</v>
      </c>
      <c r="B2264">
        <v>521</v>
      </c>
      <c r="C2264" s="3">
        <v>42144</v>
      </c>
    </row>
    <row r="2265" spans="1:3" x14ac:dyDescent="0.25">
      <c r="A2265">
        <v>8</v>
      </c>
      <c r="B2265">
        <v>991</v>
      </c>
      <c r="C2265" s="3">
        <v>42193</v>
      </c>
    </row>
    <row r="2266" spans="1:3" x14ac:dyDescent="0.25">
      <c r="A2266">
        <v>17</v>
      </c>
      <c r="B2266">
        <v>932</v>
      </c>
      <c r="C2266" s="3">
        <v>42144</v>
      </c>
    </row>
    <row r="2267" spans="1:3" x14ac:dyDescent="0.25">
      <c r="A2267">
        <v>9</v>
      </c>
      <c r="B2267">
        <v>782</v>
      </c>
      <c r="C2267" s="3">
        <v>42175</v>
      </c>
    </row>
    <row r="2268" spans="1:3" x14ac:dyDescent="0.25">
      <c r="A2268">
        <v>6</v>
      </c>
      <c r="B2268">
        <v>746</v>
      </c>
      <c r="C2268" s="3">
        <v>42163</v>
      </c>
    </row>
    <row r="2269" spans="1:3" x14ac:dyDescent="0.25">
      <c r="A2269">
        <v>2</v>
      </c>
      <c r="B2269">
        <v>27</v>
      </c>
      <c r="C2269" s="3">
        <v>42200</v>
      </c>
    </row>
    <row r="2270" spans="1:3" x14ac:dyDescent="0.25">
      <c r="A2270">
        <v>7</v>
      </c>
      <c r="B2270">
        <v>430</v>
      </c>
      <c r="C2270" s="3">
        <v>42168</v>
      </c>
    </row>
    <row r="2271" spans="1:3" x14ac:dyDescent="0.25">
      <c r="A2271">
        <v>11</v>
      </c>
      <c r="B2271">
        <v>785</v>
      </c>
      <c r="C2271" s="3">
        <v>42201</v>
      </c>
    </row>
    <row r="2272" spans="1:3" x14ac:dyDescent="0.25">
      <c r="A2272">
        <v>9</v>
      </c>
      <c r="B2272">
        <v>294</v>
      </c>
      <c r="C2272" s="3">
        <v>42205</v>
      </c>
    </row>
    <row r="2273" spans="1:3" x14ac:dyDescent="0.25">
      <c r="A2273">
        <v>13</v>
      </c>
      <c r="B2273">
        <v>4</v>
      </c>
      <c r="C2273" s="3">
        <v>42157</v>
      </c>
    </row>
    <row r="2274" spans="1:3" x14ac:dyDescent="0.25">
      <c r="A2274">
        <v>15</v>
      </c>
      <c r="B2274">
        <v>155</v>
      </c>
      <c r="C2274" s="3">
        <v>42205</v>
      </c>
    </row>
    <row r="2275" spans="1:3" x14ac:dyDescent="0.25">
      <c r="A2275">
        <v>12</v>
      </c>
      <c r="B2275">
        <v>268</v>
      </c>
      <c r="C2275" s="3">
        <v>42175</v>
      </c>
    </row>
    <row r="2276" spans="1:3" x14ac:dyDescent="0.25">
      <c r="A2276">
        <v>13</v>
      </c>
      <c r="B2276">
        <v>709</v>
      </c>
      <c r="C2276" s="3">
        <v>42153</v>
      </c>
    </row>
    <row r="2277" spans="1:3" x14ac:dyDescent="0.25">
      <c r="A2277">
        <v>4</v>
      </c>
      <c r="B2277">
        <v>473</v>
      </c>
      <c r="C2277" s="3">
        <v>42205</v>
      </c>
    </row>
    <row r="2278" spans="1:3" x14ac:dyDescent="0.25">
      <c r="A2278">
        <v>3</v>
      </c>
      <c r="B2278">
        <v>341</v>
      </c>
      <c r="C2278" s="3">
        <v>42191</v>
      </c>
    </row>
    <row r="2279" spans="1:3" x14ac:dyDescent="0.25">
      <c r="A2279">
        <v>10</v>
      </c>
      <c r="B2279">
        <v>485</v>
      </c>
      <c r="C2279" s="3">
        <v>42176</v>
      </c>
    </row>
    <row r="2280" spans="1:3" x14ac:dyDescent="0.25">
      <c r="A2280">
        <v>2</v>
      </c>
      <c r="B2280">
        <v>650</v>
      </c>
      <c r="C2280" s="3">
        <v>42180</v>
      </c>
    </row>
    <row r="2281" spans="1:3" x14ac:dyDescent="0.25">
      <c r="A2281">
        <v>15</v>
      </c>
      <c r="B2281">
        <v>88</v>
      </c>
      <c r="C2281" s="3">
        <v>42145</v>
      </c>
    </row>
    <row r="2282" spans="1:3" x14ac:dyDescent="0.25">
      <c r="A2282">
        <v>5</v>
      </c>
      <c r="B2282">
        <v>703</v>
      </c>
      <c r="C2282" s="3">
        <v>42155</v>
      </c>
    </row>
    <row r="2283" spans="1:3" x14ac:dyDescent="0.25">
      <c r="A2283">
        <v>10</v>
      </c>
      <c r="B2283">
        <v>118</v>
      </c>
      <c r="C2283" s="3">
        <v>42149</v>
      </c>
    </row>
    <row r="2284" spans="1:3" x14ac:dyDescent="0.25">
      <c r="A2284">
        <v>10</v>
      </c>
      <c r="B2284">
        <v>788</v>
      </c>
      <c r="C2284" s="3">
        <v>42157</v>
      </c>
    </row>
    <row r="2285" spans="1:3" x14ac:dyDescent="0.25">
      <c r="A2285">
        <v>18</v>
      </c>
      <c r="B2285">
        <v>236</v>
      </c>
      <c r="C2285" s="3">
        <v>42156</v>
      </c>
    </row>
    <row r="2286" spans="1:3" x14ac:dyDescent="0.25">
      <c r="A2286">
        <v>2</v>
      </c>
      <c r="B2286">
        <v>595</v>
      </c>
      <c r="C2286" s="3">
        <v>42150</v>
      </c>
    </row>
    <row r="2287" spans="1:3" x14ac:dyDescent="0.25">
      <c r="A2287">
        <v>6</v>
      </c>
      <c r="B2287">
        <v>538</v>
      </c>
      <c r="C2287" s="3">
        <v>42189</v>
      </c>
    </row>
    <row r="2288" spans="1:3" x14ac:dyDescent="0.25">
      <c r="A2288">
        <v>19</v>
      </c>
      <c r="B2288">
        <v>200</v>
      </c>
      <c r="C2288" s="3">
        <v>42156</v>
      </c>
    </row>
    <row r="2289" spans="1:3" x14ac:dyDescent="0.25">
      <c r="A2289">
        <v>19</v>
      </c>
      <c r="B2289">
        <v>289</v>
      </c>
      <c r="C2289" s="3">
        <v>42194</v>
      </c>
    </row>
    <row r="2290" spans="1:3" x14ac:dyDescent="0.25">
      <c r="A2290">
        <v>14</v>
      </c>
      <c r="B2290">
        <v>389</v>
      </c>
      <c r="C2290" s="3">
        <v>42168</v>
      </c>
    </row>
    <row r="2291" spans="1:3" x14ac:dyDescent="0.25">
      <c r="A2291">
        <v>12</v>
      </c>
      <c r="B2291">
        <v>129</v>
      </c>
      <c r="C2291" s="3">
        <v>42188</v>
      </c>
    </row>
    <row r="2292" spans="1:3" x14ac:dyDescent="0.25">
      <c r="A2292">
        <v>8</v>
      </c>
      <c r="B2292">
        <v>564</v>
      </c>
      <c r="C2292" s="3">
        <v>42178</v>
      </c>
    </row>
    <row r="2293" spans="1:3" x14ac:dyDescent="0.25">
      <c r="A2293">
        <v>8</v>
      </c>
      <c r="B2293">
        <v>577</v>
      </c>
      <c r="C2293" s="3">
        <v>42175</v>
      </c>
    </row>
    <row r="2294" spans="1:3" x14ac:dyDescent="0.25">
      <c r="A2294">
        <v>5</v>
      </c>
      <c r="B2294">
        <v>179</v>
      </c>
      <c r="C2294" s="3">
        <v>42161</v>
      </c>
    </row>
    <row r="2295" spans="1:3" x14ac:dyDescent="0.25">
      <c r="A2295">
        <v>7</v>
      </c>
      <c r="B2295">
        <v>720</v>
      </c>
      <c r="C2295" s="3">
        <v>42147</v>
      </c>
    </row>
    <row r="2296" spans="1:3" x14ac:dyDescent="0.25">
      <c r="A2296">
        <v>18</v>
      </c>
      <c r="B2296">
        <v>677</v>
      </c>
      <c r="C2296" s="3">
        <v>42204</v>
      </c>
    </row>
    <row r="2297" spans="1:3" x14ac:dyDescent="0.25">
      <c r="A2297">
        <v>10</v>
      </c>
      <c r="B2297">
        <v>96</v>
      </c>
      <c r="C2297" s="3">
        <v>42178</v>
      </c>
    </row>
    <row r="2298" spans="1:3" x14ac:dyDescent="0.25">
      <c r="A2298">
        <v>10</v>
      </c>
      <c r="B2298">
        <v>869</v>
      </c>
      <c r="C2298" s="3">
        <v>42146</v>
      </c>
    </row>
    <row r="2299" spans="1:3" x14ac:dyDescent="0.25">
      <c r="A2299">
        <v>7</v>
      </c>
      <c r="B2299">
        <v>783</v>
      </c>
      <c r="C2299" s="3">
        <v>42176</v>
      </c>
    </row>
    <row r="2300" spans="1:3" x14ac:dyDescent="0.25">
      <c r="A2300">
        <v>12</v>
      </c>
      <c r="B2300">
        <v>753</v>
      </c>
      <c r="C2300" s="3">
        <v>42165</v>
      </c>
    </row>
    <row r="2301" spans="1:3" x14ac:dyDescent="0.25">
      <c r="A2301">
        <v>12</v>
      </c>
      <c r="B2301">
        <v>664</v>
      </c>
      <c r="C2301" s="3">
        <v>42169</v>
      </c>
    </row>
    <row r="2302" spans="1:3" x14ac:dyDescent="0.25">
      <c r="A2302">
        <v>4</v>
      </c>
      <c r="B2302">
        <v>379</v>
      </c>
      <c r="C2302" s="3">
        <v>42183</v>
      </c>
    </row>
    <row r="2303" spans="1:3" x14ac:dyDescent="0.25">
      <c r="A2303">
        <v>9</v>
      </c>
      <c r="B2303">
        <v>97</v>
      </c>
      <c r="C2303" s="3">
        <v>42204</v>
      </c>
    </row>
    <row r="2304" spans="1:3" x14ac:dyDescent="0.25">
      <c r="A2304">
        <v>18</v>
      </c>
      <c r="B2304">
        <v>951</v>
      </c>
      <c r="C2304" s="3">
        <v>42203</v>
      </c>
    </row>
    <row r="2305" spans="1:3" x14ac:dyDescent="0.25">
      <c r="A2305">
        <v>10</v>
      </c>
      <c r="B2305">
        <v>981</v>
      </c>
      <c r="C2305" s="3">
        <v>42167</v>
      </c>
    </row>
    <row r="2306" spans="1:3" x14ac:dyDescent="0.25">
      <c r="A2306">
        <v>12</v>
      </c>
      <c r="B2306">
        <v>306</v>
      </c>
      <c r="C2306" s="3">
        <v>42181</v>
      </c>
    </row>
    <row r="2307" spans="1:3" x14ac:dyDescent="0.25">
      <c r="A2307">
        <v>16</v>
      </c>
      <c r="B2307">
        <v>847</v>
      </c>
      <c r="C2307" s="3">
        <v>42174</v>
      </c>
    </row>
    <row r="2308" spans="1:3" x14ac:dyDescent="0.25">
      <c r="A2308">
        <v>18</v>
      </c>
      <c r="B2308">
        <v>969</v>
      </c>
      <c r="C2308" s="3">
        <v>42168</v>
      </c>
    </row>
    <row r="2309" spans="1:3" x14ac:dyDescent="0.25">
      <c r="A2309">
        <v>7</v>
      </c>
      <c r="B2309">
        <v>78</v>
      </c>
      <c r="C2309" s="3">
        <v>42180</v>
      </c>
    </row>
    <row r="2310" spans="1:3" x14ac:dyDescent="0.25">
      <c r="A2310">
        <v>13</v>
      </c>
      <c r="B2310">
        <v>376</v>
      </c>
      <c r="C2310" s="3">
        <v>42186</v>
      </c>
    </row>
    <row r="2311" spans="1:3" x14ac:dyDescent="0.25">
      <c r="A2311">
        <v>18</v>
      </c>
      <c r="B2311">
        <v>848</v>
      </c>
      <c r="C2311" s="3">
        <v>42154</v>
      </c>
    </row>
    <row r="2312" spans="1:3" x14ac:dyDescent="0.25">
      <c r="A2312">
        <v>12</v>
      </c>
      <c r="B2312">
        <v>563</v>
      </c>
      <c r="C2312" s="3">
        <v>42196</v>
      </c>
    </row>
    <row r="2313" spans="1:3" x14ac:dyDescent="0.25">
      <c r="A2313">
        <v>14</v>
      </c>
      <c r="B2313">
        <v>152</v>
      </c>
      <c r="C2313" s="3">
        <v>42205</v>
      </c>
    </row>
    <row r="2314" spans="1:3" x14ac:dyDescent="0.25">
      <c r="A2314">
        <v>14</v>
      </c>
      <c r="B2314">
        <v>959</v>
      </c>
      <c r="C2314" s="3">
        <v>42172</v>
      </c>
    </row>
    <row r="2315" spans="1:3" x14ac:dyDescent="0.25">
      <c r="A2315">
        <v>3</v>
      </c>
      <c r="B2315">
        <v>623</v>
      </c>
      <c r="C2315" s="3">
        <v>42198</v>
      </c>
    </row>
    <row r="2316" spans="1:3" x14ac:dyDescent="0.25">
      <c r="A2316">
        <v>5</v>
      </c>
      <c r="B2316">
        <v>817</v>
      </c>
      <c r="C2316" s="3">
        <v>42155</v>
      </c>
    </row>
    <row r="2317" spans="1:3" x14ac:dyDescent="0.25">
      <c r="A2317">
        <v>10</v>
      </c>
      <c r="B2317">
        <v>654</v>
      </c>
      <c r="C2317" s="3">
        <v>42172</v>
      </c>
    </row>
    <row r="2318" spans="1:3" x14ac:dyDescent="0.25">
      <c r="A2318">
        <v>10</v>
      </c>
      <c r="B2318">
        <v>869</v>
      </c>
      <c r="C2318" s="3">
        <v>42181</v>
      </c>
    </row>
    <row r="2319" spans="1:3" x14ac:dyDescent="0.25">
      <c r="A2319">
        <v>5</v>
      </c>
      <c r="B2319">
        <v>345</v>
      </c>
      <c r="C2319" s="3">
        <v>42153</v>
      </c>
    </row>
    <row r="2320" spans="1:3" x14ac:dyDescent="0.25">
      <c r="A2320">
        <v>14</v>
      </c>
      <c r="B2320">
        <v>531</v>
      </c>
      <c r="C2320" s="3">
        <v>42201</v>
      </c>
    </row>
    <row r="2321" spans="1:3" x14ac:dyDescent="0.25">
      <c r="A2321">
        <v>16</v>
      </c>
      <c r="B2321">
        <v>306</v>
      </c>
      <c r="C2321" s="3">
        <v>42203</v>
      </c>
    </row>
    <row r="2322" spans="1:3" x14ac:dyDescent="0.25">
      <c r="A2322">
        <v>18</v>
      </c>
      <c r="B2322">
        <v>79</v>
      </c>
      <c r="C2322" s="3">
        <v>42187</v>
      </c>
    </row>
    <row r="2323" spans="1:3" x14ac:dyDescent="0.25">
      <c r="A2323">
        <v>5</v>
      </c>
      <c r="B2323">
        <v>170</v>
      </c>
      <c r="C2323" s="3">
        <v>42148</v>
      </c>
    </row>
    <row r="2324" spans="1:3" x14ac:dyDescent="0.25">
      <c r="A2324">
        <v>4</v>
      </c>
      <c r="B2324">
        <v>21</v>
      </c>
      <c r="C2324" s="3">
        <v>42160</v>
      </c>
    </row>
    <row r="2325" spans="1:3" x14ac:dyDescent="0.25">
      <c r="A2325">
        <v>14</v>
      </c>
      <c r="B2325">
        <v>807</v>
      </c>
      <c r="C2325" s="3">
        <v>42204</v>
      </c>
    </row>
    <row r="2326" spans="1:3" x14ac:dyDescent="0.25">
      <c r="A2326">
        <v>4</v>
      </c>
      <c r="B2326">
        <v>58</v>
      </c>
      <c r="C2326" s="3">
        <v>42191</v>
      </c>
    </row>
    <row r="2327" spans="1:3" x14ac:dyDescent="0.25">
      <c r="A2327">
        <v>8</v>
      </c>
      <c r="B2327">
        <v>262</v>
      </c>
      <c r="C2327" s="3">
        <v>42197</v>
      </c>
    </row>
    <row r="2328" spans="1:3" x14ac:dyDescent="0.25">
      <c r="A2328">
        <v>19</v>
      </c>
      <c r="B2328">
        <v>515</v>
      </c>
      <c r="C2328" s="3">
        <v>42156</v>
      </c>
    </row>
    <row r="2329" spans="1:3" x14ac:dyDescent="0.25">
      <c r="A2329">
        <v>17</v>
      </c>
      <c r="B2329">
        <v>221</v>
      </c>
      <c r="C2329" s="3">
        <v>42183</v>
      </c>
    </row>
    <row r="2330" spans="1:3" x14ac:dyDescent="0.25">
      <c r="A2330">
        <v>15</v>
      </c>
      <c r="B2330">
        <v>602</v>
      </c>
      <c r="C2330" s="3">
        <v>42171</v>
      </c>
    </row>
    <row r="2331" spans="1:3" x14ac:dyDescent="0.25">
      <c r="A2331">
        <v>17</v>
      </c>
      <c r="B2331">
        <v>319</v>
      </c>
      <c r="C2331" s="3">
        <v>42172</v>
      </c>
    </row>
    <row r="2332" spans="1:3" x14ac:dyDescent="0.25">
      <c r="A2332">
        <v>10</v>
      </c>
      <c r="B2332">
        <v>370</v>
      </c>
      <c r="C2332" s="3">
        <v>42157</v>
      </c>
    </row>
    <row r="2333" spans="1:3" x14ac:dyDescent="0.25">
      <c r="A2333">
        <v>10</v>
      </c>
      <c r="B2333">
        <v>855</v>
      </c>
      <c r="C2333" s="3">
        <v>42164</v>
      </c>
    </row>
    <row r="2334" spans="1:3" x14ac:dyDescent="0.25">
      <c r="A2334">
        <v>19</v>
      </c>
      <c r="B2334">
        <v>488</v>
      </c>
      <c r="C2334" s="3">
        <v>42147</v>
      </c>
    </row>
    <row r="2335" spans="1:3" x14ac:dyDescent="0.25">
      <c r="A2335">
        <v>9</v>
      </c>
      <c r="B2335">
        <v>556</v>
      </c>
      <c r="C2335" s="3">
        <v>42167</v>
      </c>
    </row>
    <row r="2336" spans="1:3" x14ac:dyDescent="0.25">
      <c r="A2336">
        <v>5</v>
      </c>
      <c r="B2336">
        <v>565</v>
      </c>
      <c r="C2336" s="3">
        <v>42198</v>
      </c>
    </row>
    <row r="2337" spans="1:3" x14ac:dyDescent="0.25">
      <c r="A2337">
        <v>12</v>
      </c>
      <c r="B2337">
        <v>736</v>
      </c>
      <c r="C2337" s="3">
        <v>42156</v>
      </c>
    </row>
    <row r="2338" spans="1:3" x14ac:dyDescent="0.25">
      <c r="A2338">
        <v>10</v>
      </c>
      <c r="B2338">
        <v>362</v>
      </c>
      <c r="C2338" s="3">
        <v>42185</v>
      </c>
    </row>
    <row r="2339" spans="1:3" x14ac:dyDescent="0.25">
      <c r="A2339">
        <v>14</v>
      </c>
      <c r="B2339">
        <v>640</v>
      </c>
      <c r="C2339" s="3">
        <v>42153</v>
      </c>
    </row>
    <row r="2340" spans="1:3" x14ac:dyDescent="0.25">
      <c r="A2340">
        <v>2</v>
      </c>
      <c r="B2340">
        <v>174</v>
      </c>
      <c r="C2340" s="3">
        <v>42197</v>
      </c>
    </row>
    <row r="2341" spans="1:3" x14ac:dyDescent="0.25">
      <c r="A2341">
        <v>7</v>
      </c>
      <c r="B2341">
        <v>714</v>
      </c>
      <c r="C2341" s="3">
        <v>42155</v>
      </c>
    </row>
    <row r="2342" spans="1:3" x14ac:dyDescent="0.25">
      <c r="A2342">
        <v>6</v>
      </c>
      <c r="B2342">
        <v>407</v>
      </c>
      <c r="C2342" s="3">
        <v>42168</v>
      </c>
    </row>
    <row r="2343" spans="1:3" x14ac:dyDescent="0.25">
      <c r="A2343">
        <v>2</v>
      </c>
      <c r="B2343">
        <v>119</v>
      </c>
      <c r="C2343" s="3">
        <v>42171</v>
      </c>
    </row>
    <row r="2344" spans="1:3" x14ac:dyDescent="0.25">
      <c r="A2344">
        <v>2</v>
      </c>
      <c r="B2344">
        <v>742</v>
      </c>
      <c r="C2344" s="3">
        <v>42156</v>
      </c>
    </row>
    <row r="2345" spans="1:3" x14ac:dyDescent="0.25">
      <c r="A2345">
        <v>19</v>
      </c>
      <c r="B2345">
        <v>39</v>
      </c>
      <c r="C2345" s="3">
        <v>42150</v>
      </c>
    </row>
    <row r="2346" spans="1:3" x14ac:dyDescent="0.25">
      <c r="A2346">
        <v>18</v>
      </c>
      <c r="B2346">
        <v>470</v>
      </c>
      <c r="C2346" s="3">
        <v>42169</v>
      </c>
    </row>
    <row r="2347" spans="1:3" x14ac:dyDescent="0.25">
      <c r="A2347">
        <v>3</v>
      </c>
      <c r="B2347">
        <v>472</v>
      </c>
      <c r="C2347" s="3">
        <v>42152</v>
      </c>
    </row>
    <row r="2348" spans="1:3" x14ac:dyDescent="0.25">
      <c r="A2348">
        <v>8</v>
      </c>
      <c r="B2348">
        <v>591</v>
      </c>
      <c r="C2348" s="3">
        <v>42161</v>
      </c>
    </row>
    <row r="2349" spans="1:3" x14ac:dyDescent="0.25">
      <c r="A2349">
        <v>13</v>
      </c>
      <c r="B2349">
        <v>379</v>
      </c>
      <c r="C2349" s="3">
        <v>42158</v>
      </c>
    </row>
    <row r="2350" spans="1:3" x14ac:dyDescent="0.25">
      <c r="A2350">
        <v>9</v>
      </c>
      <c r="B2350">
        <v>19</v>
      </c>
      <c r="C2350" s="3">
        <v>42158</v>
      </c>
    </row>
    <row r="2351" spans="1:3" x14ac:dyDescent="0.25">
      <c r="A2351">
        <v>6</v>
      </c>
      <c r="B2351">
        <v>692</v>
      </c>
      <c r="C2351" s="3">
        <v>42186</v>
      </c>
    </row>
    <row r="2352" spans="1:3" x14ac:dyDescent="0.25">
      <c r="A2352">
        <v>11</v>
      </c>
      <c r="B2352">
        <v>605</v>
      </c>
      <c r="C2352" s="3">
        <v>42146</v>
      </c>
    </row>
    <row r="2353" spans="1:3" x14ac:dyDescent="0.25">
      <c r="A2353">
        <v>16</v>
      </c>
      <c r="B2353">
        <v>314</v>
      </c>
      <c r="C2353" s="3">
        <v>42189</v>
      </c>
    </row>
    <row r="2354" spans="1:3" x14ac:dyDescent="0.25">
      <c r="A2354">
        <v>19</v>
      </c>
      <c r="B2354">
        <v>37</v>
      </c>
      <c r="C2354" s="3">
        <v>42181</v>
      </c>
    </row>
    <row r="2355" spans="1:3" x14ac:dyDescent="0.25">
      <c r="A2355">
        <v>2</v>
      </c>
      <c r="B2355">
        <v>356</v>
      </c>
      <c r="C2355" s="3">
        <v>42144</v>
      </c>
    </row>
    <row r="2356" spans="1:3" x14ac:dyDescent="0.25">
      <c r="A2356">
        <v>9</v>
      </c>
      <c r="B2356">
        <v>478</v>
      </c>
      <c r="C2356" s="3">
        <v>42169</v>
      </c>
    </row>
    <row r="2357" spans="1:3" x14ac:dyDescent="0.25">
      <c r="A2357">
        <v>4</v>
      </c>
      <c r="B2357">
        <v>761</v>
      </c>
      <c r="C2357" s="3">
        <v>42159</v>
      </c>
    </row>
    <row r="2358" spans="1:3" x14ac:dyDescent="0.25">
      <c r="A2358">
        <v>5</v>
      </c>
      <c r="B2358">
        <v>6</v>
      </c>
      <c r="C2358" s="3">
        <v>42198</v>
      </c>
    </row>
    <row r="2359" spans="1:3" x14ac:dyDescent="0.25">
      <c r="A2359">
        <v>3</v>
      </c>
      <c r="B2359">
        <v>320</v>
      </c>
      <c r="C2359" s="3">
        <v>42185</v>
      </c>
    </row>
    <row r="2360" spans="1:3" x14ac:dyDescent="0.25">
      <c r="A2360">
        <v>6</v>
      </c>
      <c r="B2360">
        <v>114</v>
      </c>
      <c r="C2360" s="3">
        <v>42173</v>
      </c>
    </row>
    <row r="2361" spans="1:3" x14ac:dyDescent="0.25">
      <c r="A2361">
        <v>2</v>
      </c>
      <c r="B2361">
        <v>965</v>
      </c>
      <c r="C2361" s="3">
        <v>42171</v>
      </c>
    </row>
    <row r="2362" spans="1:3" x14ac:dyDescent="0.25">
      <c r="A2362">
        <v>3</v>
      </c>
      <c r="B2362">
        <v>624</v>
      </c>
      <c r="C2362" s="3">
        <v>42158</v>
      </c>
    </row>
    <row r="2363" spans="1:3" x14ac:dyDescent="0.25">
      <c r="A2363">
        <v>10</v>
      </c>
      <c r="B2363">
        <v>771</v>
      </c>
      <c r="C2363" s="3">
        <v>42183</v>
      </c>
    </row>
    <row r="2364" spans="1:3" x14ac:dyDescent="0.25">
      <c r="A2364">
        <v>15</v>
      </c>
      <c r="B2364">
        <v>335</v>
      </c>
      <c r="C2364" s="3">
        <v>42164</v>
      </c>
    </row>
    <row r="2365" spans="1:3" x14ac:dyDescent="0.25">
      <c r="A2365">
        <v>17</v>
      </c>
      <c r="B2365">
        <v>489</v>
      </c>
      <c r="C2365" s="3">
        <v>42161</v>
      </c>
    </row>
    <row r="2366" spans="1:3" x14ac:dyDescent="0.25">
      <c r="A2366">
        <v>5</v>
      </c>
      <c r="B2366">
        <v>187</v>
      </c>
      <c r="C2366" s="3">
        <v>42178</v>
      </c>
    </row>
    <row r="2367" spans="1:3" x14ac:dyDescent="0.25">
      <c r="A2367">
        <v>11</v>
      </c>
      <c r="B2367">
        <v>79</v>
      </c>
      <c r="C2367" s="3">
        <v>42181</v>
      </c>
    </row>
    <row r="2368" spans="1:3" x14ac:dyDescent="0.25">
      <c r="A2368">
        <v>2</v>
      </c>
      <c r="B2368">
        <v>719</v>
      </c>
      <c r="C2368" s="3">
        <v>42192</v>
      </c>
    </row>
    <row r="2369" spans="1:3" x14ac:dyDescent="0.25">
      <c r="A2369">
        <v>6</v>
      </c>
      <c r="B2369">
        <v>415</v>
      </c>
      <c r="C2369" s="3">
        <v>42175</v>
      </c>
    </row>
    <row r="2370" spans="1:3" x14ac:dyDescent="0.25">
      <c r="A2370">
        <v>2</v>
      </c>
      <c r="B2370">
        <v>490</v>
      </c>
      <c r="C2370" s="3">
        <v>42196</v>
      </c>
    </row>
    <row r="2371" spans="1:3" x14ac:dyDescent="0.25">
      <c r="A2371">
        <v>14</v>
      </c>
      <c r="B2371">
        <v>294</v>
      </c>
      <c r="C2371" s="3">
        <v>42152</v>
      </c>
    </row>
    <row r="2372" spans="1:3" x14ac:dyDescent="0.25">
      <c r="A2372">
        <v>3</v>
      </c>
      <c r="B2372">
        <v>472</v>
      </c>
      <c r="C2372" s="3">
        <v>42200</v>
      </c>
    </row>
    <row r="2373" spans="1:3" x14ac:dyDescent="0.25">
      <c r="A2373">
        <v>15</v>
      </c>
      <c r="B2373">
        <v>214</v>
      </c>
      <c r="C2373" s="3">
        <v>42189</v>
      </c>
    </row>
    <row r="2374" spans="1:3" x14ac:dyDescent="0.25">
      <c r="A2374">
        <v>7</v>
      </c>
      <c r="B2374">
        <v>41</v>
      </c>
      <c r="C2374" s="3">
        <v>42170</v>
      </c>
    </row>
    <row r="2375" spans="1:3" x14ac:dyDescent="0.25">
      <c r="A2375">
        <v>19</v>
      </c>
      <c r="B2375">
        <v>894</v>
      </c>
      <c r="C2375" s="3">
        <v>42159</v>
      </c>
    </row>
    <row r="2376" spans="1:3" x14ac:dyDescent="0.25">
      <c r="A2376">
        <v>9</v>
      </c>
      <c r="B2376">
        <v>265</v>
      </c>
      <c r="C2376" s="3">
        <v>42161</v>
      </c>
    </row>
    <row r="2377" spans="1:3" x14ac:dyDescent="0.25">
      <c r="A2377">
        <v>4</v>
      </c>
      <c r="B2377">
        <v>603</v>
      </c>
      <c r="C2377" s="3">
        <v>42169</v>
      </c>
    </row>
    <row r="2378" spans="1:3" x14ac:dyDescent="0.25">
      <c r="A2378">
        <v>17</v>
      </c>
      <c r="B2378">
        <v>682</v>
      </c>
      <c r="C2378" s="3">
        <v>42168</v>
      </c>
    </row>
    <row r="2379" spans="1:3" x14ac:dyDescent="0.25">
      <c r="A2379">
        <v>3</v>
      </c>
      <c r="B2379">
        <v>419</v>
      </c>
      <c r="C2379" s="3">
        <v>42153</v>
      </c>
    </row>
    <row r="2380" spans="1:3" x14ac:dyDescent="0.25">
      <c r="A2380">
        <v>19</v>
      </c>
      <c r="B2380">
        <v>28</v>
      </c>
      <c r="C2380" s="3">
        <v>42158</v>
      </c>
    </row>
    <row r="2381" spans="1:3" x14ac:dyDescent="0.25">
      <c r="A2381">
        <v>15</v>
      </c>
      <c r="B2381">
        <v>970</v>
      </c>
      <c r="C2381" s="3">
        <v>42153</v>
      </c>
    </row>
    <row r="2382" spans="1:3" x14ac:dyDescent="0.25">
      <c r="A2382">
        <v>7</v>
      </c>
      <c r="B2382">
        <v>32</v>
      </c>
      <c r="C2382" s="3">
        <v>42177</v>
      </c>
    </row>
    <row r="2383" spans="1:3" x14ac:dyDescent="0.25">
      <c r="A2383">
        <v>11</v>
      </c>
      <c r="B2383">
        <v>219</v>
      </c>
      <c r="C2383" s="3">
        <v>42149</v>
      </c>
    </row>
    <row r="2384" spans="1:3" x14ac:dyDescent="0.25">
      <c r="A2384">
        <v>17</v>
      </c>
      <c r="B2384">
        <v>459</v>
      </c>
      <c r="C2384" s="3">
        <v>42173</v>
      </c>
    </row>
    <row r="2385" spans="1:3" x14ac:dyDescent="0.25">
      <c r="A2385">
        <v>3</v>
      </c>
      <c r="B2385">
        <v>785</v>
      </c>
      <c r="C2385" s="3">
        <v>42173</v>
      </c>
    </row>
    <row r="2386" spans="1:3" x14ac:dyDescent="0.25">
      <c r="A2386">
        <v>19</v>
      </c>
      <c r="B2386">
        <v>372</v>
      </c>
      <c r="C2386" s="3">
        <v>42186</v>
      </c>
    </row>
    <row r="2387" spans="1:3" x14ac:dyDescent="0.25">
      <c r="A2387">
        <v>10</v>
      </c>
      <c r="B2387">
        <v>42</v>
      </c>
      <c r="C2387" s="3">
        <v>42192</v>
      </c>
    </row>
    <row r="2388" spans="1:3" x14ac:dyDescent="0.25">
      <c r="A2388">
        <v>2</v>
      </c>
      <c r="B2388">
        <v>878</v>
      </c>
      <c r="C2388" s="3">
        <v>42159</v>
      </c>
    </row>
    <row r="2389" spans="1:3" x14ac:dyDescent="0.25">
      <c r="A2389">
        <v>6</v>
      </c>
      <c r="B2389">
        <v>648</v>
      </c>
      <c r="C2389" s="3">
        <v>42177</v>
      </c>
    </row>
    <row r="2390" spans="1:3" x14ac:dyDescent="0.25">
      <c r="A2390">
        <v>15</v>
      </c>
      <c r="B2390">
        <v>718</v>
      </c>
      <c r="C2390" s="3">
        <v>42178</v>
      </c>
    </row>
    <row r="2391" spans="1:3" x14ac:dyDescent="0.25">
      <c r="A2391">
        <v>2</v>
      </c>
      <c r="B2391">
        <v>641</v>
      </c>
      <c r="C2391" s="3">
        <v>42205</v>
      </c>
    </row>
    <row r="2392" spans="1:3" x14ac:dyDescent="0.25">
      <c r="A2392">
        <v>19</v>
      </c>
      <c r="B2392">
        <v>160</v>
      </c>
      <c r="C2392" s="3">
        <v>42195</v>
      </c>
    </row>
    <row r="2393" spans="1:3" x14ac:dyDescent="0.25">
      <c r="A2393">
        <v>14</v>
      </c>
      <c r="B2393">
        <v>764</v>
      </c>
      <c r="C2393" s="3">
        <v>42171</v>
      </c>
    </row>
    <row r="2394" spans="1:3" x14ac:dyDescent="0.25">
      <c r="A2394">
        <v>2</v>
      </c>
      <c r="B2394">
        <v>999</v>
      </c>
      <c r="C2394" s="3">
        <v>42175</v>
      </c>
    </row>
    <row r="2395" spans="1:3" x14ac:dyDescent="0.25">
      <c r="A2395">
        <v>4</v>
      </c>
      <c r="B2395">
        <v>700</v>
      </c>
      <c r="C2395" s="3">
        <v>42203</v>
      </c>
    </row>
    <row r="2396" spans="1:3" x14ac:dyDescent="0.25">
      <c r="A2396">
        <v>3</v>
      </c>
      <c r="B2396">
        <v>70</v>
      </c>
      <c r="C2396" s="3">
        <v>42194</v>
      </c>
    </row>
    <row r="2397" spans="1:3" x14ac:dyDescent="0.25">
      <c r="A2397">
        <v>6</v>
      </c>
      <c r="B2397">
        <v>192</v>
      </c>
      <c r="C2397" s="3">
        <v>42181</v>
      </c>
    </row>
    <row r="2398" spans="1:3" x14ac:dyDescent="0.25">
      <c r="A2398">
        <v>19</v>
      </c>
      <c r="B2398">
        <v>799</v>
      </c>
      <c r="C2398" s="3">
        <v>42164</v>
      </c>
    </row>
    <row r="2399" spans="1:3" x14ac:dyDescent="0.25">
      <c r="A2399">
        <v>11</v>
      </c>
      <c r="B2399">
        <v>985</v>
      </c>
      <c r="C2399" s="3">
        <v>42197</v>
      </c>
    </row>
    <row r="2400" spans="1:3" x14ac:dyDescent="0.25">
      <c r="A2400">
        <v>19</v>
      </c>
      <c r="B2400">
        <v>391</v>
      </c>
      <c r="C2400" s="3">
        <v>42171</v>
      </c>
    </row>
    <row r="2401" spans="1:3" x14ac:dyDescent="0.25">
      <c r="A2401">
        <v>5</v>
      </c>
      <c r="B2401">
        <v>30</v>
      </c>
      <c r="C2401" s="3">
        <v>42177</v>
      </c>
    </row>
    <row r="2402" spans="1:3" x14ac:dyDescent="0.25">
      <c r="A2402">
        <v>11</v>
      </c>
      <c r="B2402">
        <v>665</v>
      </c>
      <c r="C2402" s="3">
        <v>42169</v>
      </c>
    </row>
    <row r="2403" spans="1:3" x14ac:dyDescent="0.25">
      <c r="A2403">
        <v>18</v>
      </c>
      <c r="B2403">
        <v>267</v>
      </c>
      <c r="C2403" s="3">
        <v>42192</v>
      </c>
    </row>
    <row r="2404" spans="1:3" x14ac:dyDescent="0.25">
      <c r="A2404">
        <v>19</v>
      </c>
      <c r="B2404">
        <v>536</v>
      </c>
      <c r="C2404" s="3">
        <v>42187</v>
      </c>
    </row>
    <row r="2405" spans="1:3" x14ac:dyDescent="0.25">
      <c r="A2405">
        <v>16</v>
      </c>
      <c r="B2405">
        <v>158</v>
      </c>
      <c r="C2405" s="3">
        <v>42182</v>
      </c>
    </row>
    <row r="2406" spans="1:3" x14ac:dyDescent="0.25">
      <c r="A2406">
        <v>2</v>
      </c>
      <c r="B2406">
        <v>599</v>
      </c>
      <c r="C2406" s="3">
        <v>42145</v>
      </c>
    </row>
    <row r="2407" spans="1:3" x14ac:dyDescent="0.25">
      <c r="A2407">
        <v>14</v>
      </c>
      <c r="B2407">
        <v>655</v>
      </c>
      <c r="C2407" s="3">
        <v>42159</v>
      </c>
    </row>
    <row r="2408" spans="1:3" x14ac:dyDescent="0.25">
      <c r="A2408">
        <v>14</v>
      </c>
      <c r="B2408">
        <v>888</v>
      </c>
      <c r="C2408" s="3">
        <v>42179</v>
      </c>
    </row>
    <row r="2409" spans="1:3" x14ac:dyDescent="0.25">
      <c r="A2409">
        <v>11</v>
      </c>
      <c r="B2409">
        <v>353</v>
      </c>
      <c r="C2409" s="3">
        <v>42158</v>
      </c>
    </row>
    <row r="2410" spans="1:3" x14ac:dyDescent="0.25">
      <c r="A2410">
        <v>12</v>
      </c>
      <c r="B2410">
        <v>883</v>
      </c>
      <c r="C2410" s="3">
        <v>42162</v>
      </c>
    </row>
    <row r="2411" spans="1:3" x14ac:dyDescent="0.25">
      <c r="A2411">
        <v>8</v>
      </c>
      <c r="B2411">
        <v>952</v>
      </c>
      <c r="C2411" s="3">
        <v>42154</v>
      </c>
    </row>
    <row r="2412" spans="1:3" x14ac:dyDescent="0.25">
      <c r="A2412">
        <v>8</v>
      </c>
      <c r="B2412">
        <v>74</v>
      </c>
      <c r="C2412" s="3">
        <v>42150</v>
      </c>
    </row>
    <row r="2413" spans="1:3" x14ac:dyDescent="0.25">
      <c r="A2413">
        <v>8</v>
      </c>
      <c r="B2413">
        <v>868</v>
      </c>
      <c r="C2413" s="3">
        <v>42186</v>
      </c>
    </row>
    <row r="2414" spans="1:3" x14ac:dyDescent="0.25">
      <c r="A2414">
        <v>9</v>
      </c>
      <c r="B2414">
        <v>606</v>
      </c>
      <c r="C2414" s="3">
        <v>42189</v>
      </c>
    </row>
    <row r="2415" spans="1:3" x14ac:dyDescent="0.25">
      <c r="A2415">
        <v>8</v>
      </c>
      <c r="B2415">
        <v>472</v>
      </c>
      <c r="C2415" s="3">
        <v>42179</v>
      </c>
    </row>
    <row r="2416" spans="1:3" x14ac:dyDescent="0.25">
      <c r="A2416">
        <v>11</v>
      </c>
      <c r="B2416">
        <v>716</v>
      </c>
      <c r="C2416" s="3">
        <v>42157</v>
      </c>
    </row>
    <row r="2417" spans="1:3" x14ac:dyDescent="0.25">
      <c r="A2417">
        <v>14</v>
      </c>
      <c r="B2417">
        <v>159</v>
      </c>
      <c r="C2417" s="3">
        <v>42153</v>
      </c>
    </row>
    <row r="2418" spans="1:3" x14ac:dyDescent="0.25">
      <c r="A2418">
        <v>10</v>
      </c>
      <c r="B2418">
        <v>433</v>
      </c>
      <c r="C2418" s="3">
        <v>42145</v>
      </c>
    </row>
    <row r="2419" spans="1:3" x14ac:dyDescent="0.25">
      <c r="A2419">
        <v>15</v>
      </c>
      <c r="B2419">
        <v>443</v>
      </c>
      <c r="C2419" s="3">
        <v>42168</v>
      </c>
    </row>
    <row r="2420" spans="1:3" x14ac:dyDescent="0.25">
      <c r="A2420">
        <v>14</v>
      </c>
      <c r="B2420">
        <v>126</v>
      </c>
      <c r="C2420" s="3">
        <v>42184</v>
      </c>
    </row>
    <row r="2421" spans="1:3" x14ac:dyDescent="0.25">
      <c r="A2421">
        <v>12</v>
      </c>
      <c r="B2421">
        <v>40</v>
      </c>
      <c r="C2421" s="3">
        <v>42194</v>
      </c>
    </row>
    <row r="2422" spans="1:3" x14ac:dyDescent="0.25">
      <c r="A2422">
        <v>6</v>
      </c>
      <c r="B2422">
        <v>421</v>
      </c>
      <c r="C2422" s="3">
        <v>42148</v>
      </c>
    </row>
    <row r="2423" spans="1:3" x14ac:dyDescent="0.25">
      <c r="A2423">
        <v>4</v>
      </c>
      <c r="B2423">
        <v>480</v>
      </c>
      <c r="C2423" s="3">
        <v>42153</v>
      </c>
    </row>
    <row r="2424" spans="1:3" x14ac:dyDescent="0.25">
      <c r="A2424">
        <v>4</v>
      </c>
      <c r="B2424">
        <v>354</v>
      </c>
      <c r="C2424" s="3">
        <v>42186</v>
      </c>
    </row>
    <row r="2425" spans="1:3" x14ac:dyDescent="0.25">
      <c r="A2425">
        <v>2</v>
      </c>
      <c r="B2425">
        <v>268</v>
      </c>
      <c r="C2425" s="3">
        <v>42194</v>
      </c>
    </row>
    <row r="2426" spans="1:3" x14ac:dyDescent="0.25">
      <c r="A2426">
        <v>7</v>
      </c>
      <c r="B2426">
        <v>539</v>
      </c>
      <c r="C2426" s="3">
        <v>42168</v>
      </c>
    </row>
    <row r="2427" spans="1:3" x14ac:dyDescent="0.25">
      <c r="A2427">
        <v>3</v>
      </c>
      <c r="B2427">
        <v>403</v>
      </c>
      <c r="C2427" s="3">
        <v>42168</v>
      </c>
    </row>
    <row r="2428" spans="1:3" x14ac:dyDescent="0.25">
      <c r="A2428">
        <v>19</v>
      </c>
      <c r="B2428">
        <v>132</v>
      </c>
      <c r="C2428" s="3">
        <v>42187</v>
      </c>
    </row>
    <row r="2429" spans="1:3" x14ac:dyDescent="0.25">
      <c r="A2429">
        <v>6</v>
      </c>
      <c r="B2429">
        <v>518</v>
      </c>
      <c r="C2429" s="3">
        <v>42183</v>
      </c>
    </row>
    <row r="2430" spans="1:3" x14ac:dyDescent="0.25">
      <c r="A2430">
        <v>9</v>
      </c>
      <c r="B2430">
        <v>625</v>
      </c>
      <c r="C2430" s="3">
        <v>42202</v>
      </c>
    </row>
    <row r="2431" spans="1:3" x14ac:dyDescent="0.25">
      <c r="A2431">
        <v>18</v>
      </c>
      <c r="B2431">
        <v>640</v>
      </c>
      <c r="C2431" s="3">
        <v>42193</v>
      </c>
    </row>
    <row r="2432" spans="1:3" x14ac:dyDescent="0.25">
      <c r="A2432">
        <v>10</v>
      </c>
      <c r="B2432">
        <v>322</v>
      </c>
      <c r="C2432" s="3">
        <v>42160</v>
      </c>
    </row>
    <row r="2433" spans="1:3" x14ac:dyDescent="0.25">
      <c r="A2433">
        <v>2</v>
      </c>
      <c r="B2433">
        <v>40</v>
      </c>
      <c r="C2433" s="3">
        <v>42159</v>
      </c>
    </row>
    <row r="2434" spans="1:3" x14ac:dyDescent="0.25">
      <c r="A2434">
        <v>15</v>
      </c>
      <c r="B2434">
        <v>904</v>
      </c>
      <c r="C2434" s="3">
        <v>42179</v>
      </c>
    </row>
    <row r="2435" spans="1:3" x14ac:dyDescent="0.25">
      <c r="A2435">
        <v>3</v>
      </c>
      <c r="B2435">
        <v>812</v>
      </c>
      <c r="C2435" s="3">
        <v>42194</v>
      </c>
    </row>
    <row r="2436" spans="1:3" x14ac:dyDescent="0.25">
      <c r="A2436">
        <v>14</v>
      </c>
      <c r="B2436">
        <v>29</v>
      </c>
      <c r="C2436" s="3">
        <v>42182</v>
      </c>
    </row>
    <row r="2437" spans="1:3" x14ac:dyDescent="0.25">
      <c r="A2437">
        <v>11</v>
      </c>
      <c r="B2437">
        <v>927</v>
      </c>
      <c r="C2437" s="3">
        <v>42183</v>
      </c>
    </row>
    <row r="2438" spans="1:3" x14ac:dyDescent="0.25">
      <c r="A2438">
        <v>19</v>
      </c>
      <c r="B2438">
        <v>438</v>
      </c>
      <c r="C2438" s="3">
        <v>42159</v>
      </c>
    </row>
    <row r="2439" spans="1:3" x14ac:dyDescent="0.25">
      <c r="A2439">
        <v>19</v>
      </c>
      <c r="B2439">
        <v>496</v>
      </c>
      <c r="C2439" s="3">
        <v>42162</v>
      </c>
    </row>
    <row r="2440" spans="1:3" x14ac:dyDescent="0.25">
      <c r="A2440">
        <v>11</v>
      </c>
      <c r="B2440">
        <v>737</v>
      </c>
      <c r="C2440" s="3">
        <v>42162</v>
      </c>
    </row>
    <row r="2441" spans="1:3" x14ac:dyDescent="0.25">
      <c r="A2441">
        <v>12</v>
      </c>
      <c r="B2441">
        <v>924</v>
      </c>
      <c r="C2441" s="3">
        <v>42147</v>
      </c>
    </row>
    <row r="2442" spans="1:3" x14ac:dyDescent="0.25">
      <c r="A2442">
        <v>18</v>
      </c>
      <c r="B2442">
        <v>78</v>
      </c>
      <c r="C2442" s="3">
        <v>42190</v>
      </c>
    </row>
    <row r="2443" spans="1:3" x14ac:dyDescent="0.25">
      <c r="A2443">
        <v>13</v>
      </c>
      <c r="B2443">
        <v>847</v>
      </c>
      <c r="C2443" s="3">
        <v>42155</v>
      </c>
    </row>
    <row r="2444" spans="1:3" x14ac:dyDescent="0.25">
      <c r="A2444">
        <v>15</v>
      </c>
      <c r="B2444">
        <v>664</v>
      </c>
      <c r="C2444" s="3">
        <v>42146</v>
      </c>
    </row>
    <row r="2445" spans="1:3" x14ac:dyDescent="0.25">
      <c r="A2445">
        <v>9</v>
      </c>
      <c r="B2445">
        <v>318</v>
      </c>
      <c r="C2445" s="3">
        <v>42161</v>
      </c>
    </row>
    <row r="2446" spans="1:3" x14ac:dyDescent="0.25">
      <c r="A2446">
        <v>13</v>
      </c>
      <c r="B2446">
        <v>860</v>
      </c>
      <c r="C2446" s="3">
        <v>42185</v>
      </c>
    </row>
    <row r="2447" spans="1:3" x14ac:dyDescent="0.25">
      <c r="A2447">
        <v>12</v>
      </c>
      <c r="B2447">
        <v>627</v>
      </c>
      <c r="C2447" s="3">
        <v>42148</v>
      </c>
    </row>
    <row r="2448" spans="1:3" x14ac:dyDescent="0.25">
      <c r="A2448">
        <v>15</v>
      </c>
      <c r="B2448">
        <v>735</v>
      </c>
      <c r="C2448" s="3">
        <v>42199</v>
      </c>
    </row>
    <row r="2449" spans="1:3" x14ac:dyDescent="0.25">
      <c r="A2449">
        <v>15</v>
      </c>
      <c r="B2449">
        <v>692</v>
      </c>
      <c r="C2449" s="3">
        <v>42145</v>
      </c>
    </row>
    <row r="2450" spans="1:3" x14ac:dyDescent="0.25">
      <c r="A2450">
        <v>10</v>
      </c>
      <c r="B2450">
        <v>712</v>
      </c>
      <c r="C2450" s="3">
        <v>42203</v>
      </c>
    </row>
    <row r="2451" spans="1:3" x14ac:dyDescent="0.25">
      <c r="A2451">
        <v>13</v>
      </c>
      <c r="B2451">
        <v>94</v>
      </c>
      <c r="C2451" s="3">
        <v>42157</v>
      </c>
    </row>
    <row r="2452" spans="1:3" x14ac:dyDescent="0.25">
      <c r="A2452">
        <v>15</v>
      </c>
      <c r="B2452">
        <v>348</v>
      </c>
      <c r="C2452" s="3">
        <v>42196</v>
      </c>
    </row>
    <row r="2453" spans="1:3" x14ac:dyDescent="0.25">
      <c r="A2453">
        <v>14</v>
      </c>
      <c r="B2453">
        <v>977</v>
      </c>
      <c r="C2453" s="3">
        <v>42192</v>
      </c>
    </row>
    <row r="2454" spans="1:3" x14ac:dyDescent="0.25">
      <c r="A2454">
        <v>12</v>
      </c>
      <c r="B2454">
        <v>547</v>
      </c>
      <c r="C2454" s="3">
        <v>42144</v>
      </c>
    </row>
    <row r="2455" spans="1:3" x14ac:dyDescent="0.25">
      <c r="A2455">
        <v>3</v>
      </c>
      <c r="B2455">
        <v>33</v>
      </c>
      <c r="C2455" s="3">
        <v>42156</v>
      </c>
    </row>
    <row r="2456" spans="1:3" x14ac:dyDescent="0.25">
      <c r="A2456">
        <v>10</v>
      </c>
      <c r="B2456">
        <v>768</v>
      </c>
      <c r="C2456" s="3">
        <v>42147</v>
      </c>
    </row>
    <row r="2457" spans="1:3" x14ac:dyDescent="0.25">
      <c r="A2457">
        <v>8</v>
      </c>
      <c r="B2457">
        <v>953</v>
      </c>
      <c r="C2457" s="3">
        <v>42155</v>
      </c>
    </row>
    <row r="2458" spans="1:3" x14ac:dyDescent="0.25">
      <c r="A2458">
        <v>8</v>
      </c>
      <c r="B2458">
        <v>910</v>
      </c>
      <c r="C2458" s="3">
        <v>42191</v>
      </c>
    </row>
    <row r="2459" spans="1:3" x14ac:dyDescent="0.25">
      <c r="A2459">
        <v>11</v>
      </c>
      <c r="B2459">
        <v>923</v>
      </c>
      <c r="C2459" s="3">
        <v>42203</v>
      </c>
    </row>
    <row r="2460" spans="1:3" x14ac:dyDescent="0.25">
      <c r="A2460">
        <v>7</v>
      </c>
      <c r="B2460">
        <v>787</v>
      </c>
      <c r="C2460" s="3">
        <v>42169</v>
      </c>
    </row>
    <row r="2461" spans="1:3" x14ac:dyDescent="0.25">
      <c r="A2461">
        <v>9</v>
      </c>
      <c r="B2461">
        <v>219</v>
      </c>
      <c r="C2461" s="3">
        <v>42163</v>
      </c>
    </row>
    <row r="2462" spans="1:3" x14ac:dyDescent="0.25">
      <c r="A2462">
        <v>14</v>
      </c>
      <c r="B2462">
        <v>939</v>
      </c>
      <c r="C2462" s="3">
        <v>42156</v>
      </c>
    </row>
    <row r="2463" spans="1:3" x14ac:dyDescent="0.25">
      <c r="A2463">
        <v>16</v>
      </c>
      <c r="B2463">
        <v>727</v>
      </c>
      <c r="C2463" s="3">
        <v>42149</v>
      </c>
    </row>
    <row r="2464" spans="1:3" x14ac:dyDescent="0.25">
      <c r="A2464">
        <v>5</v>
      </c>
      <c r="B2464">
        <v>974</v>
      </c>
      <c r="C2464" s="3">
        <v>42191</v>
      </c>
    </row>
    <row r="2465" spans="1:3" x14ac:dyDescent="0.25">
      <c r="A2465">
        <v>5</v>
      </c>
      <c r="B2465">
        <v>740</v>
      </c>
      <c r="C2465" s="3">
        <v>42169</v>
      </c>
    </row>
    <row r="2466" spans="1:3" x14ac:dyDescent="0.25">
      <c r="A2466">
        <v>12</v>
      </c>
      <c r="B2466">
        <v>480</v>
      </c>
      <c r="C2466" s="3">
        <v>42175</v>
      </c>
    </row>
    <row r="2467" spans="1:3" x14ac:dyDescent="0.25">
      <c r="A2467">
        <v>14</v>
      </c>
      <c r="B2467">
        <v>976</v>
      </c>
      <c r="C2467" s="3">
        <v>42166</v>
      </c>
    </row>
    <row r="2468" spans="1:3" x14ac:dyDescent="0.25">
      <c r="A2468">
        <v>11</v>
      </c>
      <c r="B2468">
        <v>248</v>
      </c>
      <c r="C2468" s="3">
        <v>42176</v>
      </c>
    </row>
    <row r="2469" spans="1:3" x14ac:dyDescent="0.25">
      <c r="A2469">
        <v>4</v>
      </c>
      <c r="B2469">
        <v>646</v>
      </c>
      <c r="C2469" s="3">
        <v>42158</v>
      </c>
    </row>
    <row r="2470" spans="1:3" x14ac:dyDescent="0.25">
      <c r="A2470">
        <v>19</v>
      </c>
      <c r="B2470">
        <v>478</v>
      </c>
      <c r="C2470" s="3">
        <v>42200</v>
      </c>
    </row>
    <row r="2471" spans="1:3" x14ac:dyDescent="0.25">
      <c r="A2471">
        <v>9</v>
      </c>
      <c r="B2471">
        <v>365</v>
      </c>
      <c r="C2471" s="3">
        <v>42170</v>
      </c>
    </row>
    <row r="2472" spans="1:3" x14ac:dyDescent="0.25">
      <c r="A2472">
        <v>4</v>
      </c>
      <c r="B2472">
        <v>971</v>
      </c>
      <c r="C2472" s="3">
        <v>42174</v>
      </c>
    </row>
    <row r="2473" spans="1:3" x14ac:dyDescent="0.25">
      <c r="A2473">
        <v>15</v>
      </c>
      <c r="B2473">
        <v>7</v>
      </c>
      <c r="C2473" s="3">
        <v>42149</v>
      </c>
    </row>
    <row r="2474" spans="1:3" x14ac:dyDescent="0.25">
      <c r="A2474">
        <v>10</v>
      </c>
      <c r="B2474">
        <v>14</v>
      </c>
      <c r="C2474" s="3">
        <v>42161</v>
      </c>
    </row>
    <row r="2475" spans="1:3" x14ac:dyDescent="0.25">
      <c r="A2475">
        <v>3</v>
      </c>
      <c r="B2475">
        <v>483</v>
      </c>
      <c r="C2475" s="3">
        <v>42178</v>
      </c>
    </row>
    <row r="2476" spans="1:3" x14ac:dyDescent="0.25">
      <c r="A2476">
        <v>14</v>
      </c>
      <c r="B2476">
        <v>21</v>
      </c>
      <c r="C2476" s="3">
        <v>42151</v>
      </c>
    </row>
    <row r="2477" spans="1:3" x14ac:dyDescent="0.25">
      <c r="A2477">
        <v>18</v>
      </c>
      <c r="B2477">
        <v>253</v>
      </c>
      <c r="C2477" s="3">
        <v>42169</v>
      </c>
    </row>
    <row r="2478" spans="1:3" x14ac:dyDescent="0.25">
      <c r="A2478">
        <v>16</v>
      </c>
      <c r="B2478">
        <v>118</v>
      </c>
      <c r="C2478" s="3">
        <v>42174</v>
      </c>
    </row>
    <row r="2479" spans="1:3" x14ac:dyDescent="0.25">
      <c r="A2479">
        <v>3</v>
      </c>
      <c r="B2479">
        <v>375</v>
      </c>
      <c r="C2479" s="3">
        <v>42190</v>
      </c>
    </row>
    <row r="2480" spans="1:3" x14ac:dyDescent="0.25">
      <c r="A2480">
        <v>7</v>
      </c>
      <c r="B2480">
        <v>871</v>
      </c>
      <c r="C2480" s="3">
        <v>42191</v>
      </c>
    </row>
    <row r="2481" spans="1:3" x14ac:dyDescent="0.25">
      <c r="A2481">
        <v>12</v>
      </c>
      <c r="B2481">
        <v>505</v>
      </c>
      <c r="C2481" s="3">
        <v>42189</v>
      </c>
    </row>
    <row r="2482" spans="1:3" x14ac:dyDescent="0.25">
      <c r="A2482">
        <v>6</v>
      </c>
      <c r="B2482">
        <v>642</v>
      </c>
      <c r="C2482" s="3">
        <v>42184</v>
      </c>
    </row>
    <row r="2483" spans="1:3" x14ac:dyDescent="0.25">
      <c r="A2483">
        <v>6</v>
      </c>
      <c r="B2483">
        <v>701</v>
      </c>
      <c r="C2483" s="3">
        <v>42167</v>
      </c>
    </row>
    <row r="2484" spans="1:3" x14ac:dyDescent="0.25">
      <c r="A2484">
        <v>14</v>
      </c>
      <c r="B2484">
        <v>337</v>
      </c>
      <c r="C2484" s="3">
        <v>42184</v>
      </c>
    </row>
    <row r="2485" spans="1:3" x14ac:dyDescent="0.25">
      <c r="A2485">
        <v>17</v>
      </c>
      <c r="B2485">
        <v>674</v>
      </c>
      <c r="C2485" s="3">
        <v>42149</v>
      </c>
    </row>
    <row r="2486" spans="1:3" x14ac:dyDescent="0.25">
      <c r="A2486">
        <v>9</v>
      </c>
      <c r="B2486">
        <v>128</v>
      </c>
      <c r="C2486" s="3">
        <v>42204</v>
      </c>
    </row>
    <row r="2487" spans="1:3" x14ac:dyDescent="0.25">
      <c r="A2487">
        <v>10</v>
      </c>
      <c r="B2487">
        <v>271</v>
      </c>
      <c r="C2487" s="3">
        <v>42190</v>
      </c>
    </row>
    <row r="2488" spans="1:3" x14ac:dyDescent="0.25">
      <c r="A2488">
        <v>6</v>
      </c>
      <c r="B2488">
        <v>165</v>
      </c>
      <c r="C2488" s="3">
        <v>42185</v>
      </c>
    </row>
    <row r="2489" spans="1:3" x14ac:dyDescent="0.25">
      <c r="A2489">
        <v>14</v>
      </c>
      <c r="B2489">
        <v>492</v>
      </c>
      <c r="C2489" s="3">
        <v>42201</v>
      </c>
    </row>
    <row r="2490" spans="1:3" x14ac:dyDescent="0.25">
      <c r="A2490">
        <v>9</v>
      </c>
      <c r="B2490">
        <v>638</v>
      </c>
      <c r="C2490" s="3">
        <v>42186</v>
      </c>
    </row>
    <row r="2491" spans="1:3" x14ac:dyDescent="0.25">
      <c r="A2491">
        <v>19</v>
      </c>
      <c r="B2491">
        <v>916</v>
      </c>
      <c r="C2491" s="3">
        <v>42150</v>
      </c>
    </row>
    <row r="2492" spans="1:3" x14ac:dyDescent="0.25">
      <c r="A2492">
        <v>19</v>
      </c>
      <c r="B2492">
        <v>416</v>
      </c>
      <c r="C2492" s="3">
        <v>42170</v>
      </c>
    </row>
    <row r="2493" spans="1:3" x14ac:dyDescent="0.25">
      <c r="A2493">
        <v>3</v>
      </c>
      <c r="B2493">
        <v>736</v>
      </c>
      <c r="C2493" s="3">
        <v>42196</v>
      </c>
    </row>
    <row r="2494" spans="1:3" x14ac:dyDescent="0.25">
      <c r="A2494">
        <v>19</v>
      </c>
      <c r="B2494">
        <v>538</v>
      </c>
      <c r="C2494" s="3">
        <v>42164</v>
      </c>
    </row>
    <row r="2495" spans="1:3" x14ac:dyDescent="0.25">
      <c r="A2495">
        <v>19</v>
      </c>
      <c r="B2495">
        <v>273</v>
      </c>
      <c r="C2495" s="3">
        <v>42152</v>
      </c>
    </row>
    <row r="2496" spans="1:3" x14ac:dyDescent="0.25">
      <c r="A2496">
        <v>19</v>
      </c>
      <c r="B2496">
        <v>58</v>
      </c>
      <c r="C2496" s="3">
        <v>42193</v>
      </c>
    </row>
    <row r="2497" spans="1:3" x14ac:dyDescent="0.25">
      <c r="A2497">
        <v>6</v>
      </c>
      <c r="B2497">
        <v>464</v>
      </c>
      <c r="C2497" s="3">
        <v>42176</v>
      </c>
    </row>
    <row r="2498" spans="1:3" x14ac:dyDescent="0.25">
      <c r="A2498">
        <v>18</v>
      </c>
      <c r="B2498">
        <v>92</v>
      </c>
      <c r="C2498" s="3">
        <v>42186</v>
      </c>
    </row>
    <row r="2499" spans="1:3" x14ac:dyDescent="0.25">
      <c r="A2499">
        <v>13</v>
      </c>
      <c r="B2499">
        <v>13</v>
      </c>
      <c r="C2499" s="3">
        <v>42187</v>
      </c>
    </row>
    <row r="2500" spans="1:3" x14ac:dyDescent="0.25">
      <c r="A2500">
        <v>14</v>
      </c>
      <c r="B2500">
        <v>607</v>
      </c>
      <c r="C2500" s="3">
        <v>42185</v>
      </c>
    </row>
    <row r="2501" spans="1:3" x14ac:dyDescent="0.25">
      <c r="A2501">
        <v>15</v>
      </c>
      <c r="B2501">
        <v>726</v>
      </c>
      <c r="C2501" s="3">
        <v>42198</v>
      </c>
    </row>
    <row r="2502" spans="1:3" x14ac:dyDescent="0.25">
      <c r="A2502">
        <v>19</v>
      </c>
      <c r="B2502">
        <v>872</v>
      </c>
      <c r="C2502" s="3">
        <v>42180</v>
      </c>
    </row>
    <row r="2503" spans="1:3" x14ac:dyDescent="0.25">
      <c r="A2503">
        <v>15</v>
      </c>
      <c r="B2503">
        <v>763</v>
      </c>
      <c r="C2503" s="3">
        <v>42196</v>
      </c>
    </row>
    <row r="2504" spans="1:3" x14ac:dyDescent="0.25">
      <c r="A2504">
        <v>10</v>
      </c>
      <c r="B2504">
        <v>999</v>
      </c>
      <c r="C2504" s="3">
        <v>42150</v>
      </c>
    </row>
    <row r="2505" spans="1:3" x14ac:dyDescent="0.25">
      <c r="A2505">
        <v>5</v>
      </c>
      <c r="B2505">
        <v>890</v>
      </c>
      <c r="C2505" s="3">
        <v>42196</v>
      </c>
    </row>
    <row r="2506" spans="1:3" x14ac:dyDescent="0.25">
      <c r="A2506">
        <v>13</v>
      </c>
      <c r="B2506">
        <v>231</v>
      </c>
      <c r="C2506" s="3">
        <v>42185</v>
      </c>
    </row>
    <row r="2507" spans="1:3" x14ac:dyDescent="0.25">
      <c r="A2507">
        <v>17</v>
      </c>
      <c r="B2507">
        <v>171</v>
      </c>
      <c r="C2507" s="3">
        <v>42145</v>
      </c>
    </row>
    <row r="2508" spans="1:3" x14ac:dyDescent="0.25">
      <c r="A2508">
        <v>2</v>
      </c>
      <c r="B2508">
        <v>901</v>
      </c>
      <c r="C2508" s="3">
        <v>42154</v>
      </c>
    </row>
    <row r="2509" spans="1:3" x14ac:dyDescent="0.25">
      <c r="A2509">
        <v>13</v>
      </c>
      <c r="B2509">
        <v>41</v>
      </c>
      <c r="C2509" s="3">
        <v>42194</v>
      </c>
    </row>
    <row r="2510" spans="1:3" x14ac:dyDescent="0.25">
      <c r="A2510">
        <v>12</v>
      </c>
      <c r="B2510">
        <v>20</v>
      </c>
      <c r="C2510" s="3">
        <v>42156</v>
      </c>
    </row>
    <row r="2511" spans="1:3" x14ac:dyDescent="0.25">
      <c r="A2511">
        <v>18</v>
      </c>
      <c r="B2511">
        <v>102</v>
      </c>
      <c r="C2511" s="3">
        <v>42164</v>
      </c>
    </row>
    <row r="2512" spans="1:3" x14ac:dyDescent="0.25">
      <c r="A2512">
        <v>4</v>
      </c>
      <c r="B2512">
        <v>354</v>
      </c>
      <c r="C2512" s="3">
        <v>42154</v>
      </c>
    </row>
    <row r="2513" spans="1:3" x14ac:dyDescent="0.25">
      <c r="A2513">
        <v>2</v>
      </c>
      <c r="B2513">
        <v>86</v>
      </c>
      <c r="C2513" s="3">
        <v>42149</v>
      </c>
    </row>
    <row r="2514" spans="1:3" x14ac:dyDescent="0.25">
      <c r="A2514">
        <v>6</v>
      </c>
      <c r="B2514">
        <v>21</v>
      </c>
      <c r="C2514" s="3">
        <v>42154</v>
      </c>
    </row>
    <row r="2515" spans="1:3" x14ac:dyDescent="0.25">
      <c r="A2515">
        <v>18</v>
      </c>
      <c r="B2515">
        <v>597</v>
      </c>
      <c r="C2515" s="3">
        <v>42178</v>
      </c>
    </row>
    <row r="2516" spans="1:3" x14ac:dyDescent="0.25">
      <c r="A2516">
        <v>10</v>
      </c>
      <c r="B2516">
        <v>223</v>
      </c>
      <c r="C2516" s="3">
        <v>42152</v>
      </c>
    </row>
    <row r="2517" spans="1:3" x14ac:dyDescent="0.25">
      <c r="A2517">
        <v>6</v>
      </c>
      <c r="B2517">
        <v>793</v>
      </c>
      <c r="C2517" s="3">
        <v>42172</v>
      </c>
    </row>
    <row r="2518" spans="1:3" x14ac:dyDescent="0.25">
      <c r="A2518">
        <v>12</v>
      </c>
      <c r="B2518">
        <v>684</v>
      </c>
      <c r="C2518" s="3">
        <v>42168</v>
      </c>
    </row>
    <row r="2519" spans="1:3" x14ac:dyDescent="0.25">
      <c r="A2519">
        <v>16</v>
      </c>
      <c r="B2519">
        <v>146</v>
      </c>
      <c r="C2519" s="3">
        <v>42193</v>
      </c>
    </row>
    <row r="2520" spans="1:3" x14ac:dyDescent="0.25">
      <c r="A2520">
        <v>8</v>
      </c>
      <c r="B2520">
        <v>155</v>
      </c>
      <c r="C2520" s="3">
        <v>42174</v>
      </c>
    </row>
    <row r="2521" spans="1:3" x14ac:dyDescent="0.25">
      <c r="A2521">
        <v>6</v>
      </c>
      <c r="B2521">
        <v>244</v>
      </c>
      <c r="C2521" s="3">
        <v>42197</v>
      </c>
    </row>
    <row r="2522" spans="1:3" x14ac:dyDescent="0.25">
      <c r="A2522">
        <v>8</v>
      </c>
      <c r="B2522">
        <v>898</v>
      </c>
      <c r="C2522" s="3">
        <v>42192</v>
      </c>
    </row>
    <row r="2523" spans="1:3" x14ac:dyDescent="0.25">
      <c r="A2523">
        <v>3</v>
      </c>
      <c r="B2523">
        <v>702</v>
      </c>
      <c r="C2523" s="3">
        <v>42178</v>
      </c>
    </row>
    <row r="2524" spans="1:3" x14ac:dyDescent="0.25">
      <c r="A2524">
        <v>13</v>
      </c>
      <c r="B2524">
        <v>298</v>
      </c>
      <c r="C2524" s="3">
        <v>42189</v>
      </c>
    </row>
    <row r="2525" spans="1:3" x14ac:dyDescent="0.25">
      <c r="A2525">
        <v>5</v>
      </c>
      <c r="B2525">
        <v>907</v>
      </c>
      <c r="C2525" s="3">
        <v>42156</v>
      </c>
    </row>
    <row r="2526" spans="1:3" x14ac:dyDescent="0.25">
      <c r="A2526">
        <v>4</v>
      </c>
      <c r="B2526">
        <v>962</v>
      </c>
      <c r="C2526" s="3">
        <v>42190</v>
      </c>
    </row>
    <row r="2527" spans="1:3" x14ac:dyDescent="0.25">
      <c r="A2527">
        <v>19</v>
      </c>
      <c r="B2527">
        <v>674</v>
      </c>
      <c r="C2527" s="3">
        <v>42188</v>
      </c>
    </row>
    <row r="2528" spans="1:3" x14ac:dyDescent="0.25">
      <c r="A2528">
        <v>9</v>
      </c>
      <c r="B2528">
        <v>319</v>
      </c>
      <c r="C2528" s="3">
        <v>42196</v>
      </c>
    </row>
    <row r="2529" spans="1:3" x14ac:dyDescent="0.25">
      <c r="A2529">
        <v>9</v>
      </c>
      <c r="B2529">
        <v>989</v>
      </c>
      <c r="C2529" s="3">
        <v>42149</v>
      </c>
    </row>
    <row r="2530" spans="1:3" x14ac:dyDescent="0.25">
      <c r="A2530">
        <v>10</v>
      </c>
      <c r="B2530">
        <v>548</v>
      </c>
      <c r="C2530" s="3">
        <v>42200</v>
      </c>
    </row>
    <row r="2531" spans="1:3" x14ac:dyDescent="0.25">
      <c r="A2531">
        <v>19</v>
      </c>
      <c r="B2531">
        <v>141</v>
      </c>
      <c r="C2531" s="3">
        <v>42173</v>
      </c>
    </row>
    <row r="2532" spans="1:3" x14ac:dyDescent="0.25">
      <c r="A2532">
        <v>8</v>
      </c>
      <c r="B2532">
        <v>550</v>
      </c>
      <c r="C2532" s="3">
        <v>42164</v>
      </c>
    </row>
    <row r="2533" spans="1:3" x14ac:dyDescent="0.25">
      <c r="A2533">
        <v>4</v>
      </c>
      <c r="B2533">
        <v>461</v>
      </c>
      <c r="C2533" s="3">
        <v>42186</v>
      </c>
    </row>
    <row r="2534" spans="1:3" x14ac:dyDescent="0.25">
      <c r="A2534">
        <v>7</v>
      </c>
      <c r="B2534">
        <v>455</v>
      </c>
      <c r="C2534" s="3">
        <v>42187</v>
      </c>
    </row>
    <row r="2535" spans="1:3" x14ac:dyDescent="0.25">
      <c r="A2535">
        <v>9</v>
      </c>
      <c r="B2535">
        <v>844</v>
      </c>
      <c r="C2535" s="3">
        <v>42189</v>
      </c>
    </row>
    <row r="2536" spans="1:3" x14ac:dyDescent="0.25">
      <c r="A2536">
        <v>15</v>
      </c>
      <c r="B2536">
        <v>380</v>
      </c>
      <c r="C2536" s="3">
        <v>42169</v>
      </c>
    </row>
    <row r="2537" spans="1:3" x14ac:dyDescent="0.25">
      <c r="A2537">
        <v>8</v>
      </c>
      <c r="B2537">
        <v>512</v>
      </c>
      <c r="C2537" s="3">
        <v>42183</v>
      </c>
    </row>
    <row r="2538" spans="1:3" x14ac:dyDescent="0.25">
      <c r="A2538">
        <v>6</v>
      </c>
      <c r="B2538">
        <v>658</v>
      </c>
      <c r="C2538" s="3">
        <v>42196</v>
      </c>
    </row>
    <row r="2539" spans="1:3" x14ac:dyDescent="0.25">
      <c r="A2539">
        <v>19</v>
      </c>
      <c r="B2539">
        <v>78</v>
      </c>
      <c r="C2539" s="3">
        <v>42163</v>
      </c>
    </row>
    <row r="2540" spans="1:3" x14ac:dyDescent="0.25">
      <c r="A2540">
        <v>12</v>
      </c>
      <c r="B2540">
        <v>603</v>
      </c>
      <c r="C2540" s="3">
        <v>42188</v>
      </c>
    </row>
    <row r="2541" spans="1:3" x14ac:dyDescent="0.25">
      <c r="A2541">
        <v>8</v>
      </c>
      <c r="B2541">
        <v>546</v>
      </c>
      <c r="C2541" s="3">
        <v>42163</v>
      </c>
    </row>
    <row r="2542" spans="1:3" x14ac:dyDescent="0.25">
      <c r="A2542">
        <v>6</v>
      </c>
      <c r="B2542">
        <v>108</v>
      </c>
      <c r="C2542" s="3">
        <v>42157</v>
      </c>
    </row>
    <row r="2543" spans="1:3" x14ac:dyDescent="0.25">
      <c r="A2543">
        <v>11</v>
      </c>
      <c r="B2543">
        <v>599</v>
      </c>
      <c r="C2543" s="3">
        <v>42191</v>
      </c>
    </row>
    <row r="2544" spans="1:3" x14ac:dyDescent="0.25">
      <c r="A2544">
        <v>6</v>
      </c>
      <c r="B2544">
        <v>834</v>
      </c>
      <c r="C2544" s="3">
        <v>42199</v>
      </c>
    </row>
    <row r="2545" spans="1:3" x14ac:dyDescent="0.25">
      <c r="A2545">
        <v>13</v>
      </c>
      <c r="B2545">
        <v>190</v>
      </c>
      <c r="C2545" s="3">
        <v>42178</v>
      </c>
    </row>
    <row r="2546" spans="1:3" x14ac:dyDescent="0.25">
      <c r="A2546">
        <v>8</v>
      </c>
      <c r="B2546">
        <v>447</v>
      </c>
      <c r="C2546" s="3">
        <v>42182</v>
      </c>
    </row>
    <row r="2547" spans="1:3" x14ac:dyDescent="0.25">
      <c r="A2547">
        <v>11</v>
      </c>
      <c r="B2547">
        <v>258</v>
      </c>
      <c r="C2547" s="3">
        <v>42145</v>
      </c>
    </row>
    <row r="2548" spans="1:3" x14ac:dyDescent="0.25">
      <c r="A2548">
        <v>4</v>
      </c>
      <c r="B2548">
        <v>258</v>
      </c>
      <c r="C2548" s="3">
        <v>42152</v>
      </c>
    </row>
    <row r="2549" spans="1:3" x14ac:dyDescent="0.25">
      <c r="A2549">
        <v>8</v>
      </c>
      <c r="B2549">
        <v>366</v>
      </c>
      <c r="C2549" s="3">
        <v>42181</v>
      </c>
    </row>
    <row r="2550" spans="1:3" x14ac:dyDescent="0.25">
      <c r="A2550">
        <v>7</v>
      </c>
      <c r="B2550">
        <v>824</v>
      </c>
      <c r="C2550" s="3">
        <v>42162</v>
      </c>
    </row>
    <row r="2551" spans="1:3" x14ac:dyDescent="0.25">
      <c r="A2551">
        <v>7</v>
      </c>
      <c r="B2551">
        <v>881</v>
      </c>
      <c r="C2551" s="3">
        <v>42200</v>
      </c>
    </row>
    <row r="2552" spans="1:3" x14ac:dyDescent="0.25">
      <c r="A2552">
        <v>8</v>
      </c>
      <c r="B2552">
        <v>8</v>
      </c>
      <c r="C2552" s="3">
        <v>42148</v>
      </c>
    </row>
    <row r="2553" spans="1:3" x14ac:dyDescent="0.25">
      <c r="A2553">
        <v>16</v>
      </c>
      <c r="B2553">
        <v>621</v>
      </c>
      <c r="C2553" s="3">
        <v>42153</v>
      </c>
    </row>
    <row r="2554" spans="1:3" x14ac:dyDescent="0.25">
      <c r="A2554">
        <v>8</v>
      </c>
      <c r="B2554">
        <v>297</v>
      </c>
      <c r="C2554" s="3">
        <v>42175</v>
      </c>
    </row>
    <row r="2555" spans="1:3" x14ac:dyDescent="0.25">
      <c r="A2555">
        <v>9</v>
      </c>
      <c r="B2555">
        <v>292</v>
      </c>
      <c r="C2555" s="3">
        <v>42197</v>
      </c>
    </row>
    <row r="2556" spans="1:3" x14ac:dyDescent="0.25">
      <c r="A2556">
        <v>12</v>
      </c>
      <c r="B2556">
        <v>90</v>
      </c>
      <c r="C2556" s="3">
        <v>42170</v>
      </c>
    </row>
    <row r="2557" spans="1:3" x14ac:dyDescent="0.25">
      <c r="A2557">
        <v>9</v>
      </c>
      <c r="B2557">
        <v>629</v>
      </c>
      <c r="C2557" s="3">
        <v>42179</v>
      </c>
    </row>
    <row r="2558" spans="1:3" x14ac:dyDescent="0.25">
      <c r="A2558">
        <v>4</v>
      </c>
      <c r="B2558">
        <v>389</v>
      </c>
      <c r="C2558" s="3">
        <v>42165</v>
      </c>
    </row>
    <row r="2559" spans="1:3" x14ac:dyDescent="0.25">
      <c r="A2559">
        <v>18</v>
      </c>
      <c r="B2559">
        <v>208</v>
      </c>
      <c r="C2559" s="3">
        <v>42164</v>
      </c>
    </row>
    <row r="2560" spans="1:3" x14ac:dyDescent="0.25">
      <c r="A2560">
        <v>5</v>
      </c>
      <c r="B2560">
        <v>809</v>
      </c>
      <c r="C2560" s="3">
        <v>42162</v>
      </c>
    </row>
    <row r="2561" spans="1:3" x14ac:dyDescent="0.25">
      <c r="A2561">
        <v>8</v>
      </c>
      <c r="B2561">
        <v>198</v>
      </c>
      <c r="C2561" s="3">
        <v>42145</v>
      </c>
    </row>
    <row r="2562" spans="1:3" x14ac:dyDescent="0.25">
      <c r="A2562">
        <v>8</v>
      </c>
      <c r="B2562">
        <v>401</v>
      </c>
      <c r="C2562" s="3">
        <v>42167</v>
      </c>
    </row>
    <row r="2563" spans="1:3" x14ac:dyDescent="0.25">
      <c r="A2563">
        <v>12</v>
      </c>
      <c r="B2563">
        <v>430</v>
      </c>
      <c r="C2563" s="3">
        <v>42169</v>
      </c>
    </row>
    <row r="2564" spans="1:3" x14ac:dyDescent="0.25">
      <c r="A2564">
        <v>6</v>
      </c>
      <c r="B2564">
        <v>67</v>
      </c>
      <c r="C2564" s="3">
        <v>42163</v>
      </c>
    </row>
    <row r="2565" spans="1:3" x14ac:dyDescent="0.25">
      <c r="A2565">
        <v>13</v>
      </c>
      <c r="B2565">
        <v>25</v>
      </c>
      <c r="C2565" s="3">
        <v>42205</v>
      </c>
    </row>
    <row r="2566" spans="1:3" x14ac:dyDescent="0.25">
      <c r="A2566">
        <v>11</v>
      </c>
      <c r="B2566">
        <v>354</v>
      </c>
      <c r="C2566" s="3">
        <v>42190</v>
      </c>
    </row>
    <row r="2567" spans="1:3" x14ac:dyDescent="0.25">
      <c r="A2567">
        <v>14</v>
      </c>
      <c r="B2567">
        <v>604</v>
      </c>
      <c r="C2567" s="3">
        <v>42166</v>
      </c>
    </row>
    <row r="2568" spans="1:3" x14ac:dyDescent="0.25">
      <c r="A2568">
        <v>5</v>
      </c>
      <c r="B2568">
        <v>518</v>
      </c>
      <c r="C2568" s="3">
        <v>42144</v>
      </c>
    </row>
    <row r="2569" spans="1:3" x14ac:dyDescent="0.25">
      <c r="A2569">
        <v>4</v>
      </c>
      <c r="B2569">
        <v>430</v>
      </c>
      <c r="C2569" s="3">
        <v>42163</v>
      </c>
    </row>
    <row r="2570" spans="1:3" x14ac:dyDescent="0.25">
      <c r="A2570">
        <v>12</v>
      </c>
      <c r="B2570">
        <v>773</v>
      </c>
      <c r="C2570" s="3">
        <v>42168</v>
      </c>
    </row>
    <row r="2571" spans="1:3" x14ac:dyDescent="0.25">
      <c r="A2571">
        <v>8</v>
      </c>
      <c r="B2571">
        <v>289</v>
      </c>
      <c r="C2571" s="3">
        <v>42203</v>
      </c>
    </row>
    <row r="2572" spans="1:3" x14ac:dyDescent="0.25">
      <c r="A2572">
        <v>12</v>
      </c>
      <c r="B2572">
        <v>846</v>
      </c>
      <c r="C2572" s="3">
        <v>42187</v>
      </c>
    </row>
    <row r="2573" spans="1:3" x14ac:dyDescent="0.25">
      <c r="A2573">
        <v>8</v>
      </c>
      <c r="B2573">
        <v>727</v>
      </c>
      <c r="C2573" s="3">
        <v>42205</v>
      </c>
    </row>
    <row r="2574" spans="1:3" x14ac:dyDescent="0.25">
      <c r="A2574">
        <v>12</v>
      </c>
      <c r="B2574">
        <v>420</v>
      </c>
      <c r="C2574" s="3">
        <v>42168</v>
      </c>
    </row>
    <row r="2575" spans="1:3" x14ac:dyDescent="0.25">
      <c r="A2575">
        <v>15</v>
      </c>
      <c r="B2575">
        <v>967</v>
      </c>
      <c r="C2575" s="3">
        <v>42184</v>
      </c>
    </row>
    <row r="2576" spans="1:3" x14ac:dyDescent="0.25">
      <c r="A2576">
        <v>18</v>
      </c>
      <c r="B2576">
        <v>62</v>
      </c>
      <c r="C2576" s="3">
        <v>42171</v>
      </c>
    </row>
    <row r="2577" spans="1:3" x14ac:dyDescent="0.25">
      <c r="A2577">
        <v>3</v>
      </c>
      <c r="B2577">
        <v>150</v>
      </c>
      <c r="C2577" s="3">
        <v>42157</v>
      </c>
    </row>
    <row r="2578" spans="1:3" x14ac:dyDescent="0.25">
      <c r="A2578">
        <v>2</v>
      </c>
      <c r="B2578">
        <v>350</v>
      </c>
      <c r="C2578" s="3">
        <v>42160</v>
      </c>
    </row>
    <row r="2579" spans="1:3" x14ac:dyDescent="0.25">
      <c r="A2579">
        <v>3</v>
      </c>
      <c r="B2579">
        <v>724</v>
      </c>
      <c r="C2579" s="3">
        <v>42204</v>
      </c>
    </row>
    <row r="2580" spans="1:3" x14ac:dyDescent="0.25">
      <c r="A2580">
        <v>16</v>
      </c>
      <c r="B2580">
        <v>70</v>
      </c>
      <c r="C2580" s="3">
        <v>42146</v>
      </c>
    </row>
    <row r="2581" spans="1:3" x14ac:dyDescent="0.25">
      <c r="A2581">
        <v>13</v>
      </c>
      <c r="B2581">
        <v>680</v>
      </c>
      <c r="C2581" s="3">
        <v>42161</v>
      </c>
    </row>
    <row r="2582" spans="1:3" x14ac:dyDescent="0.25">
      <c r="A2582">
        <v>13</v>
      </c>
      <c r="B2582">
        <v>532</v>
      </c>
      <c r="C2582" s="3">
        <v>42171</v>
      </c>
    </row>
    <row r="2583" spans="1:3" x14ac:dyDescent="0.25">
      <c r="A2583">
        <v>8</v>
      </c>
      <c r="B2583">
        <v>973</v>
      </c>
      <c r="C2583" s="3">
        <v>42149</v>
      </c>
    </row>
    <row r="2584" spans="1:3" x14ac:dyDescent="0.25">
      <c r="A2584">
        <v>3</v>
      </c>
      <c r="B2584">
        <v>228</v>
      </c>
      <c r="C2584" s="3">
        <v>42153</v>
      </c>
    </row>
    <row r="2585" spans="1:3" x14ac:dyDescent="0.25">
      <c r="A2585">
        <v>15</v>
      </c>
      <c r="B2585">
        <v>392</v>
      </c>
      <c r="C2585" s="3">
        <v>42203</v>
      </c>
    </row>
    <row r="2586" spans="1:3" x14ac:dyDescent="0.25">
      <c r="A2586">
        <v>14</v>
      </c>
      <c r="B2586">
        <v>42</v>
      </c>
      <c r="C2586" s="3">
        <v>42179</v>
      </c>
    </row>
    <row r="2587" spans="1:3" x14ac:dyDescent="0.25">
      <c r="A2587">
        <v>12</v>
      </c>
      <c r="B2587">
        <v>187</v>
      </c>
      <c r="C2587" s="3">
        <v>42178</v>
      </c>
    </row>
    <row r="2588" spans="1:3" x14ac:dyDescent="0.25">
      <c r="A2588">
        <v>11</v>
      </c>
      <c r="B2588">
        <v>796</v>
      </c>
      <c r="C2588" s="3">
        <v>42193</v>
      </c>
    </row>
    <row r="2589" spans="1:3" x14ac:dyDescent="0.25">
      <c r="A2589">
        <v>16</v>
      </c>
      <c r="B2589">
        <v>265</v>
      </c>
      <c r="C2589" s="3">
        <v>42167</v>
      </c>
    </row>
    <row r="2590" spans="1:3" x14ac:dyDescent="0.25">
      <c r="A2590">
        <v>15</v>
      </c>
      <c r="B2590">
        <v>215</v>
      </c>
      <c r="C2590" s="3">
        <v>42151</v>
      </c>
    </row>
    <row r="2591" spans="1:3" x14ac:dyDescent="0.25">
      <c r="A2591">
        <v>5</v>
      </c>
      <c r="B2591">
        <v>758</v>
      </c>
      <c r="C2591" s="3">
        <v>42168</v>
      </c>
    </row>
    <row r="2592" spans="1:3" x14ac:dyDescent="0.25">
      <c r="A2592">
        <v>4</v>
      </c>
      <c r="B2592">
        <v>912</v>
      </c>
      <c r="C2592" s="3">
        <v>42161</v>
      </c>
    </row>
    <row r="2593" spans="1:3" x14ac:dyDescent="0.25">
      <c r="A2593">
        <v>15</v>
      </c>
      <c r="B2593">
        <v>736</v>
      </c>
      <c r="C2593" s="3">
        <v>42175</v>
      </c>
    </row>
    <row r="2594" spans="1:3" x14ac:dyDescent="0.25">
      <c r="A2594">
        <v>6</v>
      </c>
      <c r="B2594">
        <v>197</v>
      </c>
      <c r="C2594" s="3">
        <v>42200</v>
      </c>
    </row>
    <row r="2595" spans="1:3" x14ac:dyDescent="0.25">
      <c r="A2595">
        <v>5</v>
      </c>
      <c r="B2595">
        <v>8</v>
      </c>
      <c r="C2595" s="3">
        <v>42181</v>
      </c>
    </row>
    <row r="2596" spans="1:3" x14ac:dyDescent="0.25">
      <c r="A2596">
        <v>13</v>
      </c>
      <c r="B2596">
        <v>119</v>
      </c>
      <c r="C2596" s="3">
        <v>42165</v>
      </c>
    </row>
    <row r="2597" spans="1:3" x14ac:dyDescent="0.25">
      <c r="A2597">
        <v>12</v>
      </c>
      <c r="B2597">
        <v>775</v>
      </c>
      <c r="C2597" s="3">
        <v>42197</v>
      </c>
    </row>
    <row r="2598" spans="1:3" x14ac:dyDescent="0.25">
      <c r="A2598">
        <v>3</v>
      </c>
      <c r="B2598">
        <v>623</v>
      </c>
      <c r="C2598" s="3">
        <v>42153</v>
      </c>
    </row>
    <row r="2599" spans="1:3" x14ac:dyDescent="0.25">
      <c r="A2599">
        <v>12</v>
      </c>
      <c r="B2599">
        <v>423</v>
      </c>
      <c r="C2599" s="3">
        <v>42190</v>
      </c>
    </row>
    <row r="2600" spans="1:3" x14ac:dyDescent="0.25">
      <c r="A2600">
        <v>18</v>
      </c>
      <c r="B2600">
        <v>286</v>
      </c>
      <c r="C2600" s="3">
        <v>42159</v>
      </c>
    </row>
    <row r="2601" spans="1:3" x14ac:dyDescent="0.25">
      <c r="A2601">
        <v>11</v>
      </c>
      <c r="B2601">
        <v>182</v>
      </c>
      <c r="C2601" s="3">
        <v>42177</v>
      </c>
    </row>
    <row r="2602" spans="1:3" x14ac:dyDescent="0.25">
      <c r="A2602">
        <v>16</v>
      </c>
      <c r="B2602">
        <v>842</v>
      </c>
      <c r="C2602" s="3">
        <v>42201</v>
      </c>
    </row>
    <row r="2603" spans="1:3" x14ac:dyDescent="0.25">
      <c r="A2603">
        <v>11</v>
      </c>
      <c r="B2603">
        <v>765</v>
      </c>
      <c r="C2603" s="3">
        <v>42196</v>
      </c>
    </row>
    <row r="2604" spans="1:3" x14ac:dyDescent="0.25">
      <c r="A2604">
        <v>17</v>
      </c>
      <c r="B2604">
        <v>999</v>
      </c>
      <c r="C2604" s="3">
        <v>42168</v>
      </c>
    </row>
    <row r="2605" spans="1:3" x14ac:dyDescent="0.25">
      <c r="A2605">
        <v>13</v>
      </c>
      <c r="B2605">
        <v>807</v>
      </c>
      <c r="C2605" s="3">
        <v>42201</v>
      </c>
    </row>
    <row r="2606" spans="1:3" x14ac:dyDescent="0.25">
      <c r="A2606">
        <v>13</v>
      </c>
      <c r="B2606">
        <v>317</v>
      </c>
      <c r="C2606" s="3">
        <v>42146</v>
      </c>
    </row>
    <row r="2607" spans="1:3" x14ac:dyDescent="0.25">
      <c r="A2607">
        <v>9</v>
      </c>
      <c r="B2607">
        <v>59</v>
      </c>
      <c r="C2607" s="3">
        <v>42152</v>
      </c>
    </row>
    <row r="2608" spans="1:3" x14ac:dyDescent="0.25">
      <c r="A2608">
        <v>10</v>
      </c>
      <c r="B2608">
        <v>893</v>
      </c>
      <c r="C2608" s="3">
        <v>42179</v>
      </c>
    </row>
    <row r="2609" spans="1:3" x14ac:dyDescent="0.25">
      <c r="A2609">
        <v>13</v>
      </c>
      <c r="B2609">
        <v>677</v>
      </c>
      <c r="C2609" s="3">
        <v>42163</v>
      </c>
    </row>
    <row r="2610" spans="1:3" x14ac:dyDescent="0.25">
      <c r="A2610">
        <v>12</v>
      </c>
      <c r="B2610">
        <v>372</v>
      </c>
      <c r="C2610" s="3">
        <v>42162</v>
      </c>
    </row>
    <row r="2611" spans="1:3" x14ac:dyDescent="0.25">
      <c r="A2611">
        <v>9</v>
      </c>
      <c r="B2611">
        <v>776</v>
      </c>
      <c r="C2611" s="3">
        <v>42173</v>
      </c>
    </row>
    <row r="2612" spans="1:3" x14ac:dyDescent="0.25">
      <c r="A2612">
        <v>18</v>
      </c>
      <c r="B2612">
        <v>17</v>
      </c>
      <c r="C2612" s="3">
        <v>42205</v>
      </c>
    </row>
    <row r="2613" spans="1:3" x14ac:dyDescent="0.25">
      <c r="A2613">
        <v>5</v>
      </c>
      <c r="B2613">
        <v>224</v>
      </c>
      <c r="C2613" s="3">
        <v>42151</v>
      </c>
    </row>
    <row r="2614" spans="1:3" x14ac:dyDescent="0.25">
      <c r="A2614">
        <v>11</v>
      </c>
      <c r="B2614">
        <v>523</v>
      </c>
      <c r="C2614" s="3">
        <v>42183</v>
      </c>
    </row>
    <row r="2615" spans="1:3" x14ac:dyDescent="0.25">
      <c r="A2615">
        <v>4</v>
      </c>
      <c r="B2615">
        <v>416</v>
      </c>
      <c r="C2615" s="3">
        <v>42154</v>
      </c>
    </row>
    <row r="2616" spans="1:3" x14ac:dyDescent="0.25">
      <c r="A2616">
        <v>3</v>
      </c>
      <c r="B2616">
        <v>516</v>
      </c>
      <c r="C2616" s="3">
        <v>42151</v>
      </c>
    </row>
    <row r="2617" spans="1:3" x14ac:dyDescent="0.25">
      <c r="A2617">
        <v>8</v>
      </c>
      <c r="B2617">
        <v>893</v>
      </c>
      <c r="C2617" s="3">
        <v>42166</v>
      </c>
    </row>
    <row r="2618" spans="1:3" x14ac:dyDescent="0.25">
      <c r="A2618">
        <v>14</v>
      </c>
      <c r="B2618">
        <v>936</v>
      </c>
      <c r="C2618" s="3">
        <v>42157</v>
      </c>
    </row>
    <row r="2619" spans="1:3" x14ac:dyDescent="0.25">
      <c r="A2619">
        <v>5</v>
      </c>
      <c r="B2619">
        <v>797</v>
      </c>
      <c r="C2619" s="3">
        <v>42196</v>
      </c>
    </row>
    <row r="2620" spans="1:3" x14ac:dyDescent="0.25">
      <c r="A2620">
        <v>12</v>
      </c>
      <c r="B2620">
        <v>678</v>
      </c>
      <c r="C2620" s="3">
        <v>42198</v>
      </c>
    </row>
    <row r="2621" spans="1:3" x14ac:dyDescent="0.25">
      <c r="A2621">
        <v>4</v>
      </c>
      <c r="B2621">
        <v>488</v>
      </c>
      <c r="C2621" s="3">
        <v>42150</v>
      </c>
    </row>
    <row r="2622" spans="1:3" x14ac:dyDescent="0.25">
      <c r="A2622">
        <v>11</v>
      </c>
      <c r="B2622">
        <v>114</v>
      </c>
      <c r="C2622" s="3">
        <v>42151</v>
      </c>
    </row>
    <row r="2623" spans="1:3" x14ac:dyDescent="0.25">
      <c r="A2623">
        <v>16</v>
      </c>
      <c r="B2623">
        <v>879</v>
      </c>
      <c r="C2623" s="3">
        <v>42172</v>
      </c>
    </row>
    <row r="2624" spans="1:3" x14ac:dyDescent="0.25">
      <c r="A2624">
        <v>18</v>
      </c>
      <c r="B2624">
        <v>70</v>
      </c>
      <c r="C2624" s="3">
        <v>42174</v>
      </c>
    </row>
    <row r="2625" spans="1:3" x14ac:dyDescent="0.25">
      <c r="A2625">
        <v>9</v>
      </c>
      <c r="B2625">
        <v>616</v>
      </c>
      <c r="C2625" s="3">
        <v>42185</v>
      </c>
    </row>
    <row r="2626" spans="1:3" x14ac:dyDescent="0.25">
      <c r="A2626">
        <v>9</v>
      </c>
      <c r="B2626">
        <v>15</v>
      </c>
      <c r="C2626" s="3">
        <v>42180</v>
      </c>
    </row>
    <row r="2627" spans="1:3" x14ac:dyDescent="0.25">
      <c r="A2627">
        <v>2</v>
      </c>
      <c r="B2627">
        <v>163</v>
      </c>
      <c r="C2627" s="3">
        <v>42165</v>
      </c>
    </row>
    <row r="2628" spans="1:3" x14ac:dyDescent="0.25">
      <c r="A2628">
        <v>6</v>
      </c>
      <c r="B2628">
        <v>530</v>
      </c>
      <c r="C2628" s="3">
        <v>42178</v>
      </c>
    </row>
    <row r="2629" spans="1:3" x14ac:dyDescent="0.25">
      <c r="A2629">
        <v>2</v>
      </c>
      <c r="B2629">
        <v>869</v>
      </c>
      <c r="C2629" s="3">
        <v>42171</v>
      </c>
    </row>
    <row r="2630" spans="1:3" x14ac:dyDescent="0.25">
      <c r="A2630">
        <v>15</v>
      </c>
      <c r="B2630">
        <v>694</v>
      </c>
      <c r="C2630" s="3">
        <v>42177</v>
      </c>
    </row>
    <row r="2631" spans="1:3" x14ac:dyDescent="0.25">
      <c r="A2631">
        <v>9</v>
      </c>
      <c r="B2631">
        <v>9</v>
      </c>
      <c r="C2631" s="3">
        <v>42145</v>
      </c>
    </row>
    <row r="2632" spans="1:3" x14ac:dyDescent="0.25">
      <c r="A2632">
        <v>6</v>
      </c>
      <c r="B2632">
        <v>518</v>
      </c>
      <c r="C2632" s="3">
        <v>42151</v>
      </c>
    </row>
    <row r="2633" spans="1:3" x14ac:dyDescent="0.25">
      <c r="A2633">
        <v>9</v>
      </c>
      <c r="B2633">
        <v>560</v>
      </c>
      <c r="C2633" s="3">
        <v>42183</v>
      </c>
    </row>
    <row r="2634" spans="1:3" x14ac:dyDescent="0.25">
      <c r="A2634">
        <v>8</v>
      </c>
      <c r="B2634">
        <v>289</v>
      </c>
      <c r="C2634" s="3">
        <v>42186</v>
      </c>
    </row>
    <row r="2635" spans="1:3" x14ac:dyDescent="0.25">
      <c r="A2635">
        <v>16</v>
      </c>
      <c r="B2635">
        <v>412</v>
      </c>
      <c r="C2635" s="3">
        <v>42199</v>
      </c>
    </row>
    <row r="2636" spans="1:3" x14ac:dyDescent="0.25">
      <c r="A2636">
        <v>15</v>
      </c>
      <c r="B2636">
        <v>624</v>
      </c>
      <c r="C2636" s="3">
        <v>42199</v>
      </c>
    </row>
    <row r="2637" spans="1:3" x14ac:dyDescent="0.25">
      <c r="A2637">
        <v>4</v>
      </c>
      <c r="B2637">
        <v>332</v>
      </c>
      <c r="C2637" s="3">
        <v>42188</v>
      </c>
    </row>
    <row r="2638" spans="1:3" x14ac:dyDescent="0.25">
      <c r="A2638">
        <v>17</v>
      </c>
      <c r="B2638">
        <v>34</v>
      </c>
      <c r="C2638" s="3">
        <v>42154</v>
      </c>
    </row>
    <row r="2639" spans="1:3" x14ac:dyDescent="0.25">
      <c r="A2639">
        <v>4</v>
      </c>
      <c r="B2639">
        <v>144</v>
      </c>
      <c r="C2639" s="3">
        <v>42160</v>
      </c>
    </row>
    <row r="2640" spans="1:3" x14ac:dyDescent="0.25">
      <c r="A2640">
        <v>11</v>
      </c>
      <c r="B2640">
        <v>656</v>
      </c>
      <c r="C2640" s="3">
        <v>42195</v>
      </c>
    </row>
    <row r="2641" spans="1:3" x14ac:dyDescent="0.25">
      <c r="A2641">
        <v>14</v>
      </c>
      <c r="B2641">
        <v>951</v>
      </c>
      <c r="C2641" s="3">
        <v>42171</v>
      </c>
    </row>
    <row r="2642" spans="1:3" x14ac:dyDescent="0.25">
      <c r="A2642">
        <v>9</v>
      </c>
      <c r="B2642">
        <v>316</v>
      </c>
      <c r="C2642" s="3">
        <v>42151</v>
      </c>
    </row>
    <row r="2643" spans="1:3" x14ac:dyDescent="0.25">
      <c r="A2643">
        <v>3</v>
      </c>
      <c r="B2643">
        <v>309</v>
      </c>
      <c r="C2643" s="3">
        <v>42205</v>
      </c>
    </row>
    <row r="2644" spans="1:3" x14ac:dyDescent="0.25">
      <c r="A2644">
        <v>4</v>
      </c>
      <c r="B2644">
        <v>685</v>
      </c>
      <c r="C2644" s="3">
        <v>42198</v>
      </c>
    </row>
    <row r="2645" spans="1:3" x14ac:dyDescent="0.25">
      <c r="A2645">
        <v>19</v>
      </c>
      <c r="B2645">
        <v>839</v>
      </c>
      <c r="C2645" s="3">
        <v>42154</v>
      </c>
    </row>
    <row r="2646" spans="1:3" x14ac:dyDescent="0.25">
      <c r="A2646">
        <v>6</v>
      </c>
      <c r="B2646">
        <v>440</v>
      </c>
      <c r="C2646" s="3">
        <v>42178</v>
      </c>
    </row>
    <row r="2647" spans="1:3" x14ac:dyDescent="0.25">
      <c r="A2647">
        <v>11</v>
      </c>
      <c r="B2647">
        <v>253</v>
      </c>
      <c r="C2647" s="3">
        <v>42197</v>
      </c>
    </row>
    <row r="2648" spans="1:3" x14ac:dyDescent="0.25">
      <c r="A2648">
        <v>12</v>
      </c>
      <c r="B2648">
        <v>343</v>
      </c>
      <c r="C2648" s="3">
        <v>42164</v>
      </c>
    </row>
    <row r="2649" spans="1:3" x14ac:dyDescent="0.25">
      <c r="A2649">
        <v>19</v>
      </c>
      <c r="B2649">
        <v>980</v>
      </c>
      <c r="C2649" s="3">
        <v>42145</v>
      </c>
    </row>
    <row r="2650" spans="1:3" x14ac:dyDescent="0.25">
      <c r="A2650">
        <v>16</v>
      </c>
      <c r="B2650">
        <v>977</v>
      </c>
      <c r="C2650" s="3">
        <v>42167</v>
      </c>
    </row>
    <row r="2651" spans="1:3" x14ac:dyDescent="0.25">
      <c r="A2651">
        <v>13</v>
      </c>
      <c r="B2651">
        <v>990</v>
      </c>
      <c r="C2651" s="3">
        <v>42169</v>
      </c>
    </row>
    <row r="2652" spans="1:3" x14ac:dyDescent="0.25">
      <c r="A2652">
        <v>11</v>
      </c>
      <c r="B2652">
        <v>820</v>
      </c>
      <c r="C2652" s="3">
        <v>42177</v>
      </c>
    </row>
    <row r="2653" spans="1:3" x14ac:dyDescent="0.25">
      <c r="A2653">
        <v>3</v>
      </c>
      <c r="B2653">
        <v>963</v>
      </c>
      <c r="C2653" s="3">
        <v>42189</v>
      </c>
    </row>
    <row r="2654" spans="1:3" x14ac:dyDescent="0.25">
      <c r="A2654">
        <v>3</v>
      </c>
      <c r="B2654">
        <v>646</v>
      </c>
      <c r="C2654" s="3">
        <v>42196</v>
      </c>
    </row>
    <row r="2655" spans="1:3" x14ac:dyDescent="0.25">
      <c r="A2655">
        <v>5</v>
      </c>
      <c r="B2655">
        <v>729</v>
      </c>
      <c r="C2655" s="3">
        <v>42175</v>
      </c>
    </row>
    <row r="2656" spans="1:3" x14ac:dyDescent="0.25">
      <c r="A2656">
        <v>14</v>
      </c>
      <c r="B2656">
        <v>63</v>
      </c>
      <c r="C2656" s="3">
        <v>42172</v>
      </c>
    </row>
    <row r="2657" spans="1:3" x14ac:dyDescent="0.25">
      <c r="A2657">
        <v>15</v>
      </c>
      <c r="B2657">
        <v>212</v>
      </c>
      <c r="C2657" s="3">
        <v>42202</v>
      </c>
    </row>
    <row r="2658" spans="1:3" x14ac:dyDescent="0.25">
      <c r="A2658">
        <v>9</v>
      </c>
      <c r="B2658">
        <v>133</v>
      </c>
      <c r="C2658" s="3">
        <v>42185</v>
      </c>
    </row>
    <row r="2659" spans="1:3" x14ac:dyDescent="0.25">
      <c r="A2659">
        <v>8</v>
      </c>
      <c r="B2659">
        <v>551</v>
      </c>
      <c r="C2659" s="3">
        <v>42178</v>
      </c>
    </row>
    <row r="2660" spans="1:3" x14ac:dyDescent="0.25">
      <c r="A2660">
        <v>2</v>
      </c>
      <c r="B2660">
        <v>667</v>
      </c>
      <c r="C2660" s="3">
        <v>42152</v>
      </c>
    </row>
    <row r="2661" spans="1:3" x14ac:dyDescent="0.25">
      <c r="A2661">
        <v>11</v>
      </c>
      <c r="B2661">
        <v>81</v>
      </c>
      <c r="C2661" s="3">
        <v>42168</v>
      </c>
    </row>
    <row r="2662" spans="1:3" x14ac:dyDescent="0.25">
      <c r="A2662">
        <v>18</v>
      </c>
      <c r="B2662">
        <v>299</v>
      </c>
      <c r="C2662" s="3">
        <v>42190</v>
      </c>
    </row>
    <row r="2663" spans="1:3" x14ac:dyDescent="0.25">
      <c r="A2663">
        <v>2</v>
      </c>
      <c r="B2663">
        <v>20</v>
      </c>
      <c r="C2663" s="3">
        <v>42161</v>
      </c>
    </row>
    <row r="2664" spans="1:3" x14ac:dyDescent="0.25">
      <c r="A2664">
        <v>8</v>
      </c>
      <c r="B2664">
        <v>857</v>
      </c>
      <c r="C2664" s="3">
        <v>42179</v>
      </c>
    </row>
    <row r="2665" spans="1:3" x14ac:dyDescent="0.25">
      <c r="A2665">
        <v>14</v>
      </c>
      <c r="B2665">
        <v>611</v>
      </c>
      <c r="C2665" s="3">
        <v>42173</v>
      </c>
    </row>
    <row r="2666" spans="1:3" x14ac:dyDescent="0.25">
      <c r="A2666">
        <v>16</v>
      </c>
      <c r="B2666">
        <v>151</v>
      </c>
      <c r="C2666" s="3">
        <v>42149</v>
      </c>
    </row>
    <row r="2667" spans="1:3" x14ac:dyDescent="0.25">
      <c r="A2667">
        <v>16</v>
      </c>
      <c r="B2667">
        <v>675</v>
      </c>
      <c r="C2667" s="3">
        <v>42155</v>
      </c>
    </row>
    <row r="2668" spans="1:3" x14ac:dyDescent="0.25">
      <c r="A2668">
        <v>2</v>
      </c>
      <c r="B2668">
        <v>619</v>
      </c>
      <c r="C2668" s="3">
        <v>42191</v>
      </c>
    </row>
    <row r="2669" spans="1:3" x14ac:dyDescent="0.25">
      <c r="A2669">
        <v>6</v>
      </c>
      <c r="B2669">
        <v>697</v>
      </c>
      <c r="C2669" s="3">
        <v>42188</v>
      </c>
    </row>
    <row r="2670" spans="1:3" x14ac:dyDescent="0.25">
      <c r="A2670">
        <v>15</v>
      </c>
      <c r="B2670">
        <v>29</v>
      </c>
      <c r="C2670" s="3">
        <v>42148</v>
      </c>
    </row>
    <row r="2671" spans="1:3" x14ac:dyDescent="0.25">
      <c r="A2671">
        <v>3</v>
      </c>
      <c r="B2671">
        <v>242</v>
      </c>
      <c r="C2671" s="3">
        <v>42161</v>
      </c>
    </row>
    <row r="2672" spans="1:3" x14ac:dyDescent="0.25">
      <c r="A2672">
        <v>12</v>
      </c>
      <c r="B2672">
        <v>28</v>
      </c>
      <c r="C2672" s="3">
        <v>42188</v>
      </c>
    </row>
    <row r="2673" spans="1:3" x14ac:dyDescent="0.25">
      <c r="A2673">
        <v>11</v>
      </c>
      <c r="B2673">
        <v>236</v>
      </c>
      <c r="C2673" s="3">
        <v>42161</v>
      </c>
    </row>
    <row r="2674" spans="1:3" x14ac:dyDescent="0.25">
      <c r="A2674">
        <v>15</v>
      </c>
      <c r="B2674">
        <v>624</v>
      </c>
      <c r="C2674" s="3">
        <v>42186</v>
      </c>
    </row>
    <row r="2675" spans="1:3" x14ac:dyDescent="0.25">
      <c r="A2675">
        <v>2</v>
      </c>
      <c r="B2675">
        <v>383</v>
      </c>
      <c r="C2675" s="3">
        <v>42168</v>
      </c>
    </row>
    <row r="2676" spans="1:3" x14ac:dyDescent="0.25">
      <c r="A2676">
        <v>16</v>
      </c>
      <c r="B2676">
        <v>719</v>
      </c>
      <c r="C2676" s="3">
        <v>42180</v>
      </c>
    </row>
    <row r="2677" spans="1:3" x14ac:dyDescent="0.25">
      <c r="A2677">
        <v>18</v>
      </c>
      <c r="B2677">
        <v>321</v>
      </c>
      <c r="C2677" s="3">
        <v>42163</v>
      </c>
    </row>
    <row r="2678" spans="1:3" x14ac:dyDescent="0.25">
      <c r="A2678">
        <v>19</v>
      </c>
      <c r="B2678">
        <v>298</v>
      </c>
      <c r="C2678" s="3">
        <v>42189</v>
      </c>
    </row>
    <row r="2679" spans="1:3" x14ac:dyDescent="0.25">
      <c r="A2679">
        <v>3</v>
      </c>
      <c r="B2679">
        <v>613</v>
      </c>
      <c r="C2679" s="3">
        <v>42200</v>
      </c>
    </row>
    <row r="2680" spans="1:3" x14ac:dyDescent="0.25">
      <c r="A2680">
        <v>18</v>
      </c>
      <c r="B2680">
        <v>97</v>
      </c>
      <c r="C2680" s="3">
        <v>42156</v>
      </c>
    </row>
    <row r="2681" spans="1:3" x14ac:dyDescent="0.25">
      <c r="A2681">
        <v>19</v>
      </c>
      <c r="B2681">
        <v>41</v>
      </c>
      <c r="C2681" s="3">
        <v>42181</v>
      </c>
    </row>
    <row r="2682" spans="1:3" x14ac:dyDescent="0.25">
      <c r="A2682">
        <v>9</v>
      </c>
      <c r="B2682">
        <v>232</v>
      </c>
      <c r="C2682" s="3">
        <v>42146</v>
      </c>
    </row>
    <row r="2683" spans="1:3" x14ac:dyDescent="0.25">
      <c r="A2683">
        <v>16</v>
      </c>
      <c r="B2683">
        <v>198</v>
      </c>
      <c r="C2683" s="3">
        <v>42172</v>
      </c>
    </row>
    <row r="2684" spans="1:3" x14ac:dyDescent="0.25">
      <c r="A2684">
        <v>2</v>
      </c>
      <c r="B2684">
        <v>905</v>
      </c>
      <c r="C2684" s="3">
        <v>42171</v>
      </c>
    </row>
    <row r="2685" spans="1:3" x14ac:dyDescent="0.25">
      <c r="A2685">
        <v>10</v>
      </c>
      <c r="B2685">
        <v>330</v>
      </c>
      <c r="C2685" s="3">
        <v>42165</v>
      </c>
    </row>
    <row r="2686" spans="1:3" x14ac:dyDescent="0.25">
      <c r="A2686">
        <v>12</v>
      </c>
      <c r="B2686">
        <v>6</v>
      </c>
      <c r="C2686" s="3">
        <v>42156</v>
      </c>
    </row>
    <row r="2687" spans="1:3" x14ac:dyDescent="0.25">
      <c r="A2687">
        <v>11</v>
      </c>
      <c r="B2687">
        <v>825</v>
      </c>
      <c r="C2687" s="3">
        <v>42200</v>
      </c>
    </row>
    <row r="2688" spans="1:3" x14ac:dyDescent="0.25">
      <c r="A2688">
        <v>13</v>
      </c>
      <c r="B2688">
        <v>659</v>
      </c>
      <c r="C2688" s="3">
        <v>42176</v>
      </c>
    </row>
    <row r="2689" spans="1:3" x14ac:dyDescent="0.25">
      <c r="A2689">
        <v>19</v>
      </c>
      <c r="B2689">
        <v>455</v>
      </c>
      <c r="C2689" s="3">
        <v>42191</v>
      </c>
    </row>
    <row r="2690" spans="1:3" x14ac:dyDescent="0.25">
      <c r="A2690">
        <v>11</v>
      </c>
      <c r="B2690">
        <v>777</v>
      </c>
      <c r="C2690" s="3">
        <v>42177</v>
      </c>
    </row>
    <row r="2691" spans="1:3" x14ac:dyDescent="0.25">
      <c r="A2691">
        <v>9</v>
      </c>
      <c r="B2691">
        <v>938</v>
      </c>
      <c r="C2691" s="3">
        <v>42144</v>
      </c>
    </row>
    <row r="2692" spans="1:3" x14ac:dyDescent="0.25">
      <c r="A2692">
        <v>11</v>
      </c>
      <c r="B2692">
        <v>505</v>
      </c>
      <c r="C2692" s="3">
        <v>42199</v>
      </c>
    </row>
    <row r="2693" spans="1:3" x14ac:dyDescent="0.25">
      <c r="A2693">
        <v>12</v>
      </c>
      <c r="B2693">
        <v>910</v>
      </c>
      <c r="C2693" s="3">
        <v>42191</v>
      </c>
    </row>
    <row r="2694" spans="1:3" x14ac:dyDescent="0.25">
      <c r="A2694">
        <v>17</v>
      </c>
      <c r="B2694">
        <v>989</v>
      </c>
      <c r="C2694" s="3">
        <v>42182</v>
      </c>
    </row>
    <row r="2695" spans="1:3" x14ac:dyDescent="0.25">
      <c r="A2695">
        <v>16</v>
      </c>
      <c r="B2695">
        <v>847</v>
      </c>
      <c r="C2695" s="3">
        <v>42161</v>
      </c>
    </row>
    <row r="2696" spans="1:3" x14ac:dyDescent="0.25">
      <c r="A2696">
        <v>14</v>
      </c>
      <c r="B2696">
        <v>876</v>
      </c>
      <c r="C2696" s="3">
        <v>42171</v>
      </c>
    </row>
    <row r="2697" spans="1:3" x14ac:dyDescent="0.25">
      <c r="A2697">
        <v>19</v>
      </c>
      <c r="B2697">
        <v>715</v>
      </c>
      <c r="C2697" s="3">
        <v>42160</v>
      </c>
    </row>
    <row r="2698" spans="1:3" x14ac:dyDescent="0.25">
      <c r="A2698">
        <v>11</v>
      </c>
      <c r="B2698">
        <v>973</v>
      </c>
      <c r="C2698" s="3">
        <v>42205</v>
      </c>
    </row>
    <row r="2699" spans="1:3" x14ac:dyDescent="0.25">
      <c r="A2699">
        <v>4</v>
      </c>
      <c r="B2699">
        <v>743</v>
      </c>
      <c r="C2699" s="3">
        <v>42173</v>
      </c>
    </row>
    <row r="2700" spans="1:3" x14ac:dyDescent="0.25">
      <c r="A2700">
        <v>8</v>
      </c>
      <c r="B2700">
        <v>244</v>
      </c>
      <c r="C2700" s="3">
        <v>42166</v>
      </c>
    </row>
    <row r="2701" spans="1:3" x14ac:dyDescent="0.25">
      <c r="A2701">
        <v>7</v>
      </c>
      <c r="B2701">
        <v>637</v>
      </c>
      <c r="C2701" s="3">
        <v>42158</v>
      </c>
    </row>
    <row r="2702" spans="1:3" x14ac:dyDescent="0.25">
      <c r="A2702">
        <v>8</v>
      </c>
      <c r="B2702">
        <v>348</v>
      </c>
      <c r="C2702" s="3">
        <v>42159</v>
      </c>
    </row>
    <row r="2703" spans="1:3" x14ac:dyDescent="0.25">
      <c r="A2703">
        <v>14</v>
      </c>
      <c r="B2703">
        <v>135</v>
      </c>
      <c r="C2703" s="3">
        <v>42153</v>
      </c>
    </row>
    <row r="2704" spans="1:3" x14ac:dyDescent="0.25">
      <c r="A2704">
        <v>4</v>
      </c>
      <c r="B2704">
        <v>609</v>
      </c>
      <c r="C2704" s="3">
        <v>42185</v>
      </c>
    </row>
    <row r="2705" spans="1:3" x14ac:dyDescent="0.25">
      <c r="A2705">
        <v>19</v>
      </c>
      <c r="B2705">
        <v>806</v>
      </c>
      <c r="C2705" s="3">
        <v>42173</v>
      </c>
    </row>
    <row r="2706" spans="1:3" x14ac:dyDescent="0.25">
      <c r="A2706">
        <v>13</v>
      </c>
      <c r="B2706">
        <v>279</v>
      </c>
      <c r="C2706" s="3">
        <v>42190</v>
      </c>
    </row>
    <row r="2707" spans="1:3" x14ac:dyDescent="0.25">
      <c r="A2707">
        <v>6</v>
      </c>
      <c r="B2707">
        <v>386</v>
      </c>
      <c r="C2707" s="3">
        <v>42162</v>
      </c>
    </row>
    <row r="2708" spans="1:3" x14ac:dyDescent="0.25">
      <c r="A2708">
        <v>8</v>
      </c>
      <c r="B2708">
        <v>648</v>
      </c>
      <c r="C2708" s="3">
        <v>42158</v>
      </c>
    </row>
    <row r="2709" spans="1:3" x14ac:dyDescent="0.25">
      <c r="A2709">
        <v>6</v>
      </c>
      <c r="B2709">
        <v>11</v>
      </c>
      <c r="C2709" s="3">
        <v>42175</v>
      </c>
    </row>
    <row r="2710" spans="1:3" x14ac:dyDescent="0.25">
      <c r="A2710">
        <v>6</v>
      </c>
      <c r="B2710">
        <v>729</v>
      </c>
      <c r="C2710" s="3">
        <v>42176</v>
      </c>
    </row>
    <row r="2711" spans="1:3" x14ac:dyDescent="0.25">
      <c r="A2711">
        <v>12</v>
      </c>
      <c r="B2711">
        <v>626</v>
      </c>
      <c r="C2711" s="3">
        <v>42180</v>
      </c>
    </row>
    <row r="2712" spans="1:3" x14ac:dyDescent="0.25">
      <c r="A2712">
        <v>6</v>
      </c>
      <c r="B2712">
        <v>547</v>
      </c>
      <c r="C2712" s="3">
        <v>42199</v>
      </c>
    </row>
    <row r="2713" spans="1:3" x14ac:dyDescent="0.25">
      <c r="A2713">
        <v>7</v>
      </c>
      <c r="B2713">
        <v>376</v>
      </c>
      <c r="C2713" s="3">
        <v>42193</v>
      </c>
    </row>
    <row r="2714" spans="1:3" x14ac:dyDescent="0.25">
      <c r="A2714">
        <v>4</v>
      </c>
      <c r="B2714">
        <v>548</v>
      </c>
      <c r="C2714" s="3">
        <v>42150</v>
      </c>
    </row>
    <row r="2715" spans="1:3" x14ac:dyDescent="0.25">
      <c r="A2715">
        <v>17</v>
      </c>
      <c r="B2715">
        <v>418</v>
      </c>
      <c r="C2715" s="3">
        <v>42197</v>
      </c>
    </row>
    <row r="2716" spans="1:3" x14ac:dyDescent="0.25">
      <c r="A2716">
        <v>18</v>
      </c>
      <c r="B2716">
        <v>320</v>
      </c>
      <c r="C2716" s="3">
        <v>42162</v>
      </c>
    </row>
    <row r="2717" spans="1:3" x14ac:dyDescent="0.25">
      <c r="A2717">
        <v>13</v>
      </c>
      <c r="B2717">
        <v>770</v>
      </c>
      <c r="C2717" s="3">
        <v>42185</v>
      </c>
    </row>
    <row r="2718" spans="1:3" x14ac:dyDescent="0.25">
      <c r="A2718">
        <v>8</v>
      </c>
      <c r="B2718">
        <v>821</v>
      </c>
      <c r="C2718" s="3">
        <v>42183</v>
      </c>
    </row>
    <row r="2719" spans="1:3" x14ac:dyDescent="0.25">
      <c r="A2719">
        <v>11</v>
      </c>
      <c r="B2719">
        <v>235</v>
      </c>
      <c r="C2719" s="3">
        <v>42173</v>
      </c>
    </row>
    <row r="2720" spans="1:3" x14ac:dyDescent="0.25">
      <c r="A2720">
        <v>14</v>
      </c>
      <c r="B2720">
        <v>50</v>
      </c>
      <c r="C2720" s="3">
        <v>42190</v>
      </c>
    </row>
    <row r="2721" spans="1:3" x14ac:dyDescent="0.25">
      <c r="A2721">
        <v>11</v>
      </c>
      <c r="B2721">
        <v>8</v>
      </c>
      <c r="C2721" s="3">
        <v>42192</v>
      </c>
    </row>
    <row r="2722" spans="1:3" x14ac:dyDescent="0.25">
      <c r="A2722">
        <v>4</v>
      </c>
      <c r="B2722">
        <v>103</v>
      </c>
      <c r="C2722" s="3">
        <v>42185</v>
      </c>
    </row>
    <row r="2723" spans="1:3" x14ac:dyDescent="0.25">
      <c r="A2723">
        <v>13</v>
      </c>
      <c r="B2723">
        <v>53</v>
      </c>
      <c r="C2723" s="3">
        <v>42169</v>
      </c>
    </row>
    <row r="2724" spans="1:3" x14ac:dyDescent="0.25">
      <c r="A2724">
        <v>3</v>
      </c>
      <c r="B2724">
        <v>755</v>
      </c>
      <c r="C2724" s="3">
        <v>42199</v>
      </c>
    </row>
    <row r="2725" spans="1:3" x14ac:dyDescent="0.25">
      <c r="A2725">
        <v>8</v>
      </c>
      <c r="B2725">
        <v>216</v>
      </c>
      <c r="C2725" s="3">
        <v>42183</v>
      </c>
    </row>
    <row r="2726" spans="1:3" x14ac:dyDescent="0.25">
      <c r="A2726">
        <v>6</v>
      </c>
      <c r="B2726">
        <v>274</v>
      </c>
      <c r="C2726" s="3">
        <v>42164</v>
      </c>
    </row>
    <row r="2727" spans="1:3" x14ac:dyDescent="0.25">
      <c r="A2727">
        <v>14</v>
      </c>
      <c r="B2727">
        <v>355</v>
      </c>
      <c r="C2727" s="3">
        <v>42183</v>
      </c>
    </row>
    <row r="2728" spans="1:3" x14ac:dyDescent="0.25">
      <c r="A2728">
        <v>5</v>
      </c>
      <c r="B2728">
        <v>826</v>
      </c>
      <c r="C2728" s="3">
        <v>42154</v>
      </c>
    </row>
    <row r="2729" spans="1:3" x14ac:dyDescent="0.25">
      <c r="A2729">
        <v>9</v>
      </c>
      <c r="B2729">
        <v>582</v>
      </c>
      <c r="C2729" s="3">
        <v>42155</v>
      </c>
    </row>
    <row r="2730" spans="1:3" x14ac:dyDescent="0.25">
      <c r="A2730">
        <v>15</v>
      </c>
      <c r="B2730">
        <v>196</v>
      </c>
      <c r="C2730" s="3">
        <v>42173</v>
      </c>
    </row>
    <row r="2731" spans="1:3" x14ac:dyDescent="0.25">
      <c r="A2731">
        <v>12</v>
      </c>
      <c r="B2731">
        <v>768</v>
      </c>
      <c r="C2731" s="3">
        <v>42147</v>
      </c>
    </row>
    <row r="2732" spans="1:3" x14ac:dyDescent="0.25">
      <c r="A2732">
        <v>5</v>
      </c>
      <c r="B2732">
        <v>150</v>
      </c>
      <c r="C2732" s="3">
        <v>42149</v>
      </c>
    </row>
    <row r="2733" spans="1:3" x14ac:dyDescent="0.25">
      <c r="A2733">
        <v>9</v>
      </c>
      <c r="B2733">
        <v>444</v>
      </c>
      <c r="C2733" s="3">
        <v>42196</v>
      </c>
    </row>
    <row r="2734" spans="1:3" x14ac:dyDescent="0.25">
      <c r="A2734">
        <v>14</v>
      </c>
      <c r="B2734">
        <v>575</v>
      </c>
      <c r="C2734" s="3">
        <v>42145</v>
      </c>
    </row>
    <row r="2735" spans="1:3" x14ac:dyDescent="0.25">
      <c r="A2735">
        <v>10</v>
      </c>
      <c r="B2735">
        <v>806</v>
      </c>
      <c r="C2735" s="3">
        <v>42190</v>
      </c>
    </row>
    <row r="2736" spans="1:3" x14ac:dyDescent="0.25">
      <c r="A2736">
        <v>10</v>
      </c>
      <c r="B2736">
        <v>20</v>
      </c>
      <c r="C2736" s="3">
        <v>42199</v>
      </c>
    </row>
    <row r="2737" spans="1:3" x14ac:dyDescent="0.25">
      <c r="A2737">
        <v>16</v>
      </c>
      <c r="B2737">
        <v>330</v>
      </c>
      <c r="C2737" s="3">
        <v>42192</v>
      </c>
    </row>
    <row r="2738" spans="1:3" x14ac:dyDescent="0.25">
      <c r="A2738">
        <v>17</v>
      </c>
      <c r="B2738">
        <v>59</v>
      </c>
      <c r="C2738" s="3">
        <v>42157</v>
      </c>
    </row>
    <row r="2739" spans="1:3" x14ac:dyDescent="0.25">
      <c r="A2739">
        <v>13</v>
      </c>
      <c r="B2739">
        <v>256</v>
      </c>
      <c r="C2739" s="3">
        <v>42192</v>
      </c>
    </row>
    <row r="2740" spans="1:3" x14ac:dyDescent="0.25">
      <c r="A2740">
        <v>3</v>
      </c>
      <c r="B2740">
        <v>344</v>
      </c>
      <c r="C2740" s="3">
        <v>42173</v>
      </c>
    </row>
    <row r="2741" spans="1:3" x14ac:dyDescent="0.25">
      <c r="A2741">
        <v>17</v>
      </c>
      <c r="B2741">
        <v>766</v>
      </c>
      <c r="C2741" s="3">
        <v>42188</v>
      </c>
    </row>
    <row r="2742" spans="1:3" x14ac:dyDescent="0.25">
      <c r="A2742">
        <v>2</v>
      </c>
      <c r="B2742">
        <v>943</v>
      </c>
      <c r="C2742" s="3">
        <v>42172</v>
      </c>
    </row>
    <row r="2743" spans="1:3" x14ac:dyDescent="0.25">
      <c r="A2743">
        <v>11</v>
      </c>
      <c r="B2743">
        <v>1001</v>
      </c>
      <c r="C2743" s="3">
        <v>42155</v>
      </c>
    </row>
    <row r="2744" spans="1:3" x14ac:dyDescent="0.25">
      <c r="A2744">
        <v>10</v>
      </c>
      <c r="B2744">
        <v>421</v>
      </c>
      <c r="C2744" s="3">
        <v>42191</v>
      </c>
    </row>
    <row r="2745" spans="1:3" x14ac:dyDescent="0.25">
      <c r="A2745">
        <v>18</v>
      </c>
      <c r="B2745">
        <v>895</v>
      </c>
      <c r="C2745" s="3">
        <v>42162</v>
      </c>
    </row>
    <row r="2746" spans="1:3" x14ac:dyDescent="0.25">
      <c r="A2746">
        <v>3</v>
      </c>
      <c r="B2746">
        <v>428</v>
      </c>
      <c r="C2746" s="3">
        <v>42176</v>
      </c>
    </row>
    <row r="2747" spans="1:3" x14ac:dyDescent="0.25">
      <c r="A2747">
        <v>19</v>
      </c>
      <c r="B2747">
        <v>484</v>
      </c>
      <c r="C2747" s="3">
        <v>42177</v>
      </c>
    </row>
    <row r="2748" spans="1:3" x14ac:dyDescent="0.25">
      <c r="A2748">
        <v>3</v>
      </c>
      <c r="B2748">
        <v>537</v>
      </c>
      <c r="C2748" s="3">
        <v>42183</v>
      </c>
    </row>
    <row r="2749" spans="1:3" x14ac:dyDescent="0.25">
      <c r="A2749">
        <v>13</v>
      </c>
      <c r="B2749">
        <v>515</v>
      </c>
      <c r="C2749" s="3">
        <v>42167</v>
      </c>
    </row>
    <row r="2750" spans="1:3" x14ac:dyDescent="0.25">
      <c r="A2750">
        <v>9</v>
      </c>
      <c r="B2750">
        <v>145</v>
      </c>
      <c r="C2750" s="3">
        <v>42169</v>
      </c>
    </row>
    <row r="2751" spans="1:3" x14ac:dyDescent="0.25">
      <c r="A2751">
        <v>17</v>
      </c>
      <c r="B2751">
        <v>550</v>
      </c>
      <c r="C2751" s="3">
        <v>42196</v>
      </c>
    </row>
    <row r="2752" spans="1:3" x14ac:dyDescent="0.25">
      <c r="A2752">
        <v>6</v>
      </c>
      <c r="B2752">
        <v>859</v>
      </c>
      <c r="C2752" s="3">
        <v>42204</v>
      </c>
    </row>
    <row r="2753" spans="1:3" x14ac:dyDescent="0.25">
      <c r="A2753">
        <v>10</v>
      </c>
      <c r="B2753">
        <v>388</v>
      </c>
      <c r="C2753" s="3">
        <v>42149</v>
      </c>
    </row>
    <row r="2754" spans="1:3" x14ac:dyDescent="0.25">
      <c r="A2754">
        <v>5</v>
      </c>
      <c r="B2754">
        <v>781</v>
      </c>
      <c r="C2754" s="3">
        <v>42192</v>
      </c>
    </row>
    <row r="2755" spans="1:3" x14ac:dyDescent="0.25">
      <c r="A2755">
        <v>14</v>
      </c>
      <c r="B2755">
        <v>389</v>
      </c>
      <c r="C2755" s="3">
        <v>42167</v>
      </c>
    </row>
    <row r="2756" spans="1:3" x14ac:dyDescent="0.25">
      <c r="A2756">
        <v>14</v>
      </c>
      <c r="B2756">
        <v>265</v>
      </c>
      <c r="C2756" s="3">
        <v>42197</v>
      </c>
    </row>
    <row r="2757" spans="1:3" x14ac:dyDescent="0.25">
      <c r="A2757">
        <v>7</v>
      </c>
      <c r="B2757">
        <v>216</v>
      </c>
      <c r="C2757" s="3">
        <v>42150</v>
      </c>
    </row>
    <row r="2758" spans="1:3" x14ac:dyDescent="0.25">
      <c r="A2758">
        <v>3</v>
      </c>
      <c r="B2758">
        <v>692</v>
      </c>
      <c r="C2758" s="3">
        <v>42163</v>
      </c>
    </row>
    <row r="2759" spans="1:3" x14ac:dyDescent="0.25">
      <c r="A2759">
        <v>4</v>
      </c>
      <c r="B2759">
        <v>331</v>
      </c>
      <c r="C2759" s="3">
        <v>42182</v>
      </c>
    </row>
    <row r="2760" spans="1:3" x14ac:dyDescent="0.25">
      <c r="A2760">
        <v>10</v>
      </c>
      <c r="B2760">
        <v>788</v>
      </c>
      <c r="C2760" s="3">
        <v>42203</v>
      </c>
    </row>
    <row r="2761" spans="1:3" x14ac:dyDescent="0.25">
      <c r="A2761">
        <v>13</v>
      </c>
      <c r="B2761">
        <v>134</v>
      </c>
      <c r="C2761" s="3">
        <v>42150</v>
      </c>
    </row>
    <row r="2762" spans="1:3" x14ac:dyDescent="0.25">
      <c r="A2762">
        <v>10</v>
      </c>
      <c r="B2762">
        <v>537</v>
      </c>
      <c r="C2762" s="3">
        <v>42192</v>
      </c>
    </row>
    <row r="2763" spans="1:3" x14ac:dyDescent="0.25">
      <c r="A2763">
        <v>5</v>
      </c>
      <c r="B2763">
        <v>902</v>
      </c>
      <c r="C2763" s="3">
        <v>42197</v>
      </c>
    </row>
    <row r="2764" spans="1:3" x14ac:dyDescent="0.25">
      <c r="A2764">
        <v>5</v>
      </c>
      <c r="B2764">
        <v>193</v>
      </c>
      <c r="C2764" s="3">
        <v>42203</v>
      </c>
    </row>
    <row r="2765" spans="1:3" x14ac:dyDescent="0.25">
      <c r="A2765">
        <v>18</v>
      </c>
      <c r="B2765">
        <v>592</v>
      </c>
      <c r="C2765" s="3">
        <v>42204</v>
      </c>
    </row>
    <row r="2766" spans="1:3" x14ac:dyDescent="0.25">
      <c r="A2766">
        <v>7</v>
      </c>
      <c r="B2766">
        <v>780</v>
      </c>
      <c r="C2766" s="3">
        <v>42193</v>
      </c>
    </row>
    <row r="2767" spans="1:3" x14ac:dyDescent="0.25">
      <c r="A2767">
        <v>5</v>
      </c>
      <c r="B2767">
        <v>69</v>
      </c>
      <c r="C2767" s="3">
        <v>42175</v>
      </c>
    </row>
    <row r="2768" spans="1:3" x14ac:dyDescent="0.25">
      <c r="A2768">
        <v>11</v>
      </c>
      <c r="B2768">
        <v>685</v>
      </c>
      <c r="C2768" s="3">
        <v>42175</v>
      </c>
    </row>
    <row r="2769" spans="1:3" x14ac:dyDescent="0.25">
      <c r="A2769">
        <v>6</v>
      </c>
      <c r="B2769">
        <v>342</v>
      </c>
      <c r="C2769" s="3">
        <v>42184</v>
      </c>
    </row>
    <row r="2770" spans="1:3" x14ac:dyDescent="0.25">
      <c r="A2770">
        <v>13</v>
      </c>
      <c r="B2770">
        <v>239</v>
      </c>
      <c r="C2770" s="3">
        <v>42195</v>
      </c>
    </row>
    <row r="2771" spans="1:3" x14ac:dyDescent="0.25">
      <c r="A2771">
        <v>7</v>
      </c>
      <c r="B2771">
        <v>32</v>
      </c>
      <c r="C2771" s="3">
        <v>42167</v>
      </c>
    </row>
    <row r="2772" spans="1:3" x14ac:dyDescent="0.25">
      <c r="A2772">
        <v>10</v>
      </c>
      <c r="B2772">
        <v>845</v>
      </c>
      <c r="C2772" s="3">
        <v>42198</v>
      </c>
    </row>
    <row r="2773" spans="1:3" x14ac:dyDescent="0.25">
      <c r="A2773">
        <v>19</v>
      </c>
      <c r="B2773">
        <v>599</v>
      </c>
      <c r="C2773" s="3">
        <v>42201</v>
      </c>
    </row>
    <row r="2774" spans="1:3" x14ac:dyDescent="0.25">
      <c r="A2774">
        <v>19</v>
      </c>
      <c r="B2774">
        <v>738</v>
      </c>
      <c r="C2774" s="3">
        <v>42155</v>
      </c>
    </row>
    <row r="2775" spans="1:3" x14ac:dyDescent="0.25">
      <c r="A2775">
        <v>5</v>
      </c>
      <c r="B2775">
        <v>437</v>
      </c>
      <c r="C2775" s="3">
        <v>42146</v>
      </c>
    </row>
    <row r="2776" spans="1:3" x14ac:dyDescent="0.25">
      <c r="A2776">
        <v>19</v>
      </c>
      <c r="B2776">
        <v>800</v>
      </c>
      <c r="C2776" s="3">
        <v>42157</v>
      </c>
    </row>
    <row r="2777" spans="1:3" x14ac:dyDescent="0.25">
      <c r="A2777">
        <v>14</v>
      </c>
      <c r="B2777">
        <v>599</v>
      </c>
      <c r="C2777" s="3">
        <v>42165</v>
      </c>
    </row>
    <row r="2778" spans="1:3" x14ac:dyDescent="0.25">
      <c r="A2778">
        <v>18</v>
      </c>
      <c r="B2778">
        <v>233</v>
      </c>
      <c r="C2778" s="3">
        <v>42182</v>
      </c>
    </row>
    <row r="2779" spans="1:3" x14ac:dyDescent="0.25">
      <c r="A2779">
        <v>3</v>
      </c>
      <c r="B2779">
        <v>890</v>
      </c>
      <c r="C2779" s="3">
        <v>42164</v>
      </c>
    </row>
    <row r="2780" spans="1:3" x14ac:dyDescent="0.25">
      <c r="A2780">
        <v>4</v>
      </c>
      <c r="B2780">
        <v>252</v>
      </c>
      <c r="C2780" s="3">
        <v>42192</v>
      </c>
    </row>
    <row r="2781" spans="1:3" x14ac:dyDescent="0.25">
      <c r="A2781">
        <v>14</v>
      </c>
      <c r="B2781">
        <v>311</v>
      </c>
      <c r="C2781" s="3">
        <v>42179</v>
      </c>
    </row>
    <row r="2782" spans="1:3" x14ac:dyDescent="0.25">
      <c r="A2782">
        <v>14</v>
      </c>
      <c r="B2782">
        <v>823</v>
      </c>
      <c r="C2782" s="3">
        <v>42200</v>
      </c>
    </row>
    <row r="2783" spans="1:3" x14ac:dyDescent="0.25">
      <c r="A2783">
        <v>6</v>
      </c>
      <c r="B2783">
        <v>987</v>
      </c>
      <c r="C2783" s="3">
        <v>42163</v>
      </c>
    </row>
    <row r="2784" spans="1:3" x14ac:dyDescent="0.25">
      <c r="A2784">
        <v>9</v>
      </c>
      <c r="B2784">
        <v>20</v>
      </c>
      <c r="C2784" s="3">
        <v>42159</v>
      </c>
    </row>
    <row r="2785" spans="1:3" x14ac:dyDescent="0.25">
      <c r="A2785">
        <v>11</v>
      </c>
      <c r="B2785">
        <v>99</v>
      </c>
      <c r="C2785" s="3">
        <v>42156</v>
      </c>
    </row>
    <row r="2786" spans="1:3" x14ac:dyDescent="0.25">
      <c r="A2786">
        <v>9</v>
      </c>
      <c r="B2786">
        <v>554</v>
      </c>
      <c r="C2786" s="3">
        <v>42173</v>
      </c>
    </row>
    <row r="2787" spans="1:3" x14ac:dyDescent="0.25">
      <c r="A2787">
        <v>4</v>
      </c>
      <c r="B2787">
        <v>488</v>
      </c>
      <c r="C2787" s="3">
        <v>42186</v>
      </c>
    </row>
    <row r="2788" spans="1:3" x14ac:dyDescent="0.25">
      <c r="A2788">
        <v>6</v>
      </c>
      <c r="B2788">
        <v>815</v>
      </c>
      <c r="C2788" s="3">
        <v>42181</v>
      </c>
    </row>
    <row r="2789" spans="1:3" x14ac:dyDescent="0.25">
      <c r="A2789">
        <v>8</v>
      </c>
      <c r="B2789">
        <v>181</v>
      </c>
      <c r="C2789" s="3">
        <v>42198</v>
      </c>
    </row>
    <row r="2790" spans="1:3" x14ac:dyDescent="0.25">
      <c r="A2790">
        <v>18</v>
      </c>
      <c r="B2790">
        <v>688</v>
      </c>
      <c r="C2790" s="3">
        <v>42151</v>
      </c>
    </row>
    <row r="2791" spans="1:3" x14ac:dyDescent="0.25">
      <c r="A2791">
        <v>4</v>
      </c>
      <c r="B2791">
        <v>917</v>
      </c>
      <c r="C2791" s="3">
        <v>42162</v>
      </c>
    </row>
    <row r="2792" spans="1:3" x14ac:dyDescent="0.25">
      <c r="A2792">
        <v>8</v>
      </c>
      <c r="B2792">
        <v>393</v>
      </c>
      <c r="C2792" s="3">
        <v>42177</v>
      </c>
    </row>
    <row r="2793" spans="1:3" x14ac:dyDescent="0.25">
      <c r="A2793">
        <v>16</v>
      </c>
      <c r="B2793">
        <v>665</v>
      </c>
      <c r="C2793" s="3">
        <v>42156</v>
      </c>
    </row>
    <row r="2794" spans="1:3" x14ac:dyDescent="0.25">
      <c r="A2794">
        <v>17</v>
      </c>
      <c r="B2794">
        <v>378</v>
      </c>
      <c r="C2794" s="3">
        <v>42170</v>
      </c>
    </row>
    <row r="2795" spans="1:3" x14ac:dyDescent="0.25">
      <c r="A2795">
        <v>16</v>
      </c>
      <c r="B2795">
        <v>475</v>
      </c>
      <c r="C2795" s="3">
        <v>42198</v>
      </c>
    </row>
    <row r="2796" spans="1:3" x14ac:dyDescent="0.25">
      <c r="A2796">
        <v>7</v>
      </c>
      <c r="B2796">
        <v>89</v>
      </c>
      <c r="C2796" s="3">
        <v>42160</v>
      </c>
    </row>
    <row r="2797" spans="1:3" x14ac:dyDescent="0.25">
      <c r="A2797">
        <v>16</v>
      </c>
      <c r="B2797">
        <v>10</v>
      </c>
      <c r="C2797" s="3">
        <v>42158</v>
      </c>
    </row>
    <row r="2798" spans="1:3" x14ac:dyDescent="0.25">
      <c r="A2798">
        <v>2</v>
      </c>
      <c r="B2798">
        <v>687</v>
      </c>
      <c r="C2798" s="3">
        <v>42167</v>
      </c>
    </row>
    <row r="2799" spans="1:3" x14ac:dyDescent="0.25">
      <c r="A2799">
        <v>16</v>
      </c>
      <c r="B2799">
        <v>343</v>
      </c>
      <c r="C2799" s="3">
        <v>42188</v>
      </c>
    </row>
    <row r="2800" spans="1:3" x14ac:dyDescent="0.25">
      <c r="A2800">
        <v>19</v>
      </c>
      <c r="B2800">
        <v>732</v>
      </c>
      <c r="C2800" s="3">
        <v>42160</v>
      </c>
    </row>
    <row r="2801" spans="1:3" x14ac:dyDescent="0.25">
      <c r="A2801">
        <v>15</v>
      </c>
      <c r="B2801">
        <v>675</v>
      </c>
      <c r="C2801" s="3">
        <v>42203</v>
      </c>
    </row>
    <row r="2802" spans="1:3" x14ac:dyDescent="0.25">
      <c r="A2802">
        <v>12</v>
      </c>
      <c r="B2802">
        <v>488</v>
      </c>
      <c r="C2802" s="3">
        <v>42168</v>
      </c>
    </row>
    <row r="2803" spans="1:3" x14ac:dyDescent="0.25">
      <c r="A2803">
        <v>10</v>
      </c>
      <c r="B2803">
        <v>41</v>
      </c>
      <c r="C2803" s="3">
        <v>42162</v>
      </c>
    </row>
    <row r="2804" spans="1:3" x14ac:dyDescent="0.25">
      <c r="A2804">
        <v>19</v>
      </c>
      <c r="B2804">
        <v>100</v>
      </c>
      <c r="C2804" s="3">
        <v>42204</v>
      </c>
    </row>
    <row r="2805" spans="1:3" x14ac:dyDescent="0.25">
      <c r="A2805">
        <v>17</v>
      </c>
      <c r="B2805">
        <v>930</v>
      </c>
      <c r="C2805" s="3">
        <v>42155</v>
      </c>
    </row>
    <row r="2806" spans="1:3" x14ac:dyDescent="0.25">
      <c r="A2806">
        <v>13</v>
      </c>
      <c r="B2806">
        <v>811</v>
      </c>
      <c r="C2806" s="3">
        <v>42199</v>
      </c>
    </row>
    <row r="2807" spans="1:3" x14ac:dyDescent="0.25">
      <c r="A2807">
        <v>4</v>
      </c>
      <c r="B2807">
        <v>90</v>
      </c>
      <c r="C2807" s="3">
        <v>42174</v>
      </c>
    </row>
    <row r="2808" spans="1:3" x14ac:dyDescent="0.25">
      <c r="A2808">
        <v>18</v>
      </c>
      <c r="B2808">
        <v>719</v>
      </c>
      <c r="C2808" s="3">
        <v>42183</v>
      </c>
    </row>
    <row r="2809" spans="1:3" x14ac:dyDescent="0.25">
      <c r="A2809">
        <v>6</v>
      </c>
      <c r="B2809">
        <v>929</v>
      </c>
      <c r="C2809" s="3">
        <v>42145</v>
      </c>
    </row>
    <row r="2810" spans="1:3" x14ac:dyDescent="0.25">
      <c r="A2810">
        <v>18</v>
      </c>
      <c r="B2810">
        <v>102</v>
      </c>
      <c r="C2810" s="3">
        <v>42156</v>
      </c>
    </row>
    <row r="2811" spans="1:3" x14ac:dyDescent="0.25">
      <c r="A2811">
        <v>9</v>
      </c>
      <c r="B2811">
        <v>404</v>
      </c>
      <c r="C2811" s="3">
        <v>42195</v>
      </c>
    </row>
    <row r="2812" spans="1:3" x14ac:dyDescent="0.25">
      <c r="A2812">
        <v>2</v>
      </c>
      <c r="B2812">
        <v>771</v>
      </c>
      <c r="C2812" s="3">
        <v>42155</v>
      </c>
    </row>
    <row r="2813" spans="1:3" x14ac:dyDescent="0.25">
      <c r="A2813">
        <v>6</v>
      </c>
      <c r="B2813">
        <v>70</v>
      </c>
      <c r="C2813" s="3">
        <v>42171</v>
      </c>
    </row>
    <row r="2814" spans="1:3" x14ac:dyDescent="0.25">
      <c r="A2814">
        <v>16</v>
      </c>
      <c r="B2814">
        <v>281</v>
      </c>
      <c r="C2814" s="3">
        <v>42190</v>
      </c>
    </row>
    <row r="2815" spans="1:3" x14ac:dyDescent="0.25">
      <c r="A2815">
        <v>2</v>
      </c>
      <c r="B2815">
        <v>63</v>
      </c>
      <c r="C2815" s="3">
        <v>42147</v>
      </c>
    </row>
    <row r="2816" spans="1:3" x14ac:dyDescent="0.25">
      <c r="A2816">
        <v>7</v>
      </c>
      <c r="B2816">
        <v>823</v>
      </c>
      <c r="C2816" s="3">
        <v>42176</v>
      </c>
    </row>
    <row r="2817" spans="1:3" x14ac:dyDescent="0.25">
      <c r="A2817">
        <v>19</v>
      </c>
      <c r="B2817">
        <v>553</v>
      </c>
      <c r="C2817" s="3">
        <v>42170</v>
      </c>
    </row>
    <row r="2818" spans="1:3" x14ac:dyDescent="0.25">
      <c r="A2818">
        <v>9</v>
      </c>
      <c r="B2818">
        <v>947</v>
      </c>
      <c r="C2818" s="3">
        <v>42203</v>
      </c>
    </row>
    <row r="2819" spans="1:3" x14ac:dyDescent="0.25">
      <c r="A2819">
        <v>13</v>
      </c>
      <c r="B2819">
        <v>291</v>
      </c>
      <c r="C2819" s="3">
        <v>42180</v>
      </c>
    </row>
    <row r="2820" spans="1:3" x14ac:dyDescent="0.25">
      <c r="A2820">
        <v>15</v>
      </c>
      <c r="B2820">
        <v>247</v>
      </c>
      <c r="C2820" s="3">
        <v>42165</v>
      </c>
    </row>
    <row r="2821" spans="1:3" x14ac:dyDescent="0.25">
      <c r="A2821">
        <v>19</v>
      </c>
      <c r="B2821">
        <v>894</v>
      </c>
      <c r="C2821" s="3">
        <v>42170</v>
      </c>
    </row>
    <row r="2822" spans="1:3" x14ac:dyDescent="0.25">
      <c r="A2822">
        <v>17</v>
      </c>
      <c r="B2822">
        <v>101</v>
      </c>
      <c r="C2822" s="3">
        <v>42159</v>
      </c>
    </row>
    <row r="2823" spans="1:3" x14ac:dyDescent="0.25">
      <c r="A2823">
        <v>14</v>
      </c>
      <c r="B2823">
        <v>574</v>
      </c>
      <c r="C2823" s="3">
        <v>42172</v>
      </c>
    </row>
    <row r="2824" spans="1:3" x14ac:dyDescent="0.25">
      <c r="A2824">
        <v>18</v>
      </c>
      <c r="B2824">
        <v>319</v>
      </c>
      <c r="C2824" s="3">
        <v>42164</v>
      </c>
    </row>
    <row r="2825" spans="1:3" x14ac:dyDescent="0.25">
      <c r="A2825">
        <v>16</v>
      </c>
      <c r="B2825">
        <v>862</v>
      </c>
      <c r="C2825" s="3">
        <v>42162</v>
      </c>
    </row>
    <row r="2826" spans="1:3" x14ac:dyDescent="0.25">
      <c r="A2826">
        <v>11</v>
      </c>
      <c r="B2826">
        <v>363</v>
      </c>
      <c r="C2826" s="3">
        <v>42190</v>
      </c>
    </row>
    <row r="2827" spans="1:3" x14ac:dyDescent="0.25">
      <c r="A2827">
        <v>7</v>
      </c>
      <c r="B2827">
        <v>77</v>
      </c>
      <c r="C2827" s="3">
        <v>42168</v>
      </c>
    </row>
    <row r="2828" spans="1:3" x14ac:dyDescent="0.25">
      <c r="A2828">
        <v>10</v>
      </c>
      <c r="B2828">
        <v>703</v>
      </c>
      <c r="C2828" s="3">
        <v>42199</v>
      </c>
    </row>
    <row r="2829" spans="1:3" x14ac:dyDescent="0.25">
      <c r="A2829">
        <v>4</v>
      </c>
      <c r="B2829">
        <v>76</v>
      </c>
      <c r="C2829" s="3">
        <v>42183</v>
      </c>
    </row>
    <row r="2830" spans="1:3" x14ac:dyDescent="0.25">
      <c r="A2830">
        <v>10</v>
      </c>
      <c r="B2830">
        <v>840</v>
      </c>
      <c r="C2830" s="3">
        <v>42154</v>
      </c>
    </row>
    <row r="2831" spans="1:3" x14ac:dyDescent="0.25">
      <c r="A2831">
        <v>19</v>
      </c>
      <c r="B2831">
        <v>162</v>
      </c>
      <c r="C2831" s="3">
        <v>42191</v>
      </c>
    </row>
    <row r="2832" spans="1:3" x14ac:dyDescent="0.25">
      <c r="A2832">
        <v>8</v>
      </c>
      <c r="B2832">
        <v>475</v>
      </c>
      <c r="C2832" s="3">
        <v>42205</v>
      </c>
    </row>
    <row r="2833" spans="1:3" x14ac:dyDescent="0.25">
      <c r="A2833">
        <v>2</v>
      </c>
      <c r="B2833">
        <v>672</v>
      </c>
      <c r="C2833" s="3">
        <v>42166</v>
      </c>
    </row>
    <row r="2834" spans="1:3" x14ac:dyDescent="0.25">
      <c r="A2834">
        <v>18</v>
      </c>
      <c r="B2834">
        <v>334</v>
      </c>
      <c r="C2834" s="3">
        <v>42176</v>
      </c>
    </row>
    <row r="2835" spans="1:3" x14ac:dyDescent="0.25">
      <c r="A2835">
        <v>5</v>
      </c>
      <c r="B2835">
        <v>380</v>
      </c>
      <c r="C2835" s="3">
        <v>42179</v>
      </c>
    </row>
    <row r="2836" spans="1:3" x14ac:dyDescent="0.25">
      <c r="A2836">
        <v>3</v>
      </c>
      <c r="B2836">
        <v>288</v>
      </c>
      <c r="C2836" s="3">
        <v>42166</v>
      </c>
    </row>
    <row r="2837" spans="1:3" x14ac:dyDescent="0.25">
      <c r="A2837">
        <v>13</v>
      </c>
      <c r="B2837">
        <v>367</v>
      </c>
      <c r="C2837" s="3">
        <v>42146</v>
      </c>
    </row>
    <row r="2838" spans="1:3" x14ac:dyDescent="0.25">
      <c r="A2838">
        <v>9</v>
      </c>
      <c r="B2838">
        <v>144</v>
      </c>
      <c r="C2838" s="3">
        <v>42195</v>
      </c>
    </row>
    <row r="2839" spans="1:3" x14ac:dyDescent="0.25">
      <c r="A2839">
        <v>14</v>
      </c>
      <c r="B2839">
        <v>3</v>
      </c>
      <c r="C2839" s="3">
        <v>42188</v>
      </c>
    </row>
    <row r="2840" spans="1:3" x14ac:dyDescent="0.25">
      <c r="A2840">
        <v>15</v>
      </c>
      <c r="B2840">
        <v>500</v>
      </c>
      <c r="C2840" s="3">
        <v>42151</v>
      </c>
    </row>
    <row r="2841" spans="1:3" x14ac:dyDescent="0.25">
      <c r="A2841">
        <v>19</v>
      </c>
      <c r="B2841">
        <v>775</v>
      </c>
      <c r="C2841" s="3">
        <v>42190</v>
      </c>
    </row>
    <row r="2842" spans="1:3" x14ac:dyDescent="0.25">
      <c r="A2842">
        <v>8</v>
      </c>
      <c r="B2842">
        <v>985</v>
      </c>
      <c r="C2842" s="3">
        <v>42172</v>
      </c>
    </row>
    <row r="2843" spans="1:3" x14ac:dyDescent="0.25">
      <c r="A2843">
        <v>10</v>
      </c>
      <c r="B2843">
        <v>118</v>
      </c>
      <c r="C2843" s="3">
        <v>42186</v>
      </c>
    </row>
    <row r="2844" spans="1:3" x14ac:dyDescent="0.25">
      <c r="A2844">
        <v>18</v>
      </c>
      <c r="B2844">
        <v>776</v>
      </c>
      <c r="C2844" s="3">
        <v>42186</v>
      </c>
    </row>
    <row r="2845" spans="1:3" x14ac:dyDescent="0.25">
      <c r="A2845">
        <v>6</v>
      </c>
      <c r="B2845">
        <v>930</v>
      </c>
      <c r="C2845" s="3">
        <v>42156</v>
      </c>
    </row>
    <row r="2846" spans="1:3" x14ac:dyDescent="0.25">
      <c r="A2846">
        <v>17</v>
      </c>
      <c r="B2846">
        <v>461</v>
      </c>
      <c r="C2846" s="3">
        <v>42185</v>
      </c>
    </row>
    <row r="2847" spans="1:3" x14ac:dyDescent="0.25">
      <c r="A2847">
        <v>4</v>
      </c>
      <c r="B2847">
        <v>983</v>
      </c>
      <c r="C2847" s="3">
        <v>42164</v>
      </c>
    </row>
    <row r="2848" spans="1:3" x14ac:dyDescent="0.25">
      <c r="A2848">
        <v>7</v>
      </c>
      <c r="B2848">
        <v>269</v>
      </c>
      <c r="C2848" s="3">
        <v>42172</v>
      </c>
    </row>
    <row r="2849" spans="1:3" x14ac:dyDescent="0.25">
      <c r="A2849">
        <v>18</v>
      </c>
      <c r="B2849">
        <v>406</v>
      </c>
      <c r="C2849" s="3">
        <v>42152</v>
      </c>
    </row>
    <row r="2850" spans="1:3" x14ac:dyDescent="0.25">
      <c r="A2850">
        <v>3</v>
      </c>
      <c r="B2850">
        <v>444</v>
      </c>
      <c r="C2850" s="3">
        <v>42168</v>
      </c>
    </row>
    <row r="2851" spans="1:3" x14ac:dyDescent="0.25">
      <c r="A2851">
        <v>9</v>
      </c>
      <c r="B2851">
        <v>285</v>
      </c>
      <c r="C2851" s="3">
        <v>42185</v>
      </c>
    </row>
    <row r="2852" spans="1:3" x14ac:dyDescent="0.25">
      <c r="A2852">
        <v>6</v>
      </c>
      <c r="B2852">
        <v>721</v>
      </c>
      <c r="C2852" s="3">
        <v>42189</v>
      </c>
    </row>
    <row r="2853" spans="1:3" x14ac:dyDescent="0.25">
      <c r="A2853">
        <v>10</v>
      </c>
      <c r="B2853">
        <v>914</v>
      </c>
      <c r="C2853" s="3">
        <v>42163</v>
      </c>
    </row>
    <row r="2854" spans="1:3" x14ac:dyDescent="0.25">
      <c r="A2854">
        <v>18</v>
      </c>
      <c r="B2854">
        <v>145</v>
      </c>
      <c r="C2854" s="3">
        <v>42171</v>
      </c>
    </row>
    <row r="2855" spans="1:3" x14ac:dyDescent="0.25">
      <c r="A2855">
        <v>10</v>
      </c>
      <c r="B2855">
        <v>326</v>
      </c>
      <c r="C2855" s="3">
        <v>42196</v>
      </c>
    </row>
    <row r="2856" spans="1:3" x14ac:dyDescent="0.25">
      <c r="A2856">
        <v>5</v>
      </c>
      <c r="B2856">
        <v>751</v>
      </c>
      <c r="C2856" s="3">
        <v>42162</v>
      </c>
    </row>
    <row r="2857" spans="1:3" x14ac:dyDescent="0.25">
      <c r="A2857">
        <v>9</v>
      </c>
      <c r="B2857">
        <v>844</v>
      </c>
      <c r="C2857" s="3">
        <v>42177</v>
      </c>
    </row>
    <row r="2858" spans="1:3" x14ac:dyDescent="0.25">
      <c r="A2858">
        <v>5</v>
      </c>
      <c r="B2858">
        <v>990</v>
      </c>
      <c r="C2858" s="3">
        <v>42188</v>
      </c>
    </row>
    <row r="2859" spans="1:3" x14ac:dyDescent="0.25">
      <c r="A2859">
        <v>6</v>
      </c>
      <c r="B2859">
        <v>975</v>
      </c>
      <c r="C2859" s="3">
        <v>42164</v>
      </c>
    </row>
    <row r="2860" spans="1:3" x14ac:dyDescent="0.25">
      <c r="A2860">
        <v>8</v>
      </c>
      <c r="B2860">
        <v>51</v>
      </c>
      <c r="C2860" s="3">
        <v>42151</v>
      </c>
    </row>
    <row r="2861" spans="1:3" x14ac:dyDescent="0.25">
      <c r="A2861">
        <v>18</v>
      </c>
      <c r="B2861">
        <v>114</v>
      </c>
      <c r="C2861" s="3">
        <v>42159</v>
      </c>
    </row>
    <row r="2862" spans="1:3" x14ac:dyDescent="0.25">
      <c r="A2862">
        <v>19</v>
      </c>
      <c r="B2862">
        <v>813</v>
      </c>
      <c r="C2862" s="3">
        <v>42144</v>
      </c>
    </row>
    <row r="2863" spans="1:3" x14ac:dyDescent="0.25">
      <c r="A2863">
        <v>4</v>
      </c>
      <c r="B2863">
        <v>692</v>
      </c>
      <c r="C2863" s="3">
        <v>42176</v>
      </c>
    </row>
    <row r="2864" spans="1:3" x14ac:dyDescent="0.25">
      <c r="A2864">
        <v>7</v>
      </c>
      <c r="B2864">
        <v>418</v>
      </c>
      <c r="C2864" s="3">
        <v>42148</v>
      </c>
    </row>
    <row r="2865" spans="1:3" x14ac:dyDescent="0.25">
      <c r="A2865">
        <v>18</v>
      </c>
      <c r="B2865">
        <v>784</v>
      </c>
      <c r="C2865" s="3">
        <v>42161</v>
      </c>
    </row>
    <row r="2866" spans="1:3" x14ac:dyDescent="0.25">
      <c r="A2866">
        <v>17</v>
      </c>
      <c r="B2866">
        <v>183</v>
      </c>
      <c r="C2866" s="3">
        <v>42204</v>
      </c>
    </row>
    <row r="2867" spans="1:3" x14ac:dyDescent="0.25">
      <c r="A2867">
        <v>16</v>
      </c>
      <c r="B2867">
        <v>111</v>
      </c>
      <c r="C2867" s="3">
        <v>42204</v>
      </c>
    </row>
    <row r="2868" spans="1:3" x14ac:dyDescent="0.25">
      <c r="A2868">
        <v>3</v>
      </c>
      <c r="B2868">
        <v>609</v>
      </c>
      <c r="C2868" s="3">
        <v>42152</v>
      </c>
    </row>
    <row r="2869" spans="1:3" x14ac:dyDescent="0.25">
      <c r="A2869">
        <v>15</v>
      </c>
      <c r="B2869">
        <v>573</v>
      </c>
      <c r="C2869" s="3">
        <v>42202</v>
      </c>
    </row>
    <row r="2870" spans="1:3" x14ac:dyDescent="0.25">
      <c r="A2870">
        <v>6</v>
      </c>
      <c r="B2870">
        <v>865</v>
      </c>
      <c r="C2870" s="3">
        <v>42183</v>
      </c>
    </row>
    <row r="2871" spans="1:3" x14ac:dyDescent="0.25">
      <c r="A2871">
        <v>4</v>
      </c>
      <c r="B2871">
        <v>978</v>
      </c>
      <c r="C2871" s="3">
        <v>42183</v>
      </c>
    </row>
    <row r="2872" spans="1:3" x14ac:dyDescent="0.25">
      <c r="A2872">
        <v>18</v>
      </c>
      <c r="B2872">
        <v>605</v>
      </c>
      <c r="C2872" s="3">
        <v>42176</v>
      </c>
    </row>
    <row r="2873" spans="1:3" x14ac:dyDescent="0.25">
      <c r="A2873">
        <v>16</v>
      </c>
      <c r="B2873">
        <v>983</v>
      </c>
      <c r="C2873" s="3">
        <v>42197</v>
      </c>
    </row>
    <row r="2874" spans="1:3" x14ac:dyDescent="0.25">
      <c r="A2874">
        <v>12</v>
      </c>
      <c r="B2874">
        <v>244</v>
      </c>
      <c r="C2874" s="3">
        <v>42154</v>
      </c>
    </row>
    <row r="2875" spans="1:3" x14ac:dyDescent="0.25">
      <c r="A2875">
        <v>2</v>
      </c>
      <c r="B2875">
        <v>673</v>
      </c>
      <c r="C2875" s="3">
        <v>42146</v>
      </c>
    </row>
    <row r="2876" spans="1:3" x14ac:dyDescent="0.25">
      <c r="A2876">
        <v>3</v>
      </c>
      <c r="B2876">
        <v>946</v>
      </c>
      <c r="C2876" s="3">
        <v>42166</v>
      </c>
    </row>
    <row r="2877" spans="1:3" x14ac:dyDescent="0.25">
      <c r="A2877">
        <v>8</v>
      </c>
      <c r="B2877">
        <v>963</v>
      </c>
      <c r="C2877" s="3">
        <v>42166</v>
      </c>
    </row>
    <row r="2878" spans="1:3" x14ac:dyDescent="0.25">
      <c r="A2878">
        <v>11</v>
      </c>
      <c r="B2878">
        <v>450</v>
      </c>
      <c r="C2878" s="3">
        <v>42160</v>
      </c>
    </row>
    <row r="2879" spans="1:3" x14ac:dyDescent="0.25">
      <c r="A2879">
        <v>10</v>
      </c>
      <c r="B2879">
        <v>46</v>
      </c>
      <c r="C2879" s="3">
        <v>42171</v>
      </c>
    </row>
    <row r="2880" spans="1:3" x14ac:dyDescent="0.25">
      <c r="A2880">
        <v>13</v>
      </c>
      <c r="B2880">
        <v>696</v>
      </c>
      <c r="C2880" s="3">
        <v>42183</v>
      </c>
    </row>
    <row r="2881" spans="1:3" x14ac:dyDescent="0.25">
      <c r="A2881">
        <v>18</v>
      </c>
      <c r="B2881">
        <v>946</v>
      </c>
      <c r="C2881" s="3">
        <v>42186</v>
      </c>
    </row>
    <row r="2882" spans="1:3" x14ac:dyDescent="0.25">
      <c r="A2882">
        <v>11</v>
      </c>
      <c r="B2882">
        <v>85</v>
      </c>
      <c r="C2882" s="3">
        <v>42188</v>
      </c>
    </row>
    <row r="2883" spans="1:3" x14ac:dyDescent="0.25">
      <c r="A2883">
        <v>4</v>
      </c>
      <c r="B2883">
        <v>146</v>
      </c>
      <c r="C2883" s="3">
        <v>42147</v>
      </c>
    </row>
    <row r="2884" spans="1:3" x14ac:dyDescent="0.25">
      <c r="A2884">
        <v>8</v>
      </c>
      <c r="B2884">
        <v>605</v>
      </c>
      <c r="C2884" s="3">
        <v>42177</v>
      </c>
    </row>
    <row r="2885" spans="1:3" x14ac:dyDescent="0.25">
      <c r="A2885">
        <v>7</v>
      </c>
      <c r="B2885">
        <v>879</v>
      </c>
      <c r="C2885" s="3">
        <v>42175</v>
      </c>
    </row>
    <row r="2886" spans="1:3" x14ac:dyDescent="0.25">
      <c r="A2886">
        <v>14</v>
      </c>
      <c r="B2886">
        <v>576</v>
      </c>
      <c r="C2886" s="3">
        <v>42177</v>
      </c>
    </row>
    <row r="2887" spans="1:3" x14ac:dyDescent="0.25">
      <c r="A2887">
        <v>3</v>
      </c>
      <c r="B2887">
        <v>319</v>
      </c>
      <c r="C2887" s="3">
        <v>42154</v>
      </c>
    </row>
    <row r="2888" spans="1:3" x14ac:dyDescent="0.25">
      <c r="A2888">
        <v>10</v>
      </c>
      <c r="B2888">
        <v>208</v>
      </c>
      <c r="C2888" s="3">
        <v>42152</v>
      </c>
    </row>
    <row r="2889" spans="1:3" x14ac:dyDescent="0.25">
      <c r="A2889">
        <v>17</v>
      </c>
      <c r="B2889">
        <v>148</v>
      </c>
      <c r="C2889" s="3">
        <v>42148</v>
      </c>
    </row>
    <row r="2890" spans="1:3" x14ac:dyDescent="0.25">
      <c r="A2890">
        <v>13</v>
      </c>
      <c r="B2890">
        <v>840</v>
      </c>
      <c r="C2890" s="3">
        <v>42187</v>
      </c>
    </row>
    <row r="2891" spans="1:3" x14ac:dyDescent="0.25">
      <c r="A2891">
        <v>10</v>
      </c>
      <c r="B2891">
        <v>211</v>
      </c>
      <c r="C2891" s="3">
        <v>42201</v>
      </c>
    </row>
    <row r="2892" spans="1:3" x14ac:dyDescent="0.25">
      <c r="A2892">
        <v>2</v>
      </c>
      <c r="B2892">
        <v>860</v>
      </c>
      <c r="C2892" s="3">
        <v>42144</v>
      </c>
    </row>
    <row r="2893" spans="1:3" x14ac:dyDescent="0.25">
      <c r="A2893">
        <v>11</v>
      </c>
      <c r="B2893">
        <v>899</v>
      </c>
      <c r="C2893" s="3">
        <v>42154</v>
      </c>
    </row>
    <row r="2894" spans="1:3" x14ac:dyDescent="0.25">
      <c r="A2894">
        <v>10</v>
      </c>
      <c r="B2894">
        <v>556</v>
      </c>
      <c r="C2894" s="3">
        <v>42165</v>
      </c>
    </row>
    <row r="2895" spans="1:3" x14ac:dyDescent="0.25">
      <c r="A2895">
        <v>8</v>
      </c>
      <c r="B2895">
        <v>98</v>
      </c>
      <c r="C2895" s="3">
        <v>42178</v>
      </c>
    </row>
    <row r="2896" spans="1:3" x14ac:dyDescent="0.25">
      <c r="A2896">
        <v>18</v>
      </c>
      <c r="B2896">
        <v>747</v>
      </c>
      <c r="C2896" s="3">
        <v>42171</v>
      </c>
    </row>
    <row r="2897" spans="1:3" x14ac:dyDescent="0.25">
      <c r="A2897">
        <v>8</v>
      </c>
      <c r="B2897">
        <v>962</v>
      </c>
      <c r="C2897" s="3">
        <v>42191</v>
      </c>
    </row>
    <row r="2898" spans="1:3" x14ac:dyDescent="0.25">
      <c r="A2898">
        <v>15</v>
      </c>
      <c r="B2898">
        <v>538</v>
      </c>
      <c r="C2898" s="3">
        <v>42193</v>
      </c>
    </row>
    <row r="2899" spans="1:3" x14ac:dyDescent="0.25">
      <c r="A2899">
        <v>19</v>
      </c>
      <c r="B2899">
        <v>449</v>
      </c>
      <c r="C2899" s="3">
        <v>42165</v>
      </c>
    </row>
    <row r="2900" spans="1:3" x14ac:dyDescent="0.25">
      <c r="A2900">
        <v>5</v>
      </c>
      <c r="B2900">
        <v>486</v>
      </c>
      <c r="C2900" s="3">
        <v>42173</v>
      </c>
    </row>
    <row r="2901" spans="1:3" x14ac:dyDescent="0.25">
      <c r="A2901">
        <v>11</v>
      </c>
      <c r="B2901">
        <v>55</v>
      </c>
      <c r="C2901" s="3">
        <v>42162</v>
      </c>
    </row>
    <row r="2902" spans="1:3" x14ac:dyDescent="0.25">
      <c r="A2902">
        <v>17</v>
      </c>
      <c r="B2902">
        <v>956</v>
      </c>
      <c r="C2902" s="3">
        <v>42173</v>
      </c>
    </row>
    <row r="2903" spans="1:3" x14ac:dyDescent="0.25">
      <c r="A2903">
        <v>14</v>
      </c>
      <c r="B2903">
        <v>668</v>
      </c>
      <c r="C2903" s="3">
        <v>42175</v>
      </c>
    </row>
    <row r="2904" spans="1:3" x14ac:dyDescent="0.25">
      <c r="A2904">
        <v>5</v>
      </c>
      <c r="B2904">
        <v>496</v>
      </c>
      <c r="C2904" s="3">
        <v>42187</v>
      </c>
    </row>
    <row r="2905" spans="1:3" x14ac:dyDescent="0.25">
      <c r="A2905">
        <v>17</v>
      </c>
      <c r="B2905">
        <v>702</v>
      </c>
      <c r="C2905" s="3">
        <v>42170</v>
      </c>
    </row>
    <row r="2906" spans="1:3" x14ac:dyDescent="0.25">
      <c r="A2906">
        <v>4</v>
      </c>
      <c r="B2906">
        <v>620</v>
      </c>
      <c r="C2906" s="3">
        <v>42156</v>
      </c>
    </row>
    <row r="2907" spans="1:3" x14ac:dyDescent="0.25">
      <c r="A2907">
        <v>4</v>
      </c>
      <c r="B2907">
        <v>555</v>
      </c>
      <c r="C2907" s="3">
        <v>42145</v>
      </c>
    </row>
    <row r="2908" spans="1:3" x14ac:dyDescent="0.25">
      <c r="A2908">
        <v>7</v>
      </c>
      <c r="B2908">
        <v>766</v>
      </c>
      <c r="C2908" s="3">
        <v>42199</v>
      </c>
    </row>
    <row r="2909" spans="1:3" x14ac:dyDescent="0.25">
      <c r="A2909">
        <v>10</v>
      </c>
      <c r="B2909">
        <v>697</v>
      </c>
      <c r="C2909" s="3">
        <v>42164</v>
      </c>
    </row>
    <row r="2910" spans="1:3" x14ac:dyDescent="0.25">
      <c r="A2910">
        <v>10</v>
      </c>
      <c r="B2910">
        <v>78</v>
      </c>
      <c r="C2910" s="3">
        <v>42155</v>
      </c>
    </row>
    <row r="2911" spans="1:3" x14ac:dyDescent="0.25">
      <c r="A2911">
        <v>17</v>
      </c>
      <c r="B2911">
        <v>383</v>
      </c>
      <c r="C2911" s="3">
        <v>42197</v>
      </c>
    </row>
    <row r="2912" spans="1:3" x14ac:dyDescent="0.25">
      <c r="A2912">
        <v>2</v>
      </c>
      <c r="B2912">
        <v>856</v>
      </c>
      <c r="C2912" s="3">
        <v>42194</v>
      </c>
    </row>
    <row r="2913" spans="1:3" x14ac:dyDescent="0.25">
      <c r="A2913">
        <v>16</v>
      </c>
      <c r="B2913">
        <v>926</v>
      </c>
      <c r="C2913" s="3">
        <v>42152</v>
      </c>
    </row>
    <row r="2914" spans="1:3" x14ac:dyDescent="0.25">
      <c r="A2914">
        <v>15</v>
      </c>
      <c r="B2914">
        <v>194</v>
      </c>
      <c r="C2914" s="3">
        <v>42163</v>
      </c>
    </row>
    <row r="2915" spans="1:3" x14ac:dyDescent="0.25">
      <c r="A2915">
        <v>17</v>
      </c>
      <c r="B2915">
        <v>568</v>
      </c>
      <c r="C2915" s="3">
        <v>42168</v>
      </c>
    </row>
    <row r="2916" spans="1:3" x14ac:dyDescent="0.25">
      <c r="A2916">
        <v>2</v>
      </c>
      <c r="B2916">
        <v>405</v>
      </c>
      <c r="C2916" s="3">
        <v>42189</v>
      </c>
    </row>
    <row r="2917" spans="1:3" x14ac:dyDescent="0.25">
      <c r="A2917">
        <v>3</v>
      </c>
      <c r="B2917">
        <v>366</v>
      </c>
      <c r="C2917" s="3">
        <v>42146</v>
      </c>
    </row>
    <row r="2918" spans="1:3" x14ac:dyDescent="0.25">
      <c r="A2918">
        <v>18</v>
      </c>
      <c r="B2918">
        <v>143</v>
      </c>
      <c r="C2918" s="3">
        <v>42203</v>
      </c>
    </row>
    <row r="2919" spans="1:3" x14ac:dyDescent="0.25">
      <c r="A2919">
        <v>14</v>
      </c>
      <c r="B2919">
        <v>244</v>
      </c>
      <c r="C2919" s="3">
        <v>42180</v>
      </c>
    </row>
    <row r="2920" spans="1:3" x14ac:dyDescent="0.25">
      <c r="A2920">
        <v>12</v>
      </c>
      <c r="B2920">
        <v>517</v>
      </c>
      <c r="C2920" s="3">
        <v>42176</v>
      </c>
    </row>
    <row r="2921" spans="1:3" x14ac:dyDescent="0.25">
      <c r="A2921">
        <v>14</v>
      </c>
      <c r="B2921">
        <v>922</v>
      </c>
      <c r="C2921" s="3">
        <v>42174</v>
      </c>
    </row>
    <row r="2922" spans="1:3" x14ac:dyDescent="0.25">
      <c r="A2922">
        <v>17</v>
      </c>
      <c r="B2922">
        <v>699</v>
      </c>
      <c r="C2922" s="3">
        <v>42172</v>
      </c>
    </row>
    <row r="2923" spans="1:3" x14ac:dyDescent="0.25">
      <c r="A2923">
        <v>2</v>
      </c>
      <c r="B2923">
        <v>210</v>
      </c>
      <c r="C2923" s="3">
        <v>42154</v>
      </c>
    </row>
    <row r="2924" spans="1:3" x14ac:dyDescent="0.25">
      <c r="A2924">
        <v>2</v>
      </c>
      <c r="B2924">
        <v>116</v>
      </c>
      <c r="C2924" s="3">
        <v>42176</v>
      </c>
    </row>
    <row r="2925" spans="1:3" x14ac:dyDescent="0.25">
      <c r="A2925">
        <v>2</v>
      </c>
      <c r="B2925">
        <v>215</v>
      </c>
      <c r="C2925" s="3">
        <v>42154</v>
      </c>
    </row>
    <row r="2926" spans="1:3" x14ac:dyDescent="0.25">
      <c r="A2926">
        <v>13</v>
      </c>
      <c r="B2926">
        <v>912</v>
      </c>
      <c r="C2926" s="3">
        <v>42196</v>
      </c>
    </row>
    <row r="2927" spans="1:3" x14ac:dyDescent="0.25">
      <c r="A2927">
        <v>18</v>
      </c>
      <c r="B2927">
        <v>298</v>
      </c>
      <c r="C2927" s="3">
        <v>42181</v>
      </c>
    </row>
    <row r="2928" spans="1:3" x14ac:dyDescent="0.25">
      <c r="A2928">
        <v>15</v>
      </c>
      <c r="B2928">
        <v>730</v>
      </c>
      <c r="C2928" s="3">
        <v>42193</v>
      </c>
    </row>
    <row r="2929" spans="1:3" x14ac:dyDescent="0.25">
      <c r="A2929">
        <v>5</v>
      </c>
      <c r="B2929">
        <v>909</v>
      </c>
      <c r="C2929" s="3">
        <v>42186</v>
      </c>
    </row>
    <row r="2930" spans="1:3" x14ac:dyDescent="0.25">
      <c r="A2930">
        <v>11</v>
      </c>
      <c r="B2930">
        <v>882</v>
      </c>
      <c r="C2930" s="3">
        <v>42197</v>
      </c>
    </row>
    <row r="2931" spans="1:3" x14ac:dyDescent="0.25">
      <c r="A2931">
        <v>11</v>
      </c>
      <c r="B2931">
        <v>395</v>
      </c>
      <c r="C2931" s="3">
        <v>42168</v>
      </c>
    </row>
    <row r="2932" spans="1:3" x14ac:dyDescent="0.25">
      <c r="A2932">
        <v>4</v>
      </c>
      <c r="B2932">
        <v>744</v>
      </c>
      <c r="C2932" s="3">
        <v>42150</v>
      </c>
    </row>
    <row r="2933" spans="1:3" x14ac:dyDescent="0.25">
      <c r="A2933">
        <v>15</v>
      </c>
      <c r="B2933">
        <v>766</v>
      </c>
      <c r="C2933" s="3">
        <v>42177</v>
      </c>
    </row>
    <row r="2934" spans="1:3" x14ac:dyDescent="0.25">
      <c r="A2934">
        <v>7</v>
      </c>
      <c r="B2934">
        <v>4</v>
      </c>
      <c r="C2934" s="3">
        <v>42173</v>
      </c>
    </row>
    <row r="2935" spans="1:3" x14ac:dyDescent="0.25">
      <c r="A2935">
        <v>9</v>
      </c>
      <c r="B2935">
        <v>119</v>
      </c>
      <c r="C2935" s="3">
        <v>42186</v>
      </c>
    </row>
    <row r="2936" spans="1:3" x14ac:dyDescent="0.25">
      <c r="A2936">
        <v>7</v>
      </c>
      <c r="B2936">
        <v>146</v>
      </c>
      <c r="C2936" s="3">
        <v>42193</v>
      </c>
    </row>
    <row r="2937" spans="1:3" x14ac:dyDescent="0.25">
      <c r="A2937">
        <v>12</v>
      </c>
      <c r="B2937">
        <v>401</v>
      </c>
      <c r="C2937" s="3">
        <v>42189</v>
      </c>
    </row>
    <row r="2938" spans="1:3" x14ac:dyDescent="0.25">
      <c r="A2938">
        <v>9</v>
      </c>
      <c r="B2938">
        <v>535</v>
      </c>
      <c r="C2938" s="3">
        <v>42168</v>
      </c>
    </row>
    <row r="2939" spans="1:3" x14ac:dyDescent="0.25">
      <c r="A2939">
        <v>2</v>
      </c>
      <c r="B2939">
        <v>176</v>
      </c>
      <c r="C2939" s="3">
        <v>42199</v>
      </c>
    </row>
    <row r="2940" spans="1:3" x14ac:dyDescent="0.25">
      <c r="A2940">
        <v>16</v>
      </c>
      <c r="B2940">
        <v>757</v>
      </c>
      <c r="C2940" s="3">
        <v>42204</v>
      </c>
    </row>
    <row r="2941" spans="1:3" x14ac:dyDescent="0.25">
      <c r="A2941">
        <v>14</v>
      </c>
      <c r="B2941">
        <v>766</v>
      </c>
      <c r="C2941" s="3">
        <v>42172</v>
      </c>
    </row>
    <row r="2942" spans="1:3" x14ac:dyDescent="0.25">
      <c r="A2942">
        <v>10</v>
      </c>
      <c r="B2942">
        <v>41</v>
      </c>
      <c r="C2942" s="3">
        <v>42146</v>
      </c>
    </row>
    <row r="2943" spans="1:3" x14ac:dyDescent="0.25">
      <c r="A2943">
        <v>9</v>
      </c>
      <c r="B2943">
        <v>318</v>
      </c>
      <c r="C2943" s="3">
        <v>42198</v>
      </c>
    </row>
    <row r="2944" spans="1:3" x14ac:dyDescent="0.25">
      <c r="A2944">
        <v>19</v>
      </c>
      <c r="B2944">
        <v>395</v>
      </c>
      <c r="C2944" s="3">
        <v>42172</v>
      </c>
    </row>
    <row r="2945" spans="1:3" x14ac:dyDescent="0.25">
      <c r="A2945">
        <v>7</v>
      </c>
      <c r="B2945">
        <v>540</v>
      </c>
      <c r="C2945" s="3">
        <v>42194</v>
      </c>
    </row>
    <row r="2946" spans="1:3" x14ac:dyDescent="0.25">
      <c r="A2946">
        <v>12</v>
      </c>
      <c r="B2946">
        <v>784</v>
      </c>
      <c r="C2946" s="3">
        <v>42180</v>
      </c>
    </row>
    <row r="2947" spans="1:3" x14ac:dyDescent="0.25">
      <c r="A2947">
        <v>4</v>
      </c>
      <c r="B2947">
        <v>988</v>
      </c>
      <c r="C2947" s="3">
        <v>42194</v>
      </c>
    </row>
    <row r="2948" spans="1:3" x14ac:dyDescent="0.25">
      <c r="A2948">
        <v>13</v>
      </c>
      <c r="B2948">
        <v>530</v>
      </c>
      <c r="C2948" s="3">
        <v>42177</v>
      </c>
    </row>
    <row r="2949" spans="1:3" x14ac:dyDescent="0.25">
      <c r="A2949">
        <v>12</v>
      </c>
      <c r="B2949">
        <v>124</v>
      </c>
      <c r="C2949" s="3">
        <v>42189</v>
      </c>
    </row>
    <row r="2950" spans="1:3" x14ac:dyDescent="0.25">
      <c r="A2950">
        <v>18</v>
      </c>
      <c r="B2950">
        <v>343</v>
      </c>
      <c r="C2950" s="3">
        <v>42187</v>
      </c>
    </row>
    <row r="2951" spans="1:3" x14ac:dyDescent="0.25">
      <c r="A2951">
        <v>11</v>
      </c>
      <c r="B2951">
        <v>735</v>
      </c>
      <c r="C2951" s="3">
        <v>42194</v>
      </c>
    </row>
    <row r="2952" spans="1:3" x14ac:dyDescent="0.25">
      <c r="A2952">
        <v>4</v>
      </c>
      <c r="B2952">
        <v>268</v>
      </c>
      <c r="C2952" s="3">
        <v>42187</v>
      </c>
    </row>
    <row r="2953" spans="1:3" x14ac:dyDescent="0.25">
      <c r="A2953">
        <v>5</v>
      </c>
      <c r="B2953">
        <v>872</v>
      </c>
      <c r="C2953" s="3">
        <v>42153</v>
      </c>
    </row>
    <row r="2954" spans="1:3" x14ac:dyDescent="0.25">
      <c r="A2954">
        <v>14</v>
      </c>
      <c r="B2954">
        <v>503</v>
      </c>
      <c r="C2954" s="3">
        <v>42159</v>
      </c>
    </row>
    <row r="2955" spans="1:3" x14ac:dyDescent="0.25">
      <c r="A2955">
        <v>13</v>
      </c>
      <c r="B2955">
        <v>342</v>
      </c>
      <c r="C2955" s="3">
        <v>42181</v>
      </c>
    </row>
    <row r="2956" spans="1:3" x14ac:dyDescent="0.25">
      <c r="A2956">
        <v>15</v>
      </c>
      <c r="B2956">
        <v>82</v>
      </c>
      <c r="C2956" s="3">
        <v>42197</v>
      </c>
    </row>
    <row r="2957" spans="1:3" x14ac:dyDescent="0.25">
      <c r="A2957">
        <v>14</v>
      </c>
      <c r="B2957">
        <v>112</v>
      </c>
      <c r="C2957" s="3">
        <v>42181</v>
      </c>
    </row>
    <row r="2958" spans="1:3" x14ac:dyDescent="0.25">
      <c r="A2958">
        <v>15</v>
      </c>
      <c r="B2958">
        <v>144</v>
      </c>
      <c r="C2958" s="3">
        <v>42195</v>
      </c>
    </row>
    <row r="2959" spans="1:3" x14ac:dyDescent="0.25">
      <c r="A2959">
        <v>19</v>
      </c>
      <c r="B2959">
        <v>646</v>
      </c>
      <c r="C2959" s="3">
        <v>42185</v>
      </c>
    </row>
    <row r="2960" spans="1:3" x14ac:dyDescent="0.25">
      <c r="A2960">
        <v>19</v>
      </c>
      <c r="B2960">
        <v>478</v>
      </c>
      <c r="C2960" s="3">
        <v>42154</v>
      </c>
    </row>
    <row r="2961" spans="1:3" x14ac:dyDescent="0.25">
      <c r="A2961">
        <v>8</v>
      </c>
      <c r="B2961">
        <v>184</v>
      </c>
      <c r="C2961" s="3">
        <v>42178</v>
      </c>
    </row>
    <row r="2962" spans="1:3" x14ac:dyDescent="0.25">
      <c r="A2962">
        <v>7</v>
      </c>
      <c r="B2962">
        <v>335</v>
      </c>
      <c r="C2962" s="3">
        <v>42196</v>
      </c>
    </row>
    <row r="2963" spans="1:3" x14ac:dyDescent="0.25">
      <c r="A2963">
        <v>14</v>
      </c>
      <c r="B2963">
        <v>424</v>
      </c>
      <c r="C2963" s="3">
        <v>42190</v>
      </c>
    </row>
    <row r="2964" spans="1:3" x14ac:dyDescent="0.25">
      <c r="A2964">
        <v>15</v>
      </c>
      <c r="B2964">
        <v>886</v>
      </c>
      <c r="C2964" s="3">
        <v>42199</v>
      </c>
    </row>
    <row r="2965" spans="1:3" x14ac:dyDescent="0.25">
      <c r="A2965">
        <v>19</v>
      </c>
      <c r="B2965">
        <v>235</v>
      </c>
      <c r="C2965" s="3">
        <v>42151</v>
      </c>
    </row>
    <row r="2966" spans="1:3" x14ac:dyDescent="0.25">
      <c r="A2966">
        <v>5</v>
      </c>
      <c r="B2966">
        <v>38</v>
      </c>
      <c r="C2966" s="3">
        <v>42192</v>
      </c>
    </row>
    <row r="2967" spans="1:3" x14ac:dyDescent="0.25">
      <c r="A2967">
        <v>17</v>
      </c>
      <c r="B2967">
        <v>861</v>
      </c>
      <c r="C2967" s="3">
        <v>42162</v>
      </c>
    </row>
    <row r="2968" spans="1:3" x14ac:dyDescent="0.25">
      <c r="A2968">
        <v>15</v>
      </c>
      <c r="B2968">
        <v>626</v>
      </c>
      <c r="C2968" s="3">
        <v>42144</v>
      </c>
    </row>
    <row r="2969" spans="1:3" x14ac:dyDescent="0.25">
      <c r="A2969">
        <v>9</v>
      </c>
      <c r="B2969">
        <v>711</v>
      </c>
      <c r="C2969" s="3">
        <v>42189</v>
      </c>
    </row>
    <row r="2970" spans="1:3" x14ac:dyDescent="0.25">
      <c r="A2970">
        <v>12</v>
      </c>
      <c r="B2970">
        <v>358</v>
      </c>
      <c r="C2970" s="3">
        <v>42170</v>
      </c>
    </row>
    <row r="2971" spans="1:3" x14ac:dyDescent="0.25">
      <c r="A2971">
        <v>14</v>
      </c>
      <c r="B2971">
        <v>737</v>
      </c>
      <c r="C2971" s="3">
        <v>42161</v>
      </c>
    </row>
    <row r="2972" spans="1:3" x14ac:dyDescent="0.25">
      <c r="A2972">
        <v>16</v>
      </c>
      <c r="B2972">
        <v>435</v>
      </c>
      <c r="C2972" s="3">
        <v>42163</v>
      </c>
    </row>
    <row r="2973" spans="1:3" x14ac:dyDescent="0.25">
      <c r="A2973">
        <v>12</v>
      </c>
      <c r="B2973">
        <v>124</v>
      </c>
      <c r="C2973" s="3">
        <v>42179</v>
      </c>
    </row>
    <row r="2974" spans="1:3" x14ac:dyDescent="0.25">
      <c r="A2974">
        <v>8</v>
      </c>
      <c r="B2974">
        <v>838</v>
      </c>
      <c r="C2974" s="3">
        <v>42179</v>
      </c>
    </row>
    <row r="2975" spans="1:3" x14ac:dyDescent="0.25">
      <c r="A2975">
        <v>8</v>
      </c>
      <c r="B2975">
        <v>569</v>
      </c>
      <c r="C2975" s="3">
        <v>42201</v>
      </c>
    </row>
    <row r="2976" spans="1:3" x14ac:dyDescent="0.25">
      <c r="A2976">
        <v>15</v>
      </c>
      <c r="B2976">
        <v>445</v>
      </c>
      <c r="C2976" s="3">
        <v>42160</v>
      </c>
    </row>
    <row r="2977" spans="1:3" x14ac:dyDescent="0.25">
      <c r="A2977">
        <v>3</v>
      </c>
      <c r="B2977">
        <v>819</v>
      </c>
      <c r="C2977" s="3">
        <v>42181</v>
      </c>
    </row>
    <row r="2978" spans="1:3" x14ac:dyDescent="0.25">
      <c r="A2978">
        <v>6</v>
      </c>
      <c r="B2978">
        <v>463</v>
      </c>
      <c r="C2978" s="3">
        <v>42170</v>
      </c>
    </row>
    <row r="2979" spans="1:3" x14ac:dyDescent="0.25">
      <c r="A2979">
        <v>2</v>
      </c>
      <c r="B2979">
        <v>566</v>
      </c>
      <c r="C2979" s="3">
        <v>42200</v>
      </c>
    </row>
    <row r="2980" spans="1:3" x14ac:dyDescent="0.25">
      <c r="A2980">
        <v>9</v>
      </c>
      <c r="B2980">
        <v>225</v>
      </c>
      <c r="C2980" s="3">
        <v>42176</v>
      </c>
    </row>
    <row r="2981" spans="1:3" x14ac:dyDescent="0.25">
      <c r="A2981">
        <v>9</v>
      </c>
      <c r="B2981">
        <v>76</v>
      </c>
      <c r="C2981" s="3">
        <v>42162</v>
      </c>
    </row>
    <row r="2982" spans="1:3" x14ac:dyDescent="0.25">
      <c r="A2982">
        <v>4</v>
      </c>
      <c r="B2982">
        <v>516</v>
      </c>
      <c r="C2982" s="3">
        <v>42184</v>
      </c>
    </row>
    <row r="2983" spans="1:3" x14ac:dyDescent="0.25">
      <c r="A2983">
        <v>6</v>
      </c>
      <c r="B2983">
        <v>1000</v>
      </c>
      <c r="C2983" s="3">
        <v>42172</v>
      </c>
    </row>
    <row r="2984" spans="1:3" x14ac:dyDescent="0.25">
      <c r="A2984">
        <v>19</v>
      </c>
      <c r="B2984">
        <v>368</v>
      </c>
      <c r="C2984" s="3">
        <v>42151</v>
      </c>
    </row>
    <row r="2985" spans="1:3" x14ac:dyDescent="0.25">
      <c r="A2985">
        <v>4</v>
      </c>
      <c r="B2985">
        <v>497</v>
      </c>
      <c r="C2985" s="3">
        <v>42202</v>
      </c>
    </row>
    <row r="2986" spans="1:3" x14ac:dyDescent="0.25">
      <c r="A2986">
        <v>15</v>
      </c>
      <c r="B2986">
        <v>346</v>
      </c>
      <c r="C2986" s="3">
        <v>42174</v>
      </c>
    </row>
    <row r="2987" spans="1:3" x14ac:dyDescent="0.25">
      <c r="A2987">
        <v>4</v>
      </c>
      <c r="B2987">
        <v>805</v>
      </c>
      <c r="C2987" s="3">
        <v>42179</v>
      </c>
    </row>
    <row r="2988" spans="1:3" x14ac:dyDescent="0.25">
      <c r="A2988">
        <v>3</v>
      </c>
      <c r="B2988">
        <v>280</v>
      </c>
      <c r="C2988" s="3">
        <v>42160</v>
      </c>
    </row>
    <row r="2989" spans="1:3" x14ac:dyDescent="0.25">
      <c r="A2989">
        <v>18</v>
      </c>
      <c r="B2989">
        <v>545</v>
      </c>
      <c r="C2989" s="3">
        <v>42144</v>
      </c>
    </row>
    <row r="2990" spans="1:3" x14ac:dyDescent="0.25">
      <c r="A2990">
        <v>6</v>
      </c>
      <c r="B2990">
        <v>965</v>
      </c>
      <c r="C2990" s="3">
        <v>42186</v>
      </c>
    </row>
    <row r="2991" spans="1:3" x14ac:dyDescent="0.25">
      <c r="A2991">
        <v>12</v>
      </c>
      <c r="B2991">
        <v>217</v>
      </c>
      <c r="C2991" s="3">
        <v>42163</v>
      </c>
    </row>
    <row r="2992" spans="1:3" x14ac:dyDescent="0.25">
      <c r="A2992">
        <v>3</v>
      </c>
      <c r="B2992">
        <v>626</v>
      </c>
      <c r="C2992" s="3">
        <v>42205</v>
      </c>
    </row>
    <row r="2993" spans="1:3" x14ac:dyDescent="0.25">
      <c r="A2993">
        <v>7</v>
      </c>
      <c r="B2993">
        <v>898</v>
      </c>
      <c r="C2993" s="3">
        <v>42161</v>
      </c>
    </row>
    <row r="2994" spans="1:3" x14ac:dyDescent="0.25">
      <c r="A2994">
        <v>7</v>
      </c>
      <c r="B2994">
        <v>738</v>
      </c>
      <c r="C2994" s="3">
        <v>42160</v>
      </c>
    </row>
    <row r="2995" spans="1:3" x14ac:dyDescent="0.25">
      <c r="A2995">
        <v>18</v>
      </c>
      <c r="B2995">
        <v>535</v>
      </c>
      <c r="C2995" s="3">
        <v>42182</v>
      </c>
    </row>
    <row r="2996" spans="1:3" x14ac:dyDescent="0.25">
      <c r="A2996">
        <v>17</v>
      </c>
      <c r="B2996">
        <v>921</v>
      </c>
      <c r="C2996" s="3">
        <v>42187</v>
      </c>
    </row>
    <row r="2997" spans="1:3" x14ac:dyDescent="0.25">
      <c r="A2997">
        <v>8</v>
      </c>
      <c r="B2997">
        <v>408</v>
      </c>
      <c r="C2997" s="3">
        <v>42187</v>
      </c>
    </row>
    <row r="2998" spans="1:3" x14ac:dyDescent="0.25">
      <c r="A2998">
        <v>9</v>
      </c>
      <c r="B2998">
        <v>216</v>
      </c>
      <c r="C2998" s="3">
        <v>42172</v>
      </c>
    </row>
    <row r="2999" spans="1:3" x14ac:dyDescent="0.25">
      <c r="A2999">
        <v>10</v>
      </c>
      <c r="B2999">
        <v>268</v>
      </c>
      <c r="C2999" s="3">
        <v>42166</v>
      </c>
    </row>
    <row r="3000" spans="1:3" x14ac:dyDescent="0.25">
      <c r="A3000">
        <v>12</v>
      </c>
      <c r="B3000">
        <v>335</v>
      </c>
      <c r="C3000" s="3">
        <v>42194</v>
      </c>
    </row>
    <row r="3001" spans="1:3" x14ac:dyDescent="0.25">
      <c r="A3001">
        <v>7</v>
      </c>
      <c r="B3001">
        <v>735</v>
      </c>
      <c r="C3001" s="3">
        <v>42186</v>
      </c>
    </row>
    <row r="3002" spans="1:3" x14ac:dyDescent="0.25">
      <c r="A3002">
        <v>15</v>
      </c>
      <c r="B3002">
        <v>587</v>
      </c>
      <c r="C3002" s="3">
        <v>42156</v>
      </c>
    </row>
    <row r="3003" spans="1:3" x14ac:dyDescent="0.25">
      <c r="A3003">
        <v>8</v>
      </c>
      <c r="B3003">
        <v>825</v>
      </c>
      <c r="C3003" s="3">
        <v>42203</v>
      </c>
    </row>
    <row r="3004" spans="1:3" x14ac:dyDescent="0.25">
      <c r="A3004">
        <v>8</v>
      </c>
      <c r="B3004">
        <v>562</v>
      </c>
      <c r="C3004" s="3">
        <v>42172</v>
      </c>
    </row>
    <row r="3005" spans="1:3" x14ac:dyDescent="0.25">
      <c r="A3005">
        <v>16</v>
      </c>
      <c r="B3005">
        <v>517</v>
      </c>
      <c r="C3005" s="3">
        <v>42199</v>
      </c>
    </row>
    <row r="3006" spans="1:3" x14ac:dyDescent="0.25">
      <c r="A3006">
        <v>18</v>
      </c>
      <c r="B3006">
        <v>463</v>
      </c>
      <c r="C3006" s="3">
        <v>42167</v>
      </c>
    </row>
    <row r="3007" spans="1:3" x14ac:dyDescent="0.25">
      <c r="A3007">
        <v>14</v>
      </c>
      <c r="B3007">
        <v>373</v>
      </c>
      <c r="C3007" s="3">
        <v>42181</v>
      </c>
    </row>
    <row r="3008" spans="1:3" x14ac:dyDescent="0.25">
      <c r="A3008">
        <v>9</v>
      </c>
      <c r="B3008">
        <v>801</v>
      </c>
      <c r="C3008" s="3">
        <v>42186</v>
      </c>
    </row>
    <row r="3009" spans="1:3" x14ac:dyDescent="0.25">
      <c r="A3009">
        <v>15</v>
      </c>
      <c r="B3009">
        <v>537</v>
      </c>
      <c r="C3009" s="3">
        <v>42175</v>
      </c>
    </row>
    <row r="3010" spans="1:3" x14ac:dyDescent="0.25">
      <c r="A3010">
        <v>16</v>
      </c>
      <c r="B3010">
        <v>332</v>
      </c>
      <c r="C3010" s="3">
        <v>42193</v>
      </c>
    </row>
    <row r="3011" spans="1:3" x14ac:dyDescent="0.25">
      <c r="A3011">
        <v>15</v>
      </c>
      <c r="B3011">
        <v>364</v>
      </c>
      <c r="C3011" s="3">
        <v>42168</v>
      </c>
    </row>
    <row r="3012" spans="1:3" x14ac:dyDescent="0.25">
      <c r="A3012">
        <v>18</v>
      </c>
      <c r="B3012">
        <v>441</v>
      </c>
      <c r="C3012" s="3">
        <v>42170</v>
      </c>
    </row>
    <row r="3013" spans="1:3" x14ac:dyDescent="0.25">
      <c r="A3013">
        <v>16</v>
      </c>
      <c r="B3013">
        <v>987</v>
      </c>
      <c r="C3013" s="3">
        <v>42184</v>
      </c>
    </row>
    <row r="3014" spans="1:3" x14ac:dyDescent="0.25">
      <c r="A3014">
        <v>9</v>
      </c>
      <c r="B3014">
        <v>33</v>
      </c>
      <c r="C3014" s="3">
        <v>42198</v>
      </c>
    </row>
    <row r="3015" spans="1:3" x14ac:dyDescent="0.25">
      <c r="A3015">
        <v>13</v>
      </c>
      <c r="B3015">
        <v>69</v>
      </c>
      <c r="C3015" s="3">
        <v>42180</v>
      </c>
    </row>
    <row r="3016" spans="1:3" x14ac:dyDescent="0.25">
      <c r="A3016">
        <v>4</v>
      </c>
      <c r="B3016">
        <v>402</v>
      </c>
      <c r="C3016" s="3">
        <v>42148</v>
      </c>
    </row>
    <row r="3017" spans="1:3" x14ac:dyDescent="0.25">
      <c r="A3017">
        <v>2</v>
      </c>
      <c r="B3017">
        <v>884</v>
      </c>
      <c r="C3017" s="3">
        <v>42151</v>
      </c>
    </row>
    <row r="3018" spans="1:3" x14ac:dyDescent="0.25">
      <c r="A3018">
        <v>5</v>
      </c>
      <c r="B3018">
        <v>254</v>
      </c>
      <c r="C3018" s="3">
        <v>42160</v>
      </c>
    </row>
    <row r="3019" spans="1:3" x14ac:dyDescent="0.25">
      <c r="A3019">
        <v>10</v>
      </c>
      <c r="B3019">
        <v>15</v>
      </c>
      <c r="C3019" s="3">
        <v>42196</v>
      </c>
    </row>
    <row r="3020" spans="1:3" x14ac:dyDescent="0.25">
      <c r="A3020">
        <v>11</v>
      </c>
      <c r="B3020">
        <v>676</v>
      </c>
      <c r="C3020" s="3">
        <v>42163</v>
      </c>
    </row>
    <row r="3021" spans="1:3" x14ac:dyDescent="0.25">
      <c r="A3021">
        <v>17</v>
      </c>
      <c r="B3021">
        <v>292</v>
      </c>
      <c r="C3021" s="3">
        <v>42152</v>
      </c>
    </row>
    <row r="3022" spans="1:3" x14ac:dyDescent="0.25">
      <c r="A3022">
        <v>17</v>
      </c>
      <c r="B3022">
        <v>182</v>
      </c>
      <c r="C3022" s="3">
        <v>42185</v>
      </c>
    </row>
    <row r="3023" spans="1:3" x14ac:dyDescent="0.25">
      <c r="A3023">
        <v>12</v>
      </c>
      <c r="B3023">
        <v>141</v>
      </c>
      <c r="C3023" s="3">
        <v>42181</v>
      </c>
    </row>
    <row r="3024" spans="1:3" x14ac:dyDescent="0.25">
      <c r="A3024">
        <v>6</v>
      </c>
      <c r="B3024">
        <v>395</v>
      </c>
      <c r="C3024" s="3">
        <v>42183</v>
      </c>
    </row>
    <row r="3025" spans="1:3" x14ac:dyDescent="0.25">
      <c r="A3025">
        <v>4</v>
      </c>
      <c r="B3025">
        <v>30</v>
      </c>
      <c r="C3025" s="3">
        <v>42160</v>
      </c>
    </row>
    <row r="3026" spans="1:3" x14ac:dyDescent="0.25">
      <c r="A3026">
        <v>9</v>
      </c>
      <c r="B3026">
        <v>333</v>
      </c>
      <c r="C3026" s="3">
        <v>42151</v>
      </c>
    </row>
    <row r="3027" spans="1:3" x14ac:dyDescent="0.25">
      <c r="A3027">
        <v>8</v>
      </c>
      <c r="B3027">
        <v>120</v>
      </c>
      <c r="C3027" s="3">
        <v>42149</v>
      </c>
    </row>
    <row r="3028" spans="1:3" x14ac:dyDescent="0.25">
      <c r="A3028">
        <v>18</v>
      </c>
      <c r="B3028">
        <v>847</v>
      </c>
      <c r="C3028" s="3">
        <v>42200</v>
      </c>
    </row>
    <row r="3029" spans="1:3" x14ac:dyDescent="0.25">
      <c r="A3029">
        <v>13</v>
      </c>
      <c r="B3029">
        <v>354</v>
      </c>
      <c r="C3029" s="3">
        <v>42146</v>
      </c>
    </row>
    <row r="3030" spans="1:3" x14ac:dyDescent="0.25">
      <c r="A3030">
        <v>2</v>
      </c>
      <c r="B3030">
        <v>214</v>
      </c>
      <c r="C3030" s="3">
        <v>42147</v>
      </c>
    </row>
    <row r="3031" spans="1:3" x14ac:dyDescent="0.25">
      <c r="A3031">
        <v>18</v>
      </c>
      <c r="B3031">
        <v>244</v>
      </c>
      <c r="C3031" s="3">
        <v>42159</v>
      </c>
    </row>
    <row r="3032" spans="1:3" x14ac:dyDescent="0.25">
      <c r="A3032">
        <v>2</v>
      </c>
      <c r="B3032">
        <v>895</v>
      </c>
      <c r="C3032" s="3">
        <v>42149</v>
      </c>
    </row>
    <row r="3033" spans="1:3" x14ac:dyDescent="0.25">
      <c r="A3033">
        <v>17</v>
      </c>
      <c r="B3033">
        <v>225</v>
      </c>
      <c r="C3033" s="3">
        <v>42173</v>
      </c>
    </row>
    <row r="3034" spans="1:3" x14ac:dyDescent="0.25">
      <c r="A3034">
        <v>18</v>
      </c>
      <c r="B3034">
        <v>892</v>
      </c>
      <c r="C3034" s="3">
        <v>42155</v>
      </c>
    </row>
    <row r="3035" spans="1:3" x14ac:dyDescent="0.25">
      <c r="A3035">
        <v>18</v>
      </c>
      <c r="B3035">
        <v>158</v>
      </c>
      <c r="C3035" s="3">
        <v>42146</v>
      </c>
    </row>
    <row r="3036" spans="1:3" x14ac:dyDescent="0.25">
      <c r="A3036">
        <v>19</v>
      </c>
      <c r="B3036">
        <v>668</v>
      </c>
      <c r="C3036" s="3">
        <v>42185</v>
      </c>
    </row>
    <row r="3037" spans="1:3" x14ac:dyDescent="0.25">
      <c r="A3037">
        <v>2</v>
      </c>
      <c r="B3037">
        <v>619</v>
      </c>
      <c r="C3037" s="3">
        <v>42190</v>
      </c>
    </row>
    <row r="3038" spans="1:3" x14ac:dyDescent="0.25">
      <c r="A3038">
        <v>8</v>
      </c>
      <c r="B3038">
        <v>702</v>
      </c>
      <c r="C3038" s="3">
        <v>42173</v>
      </c>
    </row>
    <row r="3039" spans="1:3" x14ac:dyDescent="0.25">
      <c r="A3039">
        <v>4</v>
      </c>
      <c r="B3039">
        <v>136</v>
      </c>
      <c r="C3039" s="3">
        <v>42182</v>
      </c>
    </row>
    <row r="3040" spans="1:3" x14ac:dyDescent="0.25">
      <c r="A3040">
        <v>6</v>
      </c>
      <c r="B3040">
        <v>609</v>
      </c>
      <c r="C3040" s="3">
        <v>42198</v>
      </c>
    </row>
    <row r="3041" spans="1:3" x14ac:dyDescent="0.25">
      <c r="A3041">
        <v>18</v>
      </c>
      <c r="B3041">
        <v>589</v>
      </c>
      <c r="C3041" s="3">
        <v>42168</v>
      </c>
    </row>
    <row r="3042" spans="1:3" x14ac:dyDescent="0.25">
      <c r="A3042">
        <v>13</v>
      </c>
      <c r="B3042">
        <v>320</v>
      </c>
      <c r="C3042" s="3">
        <v>42167</v>
      </c>
    </row>
    <row r="3043" spans="1:3" x14ac:dyDescent="0.25">
      <c r="A3043">
        <v>16</v>
      </c>
      <c r="B3043">
        <v>982</v>
      </c>
      <c r="C3043" s="3">
        <v>42169</v>
      </c>
    </row>
    <row r="3044" spans="1:3" x14ac:dyDescent="0.25">
      <c r="A3044">
        <v>14</v>
      </c>
      <c r="B3044">
        <v>964</v>
      </c>
      <c r="C3044" s="3">
        <v>42152</v>
      </c>
    </row>
    <row r="3045" spans="1:3" x14ac:dyDescent="0.25">
      <c r="A3045">
        <v>17</v>
      </c>
      <c r="B3045">
        <v>424</v>
      </c>
      <c r="C3045" s="3">
        <v>42189</v>
      </c>
    </row>
    <row r="3046" spans="1:3" x14ac:dyDescent="0.25">
      <c r="A3046">
        <v>16</v>
      </c>
      <c r="B3046">
        <v>845</v>
      </c>
      <c r="C3046" s="3">
        <v>42187</v>
      </c>
    </row>
    <row r="3047" spans="1:3" x14ac:dyDescent="0.25">
      <c r="A3047">
        <v>5</v>
      </c>
      <c r="B3047">
        <v>57</v>
      </c>
      <c r="C3047" s="3">
        <v>42152</v>
      </c>
    </row>
    <row r="3048" spans="1:3" x14ac:dyDescent="0.25">
      <c r="A3048">
        <v>13</v>
      </c>
      <c r="B3048">
        <v>172</v>
      </c>
      <c r="C3048" s="3">
        <v>42168</v>
      </c>
    </row>
    <row r="3049" spans="1:3" x14ac:dyDescent="0.25">
      <c r="A3049">
        <v>10</v>
      </c>
      <c r="B3049">
        <v>342</v>
      </c>
      <c r="C3049" s="3">
        <v>42176</v>
      </c>
    </row>
    <row r="3050" spans="1:3" x14ac:dyDescent="0.25">
      <c r="A3050">
        <v>9</v>
      </c>
      <c r="B3050">
        <v>836</v>
      </c>
      <c r="C3050" s="3">
        <v>42148</v>
      </c>
    </row>
    <row r="3051" spans="1:3" x14ac:dyDescent="0.25">
      <c r="A3051">
        <v>18</v>
      </c>
      <c r="B3051">
        <v>42</v>
      </c>
      <c r="C3051" s="3">
        <v>42191</v>
      </c>
    </row>
    <row r="3052" spans="1:3" x14ac:dyDescent="0.25">
      <c r="A3052">
        <v>2</v>
      </c>
      <c r="B3052">
        <v>313</v>
      </c>
      <c r="C3052" s="3">
        <v>42202</v>
      </c>
    </row>
    <row r="3053" spans="1:3" x14ac:dyDescent="0.25">
      <c r="A3053">
        <v>19</v>
      </c>
      <c r="B3053">
        <v>368</v>
      </c>
      <c r="C3053" s="3">
        <v>42160</v>
      </c>
    </row>
    <row r="3054" spans="1:3" x14ac:dyDescent="0.25">
      <c r="A3054">
        <v>3</v>
      </c>
      <c r="B3054">
        <v>975</v>
      </c>
      <c r="C3054" s="3">
        <v>42152</v>
      </c>
    </row>
    <row r="3055" spans="1:3" x14ac:dyDescent="0.25">
      <c r="A3055">
        <v>14</v>
      </c>
      <c r="B3055">
        <v>544</v>
      </c>
      <c r="C3055" s="3">
        <v>42199</v>
      </c>
    </row>
    <row r="3056" spans="1:3" x14ac:dyDescent="0.25">
      <c r="A3056">
        <v>16</v>
      </c>
      <c r="B3056">
        <v>987</v>
      </c>
      <c r="C3056" s="3">
        <v>42203</v>
      </c>
    </row>
    <row r="3057" spans="1:3" x14ac:dyDescent="0.25">
      <c r="A3057">
        <v>17</v>
      </c>
      <c r="B3057">
        <v>589</v>
      </c>
      <c r="C3057" s="3">
        <v>42165</v>
      </c>
    </row>
    <row r="3058" spans="1:3" x14ac:dyDescent="0.25">
      <c r="A3058">
        <v>5</v>
      </c>
      <c r="B3058">
        <v>789</v>
      </c>
      <c r="C3058" s="3">
        <v>42147</v>
      </c>
    </row>
    <row r="3059" spans="1:3" x14ac:dyDescent="0.25">
      <c r="A3059">
        <v>18</v>
      </c>
      <c r="B3059">
        <v>680</v>
      </c>
      <c r="C3059" s="3">
        <v>42193</v>
      </c>
    </row>
    <row r="3060" spans="1:3" x14ac:dyDescent="0.25">
      <c r="A3060">
        <v>14</v>
      </c>
      <c r="B3060">
        <v>393</v>
      </c>
      <c r="C3060" s="3">
        <v>42144</v>
      </c>
    </row>
    <row r="3061" spans="1:3" x14ac:dyDescent="0.25">
      <c r="A3061">
        <v>10</v>
      </c>
      <c r="B3061">
        <v>752</v>
      </c>
      <c r="C3061" s="3">
        <v>42173</v>
      </c>
    </row>
    <row r="3062" spans="1:3" x14ac:dyDescent="0.25">
      <c r="A3062">
        <v>5</v>
      </c>
      <c r="B3062">
        <v>68</v>
      </c>
      <c r="C3062" s="3">
        <v>42157</v>
      </c>
    </row>
    <row r="3063" spans="1:3" x14ac:dyDescent="0.25">
      <c r="A3063">
        <v>19</v>
      </c>
      <c r="B3063">
        <v>635</v>
      </c>
      <c r="C3063" s="3">
        <v>42176</v>
      </c>
    </row>
    <row r="3064" spans="1:3" x14ac:dyDescent="0.25">
      <c r="A3064">
        <v>16</v>
      </c>
      <c r="B3064">
        <v>372</v>
      </c>
      <c r="C3064" s="3">
        <v>42170</v>
      </c>
    </row>
    <row r="3065" spans="1:3" x14ac:dyDescent="0.25">
      <c r="A3065">
        <v>14</v>
      </c>
      <c r="B3065">
        <v>384</v>
      </c>
      <c r="C3065" s="3">
        <v>42193</v>
      </c>
    </row>
    <row r="3066" spans="1:3" x14ac:dyDescent="0.25">
      <c r="A3066">
        <v>17</v>
      </c>
      <c r="B3066">
        <v>796</v>
      </c>
      <c r="C3066" s="3">
        <v>42186</v>
      </c>
    </row>
    <row r="3067" spans="1:3" x14ac:dyDescent="0.25">
      <c r="A3067">
        <v>15</v>
      </c>
      <c r="B3067">
        <v>437</v>
      </c>
      <c r="C3067" s="3">
        <v>42205</v>
      </c>
    </row>
    <row r="3068" spans="1:3" x14ac:dyDescent="0.25">
      <c r="A3068">
        <v>19</v>
      </c>
      <c r="B3068">
        <v>3</v>
      </c>
      <c r="C3068" s="3">
        <v>42156</v>
      </c>
    </row>
    <row r="3069" spans="1:3" x14ac:dyDescent="0.25">
      <c r="A3069">
        <v>10</v>
      </c>
      <c r="B3069">
        <v>182</v>
      </c>
      <c r="C3069" s="3">
        <v>42202</v>
      </c>
    </row>
    <row r="3070" spans="1:3" x14ac:dyDescent="0.25">
      <c r="A3070">
        <v>7</v>
      </c>
      <c r="B3070">
        <v>14</v>
      </c>
      <c r="C3070" s="3">
        <v>42181</v>
      </c>
    </row>
    <row r="3071" spans="1:3" x14ac:dyDescent="0.25">
      <c r="A3071">
        <v>11</v>
      </c>
      <c r="B3071">
        <v>457</v>
      </c>
      <c r="C3071" s="3">
        <v>42188</v>
      </c>
    </row>
    <row r="3072" spans="1:3" x14ac:dyDescent="0.25">
      <c r="A3072">
        <v>15</v>
      </c>
      <c r="B3072">
        <v>82</v>
      </c>
      <c r="C3072" s="3">
        <v>42163</v>
      </c>
    </row>
    <row r="3073" spans="1:3" x14ac:dyDescent="0.25">
      <c r="A3073">
        <v>5</v>
      </c>
      <c r="B3073">
        <v>448</v>
      </c>
      <c r="C3073" s="3">
        <v>42157</v>
      </c>
    </row>
    <row r="3074" spans="1:3" x14ac:dyDescent="0.25">
      <c r="A3074">
        <v>2</v>
      </c>
      <c r="B3074">
        <v>864</v>
      </c>
      <c r="C3074" s="3">
        <v>42186</v>
      </c>
    </row>
    <row r="3075" spans="1:3" x14ac:dyDescent="0.25">
      <c r="A3075">
        <v>15</v>
      </c>
      <c r="B3075">
        <v>884</v>
      </c>
      <c r="C3075" s="3">
        <v>42164</v>
      </c>
    </row>
    <row r="3076" spans="1:3" x14ac:dyDescent="0.25">
      <c r="A3076">
        <v>15</v>
      </c>
      <c r="B3076">
        <v>478</v>
      </c>
      <c r="C3076" s="3">
        <v>42200</v>
      </c>
    </row>
    <row r="3077" spans="1:3" x14ac:dyDescent="0.25">
      <c r="A3077">
        <v>8</v>
      </c>
      <c r="B3077">
        <v>477</v>
      </c>
      <c r="C3077" s="3">
        <v>42147</v>
      </c>
    </row>
    <row r="3078" spans="1:3" x14ac:dyDescent="0.25">
      <c r="A3078">
        <v>4</v>
      </c>
      <c r="B3078">
        <v>522</v>
      </c>
      <c r="C3078" s="3">
        <v>42175</v>
      </c>
    </row>
    <row r="3079" spans="1:3" x14ac:dyDescent="0.25">
      <c r="A3079">
        <v>4</v>
      </c>
      <c r="B3079">
        <v>160</v>
      </c>
      <c r="C3079" s="3">
        <v>42151</v>
      </c>
    </row>
    <row r="3080" spans="1:3" x14ac:dyDescent="0.25">
      <c r="A3080">
        <v>15</v>
      </c>
      <c r="B3080">
        <v>168</v>
      </c>
      <c r="C3080" s="3">
        <v>42150</v>
      </c>
    </row>
    <row r="3081" spans="1:3" x14ac:dyDescent="0.25">
      <c r="A3081">
        <v>17</v>
      </c>
      <c r="B3081">
        <v>849</v>
      </c>
      <c r="C3081" s="3">
        <v>42161</v>
      </c>
    </row>
    <row r="3082" spans="1:3" x14ac:dyDescent="0.25">
      <c r="A3082">
        <v>17</v>
      </c>
      <c r="B3082">
        <v>215</v>
      </c>
      <c r="C3082" s="3">
        <v>42148</v>
      </c>
    </row>
    <row r="3083" spans="1:3" x14ac:dyDescent="0.25">
      <c r="A3083">
        <v>17</v>
      </c>
      <c r="B3083">
        <v>286</v>
      </c>
      <c r="C3083" s="3">
        <v>42204</v>
      </c>
    </row>
    <row r="3084" spans="1:3" x14ac:dyDescent="0.25">
      <c r="A3084">
        <v>11</v>
      </c>
      <c r="B3084">
        <v>934</v>
      </c>
      <c r="C3084" s="3">
        <v>42195</v>
      </c>
    </row>
    <row r="3085" spans="1:3" x14ac:dyDescent="0.25">
      <c r="A3085">
        <v>10</v>
      </c>
      <c r="B3085">
        <v>63</v>
      </c>
      <c r="C3085" s="3">
        <v>42185</v>
      </c>
    </row>
    <row r="3086" spans="1:3" x14ac:dyDescent="0.25">
      <c r="A3086">
        <v>11</v>
      </c>
      <c r="B3086">
        <v>536</v>
      </c>
      <c r="C3086" s="3">
        <v>42175</v>
      </c>
    </row>
    <row r="3087" spans="1:3" x14ac:dyDescent="0.25">
      <c r="A3087">
        <v>15</v>
      </c>
      <c r="B3087">
        <v>205</v>
      </c>
      <c r="C3087" s="3">
        <v>42144</v>
      </c>
    </row>
    <row r="3088" spans="1:3" x14ac:dyDescent="0.25">
      <c r="A3088">
        <v>19</v>
      </c>
      <c r="B3088">
        <v>572</v>
      </c>
      <c r="C3088" s="3">
        <v>42183</v>
      </c>
    </row>
    <row r="3089" spans="1:3" x14ac:dyDescent="0.25">
      <c r="A3089">
        <v>10</v>
      </c>
      <c r="B3089">
        <v>70</v>
      </c>
      <c r="C3089" s="3">
        <v>42180</v>
      </c>
    </row>
    <row r="3090" spans="1:3" x14ac:dyDescent="0.25">
      <c r="A3090">
        <v>15</v>
      </c>
      <c r="B3090">
        <v>133</v>
      </c>
      <c r="C3090" s="3">
        <v>42171</v>
      </c>
    </row>
    <row r="3091" spans="1:3" x14ac:dyDescent="0.25">
      <c r="A3091">
        <v>12</v>
      </c>
      <c r="B3091">
        <v>280</v>
      </c>
      <c r="C3091" s="3">
        <v>42203</v>
      </c>
    </row>
    <row r="3092" spans="1:3" x14ac:dyDescent="0.25">
      <c r="A3092">
        <v>15</v>
      </c>
      <c r="B3092">
        <v>657</v>
      </c>
      <c r="C3092" s="3">
        <v>42154</v>
      </c>
    </row>
    <row r="3093" spans="1:3" x14ac:dyDescent="0.25">
      <c r="A3093">
        <v>19</v>
      </c>
      <c r="B3093">
        <v>412</v>
      </c>
      <c r="C3093" s="3">
        <v>42144</v>
      </c>
    </row>
    <row r="3094" spans="1:3" x14ac:dyDescent="0.25">
      <c r="A3094">
        <v>18</v>
      </c>
      <c r="B3094">
        <v>492</v>
      </c>
      <c r="C3094" s="3">
        <v>42166</v>
      </c>
    </row>
    <row r="3095" spans="1:3" x14ac:dyDescent="0.25">
      <c r="A3095">
        <v>3</v>
      </c>
      <c r="B3095">
        <v>866</v>
      </c>
      <c r="C3095" s="3">
        <v>42146</v>
      </c>
    </row>
    <row r="3096" spans="1:3" x14ac:dyDescent="0.25">
      <c r="A3096">
        <v>7</v>
      </c>
      <c r="B3096">
        <v>586</v>
      </c>
      <c r="C3096" s="3">
        <v>42148</v>
      </c>
    </row>
    <row r="3097" spans="1:3" x14ac:dyDescent="0.25">
      <c r="A3097">
        <v>5</v>
      </c>
      <c r="B3097">
        <v>557</v>
      </c>
      <c r="C3097" s="3">
        <v>42179</v>
      </c>
    </row>
    <row r="3098" spans="1:3" x14ac:dyDescent="0.25">
      <c r="A3098">
        <v>2</v>
      </c>
      <c r="B3098">
        <v>427</v>
      </c>
      <c r="C3098" s="3">
        <v>42199</v>
      </c>
    </row>
    <row r="3099" spans="1:3" x14ac:dyDescent="0.25">
      <c r="A3099">
        <v>6</v>
      </c>
      <c r="B3099">
        <v>202</v>
      </c>
      <c r="C3099" s="3">
        <v>42156</v>
      </c>
    </row>
    <row r="3100" spans="1:3" x14ac:dyDescent="0.25">
      <c r="A3100">
        <v>8</v>
      </c>
      <c r="B3100">
        <v>997</v>
      </c>
      <c r="C3100" s="3">
        <v>42148</v>
      </c>
    </row>
    <row r="3101" spans="1:3" x14ac:dyDescent="0.25">
      <c r="A3101">
        <v>5</v>
      </c>
      <c r="B3101">
        <v>233</v>
      </c>
      <c r="C3101" s="3">
        <v>42152</v>
      </c>
    </row>
    <row r="3102" spans="1:3" x14ac:dyDescent="0.25">
      <c r="A3102">
        <v>18</v>
      </c>
      <c r="B3102">
        <v>586</v>
      </c>
      <c r="C3102" s="3">
        <v>42179</v>
      </c>
    </row>
    <row r="3103" spans="1:3" x14ac:dyDescent="0.25">
      <c r="A3103">
        <v>10</v>
      </c>
      <c r="B3103">
        <v>670</v>
      </c>
      <c r="C3103" s="3">
        <v>42187</v>
      </c>
    </row>
    <row r="3104" spans="1:3" x14ac:dyDescent="0.25">
      <c r="A3104">
        <v>19</v>
      </c>
      <c r="B3104">
        <v>866</v>
      </c>
      <c r="C3104" s="3">
        <v>42205</v>
      </c>
    </row>
    <row r="3105" spans="1:3" x14ac:dyDescent="0.25">
      <c r="A3105">
        <v>15</v>
      </c>
      <c r="B3105">
        <v>623</v>
      </c>
      <c r="C3105" s="3">
        <v>42145</v>
      </c>
    </row>
    <row r="3106" spans="1:3" x14ac:dyDescent="0.25">
      <c r="A3106">
        <v>3</v>
      </c>
      <c r="B3106">
        <v>108</v>
      </c>
      <c r="C3106" s="3">
        <v>42163</v>
      </c>
    </row>
    <row r="3107" spans="1:3" x14ac:dyDescent="0.25">
      <c r="A3107">
        <v>4</v>
      </c>
      <c r="B3107">
        <v>841</v>
      </c>
      <c r="C3107" s="3">
        <v>42178</v>
      </c>
    </row>
    <row r="3108" spans="1:3" x14ac:dyDescent="0.25">
      <c r="A3108">
        <v>13</v>
      </c>
      <c r="B3108">
        <v>265</v>
      </c>
      <c r="C3108" s="3">
        <v>42151</v>
      </c>
    </row>
    <row r="3109" spans="1:3" x14ac:dyDescent="0.25">
      <c r="A3109">
        <v>5</v>
      </c>
      <c r="B3109">
        <v>794</v>
      </c>
      <c r="C3109" s="3">
        <v>42195</v>
      </c>
    </row>
    <row r="3110" spans="1:3" x14ac:dyDescent="0.25">
      <c r="A3110">
        <v>18</v>
      </c>
      <c r="B3110">
        <v>162</v>
      </c>
      <c r="C3110" s="3">
        <v>42159</v>
      </c>
    </row>
    <row r="3111" spans="1:3" x14ac:dyDescent="0.25">
      <c r="A3111">
        <v>13</v>
      </c>
      <c r="B3111">
        <v>432</v>
      </c>
      <c r="C3111" s="3">
        <v>42173</v>
      </c>
    </row>
    <row r="3112" spans="1:3" x14ac:dyDescent="0.25">
      <c r="A3112">
        <v>15</v>
      </c>
      <c r="B3112">
        <v>307</v>
      </c>
      <c r="C3112" s="3">
        <v>42173</v>
      </c>
    </row>
    <row r="3113" spans="1:3" x14ac:dyDescent="0.25">
      <c r="A3113">
        <v>8</v>
      </c>
      <c r="B3113">
        <v>544</v>
      </c>
      <c r="C3113" s="3">
        <v>42197</v>
      </c>
    </row>
    <row r="3114" spans="1:3" x14ac:dyDescent="0.25">
      <c r="A3114">
        <v>17</v>
      </c>
      <c r="B3114">
        <v>688</v>
      </c>
      <c r="C3114" s="3">
        <v>42187</v>
      </c>
    </row>
    <row r="3115" spans="1:3" x14ac:dyDescent="0.25">
      <c r="A3115">
        <v>17</v>
      </c>
      <c r="B3115">
        <v>596</v>
      </c>
      <c r="C3115" s="3">
        <v>42189</v>
      </c>
    </row>
    <row r="3116" spans="1:3" x14ac:dyDescent="0.25">
      <c r="A3116">
        <v>5</v>
      </c>
      <c r="B3116">
        <v>55</v>
      </c>
      <c r="C3116" s="3">
        <v>42180</v>
      </c>
    </row>
    <row r="3117" spans="1:3" x14ac:dyDescent="0.25">
      <c r="A3117">
        <v>19</v>
      </c>
      <c r="B3117">
        <v>926</v>
      </c>
      <c r="C3117" s="3">
        <v>42179</v>
      </c>
    </row>
    <row r="3118" spans="1:3" x14ac:dyDescent="0.25">
      <c r="A3118">
        <v>17</v>
      </c>
      <c r="B3118">
        <v>252</v>
      </c>
      <c r="C3118" s="3">
        <v>42151</v>
      </c>
    </row>
    <row r="3119" spans="1:3" x14ac:dyDescent="0.25">
      <c r="A3119">
        <v>15</v>
      </c>
      <c r="B3119">
        <v>367</v>
      </c>
      <c r="C3119" s="3">
        <v>42203</v>
      </c>
    </row>
    <row r="3120" spans="1:3" x14ac:dyDescent="0.25">
      <c r="A3120">
        <v>13</v>
      </c>
      <c r="B3120">
        <v>245</v>
      </c>
      <c r="C3120" s="3">
        <v>42159</v>
      </c>
    </row>
    <row r="3121" spans="1:3" x14ac:dyDescent="0.25">
      <c r="A3121">
        <v>6</v>
      </c>
      <c r="B3121">
        <v>566</v>
      </c>
      <c r="C3121" s="3">
        <v>42181</v>
      </c>
    </row>
    <row r="3122" spans="1:3" x14ac:dyDescent="0.25">
      <c r="A3122">
        <v>9</v>
      </c>
      <c r="B3122">
        <v>752</v>
      </c>
      <c r="C3122" s="3">
        <v>42166</v>
      </c>
    </row>
    <row r="3123" spans="1:3" x14ac:dyDescent="0.25">
      <c r="A3123">
        <v>17</v>
      </c>
      <c r="B3123">
        <v>218</v>
      </c>
      <c r="C3123" s="3">
        <v>42154</v>
      </c>
    </row>
    <row r="3124" spans="1:3" x14ac:dyDescent="0.25">
      <c r="A3124">
        <v>9</v>
      </c>
      <c r="B3124">
        <v>3</v>
      </c>
      <c r="C3124" s="3">
        <v>42145</v>
      </c>
    </row>
    <row r="3125" spans="1:3" x14ac:dyDescent="0.25">
      <c r="A3125">
        <v>9</v>
      </c>
      <c r="B3125">
        <v>726</v>
      </c>
      <c r="C3125" s="3">
        <v>42182</v>
      </c>
    </row>
    <row r="3126" spans="1:3" x14ac:dyDescent="0.25">
      <c r="A3126">
        <v>12</v>
      </c>
      <c r="B3126">
        <v>362</v>
      </c>
      <c r="C3126" s="3">
        <v>42161</v>
      </c>
    </row>
    <row r="3127" spans="1:3" x14ac:dyDescent="0.25">
      <c r="A3127">
        <v>3</v>
      </c>
      <c r="B3127">
        <v>799</v>
      </c>
      <c r="C3127" s="3">
        <v>42176</v>
      </c>
    </row>
    <row r="3128" spans="1:3" x14ac:dyDescent="0.25">
      <c r="A3128">
        <v>13</v>
      </c>
      <c r="B3128">
        <v>545</v>
      </c>
      <c r="C3128" s="3">
        <v>42200</v>
      </c>
    </row>
    <row r="3129" spans="1:3" x14ac:dyDescent="0.25">
      <c r="A3129">
        <v>7</v>
      </c>
      <c r="B3129">
        <v>807</v>
      </c>
      <c r="C3129" s="3">
        <v>42190</v>
      </c>
    </row>
    <row r="3130" spans="1:3" x14ac:dyDescent="0.25">
      <c r="A3130">
        <v>14</v>
      </c>
      <c r="B3130">
        <v>692</v>
      </c>
      <c r="C3130" s="3">
        <v>42179</v>
      </c>
    </row>
    <row r="3131" spans="1:3" x14ac:dyDescent="0.25">
      <c r="A3131">
        <v>4</v>
      </c>
      <c r="B3131">
        <v>199</v>
      </c>
      <c r="C3131" s="3">
        <v>42195</v>
      </c>
    </row>
    <row r="3132" spans="1:3" x14ac:dyDescent="0.25">
      <c r="A3132">
        <v>4</v>
      </c>
      <c r="B3132">
        <v>783</v>
      </c>
      <c r="C3132" s="3">
        <v>42172</v>
      </c>
    </row>
    <row r="3133" spans="1:3" x14ac:dyDescent="0.25">
      <c r="A3133">
        <v>8</v>
      </c>
      <c r="B3133">
        <v>546</v>
      </c>
      <c r="C3133" s="3">
        <v>42198</v>
      </c>
    </row>
    <row r="3134" spans="1:3" x14ac:dyDescent="0.25">
      <c r="A3134">
        <v>6</v>
      </c>
      <c r="B3134">
        <v>327</v>
      </c>
      <c r="C3134" s="3">
        <v>42189</v>
      </c>
    </row>
    <row r="3135" spans="1:3" x14ac:dyDescent="0.25">
      <c r="A3135">
        <v>15</v>
      </c>
      <c r="B3135">
        <v>212</v>
      </c>
      <c r="C3135" s="3">
        <v>42181</v>
      </c>
    </row>
    <row r="3136" spans="1:3" x14ac:dyDescent="0.25">
      <c r="A3136">
        <v>2</v>
      </c>
      <c r="B3136">
        <v>410</v>
      </c>
      <c r="C3136" s="3">
        <v>42151</v>
      </c>
    </row>
    <row r="3137" spans="1:3" x14ac:dyDescent="0.25">
      <c r="A3137">
        <v>12</v>
      </c>
      <c r="B3137">
        <v>903</v>
      </c>
      <c r="C3137" s="3">
        <v>42182</v>
      </c>
    </row>
    <row r="3138" spans="1:3" x14ac:dyDescent="0.25">
      <c r="A3138">
        <v>13</v>
      </c>
      <c r="B3138">
        <v>351</v>
      </c>
      <c r="C3138" s="3">
        <v>42157</v>
      </c>
    </row>
    <row r="3139" spans="1:3" x14ac:dyDescent="0.25">
      <c r="A3139">
        <v>11</v>
      </c>
      <c r="B3139">
        <v>22</v>
      </c>
      <c r="C3139" s="3">
        <v>42195</v>
      </c>
    </row>
    <row r="3140" spans="1:3" x14ac:dyDescent="0.25">
      <c r="A3140">
        <v>8</v>
      </c>
      <c r="B3140">
        <v>777</v>
      </c>
      <c r="C3140" s="3">
        <v>42188</v>
      </c>
    </row>
    <row r="3141" spans="1:3" x14ac:dyDescent="0.25">
      <c r="A3141">
        <v>4</v>
      </c>
      <c r="B3141">
        <v>613</v>
      </c>
      <c r="C3141" s="3">
        <v>42149</v>
      </c>
    </row>
    <row r="3142" spans="1:3" x14ac:dyDescent="0.25">
      <c r="A3142">
        <v>13</v>
      </c>
      <c r="B3142">
        <v>87</v>
      </c>
      <c r="C3142" s="3">
        <v>42194</v>
      </c>
    </row>
    <row r="3143" spans="1:3" x14ac:dyDescent="0.25">
      <c r="A3143">
        <v>9</v>
      </c>
      <c r="B3143">
        <v>527</v>
      </c>
      <c r="C3143" s="3">
        <v>42186</v>
      </c>
    </row>
    <row r="3144" spans="1:3" x14ac:dyDescent="0.25">
      <c r="A3144">
        <v>15</v>
      </c>
      <c r="B3144">
        <v>704</v>
      </c>
      <c r="C3144" s="3">
        <v>42180</v>
      </c>
    </row>
    <row r="3145" spans="1:3" x14ac:dyDescent="0.25">
      <c r="A3145">
        <v>5</v>
      </c>
      <c r="B3145">
        <v>76</v>
      </c>
      <c r="C3145" s="3">
        <v>42202</v>
      </c>
    </row>
    <row r="3146" spans="1:3" x14ac:dyDescent="0.25">
      <c r="A3146">
        <v>11</v>
      </c>
      <c r="B3146">
        <v>57</v>
      </c>
      <c r="C3146" s="3">
        <v>42162</v>
      </c>
    </row>
    <row r="3147" spans="1:3" x14ac:dyDescent="0.25">
      <c r="A3147">
        <v>10</v>
      </c>
      <c r="B3147">
        <v>908</v>
      </c>
      <c r="C3147" s="3">
        <v>42189</v>
      </c>
    </row>
    <row r="3148" spans="1:3" x14ac:dyDescent="0.25">
      <c r="A3148">
        <v>18</v>
      </c>
      <c r="B3148">
        <v>771</v>
      </c>
      <c r="C3148" s="3">
        <v>42205</v>
      </c>
    </row>
    <row r="3149" spans="1:3" x14ac:dyDescent="0.25">
      <c r="A3149">
        <v>7</v>
      </c>
      <c r="B3149">
        <v>703</v>
      </c>
      <c r="C3149" s="3">
        <v>42192</v>
      </c>
    </row>
    <row r="3150" spans="1:3" x14ac:dyDescent="0.25">
      <c r="A3150">
        <v>14</v>
      </c>
      <c r="B3150">
        <v>827</v>
      </c>
      <c r="C3150" s="3">
        <v>42195</v>
      </c>
    </row>
    <row r="3151" spans="1:3" x14ac:dyDescent="0.25">
      <c r="A3151">
        <v>7</v>
      </c>
      <c r="B3151">
        <v>507</v>
      </c>
      <c r="C3151" s="3">
        <v>42203</v>
      </c>
    </row>
    <row r="3152" spans="1:3" x14ac:dyDescent="0.25">
      <c r="A3152">
        <v>19</v>
      </c>
      <c r="B3152">
        <v>301</v>
      </c>
      <c r="C3152" s="3">
        <v>42197</v>
      </c>
    </row>
    <row r="3153" spans="1:3" x14ac:dyDescent="0.25">
      <c r="A3153">
        <v>12</v>
      </c>
      <c r="B3153">
        <v>739</v>
      </c>
      <c r="C3153" s="3">
        <v>42202</v>
      </c>
    </row>
    <row r="3154" spans="1:3" x14ac:dyDescent="0.25">
      <c r="A3154">
        <v>13</v>
      </c>
      <c r="B3154">
        <v>405</v>
      </c>
      <c r="C3154" s="3">
        <v>42185</v>
      </c>
    </row>
    <row r="3155" spans="1:3" x14ac:dyDescent="0.25">
      <c r="A3155">
        <v>19</v>
      </c>
      <c r="B3155">
        <v>864</v>
      </c>
      <c r="C3155" s="3">
        <v>42145</v>
      </c>
    </row>
    <row r="3156" spans="1:3" x14ac:dyDescent="0.25">
      <c r="A3156">
        <v>19</v>
      </c>
      <c r="B3156">
        <v>596</v>
      </c>
      <c r="C3156" s="3">
        <v>42172</v>
      </c>
    </row>
    <row r="3157" spans="1:3" x14ac:dyDescent="0.25">
      <c r="A3157">
        <v>16</v>
      </c>
      <c r="B3157">
        <v>541</v>
      </c>
      <c r="C3157" s="3">
        <v>42144</v>
      </c>
    </row>
    <row r="3158" spans="1:3" x14ac:dyDescent="0.25">
      <c r="A3158">
        <v>15</v>
      </c>
      <c r="B3158">
        <v>245</v>
      </c>
      <c r="C3158" s="3">
        <v>42168</v>
      </c>
    </row>
    <row r="3159" spans="1:3" x14ac:dyDescent="0.25">
      <c r="A3159">
        <v>5</v>
      </c>
      <c r="B3159">
        <v>666</v>
      </c>
      <c r="C3159" s="3">
        <v>42172</v>
      </c>
    </row>
    <row r="3160" spans="1:3" x14ac:dyDescent="0.25">
      <c r="A3160">
        <v>13</v>
      </c>
      <c r="B3160">
        <v>138</v>
      </c>
      <c r="C3160" s="3">
        <v>42147</v>
      </c>
    </row>
    <row r="3161" spans="1:3" x14ac:dyDescent="0.25">
      <c r="A3161">
        <v>5</v>
      </c>
      <c r="B3161">
        <v>31</v>
      </c>
      <c r="C3161" s="3">
        <v>42161</v>
      </c>
    </row>
    <row r="3162" spans="1:3" x14ac:dyDescent="0.25">
      <c r="A3162">
        <v>14</v>
      </c>
      <c r="B3162">
        <v>160</v>
      </c>
      <c r="C3162" s="3">
        <v>42190</v>
      </c>
    </row>
    <row r="3163" spans="1:3" x14ac:dyDescent="0.25">
      <c r="A3163">
        <v>17</v>
      </c>
      <c r="B3163">
        <v>373</v>
      </c>
      <c r="C3163" s="3">
        <v>42200</v>
      </c>
    </row>
    <row r="3164" spans="1:3" x14ac:dyDescent="0.25">
      <c r="A3164">
        <v>8</v>
      </c>
      <c r="B3164">
        <v>36</v>
      </c>
      <c r="C3164" s="3">
        <v>42184</v>
      </c>
    </row>
    <row r="3165" spans="1:3" x14ac:dyDescent="0.25">
      <c r="A3165">
        <v>6</v>
      </c>
      <c r="B3165">
        <v>899</v>
      </c>
      <c r="C3165" s="3">
        <v>42182</v>
      </c>
    </row>
    <row r="3166" spans="1:3" x14ac:dyDescent="0.25">
      <c r="A3166">
        <v>12</v>
      </c>
      <c r="B3166">
        <v>386</v>
      </c>
      <c r="C3166" s="3">
        <v>42146</v>
      </c>
    </row>
    <row r="3167" spans="1:3" x14ac:dyDescent="0.25">
      <c r="A3167">
        <v>17</v>
      </c>
      <c r="B3167">
        <v>169</v>
      </c>
      <c r="C3167" s="3">
        <v>42176</v>
      </c>
    </row>
    <row r="3168" spans="1:3" x14ac:dyDescent="0.25">
      <c r="A3168">
        <v>17</v>
      </c>
      <c r="B3168">
        <v>121</v>
      </c>
      <c r="C3168" s="3">
        <v>42203</v>
      </c>
    </row>
    <row r="3169" spans="1:3" x14ac:dyDescent="0.25">
      <c r="A3169">
        <v>13</v>
      </c>
      <c r="B3169">
        <v>31</v>
      </c>
      <c r="C3169" s="3">
        <v>42149</v>
      </c>
    </row>
    <row r="3170" spans="1:3" x14ac:dyDescent="0.25">
      <c r="A3170">
        <v>6</v>
      </c>
      <c r="B3170">
        <v>878</v>
      </c>
      <c r="C3170" s="3">
        <v>42186</v>
      </c>
    </row>
    <row r="3171" spans="1:3" x14ac:dyDescent="0.25">
      <c r="A3171">
        <v>19</v>
      </c>
      <c r="B3171">
        <v>735</v>
      </c>
      <c r="C3171" s="3">
        <v>42151</v>
      </c>
    </row>
    <row r="3172" spans="1:3" x14ac:dyDescent="0.25">
      <c r="A3172">
        <v>12</v>
      </c>
      <c r="B3172">
        <v>881</v>
      </c>
      <c r="C3172" s="3">
        <v>42172</v>
      </c>
    </row>
    <row r="3173" spans="1:3" x14ac:dyDescent="0.25">
      <c r="A3173">
        <v>12</v>
      </c>
      <c r="B3173">
        <v>765</v>
      </c>
      <c r="C3173" s="3">
        <v>42175</v>
      </c>
    </row>
    <row r="3174" spans="1:3" x14ac:dyDescent="0.25">
      <c r="A3174">
        <v>7</v>
      </c>
      <c r="B3174">
        <v>792</v>
      </c>
      <c r="C3174" s="3">
        <v>42174</v>
      </c>
    </row>
    <row r="3175" spans="1:3" x14ac:dyDescent="0.25">
      <c r="A3175">
        <v>3</v>
      </c>
      <c r="B3175">
        <v>392</v>
      </c>
      <c r="C3175" s="3">
        <v>42179</v>
      </c>
    </row>
    <row r="3176" spans="1:3" x14ac:dyDescent="0.25">
      <c r="A3176">
        <v>7</v>
      </c>
      <c r="B3176">
        <v>64</v>
      </c>
      <c r="C3176" s="3">
        <v>42184</v>
      </c>
    </row>
    <row r="3177" spans="1:3" x14ac:dyDescent="0.25">
      <c r="A3177">
        <v>10</v>
      </c>
      <c r="B3177">
        <v>614</v>
      </c>
      <c r="C3177" s="3">
        <v>42201</v>
      </c>
    </row>
    <row r="3178" spans="1:3" x14ac:dyDescent="0.25">
      <c r="A3178">
        <v>10</v>
      </c>
      <c r="B3178">
        <v>283</v>
      </c>
      <c r="C3178" s="3">
        <v>42181</v>
      </c>
    </row>
    <row r="3179" spans="1:3" x14ac:dyDescent="0.25">
      <c r="A3179">
        <v>5</v>
      </c>
      <c r="B3179">
        <v>534</v>
      </c>
      <c r="C3179" s="3">
        <v>42172</v>
      </c>
    </row>
    <row r="3180" spans="1:3" x14ac:dyDescent="0.25">
      <c r="A3180">
        <v>6</v>
      </c>
      <c r="B3180">
        <v>652</v>
      </c>
      <c r="C3180" s="3">
        <v>42169</v>
      </c>
    </row>
    <row r="3181" spans="1:3" x14ac:dyDescent="0.25">
      <c r="A3181">
        <v>17</v>
      </c>
      <c r="B3181">
        <v>298</v>
      </c>
      <c r="C3181" s="3">
        <v>42154</v>
      </c>
    </row>
    <row r="3182" spans="1:3" x14ac:dyDescent="0.25">
      <c r="A3182">
        <v>14</v>
      </c>
      <c r="B3182">
        <v>442</v>
      </c>
      <c r="C3182" s="3">
        <v>42201</v>
      </c>
    </row>
    <row r="3183" spans="1:3" x14ac:dyDescent="0.25">
      <c r="A3183">
        <v>13</v>
      </c>
      <c r="B3183">
        <v>630</v>
      </c>
      <c r="C3183" s="3">
        <v>42203</v>
      </c>
    </row>
    <row r="3184" spans="1:3" x14ac:dyDescent="0.25">
      <c r="A3184">
        <v>8</v>
      </c>
      <c r="B3184">
        <v>193</v>
      </c>
      <c r="C3184" s="3">
        <v>42163</v>
      </c>
    </row>
    <row r="3185" spans="1:3" x14ac:dyDescent="0.25">
      <c r="A3185">
        <v>6</v>
      </c>
      <c r="B3185">
        <v>589</v>
      </c>
      <c r="C3185" s="3">
        <v>42171</v>
      </c>
    </row>
    <row r="3186" spans="1:3" x14ac:dyDescent="0.25">
      <c r="A3186">
        <v>9</v>
      </c>
      <c r="B3186">
        <v>712</v>
      </c>
      <c r="C3186" s="3">
        <v>42175</v>
      </c>
    </row>
    <row r="3187" spans="1:3" x14ac:dyDescent="0.25">
      <c r="A3187">
        <v>17</v>
      </c>
      <c r="B3187">
        <v>452</v>
      </c>
      <c r="C3187" s="3">
        <v>42172</v>
      </c>
    </row>
    <row r="3188" spans="1:3" x14ac:dyDescent="0.25">
      <c r="A3188">
        <v>11</v>
      </c>
      <c r="B3188">
        <v>149</v>
      </c>
      <c r="C3188" s="3">
        <v>42188</v>
      </c>
    </row>
    <row r="3189" spans="1:3" x14ac:dyDescent="0.25">
      <c r="A3189">
        <v>5</v>
      </c>
      <c r="B3189">
        <v>113</v>
      </c>
      <c r="C3189" s="3">
        <v>42148</v>
      </c>
    </row>
    <row r="3190" spans="1:3" x14ac:dyDescent="0.25">
      <c r="A3190">
        <v>16</v>
      </c>
      <c r="B3190">
        <v>432</v>
      </c>
      <c r="C3190" s="3">
        <v>42204</v>
      </c>
    </row>
    <row r="3191" spans="1:3" x14ac:dyDescent="0.25">
      <c r="A3191">
        <v>18</v>
      </c>
      <c r="B3191">
        <v>173</v>
      </c>
      <c r="C3191" s="3">
        <v>42146</v>
      </c>
    </row>
    <row r="3192" spans="1:3" x14ac:dyDescent="0.25">
      <c r="A3192">
        <v>12</v>
      </c>
      <c r="B3192">
        <v>791</v>
      </c>
      <c r="C3192" s="3">
        <v>42175</v>
      </c>
    </row>
    <row r="3193" spans="1:3" x14ac:dyDescent="0.25">
      <c r="A3193">
        <v>8</v>
      </c>
      <c r="B3193">
        <v>120</v>
      </c>
      <c r="C3193" s="3">
        <v>42179</v>
      </c>
    </row>
    <row r="3194" spans="1:3" x14ac:dyDescent="0.25">
      <c r="A3194">
        <v>8</v>
      </c>
      <c r="B3194">
        <v>51</v>
      </c>
      <c r="C3194" s="3">
        <v>42181</v>
      </c>
    </row>
    <row r="3195" spans="1:3" x14ac:dyDescent="0.25">
      <c r="A3195">
        <v>5</v>
      </c>
      <c r="B3195">
        <v>89</v>
      </c>
      <c r="C3195" s="3">
        <v>42176</v>
      </c>
    </row>
    <row r="3196" spans="1:3" x14ac:dyDescent="0.25">
      <c r="A3196">
        <v>6</v>
      </c>
      <c r="B3196">
        <v>779</v>
      </c>
      <c r="C3196" s="3">
        <v>42179</v>
      </c>
    </row>
    <row r="3197" spans="1:3" x14ac:dyDescent="0.25">
      <c r="A3197">
        <v>16</v>
      </c>
      <c r="B3197">
        <v>10</v>
      </c>
      <c r="C3197" s="3">
        <v>42181</v>
      </c>
    </row>
    <row r="3198" spans="1:3" x14ac:dyDescent="0.25">
      <c r="A3198">
        <v>7</v>
      </c>
      <c r="B3198">
        <v>908</v>
      </c>
      <c r="C3198" s="3">
        <v>42172</v>
      </c>
    </row>
    <row r="3199" spans="1:3" x14ac:dyDescent="0.25">
      <c r="A3199">
        <v>8</v>
      </c>
      <c r="B3199">
        <v>296</v>
      </c>
      <c r="C3199" s="3">
        <v>42185</v>
      </c>
    </row>
    <row r="3200" spans="1:3" x14ac:dyDescent="0.25">
      <c r="A3200">
        <v>13</v>
      </c>
      <c r="B3200">
        <v>491</v>
      </c>
      <c r="C3200" s="3">
        <v>42152</v>
      </c>
    </row>
    <row r="3201" spans="1:3" x14ac:dyDescent="0.25">
      <c r="A3201">
        <v>15</v>
      </c>
      <c r="B3201">
        <v>138</v>
      </c>
      <c r="C3201" s="3">
        <v>42204</v>
      </c>
    </row>
    <row r="3202" spans="1:3" x14ac:dyDescent="0.25">
      <c r="A3202">
        <v>11</v>
      </c>
      <c r="B3202">
        <v>957</v>
      </c>
      <c r="C3202" s="3">
        <v>42186</v>
      </c>
    </row>
    <row r="3203" spans="1:3" x14ac:dyDescent="0.25">
      <c r="A3203">
        <v>15</v>
      </c>
      <c r="B3203">
        <v>765</v>
      </c>
      <c r="C3203" s="3">
        <v>42151</v>
      </c>
    </row>
    <row r="3204" spans="1:3" x14ac:dyDescent="0.25">
      <c r="A3204">
        <v>15</v>
      </c>
      <c r="B3204">
        <v>342</v>
      </c>
      <c r="C3204" s="3">
        <v>42172</v>
      </c>
    </row>
    <row r="3205" spans="1:3" x14ac:dyDescent="0.25">
      <c r="A3205">
        <v>8</v>
      </c>
      <c r="B3205">
        <v>266</v>
      </c>
      <c r="C3205" s="3">
        <v>42202</v>
      </c>
    </row>
    <row r="3206" spans="1:3" x14ac:dyDescent="0.25">
      <c r="A3206">
        <v>15</v>
      </c>
      <c r="B3206">
        <v>854</v>
      </c>
      <c r="C3206" s="3">
        <v>42170</v>
      </c>
    </row>
    <row r="3207" spans="1:3" x14ac:dyDescent="0.25">
      <c r="A3207">
        <v>6</v>
      </c>
      <c r="B3207">
        <v>433</v>
      </c>
      <c r="C3207" s="3">
        <v>42161</v>
      </c>
    </row>
    <row r="3208" spans="1:3" x14ac:dyDescent="0.25">
      <c r="A3208">
        <v>8</v>
      </c>
      <c r="B3208">
        <v>423</v>
      </c>
      <c r="C3208" s="3">
        <v>42169</v>
      </c>
    </row>
    <row r="3209" spans="1:3" x14ac:dyDescent="0.25">
      <c r="A3209">
        <v>6</v>
      </c>
      <c r="B3209">
        <v>205</v>
      </c>
      <c r="C3209" s="3">
        <v>42144</v>
      </c>
    </row>
    <row r="3210" spans="1:3" x14ac:dyDescent="0.25">
      <c r="A3210">
        <v>15</v>
      </c>
      <c r="B3210">
        <v>572</v>
      </c>
      <c r="C3210" s="3">
        <v>42181</v>
      </c>
    </row>
    <row r="3211" spans="1:3" x14ac:dyDescent="0.25">
      <c r="A3211">
        <v>16</v>
      </c>
      <c r="B3211">
        <v>484</v>
      </c>
      <c r="C3211" s="3">
        <v>42199</v>
      </c>
    </row>
    <row r="3212" spans="1:3" x14ac:dyDescent="0.25">
      <c r="A3212">
        <v>18</v>
      </c>
      <c r="B3212">
        <v>100</v>
      </c>
      <c r="C3212" s="3">
        <v>42156</v>
      </c>
    </row>
    <row r="3213" spans="1:3" x14ac:dyDescent="0.25">
      <c r="A3213">
        <v>17</v>
      </c>
      <c r="B3213">
        <v>827</v>
      </c>
      <c r="C3213" s="3">
        <v>42166</v>
      </c>
    </row>
    <row r="3214" spans="1:3" x14ac:dyDescent="0.25">
      <c r="A3214">
        <v>5</v>
      </c>
      <c r="B3214">
        <v>169</v>
      </c>
      <c r="C3214" s="3">
        <v>42197</v>
      </c>
    </row>
    <row r="3215" spans="1:3" x14ac:dyDescent="0.25">
      <c r="A3215">
        <v>9</v>
      </c>
      <c r="B3215">
        <v>808</v>
      </c>
      <c r="C3215" s="3">
        <v>42145</v>
      </c>
    </row>
    <row r="3216" spans="1:3" x14ac:dyDescent="0.25">
      <c r="A3216">
        <v>15</v>
      </c>
      <c r="B3216">
        <v>949</v>
      </c>
      <c r="C3216" s="3">
        <v>42170</v>
      </c>
    </row>
    <row r="3217" spans="1:3" x14ac:dyDescent="0.25">
      <c r="A3217">
        <v>10</v>
      </c>
      <c r="B3217">
        <v>887</v>
      </c>
      <c r="C3217" s="3">
        <v>42172</v>
      </c>
    </row>
    <row r="3218" spans="1:3" x14ac:dyDescent="0.25">
      <c r="A3218">
        <v>5</v>
      </c>
      <c r="B3218">
        <v>370</v>
      </c>
      <c r="C3218" s="3">
        <v>42156</v>
      </c>
    </row>
    <row r="3219" spans="1:3" x14ac:dyDescent="0.25">
      <c r="A3219">
        <v>12</v>
      </c>
      <c r="B3219">
        <v>80</v>
      </c>
      <c r="C3219" s="3">
        <v>42156</v>
      </c>
    </row>
    <row r="3220" spans="1:3" x14ac:dyDescent="0.25">
      <c r="A3220">
        <v>12</v>
      </c>
      <c r="B3220">
        <v>155</v>
      </c>
      <c r="C3220" s="3">
        <v>42203</v>
      </c>
    </row>
    <row r="3221" spans="1:3" x14ac:dyDescent="0.25">
      <c r="A3221">
        <v>16</v>
      </c>
      <c r="B3221">
        <v>343</v>
      </c>
      <c r="C3221" s="3">
        <v>42192</v>
      </c>
    </row>
    <row r="3222" spans="1:3" x14ac:dyDescent="0.25">
      <c r="A3222">
        <v>2</v>
      </c>
      <c r="B3222">
        <v>904</v>
      </c>
      <c r="C3222" s="3">
        <v>42174</v>
      </c>
    </row>
    <row r="3223" spans="1:3" x14ac:dyDescent="0.25">
      <c r="A3223">
        <v>9</v>
      </c>
      <c r="B3223">
        <v>651</v>
      </c>
      <c r="C3223" s="3">
        <v>42204</v>
      </c>
    </row>
    <row r="3224" spans="1:3" x14ac:dyDescent="0.25">
      <c r="A3224">
        <v>19</v>
      </c>
      <c r="B3224">
        <v>346</v>
      </c>
      <c r="C3224" s="3">
        <v>42188</v>
      </c>
    </row>
    <row r="3225" spans="1:3" x14ac:dyDescent="0.25">
      <c r="A3225">
        <v>10</v>
      </c>
      <c r="B3225">
        <v>899</v>
      </c>
      <c r="C3225" s="3">
        <v>42172</v>
      </c>
    </row>
    <row r="3226" spans="1:3" x14ac:dyDescent="0.25">
      <c r="A3226">
        <v>5</v>
      </c>
      <c r="B3226">
        <v>104</v>
      </c>
      <c r="C3226" s="3">
        <v>42162</v>
      </c>
    </row>
    <row r="3227" spans="1:3" x14ac:dyDescent="0.25">
      <c r="A3227">
        <v>7</v>
      </c>
      <c r="B3227">
        <v>876</v>
      </c>
      <c r="C3227" s="3">
        <v>42177</v>
      </c>
    </row>
    <row r="3228" spans="1:3" x14ac:dyDescent="0.25">
      <c r="A3228">
        <v>13</v>
      </c>
      <c r="B3228">
        <v>87</v>
      </c>
      <c r="C3228" s="3">
        <v>42191</v>
      </c>
    </row>
    <row r="3229" spans="1:3" x14ac:dyDescent="0.25">
      <c r="A3229">
        <v>17</v>
      </c>
      <c r="B3229">
        <v>374</v>
      </c>
      <c r="C3229" s="3">
        <v>42145</v>
      </c>
    </row>
    <row r="3230" spans="1:3" x14ac:dyDescent="0.25">
      <c r="A3230">
        <v>14</v>
      </c>
      <c r="B3230">
        <v>48</v>
      </c>
      <c r="C3230" s="3">
        <v>42168</v>
      </c>
    </row>
    <row r="3231" spans="1:3" x14ac:dyDescent="0.25">
      <c r="A3231">
        <v>8</v>
      </c>
      <c r="B3231">
        <v>465</v>
      </c>
      <c r="C3231" s="3">
        <v>42159</v>
      </c>
    </row>
    <row r="3232" spans="1:3" x14ac:dyDescent="0.25">
      <c r="A3232">
        <v>7</v>
      </c>
      <c r="B3232">
        <v>751</v>
      </c>
      <c r="C3232" s="3">
        <v>42163</v>
      </c>
    </row>
    <row r="3233" spans="1:3" x14ac:dyDescent="0.25">
      <c r="A3233">
        <v>17</v>
      </c>
      <c r="B3233">
        <v>887</v>
      </c>
      <c r="C3233" s="3">
        <v>42193</v>
      </c>
    </row>
    <row r="3234" spans="1:3" x14ac:dyDescent="0.25">
      <c r="A3234">
        <v>13</v>
      </c>
      <c r="B3234">
        <v>389</v>
      </c>
      <c r="C3234" s="3">
        <v>42151</v>
      </c>
    </row>
    <row r="3235" spans="1:3" x14ac:dyDescent="0.25">
      <c r="A3235">
        <v>12</v>
      </c>
      <c r="B3235">
        <v>16</v>
      </c>
      <c r="C3235" s="3">
        <v>42193</v>
      </c>
    </row>
    <row r="3236" spans="1:3" x14ac:dyDescent="0.25">
      <c r="A3236">
        <v>4</v>
      </c>
      <c r="B3236">
        <v>550</v>
      </c>
      <c r="C3236" s="3">
        <v>42158</v>
      </c>
    </row>
    <row r="3237" spans="1:3" x14ac:dyDescent="0.25">
      <c r="A3237">
        <v>17</v>
      </c>
      <c r="B3237">
        <v>291</v>
      </c>
      <c r="C3237" s="3">
        <v>42204</v>
      </c>
    </row>
    <row r="3238" spans="1:3" x14ac:dyDescent="0.25">
      <c r="A3238">
        <v>18</v>
      </c>
      <c r="B3238">
        <v>997</v>
      </c>
      <c r="C3238" s="3">
        <v>42192</v>
      </c>
    </row>
    <row r="3239" spans="1:3" x14ac:dyDescent="0.25">
      <c r="A3239">
        <v>13</v>
      </c>
      <c r="B3239">
        <v>837</v>
      </c>
      <c r="C3239" s="3">
        <v>42190</v>
      </c>
    </row>
    <row r="3240" spans="1:3" x14ac:dyDescent="0.25">
      <c r="A3240">
        <v>13</v>
      </c>
      <c r="B3240">
        <v>714</v>
      </c>
      <c r="C3240" s="3">
        <v>42160</v>
      </c>
    </row>
    <row r="3241" spans="1:3" x14ac:dyDescent="0.25">
      <c r="A3241">
        <v>7</v>
      </c>
      <c r="B3241">
        <v>551</v>
      </c>
      <c r="C3241" s="3">
        <v>42163</v>
      </c>
    </row>
    <row r="3242" spans="1:3" x14ac:dyDescent="0.25">
      <c r="A3242">
        <v>13</v>
      </c>
      <c r="B3242">
        <v>873</v>
      </c>
      <c r="C3242" s="3">
        <v>42181</v>
      </c>
    </row>
    <row r="3243" spans="1:3" x14ac:dyDescent="0.25">
      <c r="A3243">
        <v>3</v>
      </c>
      <c r="B3243">
        <v>405</v>
      </c>
      <c r="C3243" s="3">
        <v>42196</v>
      </c>
    </row>
    <row r="3244" spans="1:3" x14ac:dyDescent="0.25">
      <c r="A3244">
        <v>14</v>
      </c>
      <c r="B3244">
        <v>898</v>
      </c>
      <c r="C3244" s="3">
        <v>42155</v>
      </c>
    </row>
    <row r="3245" spans="1:3" x14ac:dyDescent="0.25">
      <c r="A3245">
        <v>13</v>
      </c>
      <c r="B3245">
        <v>226</v>
      </c>
      <c r="C3245" s="3">
        <v>42179</v>
      </c>
    </row>
    <row r="3246" spans="1:3" x14ac:dyDescent="0.25">
      <c r="A3246">
        <v>11</v>
      </c>
      <c r="B3246">
        <v>454</v>
      </c>
      <c r="C3246" s="3">
        <v>42187</v>
      </c>
    </row>
    <row r="3247" spans="1:3" x14ac:dyDescent="0.25">
      <c r="A3247">
        <v>8</v>
      </c>
      <c r="B3247">
        <v>919</v>
      </c>
      <c r="C3247" s="3">
        <v>42187</v>
      </c>
    </row>
    <row r="3248" spans="1:3" x14ac:dyDescent="0.25">
      <c r="A3248">
        <v>7</v>
      </c>
      <c r="B3248">
        <v>851</v>
      </c>
      <c r="C3248" s="3">
        <v>42189</v>
      </c>
    </row>
    <row r="3249" spans="1:3" x14ac:dyDescent="0.25">
      <c r="A3249">
        <v>12</v>
      </c>
      <c r="B3249">
        <v>26</v>
      </c>
      <c r="C3249" s="3">
        <v>42146</v>
      </c>
    </row>
    <row r="3250" spans="1:3" x14ac:dyDescent="0.25">
      <c r="A3250">
        <v>14</v>
      </c>
      <c r="B3250">
        <v>818</v>
      </c>
      <c r="C3250" s="3">
        <v>42195</v>
      </c>
    </row>
    <row r="3251" spans="1:3" x14ac:dyDescent="0.25">
      <c r="A3251">
        <v>18</v>
      </c>
      <c r="B3251">
        <v>193</v>
      </c>
      <c r="C3251" s="3">
        <v>42186</v>
      </c>
    </row>
    <row r="3252" spans="1:3" x14ac:dyDescent="0.25">
      <c r="A3252">
        <v>15</v>
      </c>
      <c r="B3252">
        <v>105</v>
      </c>
      <c r="C3252" s="3">
        <v>42188</v>
      </c>
    </row>
    <row r="3253" spans="1:3" x14ac:dyDescent="0.25">
      <c r="A3253">
        <v>12</v>
      </c>
      <c r="B3253">
        <v>417</v>
      </c>
      <c r="C3253" s="3">
        <v>42178</v>
      </c>
    </row>
    <row r="3254" spans="1:3" x14ac:dyDescent="0.25">
      <c r="A3254">
        <v>17</v>
      </c>
      <c r="B3254">
        <v>453</v>
      </c>
      <c r="C3254" s="3">
        <v>42202</v>
      </c>
    </row>
    <row r="3255" spans="1:3" x14ac:dyDescent="0.25">
      <c r="A3255">
        <v>5</v>
      </c>
      <c r="B3255">
        <v>764</v>
      </c>
      <c r="C3255" s="3">
        <v>42154</v>
      </c>
    </row>
    <row r="3256" spans="1:3" x14ac:dyDescent="0.25">
      <c r="A3256">
        <v>9</v>
      </c>
      <c r="B3256">
        <v>766</v>
      </c>
      <c r="C3256" s="3">
        <v>42145</v>
      </c>
    </row>
    <row r="3257" spans="1:3" x14ac:dyDescent="0.25">
      <c r="A3257">
        <v>3</v>
      </c>
      <c r="B3257">
        <v>603</v>
      </c>
      <c r="C3257" s="3">
        <v>42178</v>
      </c>
    </row>
    <row r="3258" spans="1:3" x14ac:dyDescent="0.25">
      <c r="A3258">
        <v>4</v>
      </c>
      <c r="B3258">
        <v>49</v>
      </c>
      <c r="C3258" s="3">
        <v>42196</v>
      </c>
    </row>
    <row r="3259" spans="1:3" x14ac:dyDescent="0.25">
      <c r="A3259">
        <v>12</v>
      </c>
      <c r="B3259">
        <v>940</v>
      </c>
      <c r="C3259" s="3">
        <v>42198</v>
      </c>
    </row>
    <row r="3260" spans="1:3" x14ac:dyDescent="0.25">
      <c r="A3260">
        <v>16</v>
      </c>
      <c r="B3260">
        <v>794</v>
      </c>
      <c r="C3260" s="3">
        <v>42197</v>
      </c>
    </row>
    <row r="3261" spans="1:3" x14ac:dyDescent="0.25">
      <c r="A3261">
        <v>11</v>
      </c>
      <c r="B3261">
        <v>581</v>
      </c>
      <c r="C3261" s="3">
        <v>42144</v>
      </c>
    </row>
    <row r="3262" spans="1:3" x14ac:dyDescent="0.25">
      <c r="A3262">
        <v>4</v>
      </c>
      <c r="B3262">
        <v>639</v>
      </c>
      <c r="C3262" s="3">
        <v>42164</v>
      </c>
    </row>
    <row r="3263" spans="1:3" x14ac:dyDescent="0.25">
      <c r="A3263">
        <v>16</v>
      </c>
      <c r="B3263">
        <v>555</v>
      </c>
      <c r="C3263" s="3">
        <v>42164</v>
      </c>
    </row>
    <row r="3264" spans="1:3" x14ac:dyDescent="0.25">
      <c r="A3264">
        <v>16</v>
      </c>
      <c r="B3264">
        <v>925</v>
      </c>
      <c r="C3264" s="3">
        <v>42182</v>
      </c>
    </row>
    <row r="3265" spans="1:3" x14ac:dyDescent="0.25">
      <c r="A3265">
        <v>2</v>
      </c>
      <c r="B3265">
        <v>744</v>
      </c>
      <c r="C3265" s="3">
        <v>42148</v>
      </c>
    </row>
    <row r="3266" spans="1:3" x14ac:dyDescent="0.25">
      <c r="A3266">
        <v>7</v>
      </c>
      <c r="B3266">
        <v>636</v>
      </c>
      <c r="C3266" s="3">
        <v>42180</v>
      </c>
    </row>
    <row r="3267" spans="1:3" x14ac:dyDescent="0.25">
      <c r="A3267">
        <v>19</v>
      </c>
      <c r="B3267">
        <v>643</v>
      </c>
      <c r="C3267" s="3">
        <v>42202</v>
      </c>
    </row>
    <row r="3268" spans="1:3" x14ac:dyDescent="0.25">
      <c r="A3268">
        <v>18</v>
      </c>
      <c r="B3268">
        <v>52</v>
      </c>
      <c r="C3268" s="3">
        <v>42154</v>
      </c>
    </row>
    <row r="3269" spans="1:3" x14ac:dyDescent="0.25">
      <c r="A3269">
        <v>17</v>
      </c>
      <c r="B3269">
        <v>855</v>
      </c>
      <c r="C3269" s="3">
        <v>42162</v>
      </c>
    </row>
    <row r="3270" spans="1:3" x14ac:dyDescent="0.25">
      <c r="A3270">
        <v>4</v>
      </c>
      <c r="B3270">
        <v>135</v>
      </c>
      <c r="C3270" s="3">
        <v>42189</v>
      </c>
    </row>
    <row r="3271" spans="1:3" x14ac:dyDescent="0.25">
      <c r="A3271">
        <v>14</v>
      </c>
      <c r="B3271">
        <v>333</v>
      </c>
      <c r="C3271" s="3">
        <v>42201</v>
      </c>
    </row>
    <row r="3272" spans="1:3" x14ac:dyDescent="0.25">
      <c r="A3272">
        <v>11</v>
      </c>
      <c r="B3272">
        <v>380</v>
      </c>
      <c r="C3272" s="3">
        <v>42157</v>
      </c>
    </row>
    <row r="3273" spans="1:3" x14ac:dyDescent="0.25">
      <c r="A3273">
        <v>3</v>
      </c>
      <c r="B3273">
        <v>899</v>
      </c>
      <c r="C3273" s="3">
        <v>42157</v>
      </c>
    </row>
    <row r="3274" spans="1:3" x14ac:dyDescent="0.25">
      <c r="A3274">
        <v>12</v>
      </c>
      <c r="B3274">
        <v>988</v>
      </c>
      <c r="C3274" s="3">
        <v>42158</v>
      </c>
    </row>
    <row r="3275" spans="1:3" x14ac:dyDescent="0.25">
      <c r="A3275">
        <v>19</v>
      </c>
      <c r="B3275">
        <v>348</v>
      </c>
      <c r="C3275" s="3">
        <v>42183</v>
      </c>
    </row>
    <row r="3276" spans="1:3" x14ac:dyDescent="0.25">
      <c r="A3276">
        <v>10</v>
      </c>
      <c r="B3276">
        <v>222</v>
      </c>
      <c r="C3276" s="3">
        <v>42147</v>
      </c>
    </row>
    <row r="3277" spans="1:3" x14ac:dyDescent="0.25">
      <c r="A3277">
        <v>8</v>
      </c>
      <c r="B3277">
        <v>25</v>
      </c>
      <c r="C3277" s="3">
        <v>42191</v>
      </c>
    </row>
    <row r="3278" spans="1:3" x14ac:dyDescent="0.25">
      <c r="A3278">
        <v>17</v>
      </c>
      <c r="B3278">
        <v>807</v>
      </c>
      <c r="C3278" s="3">
        <v>42187</v>
      </c>
    </row>
    <row r="3279" spans="1:3" x14ac:dyDescent="0.25">
      <c r="A3279">
        <v>13</v>
      </c>
      <c r="B3279">
        <v>2</v>
      </c>
      <c r="C3279" s="3">
        <v>42179</v>
      </c>
    </row>
    <row r="3280" spans="1:3" x14ac:dyDescent="0.25">
      <c r="A3280">
        <v>6</v>
      </c>
      <c r="B3280">
        <v>933</v>
      </c>
      <c r="C3280" s="3">
        <v>42193</v>
      </c>
    </row>
    <row r="3281" spans="1:3" x14ac:dyDescent="0.25">
      <c r="A3281">
        <v>10</v>
      </c>
      <c r="B3281">
        <v>721</v>
      </c>
      <c r="C3281" s="3">
        <v>42157</v>
      </c>
    </row>
    <row r="3282" spans="1:3" x14ac:dyDescent="0.25">
      <c r="A3282">
        <v>6</v>
      </c>
      <c r="B3282">
        <v>598</v>
      </c>
      <c r="C3282" s="3">
        <v>42200</v>
      </c>
    </row>
    <row r="3283" spans="1:3" x14ac:dyDescent="0.25">
      <c r="A3283">
        <v>3</v>
      </c>
      <c r="B3283">
        <v>977</v>
      </c>
      <c r="C3283" s="3">
        <v>42157</v>
      </c>
    </row>
    <row r="3284" spans="1:3" x14ac:dyDescent="0.25">
      <c r="A3284">
        <v>16</v>
      </c>
      <c r="B3284">
        <v>390</v>
      </c>
      <c r="C3284" s="3">
        <v>42183</v>
      </c>
    </row>
    <row r="3285" spans="1:3" x14ac:dyDescent="0.25">
      <c r="A3285">
        <v>10</v>
      </c>
      <c r="B3285">
        <v>562</v>
      </c>
      <c r="C3285" s="3">
        <v>42167</v>
      </c>
    </row>
    <row r="3286" spans="1:3" x14ac:dyDescent="0.25">
      <c r="A3286">
        <v>2</v>
      </c>
      <c r="B3286">
        <v>485</v>
      </c>
      <c r="C3286" s="3">
        <v>42184</v>
      </c>
    </row>
    <row r="3287" spans="1:3" x14ac:dyDescent="0.25">
      <c r="A3287">
        <v>17</v>
      </c>
      <c r="B3287">
        <v>821</v>
      </c>
      <c r="C3287" s="3">
        <v>42173</v>
      </c>
    </row>
    <row r="3288" spans="1:3" x14ac:dyDescent="0.25">
      <c r="A3288">
        <v>5</v>
      </c>
      <c r="B3288">
        <v>11</v>
      </c>
      <c r="C3288" s="3">
        <v>42201</v>
      </c>
    </row>
    <row r="3289" spans="1:3" x14ac:dyDescent="0.25">
      <c r="A3289">
        <v>15</v>
      </c>
      <c r="B3289">
        <v>704</v>
      </c>
      <c r="C3289" s="3">
        <v>42169</v>
      </c>
    </row>
    <row r="3290" spans="1:3" x14ac:dyDescent="0.25">
      <c r="A3290">
        <v>2</v>
      </c>
      <c r="B3290">
        <v>708</v>
      </c>
      <c r="C3290" s="3">
        <v>42200</v>
      </c>
    </row>
    <row r="3291" spans="1:3" x14ac:dyDescent="0.25">
      <c r="A3291">
        <v>3</v>
      </c>
      <c r="B3291">
        <v>915</v>
      </c>
      <c r="C3291" s="3">
        <v>42205</v>
      </c>
    </row>
    <row r="3292" spans="1:3" x14ac:dyDescent="0.25">
      <c r="A3292">
        <v>8</v>
      </c>
      <c r="B3292">
        <v>887</v>
      </c>
      <c r="C3292" s="3">
        <v>42158</v>
      </c>
    </row>
    <row r="3293" spans="1:3" x14ac:dyDescent="0.25">
      <c r="A3293">
        <v>9</v>
      </c>
      <c r="B3293">
        <v>302</v>
      </c>
      <c r="C3293" s="3">
        <v>42174</v>
      </c>
    </row>
    <row r="3294" spans="1:3" x14ac:dyDescent="0.25">
      <c r="A3294">
        <v>18</v>
      </c>
      <c r="B3294">
        <v>523</v>
      </c>
      <c r="C3294" s="3">
        <v>42164</v>
      </c>
    </row>
    <row r="3295" spans="1:3" x14ac:dyDescent="0.25">
      <c r="A3295">
        <v>12</v>
      </c>
      <c r="B3295">
        <v>780</v>
      </c>
      <c r="C3295" s="3">
        <v>42191</v>
      </c>
    </row>
    <row r="3296" spans="1:3" x14ac:dyDescent="0.25">
      <c r="A3296">
        <v>7</v>
      </c>
      <c r="B3296">
        <v>964</v>
      </c>
      <c r="C3296" s="3">
        <v>42168</v>
      </c>
    </row>
    <row r="3297" spans="1:3" x14ac:dyDescent="0.25">
      <c r="A3297">
        <v>11</v>
      </c>
      <c r="B3297">
        <v>598</v>
      </c>
      <c r="C3297" s="3">
        <v>42148</v>
      </c>
    </row>
    <row r="3298" spans="1:3" x14ac:dyDescent="0.25">
      <c r="A3298">
        <v>8</v>
      </c>
      <c r="B3298">
        <v>285</v>
      </c>
      <c r="C3298" s="3">
        <v>42174</v>
      </c>
    </row>
    <row r="3299" spans="1:3" x14ac:dyDescent="0.25">
      <c r="A3299">
        <v>8</v>
      </c>
      <c r="B3299">
        <v>977</v>
      </c>
      <c r="C3299" s="3">
        <v>42164</v>
      </c>
    </row>
    <row r="3300" spans="1:3" x14ac:dyDescent="0.25">
      <c r="A3300">
        <v>15</v>
      </c>
      <c r="B3300">
        <v>8</v>
      </c>
      <c r="C3300" s="3">
        <v>42179</v>
      </c>
    </row>
    <row r="3301" spans="1:3" x14ac:dyDescent="0.25">
      <c r="A3301">
        <v>9</v>
      </c>
      <c r="B3301">
        <v>85</v>
      </c>
      <c r="C3301" s="3">
        <v>42162</v>
      </c>
    </row>
    <row r="3302" spans="1:3" x14ac:dyDescent="0.25">
      <c r="A3302">
        <v>18</v>
      </c>
      <c r="B3302">
        <v>533</v>
      </c>
      <c r="C3302" s="3">
        <v>42159</v>
      </c>
    </row>
    <row r="3303" spans="1:3" x14ac:dyDescent="0.25">
      <c r="A3303">
        <v>10</v>
      </c>
      <c r="B3303">
        <v>800</v>
      </c>
      <c r="C3303" s="3">
        <v>42162</v>
      </c>
    </row>
    <row r="3304" spans="1:3" x14ac:dyDescent="0.25">
      <c r="A3304">
        <v>11</v>
      </c>
      <c r="B3304">
        <v>416</v>
      </c>
      <c r="C3304" s="3">
        <v>42181</v>
      </c>
    </row>
    <row r="3305" spans="1:3" x14ac:dyDescent="0.25">
      <c r="A3305">
        <v>11</v>
      </c>
      <c r="B3305">
        <v>385</v>
      </c>
      <c r="C3305" s="3">
        <v>42198</v>
      </c>
    </row>
    <row r="3306" spans="1:3" x14ac:dyDescent="0.25">
      <c r="A3306">
        <v>5</v>
      </c>
      <c r="B3306">
        <v>695</v>
      </c>
      <c r="C3306" s="3">
        <v>42200</v>
      </c>
    </row>
    <row r="3307" spans="1:3" x14ac:dyDescent="0.25">
      <c r="A3307">
        <v>2</v>
      </c>
      <c r="B3307">
        <v>418</v>
      </c>
      <c r="C3307" s="3">
        <v>42171</v>
      </c>
    </row>
    <row r="3308" spans="1:3" x14ac:dyDescent="0.25">
      <c r="A3308">
        <v>2</v>
      </c>
      <c r="B3308">
        <v>697</v>
      </c>
      <c r="C3308" s="3">
        <v>42189</v>
      </c>
    </row>
    <row r="3309" spans="1:3" x14ac:dyDescent="0.25">
      <c r="A3309">
        <v>15</v>
      </c>
      <c r="B3309">
        <v>125</v>
      </c>
      <c r="C3309" s="3">
        <v>42171</v>
      </c>
    </row>
    <row r="3310" spans="1:3" x14ac:dyDescent="0.25">
      <c r="A3310">
        <v>13</v>
      </c>
      <c r="B3310">
        <v>459</v>
      </c>
      <c r="C3310" s="3">
        <v>42200</v>
      </c>
    </row>
    <row r="3311" spans="1:3" x14ac:dyDescent="0.25">
      <c r="A3311">
        <v>4</v>
      </c>
      <c r="B3311">
        <v>585</v>
      </c>
      <c r="C3311" s="3">
        <v>42201</v>
      </c>
    </row>
    <row r="3312" spans="1:3" x14ac:dyDescent="0.25">
      <c r="A3312">
        <v>8</v>
      </c>
      <c r="B3312">
        <v>967</v>
      </c>
      <c r="C3312" s="3">
        <v>42160</v>
      </c>
    </row>
    <row r="3313" spans="1:3" x14ac:dyDescent="0.25">
      <c r="A3313">
        <v>19</v>
      </c>
      <c r="B3313">
        <v>429</v>
      </c>
      <c r="C3313" s="3">
        <v>42161</v>
      </c>
    </row>
    <row r="3314" spans="1:3" x14ac:dyDescent="0.25">
      <c r="A3314">
        <v>4</v>
      </c>
      <c r="B3314">
        <v>852</v>
      </c>
      <c r="C3314" s="3">
        <v>42197</v>
      </c>
    </row>
    <row r="3315" spans="1:3" x14ac:dyDescent="0.25">
      <c r="A3315">
        <v>7</v>
      </c>
      <c r="B3315">
        <v>382</v>
      </c>
      <c r="C3315" s="3">
        <v>42183</v>
      </c>
    </row>
    <row r="3316" spans="1:3" x14ac:dyDescent="0.25">
      <c r="A3316">
        <v>11</v>
      </c>
      <c r="B3316">
        <v>610</v>
      </c>
      <c r="C3316" s="3">
        <v>42152</v>
      </c>
    </row>
    <row r="3317" spans="1:3" x14ac:dyDescent="0.25">
      <c r="A3317">
        <v>17</v>
      </c>
      <c r="B3317">
        <v>878</v>
      </c>
      <c r="C3317" s="3">
        <v>42145</v>
      </c>
    </row>
    <row r="3318" spans="1:3" x14ac:dyDescent="0.25">
      <c r="A3318">
        <v>11</v>
      </c>
      <c r="B3318">
        <v>838</v>
      </c>
      <c r="C3318" s="3">
        <v>42174</v>
      </c>
    </row>
    <row r="3319" spans="1:3" x14ac:dyDescent="0.25">
      <c r="A3319">
        <v>17</v>
      </c>
      <c r="B3319">
        <v>293</v>
      </c>
      <c r="C3319" s="3">
        <v>42159</v>
      </c>
    </row>
    <row r="3320" spans="1:3" x14ac:dyDescent="0.25">
      <c r="A3320">
        <v>7</v>
      </c>
      <c r="B3320">
        <v>618</v>
      </c>
      <c r="C3320" s="3">
        <v>42186</v>
      </c>
    </row>
    <row r="3321" spans="1:3" x14ac:dyDescent="0.25">
      <c r="A3321">
        <v>7</v>
      </c>
      <c r="B3321">
        <v>456</v>
      </c>
      <c r="C3321" s="3">
        <v>42159</v>
      </c>
    </row>
    <row r="3322" spans="1:3" x14ac:dyDescent="0.25">
      <c r="A3322">
        <v>15</v>
      </c>
      <c r="B3322">
        <v>204</v>
      </c>
      <c r="C3322" s="3">
        <v>42154</v>
      </c>
    </row>
    <row r="3323" spans="1:3" x14ac:dyDescent="0.25">
      <c r="A3323">
        <v>3</v>
      </c>
      <c r="B3323">
        <v>618</v>
      </c>
      <c r="C3323" s="3">
        <v>42155</v>
      </c>
    </row>
    <row r="3324" spans="1:3" x14ac:dyDescent="0.25">
      <c r="A3324">
        <v>17</v>
      </c>
      <c r="B3324">
        <v>660</v>
      </c>
      <c r="C3324" s="3">
        <v>42162</v>
      </c>
    </row>
    <row r="3325" spans="1:3" x14ac:dyDescent="0.25">
      <c r="A3325">
        <v>3</v>
      </c>
      <c r="B3325">
        <v>513</v>
      </c>
      <c r="C3325" s="3">
        <v>42191</v>
      </c>
    </row>
    <row r="3326" spans="1:3" x14ac:dyDescent="0.25">
      <c r="A3326">
        <v>19</v>
      </c>
      <c r="B3326">
        <v>656</v>
      </c>
      <c r="C3326" s="3">
        <v>42158</v>
      </c>
    </row>
    <row r="3327" spans="1:3" x14ac:dyDescent="0.25">
      <c r="A3327">
        <v>9</v>
      </c>
      <c r="B3327">
        <v>463</v>
      </c>
      <c r="C3327" s="3">
        <v>42148</v>
      </c>
    </row>
    <row r="3328" spans="1:3" x14ac:dyDescent="0.25">
      <c r="A3328">
        <v>7</v>
      </c>
      <c r="B3328">
        <v>40</v>
      </c>
      <c r="C3328" s="3">
        <v>42192</v>
      </c>
    </row>
    <row r="3329" spans="1:3" x14ac:dyDescent="0.25">
      <c r="A3329">
        <v>2</v>
      </c>
      <c r="B3329">
        <v>796</v>
      </c>
      <c r="C3329" s="3">
        <v>42148</v>
      </c>
    </row>
    <row r="3330" spans="1:3" x14ac:dyDescent="0.25">
      <c r="A3330">
        <v>13</v>
      </c>
      <c r="B3330">
        <v>840</v>
      </c>
      <c r="C3330" s="3">
        <v>42168</v>
      </c>
    </row>
    <row r="3331" spans="1:3" x14ac:dyDescent="0.25">
      <c r="A3331">
        <v>8</v>
      </c>
      <c r="B3331">
        <v>449</v>
      </c>
      <c r="C3331" s="3">
        <v>42203</v>
      </c>
    </row>
    <row r="3332" spans="1:3" x14ac:dyDescent="0.25">
      <c r="A3332">
        <v>3</v>
      </c>
      <c r="B3332">
        <v>671</v>
      </c>
      <c r="C3332" s="3">
        <v>42195</v>
      </c>
    </row>
    <row r="3333" spans="1:3" x14ac:dyDescent="0.25">
      <c r="A3333">
        <v>9</v>
      </c>
      <c r="B3333">
        <v>92</v>
      </c>
      <c r="C3333" s="3">
        <v>42153</v>
      </c>
    </row>
    <row r="3334" spans="1:3" x14ac:dyDescent="0.25">
      <c r="A3334">
        <v>4</v>
      </c>
      <c r="B3334">
        <v>979</v>
      </c>
      <c r="C3334" s="3">
        <v>42188</v>
      </c>
    </row>
    <row r="3335" spans="1:3" x14ac:dyDescent="0.25">
      <c r="A3335">
        <v>15</v>
      </c>
      <c r="B3335">
        <v>531</v>
      </c>
      <c r="C3335" s="3">
        <v>42152</v>
      </c>
    </row>
    <row r="3336" spans="1:3" x14ac:dyDescent="0.25">
      <c r="A3336">
        <v>4</v>
      </c>
      <c r="B3336">
        <v>266</v>
      </c>
      <c r="C3336" s="3">
        <v>42153</v>
      </c>
    </row>
    <row r="3337" spans="1:3" x14ac:dyDescent="0.25">
      <c r="A3337">
        <v>11</v>
      </c>
      <c r="B3337">
        <v>488</v>
      </c>
      <c r="C3337" s="3">
        <v>42179</v>
      </c>
    </row>
    <row r="3338" spans="1:3" x14ac:dyDescent="0.25">
      <c r="A3338">
        <v>9</v>
      </c>
      <c r="B3338">
        <v>432</v>
      </c>
      <c r="C3338" s="3">
        <v>42155</v>
      </c>
    </row>
    <row r="3339" spans="1:3" x14ac:dyDescent="0.25">
      <c r="A3339">
        <v>2</v>
      </c>
      <c r="B3339">
        <v>181</v>
      </c>
      <c r="C3339" s="3">
        <v>42205</v>
      </c>
    </row>
    <row r="3340" spans="1:3" x14ac:dyDescent="0.25">
      <c r="A3340">
        <v>18</v>
      </c>
      <c r="B3340">
        <v>29</v>
      </c>
      <c r="C3340" s="3">
        <v>42182</v>
      </c>
    </row>
    <row r="3341" spans="1:3" x14ac:dyDescent="0.25">
      <c r="A3341">
        <v>15</v>
      </c>
      <c r="B3341">
        <v>389</v>
      </c>
      <c r="C3341" s="3">
        <v>42168</v>
      </c>
    </row>
    <row r="3342" spans="1:3" x14ac:dyDescent="0.25">
      <c r="A3342">
        <v>18</v>
      </c>
      <c r="B3342">
        <v>963</v>
      </c>
      <c r="C3342" s="3">
        <v>42194</v>
      </c>
    </row>
    <row r="3343" spans="1:3" x14ac:dyDescent="0.25">
      <c r="A3343">
        <v>18</v>
      </c>
      <c r="B3343">
        <v>873</v>
      </c>
      <c r="C3343" s="3">
        <v>42157</v>
      </c>
    </row>
    <row r="3344" spans="1:3" x14ac:dyDescent="0.25">
      <c r="A3344">
        <v>11</v>
      </c>
      <c r="B3344">
        <v>477</v>
      </c>
      <c r="C3344" s="3">
        <v>42172</v>
      </c>
    </row>
    <row r="3345" spans="1:3" x14ac:dyDescent="0.25">
      <c r="A3345">
        <v>13</v>
      </c>
      <c r="B3345">
        <v>752</v>
      </c>
      <c r="C3345" s="3">
        <v>42163</v>
      </c>
    </row>
    <row r="3346" spans="1:3" x14ac:dyDescent="0.25">
      <c r="A3346">
        <v>3</v>
      </c>
      <c r="B3346">
        <v>537</v>
      </c>
      <c r="C3346" s="3">
        <v>42195</v>
      </c>
    </row>
    <row r="3347" spans="1:3" x14ac:dyDescent="0.25">
      <c r="A3347">
        <v>11</v>
      </c>
      <c r="B3347">
        <v>621</v>
      </c>
      <c r="C3347" s="3">
        <v>42184</v>
      </c>
    </row>
    <row r="3348" spans="1:3" x14ac:dyDescent="0.25">
      <c r="A3348">
        <v>9</v>
      </c>
      <c r="B3348">
        <v>301</v>
      </c>
      <c r="C3348" s="3">
        <v>42191</v>
      </c>
    </row>
    <row r="3349" spans="1:3" x14ac:dyDescent="0.25">
      <c r="A3349">
        <v>9</v>
      </c>
      <c r="B3349">
        <v>523</v>
      </c>
      <c r="C3349" s="3">
        <v>42186</v>
      </c>
    </row>
    <row r="3350" spans="1:3" x14ac:dyDescent="0.25">
      <c r="A3350">
        <v>17</v>
      </c>
      <c r="B3350">
        <v>912</v>
      </c>
      <c r="C3350" s="3">
        <v>42178</v>
      </c>
    </row>
    <row r="3351" spans="1:3" x14ac:dyDescent="0.25">
      <c r="A3351">
        <v>15</v>
      </c>
      <c r="B3351">
        <v>792</v>
      </c>
      <c r="C3351" s="3">
        <v>42178</v>
      </c>
    </row>
    <row r="3352" spans="1:3" x14ac:dyDescent="0.25">
      <c r="A3352">
        <v>12</v>
      </c>
      <c r="B3352">
        <v>849</v>
      </c>
      <c r="C3352" s="3">
        <v>42162</v>
      </c>
    </row>
    <row r="3353" spans="1:3" x14ac:dyDescent="0.25">
      <c r="A3353">
        <v>2</v>
      </c>
      <c r="B3353">
        <v>899</v>
      </c>
      <c r="C3353" s="3">
        <v>42192</v>
      </c>
    </row>
    <row r="3354" spans="1:3" x14ac:dyDescent="0.25">
      <c r="A3354">
        <v>8</v>
      </c>
      <c r="B3354">
        <v>77</v>
      </c>
      <c r="C3354" s="3">
        <v>42194</v>
      </c>
    </row>
    <row r="3355" spans="1:3" x14ac:dyDescent="0.25">
      <c r="A3355">
        <v>3</v>
      </c>
      <c r="B3355">
        <v>134</v>
      </c>
      <c r="C3355" s="3">
        <v>42178</v>
      </c>
    </row>
    <row r="3356" spans="1:3" x14ac:dyDescent="0.25">
      <c r="A3356">
        <v>12</v>
      </c>
      <c r="B3356">
        <v>648</v>
      </c>
      <c r="C3356" s="3">
        <v>42185</v>
      </c>
    </row>
    <row r="3357" spans="1:3" x14ac:dyDescent="0.25">
      <c r="A3357">
        <v>18</v>
      </c>
      <c r="B3357">
        <v>494</v>
      </c>
      <c r="C3357" s="3">
        <v>42145</v>
      </c>
    </row>
    <row r="3358" spans="1:3" x14ac:dyDescent="0.25">
      <c r="A3358">
        <v>8</v>
      </c>
      <c r="B3358">
        <v>185</v>
      </c>
      <c r="C3358" s="3">
        <v>42144</v>
      </c>
    </row>
    <row r="3359" spans="1:3" x14ac:dyDescent="0.25">
      <c r="A3359">
        <v>7</v>
      </c>
      <c r="B3359">
        <v>113</v>
      </c>
      <c r="C3359" s="3">
        <v>42155</v>
      </c>
    </row>
    <row r="3360" spans="1:3" x14ac:dyDescent="0.25">
      <c r="A3360">
        <v>2</v>
      </c>
      <c r="B3360">
        <v>906</v>
      </c>
      <c r="C3360" s="3">
        <v>42157</v>
      </c>
    </row>
    <row r="3361" spans="1:3" x14ac:dyDescent="0.25">
      <c r="A3361">
        <v>13</v>
      </c>
      <c r="B3361">
        <v>262</v>
      </c>
      <c r="C3361" s="3">
        <v>42205</v>
      </c>
    </row>
    <row r="3362" spans="1:3" x14ac:dyDescent="0.25">
      <c r="A3362">
        <v>10</v>
      </c>
      <c r="B3362">
        <v>568</v>
      </c>
      <c r="C3362" s="3">
        <v>42205</v>
      </c>
    </row>
    <row r="3363" spans="1:3" x14ac:dyDescent="0.25">
      <c r="A3363">
        <v>17</v>
      </c>
      <c r="B3363">
        <v>567</v>
      </c>
      <c r="C3363" s="3">
        <v>42173</v>
      </c>
    </row>
    <row r="3364" spans="1:3" x14ac:dyDescent="0.25">
      <c r="A3364">
        <v>7</v>
      </c>
      <c r="B3364">
        <v>819</v>
      </c>
      <c r="C3364" s="3">
        <v>42170</v>
      </c>
    </row>
    <row r="3365" spans="1:3" x14ac:dyDescent="0.25">
      <c r="A3365">
        <v>15</v>
      </c>
      <c r="B3365">
        <v>745</v>
      </c>
      <c r="C3365" s="3">
        <v>42153</v>
      </c>
    </row>
    <row r="3366" spans="1:3" x14ac:dyDescent="0.25">
      <c r="A3366">
        <v>4</v>
      </c>
      <c r="B3366">
        <v>210</v>
      </c>
      <c r="C3366" s="3">
        <v>42148</v>
      </c>
    </row>
    <row r="3367" spans="1:3" x14ac:dyDescent="0.25">
      <c r="A3367">
        <v>10</v>
      </c>
      <c r="B3367">
        <v>966</v>
      </c>
      <c r="C3367" s="3">
        <v>42183</v>
      </c>
    </row>
    <row r="3368" spans="1:3" x14ac:dyDescent="0.25">
      <c r="A3368">
        <v>13</v>
      </c>
      <c r="B3368">
        <v>719</v>
      </c>
      <c r="C3368" s="3">
        <v>42179</v>
      </c>
    </row>
    <row r="3369" spans="1:3" x14ac:dyDescent="0.25">
      <c r="A3369">
        <v>8</v>
      </c>
      <c r="B3369">
        <v>996</v>
      </c>
      <c r="C3369" s="3">
        <v>42155</v>
      </c>
    </row>
    <row r="3370" spans="1:3" x14ac:dyDescent="0.25">
      <c r="A3370">
        <v>2</v>
      </c>
      <c r="B3370">
        <v>88</v>
      </c>
      <c r="C3370" s="3">
        <v>42166</v>
      </c>
    </row>
    <row r="3371" spans="1:3" x14ac:dyDescent="0.25">
      <c r="A3371">
        <v>16</v>
      </c>
      <c r="B3371">
        <v>886</v>
      </c>
      <c r="C3371" s="3">
        <v>42150</v>
      </c>
    </row>
    <row r="3372" spans="1:3" x14ac:dyDescent="0.25">
      <c r="A3372">
        <v>12</v>
      </c>
      <c r="B3372">
        <v>24</v>
      </c>
      <c r="C3372" s="3">
        <v>42172</v>
      </c>
    </row>
    <row r="3373" spans="1:3" x14ac:dyDescent="0.25">
      <c r="A3373">
        <v>11</v>
      </c>
      <c r="B3373">
        <v>126</v>
      </c>
      <c r="C3373" s="3">
        <v>42189</v>
      </c>
    </row>
    <row r="3374" spans="1:3" x14ac:dyDescent="0.25">
      <c r="A3374">
        <v>8</v>
      </c>
      <c r="B3374">
        <v>234</v>
      </c>
      <c r="C3374" s="3">
        <v>42185</v>
      </c>
    </row>
    <row r="3375" spans="1:3" x14ac:dyDescent="0.25">
      <c r="A3375">
        <v>9</v>
      </c>
      <c r="B3375">
        <v>560</v>
      </c>
      <c r="C3375" s="3">
        <v>42172</v>
      </c>
    </row>
    <row r="3376" spans="1:3" x14ac:dyDescent="0.25">
      <c r="A3376">
        <v>5</v>
      </c>
      <c r="B3376">
        <v>997</v>
      </c>
      <c r="C3376" s="3">
        <v>42146</v>
      </c>
    </row>
    <row r="3377" spans="1:3" x14ac:dyDescent="0.25">
      <c r="A3377">
        <v>9</v>
      </c>
      <c r="B3377">
        <v>670</v>
      </c>
      <c r="C3377" s="3">
        <v>42145</v>
      </c>
    </row>
    <row r="3378" spans="1:3" x14ac:dyDescent="0.25">
      <c r="A3378">
        <v>5</v>
      </c>
      <c r="B3378">
        <v>901</v>
      </c>
      <c r="C3378" s="3">
        <v>42154</v>
      </c>
    </row>
    <row r="3379" spans="1:3" x14ac:dyDescent="0.25">
      <c r="A3379">
        <v>12</v>
      </c>
      <c r="B3379">
        <v>713</v>
      </c>
      <c r="C3379" s="3">
        <v>42148</v>
      </c>
    </row>
    <row r="3380" spans="1:3" x14ac:dyDescent="0.25">
      <c r="A3380">
        <v>2</v>
      </c>
      <c r="B3380">
        <v>696</v>
      </c>
      <c r="C3380" s="3">
        <v>42193</v>
      </c>
    </row>
    <row r="3381" spans="1:3" x14ac:dyDescent="0.25">
      <c r="A3381">
        <v>5</v>
      </c>
      <c r="B3381">
        <v>58</v>
      </c>
      <c r="C3381" s="3">
        <v>42159</v>
      </c>
    </row>
    <row r="3382" spans="1:3" x14ac:dyDescent="0.25">
      <c r="A3382">
        <v>12</v>
      </c>
      <c r="B3382">
        <v>637</v>
      </c>
      <c r="C3382" s="3">
        <v>42197</v>
      </c>
    </row>
    <row r="3383" spans="1:3" x14ac:dyDescent="0.25">
      <c r="A3383">
        <v>14</v>
      </c>
      <c r="B3383">
        <v>226</v>
      </c>
      <c r="C3383" s="3">
        <v>42160</v>
      </c>
    </row>
    <row r="3384" spans="1:3" x14ac:dyDescent="0.25">
      <c r="A3384">
        <v>19</v>
      </c>
      <c r="B3384">
        <v>719</v>
      </c>
      <c r="C3384" s="3">
        <v>42181</v>
      </c>
    </row>
    <row r="3385" spans="1:3" x14ac:dyDescent="0.25">
      <c r="A3385">
        <v>13</v>
      </c>
      <c r="B3385">
        <v>106</v>
      </c>
      <c r="C3385" s="3">
        <v>42176</v>
      </c>
    </row>
    <row r="3386" spans="1:3" x14ac:dyDescent="0.25">
      <c r="A3386">
        <v>13</v>
      </c>
      <c r="B3386">
        <v>809</v>
      </c>
      <c r="C3386" s="3">
        <v>42155</v>
      </c>
    </row>
    <row r="3387" spans="1:3" x14ac:dyDescent="0.25">
      <c r="A3387">
        <v>2</v>
      </c>
      <c r="B3387">
        <v>967</v>
      </c>
      <c r="C3387" s="3">
        <v>42151</v>
      </c>
    </row>
    <row r="3388" spans="1:3" x14ac:dyDescent="0.25">
      <c r="A3388">
        <v>16</v>
      </c>
      <c r="B3388">
        <v>161</v>
      </c>
      <c r="C3388" s="3">
        <v>42203</v>
      </c>
    </row>
    <row r="3389" spans="1:3" x14ac:dyDescent="0.25">
      <c r="A3389">
        <v>4</v>
      </c>
      <c r="B3389">
        <v>64</v>
      </c>
      <c r="C3389" s="3">
        <v>42145</v>
      </c>
    </row>
    <row r="3390" spans="1:3" x14ac:dyDescent="0.25">
      <c r="A3390">
        <v>12</v>
      </c>
      <c r="B3390">
        <v>915</v>
      </c>
      <c r="C3390" s="3">
        <v>42170</v>
      </c>
    </row>
    <row r="3391" spans="1:3" x14ac:dyDescent="0.25">
      <c r="A3391">
        <v>4</v>
      </c>
      <c r="B3391">
        <v>730</v>
      </c>
      <c r="C3391" s="3">
        <v>42163</v>
      </c>
    </row>
    <row r="3392" spans="1:3" x14ac:dyDescent="0.25">
      <c r="A3392">
        <v>14</v>
      </c>
      <c r="B3392">
        <v>454</v>
      </c>
      <c r="C3392" s="3">
        <v>42158</v>
      </c>
    </row>
    <row r="3393" spans="1:3" x14ac:dyDescent="0.25">
      <c r="A3393">
        <v>7</v>
      </c>
      <c r="B3393">
        <v>123</v>
      </c>
      <c r="C3393" s="3">
        <v>42167</v>
      </c>
    </row>
    <row r="3394" spans="1:3" x14ac:dyDescent="0.25">
      <c r="A3394">
        <v>18</v>
      </c>
      <c r="B3394">
        <v>149</v>
      </c>
      <c r="C3394" s="3">
        <v>42144</v>
      </c>
    </row>
    <row r="3395" spans="1:3" x14ac:dyDescent="0.25">
      <c r="A3395">
        <v>2</v>
      </c>
      <c r="B3395">
        <v>344</v>
      </c>
      <c r="C3395" s="3">
        <v>42176</v>
      </c>
    </row>
    <row r="3396" spans="1:3" x14ac:dyDescent="0.25">
      <c r="A3396">
        <v>2</v>
      </c>
      <c r="B3396">
        <v>161</v>
      </c>
      <c r="C3396" s="3">
        <v>42159</v>
      </c>
    </row>
    <row r="3397" spans="1:3" x14ac:dyDescent="0.25">
      <c r="A3397">
        <v>3</v>
      </c>
      <c r="B3397">
        <v>706</v>
      </c>
      <c r="C3397" s="3">
        <v>42188</v>
      </c>
    </row>
    <row r="3398" spans="1:3" x14ac:dyDescent="0.25">
      <c r="A3398">
        <v>19</v>
      </c>
      <c r="B3398">
        <v>117</v>
      </c>
      <c r="C3398" s="3">
        <v>42191</v>
      </c>
    </row>
    <row r="3399" spans="1:3" x14ac:dyDescent="0.25">
      <c r="A3399">
        <v>14</v>
      </c>
      <c r="B3399">
        <v>564</v>
      </c>
      <c r="C3399" s="3">
        <v>42168</v>
      </c>
    </row>
    <row r="3400" spans="1:3" x14ac:dyDescent="0.25">
      <c r="A3400">
        <v>16</v>
      </c>
      <c r="B3400">
        <v>427</v>
      </c>
      <c r="C3400" s="3">
        <v>42198</v>
      </c>
    </row>
    <row r="3401" spans="1:3" x14ac:dyDescent="0.25">
      <c r="A3401">
        <v>13</v>
      </c>
      <c r="B3401">
        <v>228</v>
      </c>
      <c r="C3401" s="3">
        <v>42161</v>
      </c>
    </row>
    <row r="3402" spans="1:3" x14ac:dyDescent="0.25">
      <c r="A3402">
        <v>15</v>
      </c>
      <c r="B3402">
        <v>676</v>
      </c>
      <c r="C3402" s="3">
        <v>42175</v>
      </c>
    </row>
    <row r="3403" spans="1:3" x14ac:dyDescent="0.25">
      <c r="A3403">
        <v>7</v>
      </c>
      <c r="B3403">
        <v>447</v>
      </c>
      <c r="C3403" s="3">
        <v>42202</v>
      </c>
    </row>
    <row r="3404" spans="1:3" x14ac:dyDescent="0.25">
      <c r="A3404">
        <v>6</v>
      </c>
      <c r="B3404">
        <v>54</v>
      </c>
      <c r="C3404" s="3">
        <v>42187</v>
      </c>
    </row>
    <row r="3405" spans="1:3" x14ac:dyDescent="0.25">
      <c r="A3405">
        <v>5</v>
      </c>
      <c r="B3405">
        <v>982</v>
      </c>
      <c r="C3405" s="3">
        <v>42179</v>
      </c>
    </row>
    <row r="3406" spans="1:3" x14ac:dyDescent="0.25">
      <c r="A3406">
        <v>3</v>
      </c>
      <c r="B3406">
        <v>308</v>
      </c>
      <c r="C3406" s="3">
        <v>42187</v>
      </c>
    </row>
    <row r="3407" spans="1:3" x14ac:dyDescent="0.25">
      <c r="A3407">
        <v>4</v>
      </c>
      <c r="B3407">
        <v>380</v>
      </c>
      <c r="C3407" s="3">
        <v>42149</v>
      </c>
    </row>
    <row r="3408" spans="1:3" x14ac:dyDescent="0.25">
      <c r="A3408">
        <v>9</v>
      </c>
      <c r="B3408">
        <v>351</v>
      </c>
      <c r="C3408" s="3">
        <v>42199</v>
      </c>
    </row>
    <row r="3409" spans="1:3" x14ac:dyDescent="0.25">
      <c r="A3409">
        <v>19</v>
      </c>
      <c r="B3409">
        <v>17</v>
      </c>
      <c r="C3409" s="3">
        <v>42183</v>
      </c>
    </row>
    <row r="3410" spans="1:3" x14ac:dyDescent="0.25">
      <c r="A3410">
        <v>10</v>
      </c>
      <c r="B3410">
        <v>561</v>
      </c>
      <c r="C3410" s="3">
        <v>42154</v>
      </c>
    </row>
    <row r="3411" spans="1:3" x14ac:dyDescent="0.25">
      <c r="A3411">
        <v>17</v>
      </c>
      <c r="B3411">
        <v>962</v>
      </c>
      <c r="C3411" s="3">
        <v>42145</v>
      </c>
    </row>
    <row r="3412" spans="1:3" x14ac:dyDescent="0.25">
      <c r="A3412">
        <v>5</v>
      </c>
      <c r="B3412">
        <v>363</v>
      </c>
      <c r="C3412" s="3">
        <v>42148</v>
      </c>
    </row>
    <row r="3413" spans="1:3" x14ac:dyDescent="0.25">
      <c r="A3413">
        <v>15</v>
      </c>
      <c r="B3413">
        <v>467</v>
      </c>
      <c r="C3413" s="3">
        <v>42178</v>
      </c>
    </row>
    <row r="3414" spans="1:3" x14ac:dyDescent="0.25">
      <c r="A3414">
        <v>19</v>
      </c>
      <c r="B3414">
        <v>474</v>
      </c>
      <c r="C3414" s="3">
        <v>42181</v>
      </c>
    </row>
    <row r="3415" spans="1:3" x14ac:dyDescent="0.25">
      <c r="A3415">
        <v>6</v>
      </c>
      <c r="B3415">
        <v>390</v>
      </c>
      <c r="C3415" s="3">
        <v>42170</v>
      </c>
    </row>
    <row r="3416" spans="1:3" x14ac:dyDescent="0.25">
      <c r="A3416">
        <v>3</v>
      </c>
      <c r="B3416">
        <v>286</v>
      </c>
      <c r="C3416" s="3">
        <v>42197</v>
      </c>
    </row>
    <row r="3417" spans="1:3" x14ac:dyDescent="0.25">
      <c r="A3417">
        <v>16</v>
      </c>
      <c r="B3417">
        <v>127</v>
      </c>
      <c r="C3417" s="3">
        <v>42166</v>
      </c>
    </row>
    <row r="3418" spans="1:3" x14ac:dyDescent="0.25">
      <c r="A3418">
        <v>11</v>
      </c>
      <c r="B3418">
        <v>504</v>
      </c>
      <c r="C3418" s="3">
        <v>42200</v>
      </c>
    </row>
    <row r="3419" spans="1:3" x14ac:dyDescent="0.25">
      <c r="A3419">
        <v>11</v>
      </c>
      <c r="B3419">
        <v>288</v>
      </c>
      <c r="C3419" s="3">
        <v>42177</v>
      </c>
    </row>
    <row r="3420" spans="1:3" x14ac:dyDescent="0.25">
      <c r="A3420">
        <v>13</v>
      </c>
      <c r="B3420">
        <v>411</v>
      </c>
      <c r="C3420" s="3">
        <v>42196</v>
      </c>
    </row>
    <row r="3421" spans="1:3" x14ac:dyDescent="0.25">
      <c r="A3421">
        <v>19</v>
      </c>
      <c r="B3421">
        <v>248</v>
      </c>
      <c r="C3421" s="3">
        <v>42193</v>
      </c>
    </row>
    <row r="3422" spans="1:3" x14ac:dyDescent="0.25">
      <c r="A3422">
        <v>15</v>
      </c>
      <c r="B3422">
        <v>344</v>
      </c>
      <c r="C3422" s="3">
        <v>42184</v>
      </c>
    </row>
    <row r="3423" spans="1:3" x14ac:dyDescent="0.25">
      <c r="A3423">
        <v>8</v>
      </c>
      <c r="B3423">
        <v>310</v>
      </c>
      <c r="C3423" s="3">
        <v>42198</v>
      </c>
    </row>
    <row r="3424" spans="1:3" x14ac:dyDescent="0.25">
      <c r="A3424">
        <v>8</v>
      </c>
      <c r="B3424">
        <v>844</v>
      </c>
      <c r="C3424" s="3">
        <v>42155</v>
      </c>
    </row>
    <row r="3425" spans="1:3" x14ac:dyDescent="0.25">
      <c r="A3425">
        <v>13</v>
      </c>
      <c r="B3425">
        <v>30</v>
      </c>
      <c r="C3425" s="3">
        <v>42186</v>
      </c>
    </row>
    <row r="3426" spans="1:3" x14ac:dyDescent="0.25">
      <c r="A3426">
        <v>5</v>
      </c>
      <c r="B3426">
        <v>518</v>
      </c>
      <c r="C3426" s="3">
        <v>42168</v>
      </c>
    </row>
    <row r="3427" spans="1:3" x14ac:dyDescent="0.25">
      <c r="A3427">
        <v>8</v>
      </c>
      <c r="B3427">
        <v>696</v>
      </c>
      <c r="C3427" s="3">
        <v>42183</v>
      </c>
    </row>
    <row r="3428" spans="1:3" x14ac:dyDescent="0.25">
      <c r="A3428">
        <v>15</v>
      </c>
      <c r="B3428">
        <v>621</v>
      </c>
      <c r="C3428" s="3">
        <v>42165</v>
      </c>
    </row>
    <row r="3429" spans="1:3" x14ac:dyDescent="0.25">
      <c r="A3429">
        <v>18</v>
      </c>
      <c r="B3429">
        <v>872</v>
      </c>
      <c r="C3429" s="3">
        <v>42191</v>
      </c>
    </row>
    <row r="3430" spans="1:3" x14ac:dyDescent="0.25">
      <c r="A3430">
        <v>3</v>
      </c>
      <c r="B3430">
        <v>56</v>
      </c>
      <c r="C3430" s="3">
        <v>42194</v>
      </c>
    </row>
    <row r="3431" spans="1:3" x14ac:dyDescent="0.25">
      <c r="A3431">
        <v>18</v>
      </c>
      <c r="B3431">
        <v>604</v>
      </c>
      <c r="C3431" s="3">
        <v>42203</v>
      </c>
    </row>
    <row r="3432" spans="1:3" x14ac:dyDescent="0.25">
      <c r="A3432">
        <v>11</v>
      </c>
      <c r="B3432">
        <v>547</v>
      </c>
      <c r="C3432" s="3">
        <v>42187</v>
      </c>
    </row>
    <row r="3433" spans="1:3" x14ac:dyDescent="0.25">
      <c r="A3433">
        <v>5</v>
      </c>
      <c r="B3433">
        <v>312</v>
      </c>
      <c r="C3433" s="3">
        <v>42184</v>
      </c>
    </row>
    <row r="3434" spans="1:3" x14ac:dyDescent="0.25">
      <c r="A3434">
        <v>19</v>
      </c>
      <c r="B3434">
        <v>665</v>
      </c>
      <c r="C3434" s="3">
        <v>42166</v>
      </c>
    </row>
    <row r="3435" spans="1:3" x14ac:dyDescent="0.25">
      <c r="A3435">
        <v>7</v>
      </c>
      <c r="B3435">
        <v>777</v>
      </c>
      <c r="C3435" s="3">
        <v>42144</v>
      </c>
    </row>
    <row r="3436" spans="1:3" x14ac:dyDescent="0.25">
      <c r="A3436">
        <v>10</v>
      </c>
      <c r="B3436">
        <v>15</v>
      </c>
      <c r="C3436" s="3">
        <v>42174</v>
      </c>
    </row>
    <row r="3437" spans="1:3" x14ac:dyDescent="0.25">
      <c r="A3437">
        <v>4</v>
      </c>
      <c r="B3437">
        <v>260</v>
      </c>
      <c r="C3437" s="3">
        <v>42179</v>
      </c>
    </row>
    <row r="3438" spans="1:3" x14ac:dyDescent="0.25">
      <c r="A3438">
        <v>13</v>
      </c>
      <c r="B3438">
        <v>237</v>
      </c>
      <c r="C3438" s="3">
        <v>42168</v>
      </c>
    </row>
    <row r="3439" spans="1:3" x14ac:dyDescent="0.25">
      <c r="A3439">
        <v>18</v>
      </c>
      <c r="B3439">
        <v>45</v>
      </c>
      <c r="C3439" s="3">
        <v>42177</v>
      </c>
    </row>
    <row r="3440" spans="1:3" x14ac:dyDescent="0.25">
      <c r="A3440">
        <v>8</v>
      </c>
      <c r="B3440">
        <v>810</v>
      </c>
      <c r="C3440" s="3">
        <v>42164</v>
      </c>
    </row>
    <row r="3441" spans="1:3" x14ac:dyDescent="0.25">
      <c r="A3441">
        <v>6</v>
      </c>
      <c r="B3441">
        <v>533</v>
      </c>
      <c r="C3441" s="3">
        <v>42183</v>
      </c>
    </row>
    <row r="3442" spans="1:3" x14ac:dyDescent="0.25">
      <c r="A3442">
        <v>4</v>
      </c>
      <c r="B3442">
        <v>878</v>
      </c>
      <c r="C3442" s="3">
        <v>42199</v>
      </c>
    </row>
    <row r="3443" spans="1:3" x14ac:dyDescent="0.25">
      <c r="A3443">
        <v>12</v>
      </c>
      <c r="B3443">
        <v>809</v>
      </c>
      <c r="C3443" s="3">
        <v>42166</v>
      </c>
    </row>
    <row r="3444" spans="1:3" x14ac:dyDescent="0.25">
      <c r="A3444">
        <v>12</v>
      </c>
      <c r="B3444">
        <v>636</v>
      </c>
      <c r="C3444" s="3">
        <v>42153</v>
      </c>
    </row>
    <row r="3445" spans="1:3" x14ac:dyDescent="0.25">
      <c r="A3445">
        <v>4</v>
      </c>
      <c r="B3445">
        <v>858</v>
      </c>
      <c r="C3445" s="3">
        <v>42178</v>
      </c>
    </row>
    <row r="3446" spans="1:3" x14ac:dyDescent="0.25">
      <c r="A3446">
        <v>5</v>
      </c>
      <c r="B3446">
        <v>735</v>
      </c>
      <c r="C3446" s="3">
        <v>42192</v>
      </c>
    </row>
    <row r="3447" spans="1:3" x14ac:dyDescent="0.25">
      <c r="A3447">
        <v>7</v>
      </c>
      <c r="B3447">
        <v>247</v>
      </c>
      <c r="C3447" s="3">
        <v>42161</v>
      </c>
    </row>
    <row r="3448" spans="1:3" x14ac:dyDescent="0.25">
      <c r="A3448">
        <v>2</v>
      </c>
      <c r="B3448">
        <v>232</v>
      </c>
      <c r="C3448" s="3">
        <v>42200</v>
      </c>
    </row>
    <row r="3449" spans="1:3" x14ac:dyDescent="0.25">
      <c r="A3449">
        <v>15</v>
      </c>
      <c r="B3449">
        <v>595</v>
      </c>
      <c r="C3449" s="3">
        <v>42176</v>
      </c>
    </row>
    <row r="3450" spans="1:3" x14ac:dyDescent="0.25">
      <c r="A3450">
        <v>11</v>
      </c>
      <c r="B3450">
        <v>470</v>
      </c>
      <c r="C3450" s="3">
        <v>42145</v>
      </c>
    </row>
    <row r="3451" spans="1:3" x14ac:dyDescent="0.25">
      <c r="A3451">
        <v>9</v>
      </c>
      <c r="B3451">
        <v>170</v>
      </c>
      <c r="C3451" s="3">
        <v>42173</v>
      </c>
    </row>
    <row r="3452" spans="1:3" x14ac:dyDescent="0.25">
      <c r="A3452">
        <v>11</v>
      </c>
      <c r="B3452">
        <v>972</v>
      </c>
      <c r="C3452" s="3">
        <v>42155</v>
      </c>
    </row>
    <row r="3453" spans="1:3" x14ac:dyDescent="0.25">
      <c r="A3453">
        <v>8</v>
      </c>
      <c r="B3453">
        <v>247</v>
      </c>
      <c r="C3453" s="3">
        <v>42186</v>
      </c>
    </row>
    <row r="3454" spans="1:3" x14ac:dyDescent="0.25">
      <c r="A3454">
        <v>12</v>
      </c>
      <c r="B3454">
        <v>386</v>
      </c>
      <c r="C3454" s="3">
        <v>42190</v>
      </c>
    </row>
    <row r="3455" spans="1:3" x14ac:dyDescent="0.25">
      <c r="A3455">
        <v>14</v>
      </c>
      <c r="B3455">
        <v>499</v>
      </c>
      <c r="C3455" s="3">
        <v>42169</v>
      </c>
    </row>
    <row r="3456" spans="1:3" x14ac:dyDescent="0.25">
      <c r="A3456">
        <v>12</v>
      </c>
      <c r="B3456">
        <v>428</v>
      </c>
      <c r="C3456" s="3">
        <v>42191</v>
      </c>
    </row>
    <row r="3457" spans="1:3" x14ac:dyDescent="0.25">
      <c r="A3457">
        <v>2</v>
      </c>
      <c r="B3457">
        <v>940</v>
      </c>
      <c r="C3457" s="3">
        <v>42162</v>
      </c>
    </row>
    <row r="3458" spans="1:3" x14ac:dyDescent="0.25">
      <c r="A3458">
        <v>3</v>
      </c>
      <c r="B3458">
        <v>1000</v>
      </c>
      <c r="C3458" s="3">
        <v>42183</v>
      </c>
    </row>
    <row r="3459" spans="1:3" x14ac:dyDescent="0.25">
      <c r="A3459">
        <v>4</v>
      </c>
      <c r="B3459">
        <v>11</v>
      </c>
      <c r="C3459" s="3">
        <v>42194</v>
      </c>
    </row>
    <row r="3460" spans="1:3" x14ac:dyDescent="0.25">
      <c r="A3460">
        <v>12</v>
      </c>
      <c r="B3460">
        <v>818</v>
      </c>
      <c r="C3460" s="3">
        <v>42152</v>
      </c>
    </row>
    <row r="3461" spans="1:3" x14ac:dyDescent="0.25">
      <c r="A3461">
        <v>9</v>
      </c>
      <c r="B3461">
        <v>917</v>
      </c>
      <c r="C3461" s="3">
        <v>42156</v>
      </c>
    </row>
    <row r="3462" spans="1:3" x14ac:dyDescent="0.25">
      <c r="A3462">
        <v>16</v>
      </c>
      <c r="B3462">
        <v>508</v>
      </c>
      <c r="C3462" s="3">
        <v>42186</v>
      </c>
    </row>
    <row r="3463" spans="1:3" x14ac:dyDescent="0.25">
      <c r="A3463">
        <v>3</v>
      </c>
      <c r="B3463">
        <v>138</v>
      </c>
      <c r="C3463" s="3">
        <v>42156</v>
      </c>
    </row>
    <row r="3464" spans="1:3" x14ac:dyDescent="0.25">
      <c r="A3464">
        <v>16</v>
      </c>
      <c r="B3464">
        <v>681</v>
      </c>
      <c r="C3464" s="3">
        <v>42164</v>
      </c>
    </row>
    <row r="3465" spans="1:3" x14ac:dyDescent="0.25">
      <c r="A3465">
        <v>17</v>
      </c>
      <c r="B3465">
        <v>378</v>
      </c>
      <c r="C3465" s="3">
        <v>42200</v>
      </c>
    </row>
    <row r="3466" spans="1:3" x14ac:dyDescent="0.25">
      <c r="A3466">
        <v>6</v>
      </c>
      <c r="B3466">
        <v>681</v>
      </c>
      <c r="C3466" s="3">
        <v>42153</v>
      </c>
    </row>
    <row r="3467" spans="1:3" x14ac:dyDescent="0.25">
      <c r="A3467">
        <v>14</v>
      </c>
      <c r="B3467">
        <v>820</v>
      </c>
      <c r="C3467" s="3">
        <v>42188</v>
      </c>
    </row>
    <row r="3468" spans="1:3" x14ac:dyDescent="0.25">
      <c r="A3468">
        <v>19</v>
      </c>
      <c r="B3468">
        <v>708</v>
      </c>
      <c r="C3468" s="3">
        <v>42145</v>
      </c>
    </row>
    <row r="3469" spans="1:3" x14ac:dyDescent="0.25">
      <c r="A3469">
        <v>13</v>
      </c>
      <c r="B3469">
        <v>146</v>
      </c>
      <c r="C3469" s="3">
        <v>42204</v>
      </c>
    </row>
    <row r="3470" spans="1:3" x14ac:dyDescent="0.25">
      <c r="A3470">
        <v>7</v>
      </c>
      <c r="B3470">
        <v>228</v>
      </c>
      <c r="C3470" s="3">
        <v>42195</v>
      </c>
    </row>
    <row r="3471" spans="1:3" x14ac:dyDescent="0.25">
      <c r="A3471">
        <v>17</v>
      </c>
      <c r="B3471">
        <v>471</v>
      </c>
      <c r="C3471" s="3">
        <v>42151</v>
      </c>
    </row>
    <row r="3472" spans="1:3" x14ac:dyDescent="0.25">
      <c r="A3472">
        <v>6</v>
      </c>
      <c r="B3472">
        <v>365</v>
      </c>
      <c r="C3472" s="3">
        <v>42196</v>
      </c>
    </row>
    <row r="3473" spans="1:3" x14ac:dyDescent="0.25">
      <c r="A3473">
        <v>5</v>
      </c>
      <c r="B3473">
        <v>813</v>
      </c>
      <c r="C3473" s="3">
        <v>42178</v>
      </c>
    </row>
    <row r="3474" spans="1:3" x14ac:dyDescent="0.25">
      <c r="A3474">
        <v>6</v>
      </c>
      <c r="B3474">
        <v>10</v>
      </c>
      <c r="C3474" s="3">
        <v>42188</v>
      </c>
    </row>
    <row r="3475" spans="1:3" x14ac:dyDescent="0.25">
      <c r="A3475">
        <v>12</v>
      </c>
      <c r="B3475">
        <v>394</v>
      </c>
      <c r="C3475" s="3">
        <v>42157</v>
      </c>
    </row>
    <row r="3476" spans="1:3" x14ac:dyDescent="0.25">
      <c r="A3476">
        <v>16</v>
      </c>
      <c r="B3476">
        <v>130</v>
      </c>
      <c r="C3476" s="3">
        <v>42191</v>
      </c>
    </row>
    <row r="3477" spans="1:3" x14ac:dyDescent="0.25">
      <c r="A3477">
        <v>11</v>
      </c>
      <c r="B3477">
        <v>175</v>
      </c>
      <c r="C3477" s="3">
        <v>42174</v>
      </c>
    </row>
    <row r="3478" spans="1:3" x14ac:dyDescent="0.25">
      <c r="A3478">
        <v>8</v>
      </c>
      <c r="B3478">
        <v>925</v>
      </c>
      <c r="C3478" s="3">
        <v>42202</v>
      </c>
    </row>
    <row r="3479" spans="1:3" x14ac:dyDescent="0.25">
      <c r="A3479">
        <v>9</v>
      </c>
      <c r="B3479">
        <v>871</v>
      </c>
      <c r="C3479" s="3">
        <v>42188</v>
      </c>
    </row>
    <row r="3480" spans="1:3" x14ac:dyDescent="0.25">
      <c r="A3480">
        <v>10</v>
      </c>
      <c r="B3480">
        <v>530</v>
      </c>
      <c r="C3480" s="3">
        <v>42194</v>
      </c>
    </row>
    <row r="3481" spans="1:3" x14ac:dyDescent="0.25">
      <c r="A3481">
        <v>7</v>
      </c>
      <c r="B3481">
        <v>416</v>
      </c>
      <c r="C3481" s="3">
        <v>42160</v>
      </c>
    </row>
    <row r="3482" spans="1:3" x14ac:dyDescent="0.25">
      <c r="A3482">
        <v>15</v>
      </c>
      <c r="B3482">
        <v>989</v>
      </c>
      <c r="C3482" s="3">
        <v>42199</v>
      </c>
    </row>
    <row r="3483" spans="1:3" x14ac:dyDescent="0.25">
      <c r="A3483">
        <v>12</v>
      </c>
      <c r="B3483">
        <v>510</v>
      </c>
      <c r="C3483" s="3">
        <v>42164</v>
      </c>
    </row>
    <row r="3484" spans="1:3" x14ac:dyDescent="0.25">
      <c r="A3484">
        <v>7</v>
      </c>
      <c r="B3484">
        <v>968</v>
      </c>
      <c r="C3484" s="3">
        <v>42145</v>
      </c>
    </row>
    <row r="3485" spans="1:3" x14ac:dyDescent="0.25">
      <c r="A3485">
        <v>13</v>
      </c>
      <c r="B3485">
        <v>324</v>
      </c>
      <c r="C3485" s="3">
        <v>42150</v>
      </c>
    </row>
    <row r="3486" spans="1:3" x14ac:dyDescent="0.25">
      <c r="A3486">
        <v>10</v>
      </c>
      <c r="B3486">
        <v>953</v>
      </c>
      <c r="C3486" s="3">
        <v>42168</v>
      </c>
    </row>
    <row r="3487" spans="1:3" x14ac:dyDescent="0.25">
      <c r="A3487">
        <v>14</v>
      </c>
      <c r="B3487">
        <v>826</v>
      </c>
      <c r="C3487" s="3">
        <v>42199</v>
      </c>
    </row>
    <row r="3488" spans="1:3" x14ac:dyDescent="0.25">
      <c r="A3488">
        <v>19</v>
      </c>
      <c r="B3488">
        <v>265</v>
      </c>
      <c r="C3488" s="3">
        <v>42185</v>
      </c>
    </row>
    <row r="3489" spans="1:3" x14ac:dyDescent="0.25">
      <c r="A3489">
        <v>9</v>
      </c>
      <c r="B3489">
        <v>676</v>
      </c>
      <c r="C3489" s="3">
        <v>42179</v>
      </c>
    </row>
    <row r="3490" spans="1:3" x14ac:dyDescent="0.25">
      <c r="A3490">
        <v>17</v>
      </c>
      <c r="B3490">
        <v>808</v>
      </c>
      <c r="C3490" s="3">
        <v>42195</v>
      </c>
    </row>
    <row r="3491" spans="1:3" x14ac:dyDescent="0.25">
      <c r="A3491">
        <v>9</v>
      </c>
      <c r="B3491">
        <v>678</v>
      </c>
      <c r="C3491" s="3">
        <v>42189</v>
      </c>
    </row>
    <row r="3492" spans="1:3" x14ac:dyDescent="0.25">
      <c r="A3492">
        <v>19</v>
      </c>
      <c r="B3492">
        <v>445</v>
      </c>
      <c r="C3492" s="3">
        <v>42200</v>
      </c>
    </row>
    <row r="3493" spans="1:3" x14ac:dyDescent="0.25">
      <c r="A3493">
        <v>2</v>
      </c>
      <c r="B3493">
        <v>126</v>
      </c>
      <c r="C3493" s="3">
        <v>42145</v>
      </c>
    </row>
    <row r="3494" spans="1:3" x14ac:dyDescent="0.25">
      <c r="A3494">
        <v>18</v>
      </c>
      <c r="B3494">
        <v>621</v>
      </c>
      <c r="C3494" s="3">
        <v>42158</v>
      </c>
    </row>
    <row r="3495" spans="1:3" x14ac:dyDescent="0.25">
      <c r="A3495">
        <v>9</v>
      </c>
      <c r="B3495">
        <v>622</v>
      </c>
      <c r="C3495" s="3">
        <v>42203</v>
      </c>
    </row>
    <row r="3496" spans="1:3" x14ac:dyDescent="0.25">
      <c r="A3496">
        <v>13</v>
      </c>
      <c r="B3496">
        <v>799</v>
      </c>
      <c r="C3496" s="3">
        <v>42185</v>
      </c>
    </row>
    <row r="3497" spans="1:3" x14ac:dyDescent="0.25">
      <c r="A3497">
        <v>8</v>
      </c>
      <c r="B3497">
        <v>496</v>
      </c>
      <c r="C3497" s="3">
        <v>42185</v>
      </c>
    </row>
    <row r="3498" spans="1:3" x14ac:dyDescent="0.25">
      <c r="A3498">
        <v>10</v>
      </c>
      <c r="B3498">
        <v>513</v>
      </c>
      <c r="C3498" s="3">
        <v>42162</v>
      </c>
    </row>
    <row r="3499" spans="1:3" x14ac:dyDescent="0.25">
      <c r="A3499">
        <v>11</v>
      </c>
      <c r="B3499">
        <v>553</v>
      </c>
      <c r="C3499" s="3">
        <v>42185</v>
      </c>
    </row>
    <row r="3500" spans="1:3" x14ac:dyDescent="0.25">
      <c r="A3500">
        <v>9</v>
      </c>
      <c r="B3500">
        <v>900</v>
      </c>
      <c r="C3500" s="3">
        <v>42165</v>
      </c>
    </row>
    <row r="3501" spans="1:3" x14ac:dyDescent="0.25">
      <c r="A3501">
        <v>8</v>
      </c>
      <c r="B3501">
        <v>838</v>
      </c>
      <c r="C3501" s="3">
        <v>42202</v>
      </c>
    </row>
    <row r="3502" spans="1:3" x14ac:dyDescent="0.25">
      <c r="A3502">
        <v>8</v>
      </c>
      <c r="B3502">
        <v>186</v>
      </c>
      <c r="C3502" s="3">
        <v>42180</v>
      </c>
    </row>
    <row r="3503" spans="1:3" x14ac:dyDescent="0.25">
      <c r="A3503">
        <v>13</v>
      </c>
      <c r="B3503">
        <v>631</v>
      </c>
      <c r="C3503" s="3">
        <v>42177</v>
      </c>
    </row>
    <row r="3504" spans="1:3" x14ac:dyDescent="0.25">
      <c r="A3504">
        <v>2</v>
      </c>
      <c r="B3504">
        <v>287</v>
      </c>
      <c r="C3504" s="3">
        <v>42182</v>
      </c>
    </row>
    <row r="3505" spans="1:3" x14ac:dyDescent="0.25">
      <c r="A3505">
        <v>2</v>
      </c>
      <c r="B3505">
        <v>165</v>
      </c>
      <c r="C3505" s="3">
        <v>42144</v>
      </c>
    </row>
    <row r="3506" spans="1:3" x14ac:dyDescent="0.25">
      <c r="A3506">
        <v>10</v>
      </c>
      <c r="B3506">
        <v>232</v>
      </c>
      <c r="C3506" s="3">
        <v>42199</v>
      </c>
    </row>
    <row r="3507" spans="1:3" x14ac:dyDescent="0.25">
      <c r="A3507">
        <v>18</v>
      </c>
      <c r="B3507">
        <v>878</v>
      </c>
      <c r="C3507" s="3">
        <v>42159</v>
      </c>
    </row>
    <row r="3508" spans="1:3" x14ac:dyDescent="0.25">
      <c r="A3508">
        <v>3</v>
      </c>
      <c r="B3508">
        <v>39</v>
      </c>
      <c r="C3508" s="3">
        <v>42186</v>
      </c>
    </row>
    <row r="3509" spans="1:3" x14ac:dyDescent="0.25">
      <c r="A3509">
        <v>7</v>
      </c>
      <c r="B3509">
        <v>705</v>
      </c>
      <c r="C3509" s="3">
        <v>42205</v>
      </c>
    </row>
    <row r="3510" spans="1:3" x14ac:dyDescent="0.25">
      <c r="A3510">
        <v>9</v>
      </c>
      <c r="B3510">
        <v>669</v>
      </c>
      <c r="C3510" s="3">
        <v>42184</v>
      </c>
    </row>
    <row r="3511" spans="1:3" x14ac:dyDescent="0.25">
      <c r="A3511">
        <v>8</v>
      </c>
      <c r="B3511">
        <v>652</v>
      </c>
      <c r="C3511" s="3">
        <v>42196</v>
      </c>
    </row>
    <row r="3512" spans="1:3" x14ac:dyDescent="0.25">
      <c r="A3512">
        <v>6</v>
      </c>
      <c r="B3512">
        <v>866</v>
      </c>
      <c r="C3512" s="3">
        <v>42189</v>
      </c>
    </row>
    <row r="3513" spans="1:3" x14ac:dyDescent="0.25">
      <c r="A3513">
        <v>14</v>
      </c>
      <c r="B3513">
        <v>679</v>
      </c>
      <c r="C3513" s="3">
        <v>42186</v>
      </c>
    </row>
    <row r="3514" spans="1:3" x14ac:dyDescent="0.25">
      <c r="A3514">
        <v>14</v>
      </c>
      <c r="B3514">
        <v>71</v>
      </c>
      <c r="C3514" s="3">
        <v>42168</v>
      </c>
    </row>
    <row r="3515" spans="1:3" x14ac:dyDescent="0.25">
      <c r="A3515">
        <v>9</v>
      </c>
      <c r="B3515">
        <v>755</v>
      </c>
      <c r="C3515" s="3">
        <v>42153</v>
      </c>
    </row>
    <row r="3516" spans="1:3" x14ac:dyDescent="0.25">
      <c r="A3516">
        <v>14</v>
      </c>
      <c r="B3516">
        <v>646</v>
      </c>
      <c r="C3516" s="3">
        <v>42172</v>
      </c>
    </row>
    <row r="3517" spans="1:3" x14ac:dyDescent="0.25">
      <c r="A3517">
        <v>17</v>
      </c>
      <c r="B3517">
        <v>837</v>
      </c>
      <c r="C3517" s="3">
        <v>42147</v>
      </c>
    </row>
    <row r="3518" spans="1:3" x14ac:dyDescent="0.25">
      <c r="A3518">
        <v>19</v>
      </c>
      <c r="B3518">
        <v>345</v>
      </c>
      <c r="C3518" s="3">
        <v>42195</v>
      </c>
    </row>
    <row r="3519" spans="1:3" x14ac:dyDescent="0.25">
      <c r="A3519">
        <v>18</v>
      </c>
      <c r="B3519">
        <v>790</v>
      </c>
      <c r="C3519" s="3">
        <v>42172</v>
      </c>
    </row>
    <row r="3520" spans="1:3" x14ac:dyDescent="0.25">
      <c r="A3520">
        <v>7</v>
      </c>
      <c r="B3520">
        <v>825</v>
      </c>
      <c r="C3520" s="3">
        <v>42189</v>
      </c>
    </row>
    <row r="3521" spans="1:3" x14ac:dyDescent="0.25">
      <c r="A3521">
        <v>18</v>
      </c>
      <c r="B3521">
        <v>536</v>
      </c>
      <c r="C3521" s="3">
        <v>42200</v>
      </c>
    </row>
    <row r="3522" spans="1:3" x14ac:dyDescent="0.25">
      <c r="A3522">
        <v>7</v>
      </c>
      <c r="B3522">
        <v>560</v>
      </c>
      <c r="C3522" s="3">
        <v>42199</v>
      </c>
    </row>
    <row r="3523" spans="1:3" x14ac:dyDescent="0.25">
      <c r="A3523">
        <v>6</v>
      </c>
      <c r="B3523">
        <v>719</v>
      </c>
      <c r="C3523" s="3">
        <v>42193</v>
      </c>
    </row>
    <row r="3524" spans="1:3" x14ac:dyDescent="0.25">
      <c r="A3524">
        <v>2</v>
      </c>
      <c r="B3524">
        <v>66</v>
      </c>
      <c r="C3524" s="3">
        <v>42167</v>
      </c>
    </row>
    <row r="3525" spans="1:3" x14ac:dyDescent="0.25">
      <c r="A3525">
        <v>12</v>
      </c>
      <c r="B3525">
        <v>404</v>
      </c>
      <c r="C3525" s="3">
        <v>42186</v>
      </c>
    </row>
    <row r="3526" spans="1:3" x14ac:dyDescent="0.25">
      <c r="A3526">
        <v>7</v>
      </c>
      <c r="B3526">
        <v>440</v>
      </c>
      <c r="C3526" s="3">
        <v>42151</v>
      </c>
    </row>
    <row r="3527" spans="1:3" x14ac:dyDescent="0.25">
      <c r="A3527">
        <v>3</v>
      </c>
      <c r="B3527">
        <v>454</v>
      </c>
      <c r="C3527" s="3">
        <v>42184</v>
      </c>
    </row>
    <row r="3528" spans="1:3" x14ac:dyDescent="0.25">
      <c r="A3528">
        <v>9</v>
      </c>
      <c r="B3528">
        <v>850</v>
      </c>
      <c r="C3528" s="3">
        <v>42149</v>
      </c>
    </row>
    <row r="3529" spans="1:3" x14ac:dyDescent="0.25">
      <c r="A3529">
        <v>12</v>
      </c>
      <c r="B3529">
        <v>538</v>
      </c>
      <c r="C3529" s="3">
        <v>42195</v>
      </c>
    </row>
    <row r="3530" spans="1:3" x14ac:dyDescent="0.25">
      <c r="A3530">
        <v>16</v>
      </c>
      <c r="B3530">
        <v>337</v>
      </c>
      <c r="C3530" s="3">
        <v>42181</v>
      </c>
    </row>
    <row r="3531" spans="1:3" x14ac:dyDescent="0.25">
      <c r="A3531">
        <v>4</v>
      </c>
      <c r="B3531">
        <v>909</v>
      </c>
      <c r="C3531" s="3">
        <v>42177</v>
      </c>
    </row>
    <row r="3532" spans="1:3" x14ac:dyDescent="0.25">
      <c r="A3532">
        <v>11</v>
      </c>
      <c r="B3532">
        <v>582</v>
      </c>
      <c r="C3532" s="3">
        <v>42201</v>
      </c>
    </row>
    <row r="3533" spans="1:3" x14ac:dyDescent="0.25">
      <c r="A3533">
        <v>9</v>
      </c>
      <c r="B3533">
        <v>143</v>
      </c>
      <c r="C3533" s="3">
        <v>42159</v>
      </c>
    </row>
    <row r="3534" spans="1:3" x14ac:dyDescent="0.25">
      <c r="A3534">
        <v>17</v>
      </c>
      <c r="B3534">
        <v>980</v>
      </c>
      <c r="C3534" s="3">
        <v>42166</v>
      </c>
    </row>
    <row r="3535" spans="1:3" x14ac:dyDescent="0.25">
      <c r="A3535">
        <v>4</v>
      </c>
      <c r="B3535">
        <v>877</v>
      </c>
      <c r="C3535" s="3">
        <v>42188</v>
      </c>
    </row>
    <row r="3536" spans="1:3" x14ac:dyDescent="0.25">
      <c r="A3536">
        <v>6</v>
      </c>
      <c r="B3536">
        <v>289</v>
      </c>
      <c r="C3536" s="3">
        <v>42190</v>
      </c>
    </row>
    <row r="3537" spans="1:3" x14ac:dyDescent="0.25">
      <c r="A3537">
        <v>2</v>
      </c>
      <c r="B3537">
        <v>387</v>
      </c>
      <c r="C3537" s="3">
        <v>42187</v>
      </c>
    </row>
    <row r="3538" spans="1:3" x14ac:dyDescent="0.25">
      <c r="A3538">
        <v>19</v>
      </c>
      <c r="B3538">
        <v>565</v>
      </c>
      <c r="C3538" s="3">
        <v>42191</v>
      </c>
    </row>
    <row r="3539" spans="1:3" x14ac:dyDescent="0.25">
      <c r="A3539">
        <v>6</v>
      </c>
      <c r="B3539">
        <v>1000</v>
      </c>
      <c r="C3539" s="3">
        <v>42182</v>
      </c>
    </row>
    <row r="3540" spans="1:3" x14ac:dyDescent="0.25">
      <c r="A3540">
        <v>5</v>
      </c>
      <c r="B3540">
        <v>861</v>
      </c>
      <c r="C3540" s="3">
        <v>42165</v>
      </c>
    </row>
    <row r="3541" spans="1:3" x14ac:dyDescent="0.25">
      <c r="A3541">
        <v>5</v>
      </c>
      <c r="B3541">
        <v>313</v>
      </c>
      <c r="C3541" s="3">
        <v>42166</v>
      </c>
    </row>
    <row r="3542" spans="1:3" x14ac:dyDescent="0.25">
      <c r="A3542">
        <v>17</v>
      </c>
      <c r="B3542">
        <v>135</v>
      </c>
      <c r="C3542" s="3">
        <v>42147</v>
      </c>
    </row>
    <row r="3543" spans="1:3" x14ac:dyDescent="0.25">
      <c r="A3543">
        <v>2</v>
      </c>
      <c r="B3543">
        <v>432</v>
      </c>
      <c r="C3543" s="3">
        <v>42176</v>
      </c>
    </row>
    <row r="3544" spans="1:3" x14ac:dyDescent="0.25">
      <c r="A3544">
        <v>11</v>
      </c>
      <c r="B3544">
        <v>268</v>
      </c>
      <c r="C3544" s="3">
        <v>42204</v>
      </c>
    </row>
    <row r="3545" spans="1:3" x14ac:dyDescent="0.25">
      <c r="A3545">
        <v>14</v>
      </c>
      <c r="B3545">
        <v>697</v>
      </c>
      <c r="C3545" s="3">
        <v>42187</v>
      </c>
    </row>
    <row r="3546" spans="1:3" x14ac:dyDescent="0.25">
      <c r="A3546">
        <v>13</v>
      </c>
      <c r="B3546">
        <v>732</v>
      </c>
      <c r="C3546" s="3">
        <v>42189</v>
      </c>
    </row>
    <row r="3547" spans="1:3" x14ac:dyDescent="0.25">
      <c r="A3547">
        <v>13</v>
      </c>
      <c r="B3547">
        <v>209</v>
      </c>
      <c r="C3547" s="3">
        <v>42193</v>
      </c>
    </row>
    <row r="3548" spans="1:3" x14ac:dyDescent="0.25">
      <c r="A3548">
        <v>19</v>
      </c>
      <c r="B3548">
        <v>122</v>
      </c>
      <c r="C3548" s="3">
        <v>42202</v>
      </c>
    </row>
    <row r="3549" spans="1:3" x14ac:dyDescent="0.25">
      <c r="A3549">
        <v>2</v>
      </c>
      <c r="B3549">
        <v>400</v>
      </c>
      <c r="C3549" s="3">
        <v>42205</v>
      </c>
    </row>
    <row r="3550" spans="1:3" x14ac:dyDescent="0.25">
      <c r="A3550">
        <v>16</v>
      </c>
      <c r="B3550">
        <v>176</v>
      </c>
      <c r="C3550" s="3">
        <v>42155</v>
      </c>
    </row>
    <row r="3551" spans="1:3" x14ac:dyDescent="0.25">
      <c r="A3551">
        <v>12</v>
      </c>
      <c r="B3551">
        <v>701</v>
      </c>
      <c r="C3551" s="3">
        <v>42146</v>
      </c>
    </row>
    <row r="3552" spans="1:3" x14ac:dyDescent="0.25">
      <c r="A3552">
        <v>9</v>
      </c>
      <c r="B3552">
        <v>421</v>
      </c>
      <c r="C3552" s="3">
        <v>42197</v>
      </c>
    </row>
    <row r="3553" spans="1:3" x14ac:dyDescent="0.25">
      <c r="A3553">
        <v>2</v>
      </c>
      <c r="B3553">
        <v>94</v>
      </c>
      <c r="C3553" s="3">
        <v>42189</v>
      </c>
    </row>
    <row r="3554" spans="1:3" x14ac:dyDescent="0.25">
      <c r="A3554">
        <v>14</v>
      </c>
      <c r="B3554">
        <v>618</v>
      </c>
      <c r="C3554" s="3">
        <v>42177</v>
      </c>
    </row>
    <row r="3555" spans="1:3" x14ac:dyDescent="0.25">
      <c r="A3555">
        <v>15</v>
      </c>
      <c r="B3555">
        <v>408</v>
      </c>
      <c r="C3555" s="3">
        <v>42204</v>
      </c>
    </row>
    <row r="3556" spans="1:3" x14ac:dyDescent="0.25">
      <c r="A3556">
        <v>12</v>
      </c>
      <c r="B3556">
        <v>349</v>
      </c>
      <c r="C3556" s="3">
        <v>42190</v>
      </c>
    </row>
    <row r="3557" spans="1:3" x14ac:dyDescent="0.25">
      <c r="A3557">
        <v>13</v>
      </c>
      <c r="B3557">
        <v>593</v>
      </c>
      <c r="C3557" s="3">
        <v>42159</v>
      </c>
    </row>
    <row r="3558" spans="1:3" x14ac:dyDescent="0.25">
      <c r="A3558">
        <v>12</v>
      </c>
      <c r="B3558">
        <v>642</v>
      </c>
      <c r="C3558" s="3">
        <v>42181</v>
      </c>
    </row>
    <row r="3559" spans="1:3" x14ac:dyDescent="0.25">
      <c r="A3559">
        <v>6</v>
      </c>
      <c r="B3559">
        <v>400</v>
      </c>
      <c r="C3559" s="3">
        <v>42168</v>
      </c>
    </row>
    <row r="3560" spans="1:3" x14ac:dyDescent="0.25">
      <c r="A3560">
        <v>12</v>
      </c>
      <c r="B3560">
        <v>625</v>
      </c>
      <c r="C3560" s="3">
        <v>42149</v>
      </c>
    </row>
    <row r="3561" spans="1:3" x14ac:dyDescent="0.25">
      <c r="A3561">
        <v>3</v>
      </c>
      <c r="B3561">
        <v>824</v>
      </c>
      <c r="C3561" s="3">
        <v>42194</v>
      </c>
    </row>
    <row r="3562" spans="1:3" x14ac:dyDescent="0.25">
      <c r="A3562">
        <v>13</v>
      </c>
      <c r="B3562">
        <v>835</v>
      </c>
      <c r="C3562" s="3">
        <v>42178</v>
      </c>
    </row>
    <row r="3563" spans="1:3" x14ac:dyDescent="0.25">
      <c r="A3563">
        <v>9</v>
      </c>
      <c r="B3563">
        <v>696</v>
      </c>
      <c r="C3563" s="3">
        <v>42161</v>
      </c>
    </row>
    <row r="3564" spans="1:3" x14ac:dyDescent="0.25">
      <c r="A3564">
        <v>17</v>
      </c>
      <c r="B3564">
        <v>982</v>
      </c>
      <c r="C3564" s="3">
        <v>42148</v>
      </c>
    </row>
    <row r="3565" spans="1:3" x14ac:dyDescent="0.25">
      <c r="A3565">
        <v>13</v>
      </c>
      <c r="B3565">
        <v>709</v>
      </c>
      <c r="C3565" s="3">
        <v>42186</v>
      </c>
    </row>
    <row r="3566" spans="1:3" x14ac:dyDescent="0.25">
      <c r="A3566">
        <v>18</v>
      </c>
      <c r="B3566">
        <v>751</v>
      </c>
      <c r="C3566" s="3">
        <v>42189</v>
      </c>
    </row>
    <row r="3567" spans="1:3" x14ac:dyDescent="0.25">
      <c r="A3567">
        <v>2</v>
      </c>
      <c r="B3567">
        <v>231</v>
      </c>
      <c r="C3567" s="3">
        <v>42163</v>
      </c>
    </row>
    <row r="3568" spans="1:3" x14ac:dyDescent="0.25">
      <c r="A3568">
        <v>15</v>
      </c>
      <c r="B3568">
        <v>822</v>
      </c>
      <c r="C3568" s="3">
        <v>42179</v>
      </c>
    </row>
    <row r="3569" spans="1:3" x14ac:dyDescent="0.25">
      <c r="A3569">
        <v>12</v>
      </c>
      <c r="B3569">
        <v>896</v>
      </c>
      <c r="C3569" s="3">
        <v>42148</v>
      </c>
    </row>
    <row r="3570" spans="1:3" x14ac:dyDescent="0.25">
      <c r="A3570">
        <v>15</v>
      </c>
      <c r="B3570">
        <v>122</v>
      </c>
      <c r="C3570" s="3">
        <v>42204</v>
      </c>
    </row>
    <row r="3571" spans="1:3" x14ac:dyDescent="0.25">
      <c r="A3571">
        <v>3</v>
      </c>
      <c r="B3571">
        <v>999</v>
      </c>
      <c r="C3571" s="3">
        <v>42173</v>
      </c>
    </row>
    <row r="3572" spans="1:3" x14ac:dyDescent="0.25">
      <c r="A3572">
        <v>18</v>
      </c>
      <c r="B3572">
        <v>872</v>
      </c>
      <c r="C3572" s="3">
        <v>42169</v>
      </c>
    </row>
    <row r="3573" spans="1:3" x14ac:dyDescent="0.25">
      <c r="A3573">
        <v>6</v>
      </c>
      <c r="B3573">
        <v>510</v>
      </c>
      <c r="C3573" s="3">
        <v>42188</v>
      </c>
    </row>
    <row r="3574" spans="1:3" x14ac:dyDescent="0.25">
      <c r="A3574">
        <v>7</v>
      </c>
      <c r="B3574">
        <v>823</v>
      </c>
      <c r="C3574" s="3">
        <v>42144</v>
      </c>
    </row>
    <row r="3575" spans="1:3" x14ac:dyDescent="0.25">
      <c r="A3575">
        <v>4</v>
      </c>
      <c r="B3575">
        <v>410</v>
      </c>
      <c r="C3575" s="3">
        <v>42178</v>
      </c>
    </row>
    <row r="3576" spans="1:3" x14ac:dyDescent="0.25">
      <c r="A3576">
        <v>5</v>
      </c>
      <c r="B3576">
        <v>289</v>
      </c>
      <c r="C3576" s="3">
        <v>42181</v>
      </c>
    </row>
    <row r="3577" spans="1:3" x14ac:dyDescent="0.25">
      <c r="A3577">
        <v>13</v>
      </c>
      <c r="B3577">
        <v>477</v>
      </c>
      <c r="C3577" s="3">
        <v>42162</v>
      </c>
    </row>
    <row r="3578" spans="1:3" x14ac:dyDescent="0.25">
      <c r="A3578">
        <v>3</v>
      </c>
      <c r="B3578">
        <v>668</v>
      </c>
      <c r="C3578" s="3">
        <v>42163</v>
      </c>
    </row>
    <row r="3579" spans="1:3" x14ac:dyDescent="0.25">
      <c r="A3579">
        <v>5</v>
      </c>
      <c r="B3579">
        <v>172</v>
      </c>
      <c r="C3579" s="3">
        <v>42162</v>
      </c>
    </row>
    <row r="3580" spans="1:3" x14ac:dyDescent="0.25">
      <c r="A3580">
        <v>13</v>
      </c>
      <c r="B3580">
        <v>274</v>
      </c>
      <c r="C3580" s="3">
        <v>42194</v>
      </c>
    </row>
    <row r="3581" spans="1:3" x14ac:dyDescent="0.25">
      <c r="A3581">
        <v>6</v>
      </c>
      <c r="B3581">
        <v>446</v>
      </c>
      <c r="C3581" s="3">
        <v>42183</v>
      </c>
    </row>
    <row r="3582" spans="1:3" x14ac:dyDescent="0.25">
      <c r="A3582">
        <v>19</v>
      </c>
      <c r="B3582">
        <v>271</v>
      </c>
      <c r="C3582" s="3">
        <v>42153</v>
      </c>
    </row>
    <row r="3583" spans="1:3" x14ac:dyDescent="0.25">
      <c r="A3583">
        <v>8</v>
      </c>
      <c r="B3583">
        <v>169</v>
      </c>
      <c r="C3583" s="3">
        <v>42167</v>
      </c>
    </row>
    <row r="3584" spans="1:3" x14ac:dyDescent="0.25">
      <c r="A3584">
        <v>13</v>
      </c>
      <c r="B3584">
        <v>574</v>
      </c>
      <c r="C3584" s="3">
        <v>42151</v>
      </c>
    </row>
    <row r="3585" spans="1:3" x14ac:dyDescent="0.25">
      <c r="A3585">
        <v>18</v>
      </c>
      <c r="B3585">
        <v>499</v>
      </c>
      <c r="C3585" s="3">
        <v>42172</v>
      </c>
    </row>
    <row r="3586" spans="1:3" x14ac:dyDescent="0.25">
      <c r="A3586">
        <v>11</v>
      </c>
      <c r="B3586">
        <v>333</v>
      </c>
      <c r="C3586" s="3">
        <v>42175</v>
      </c>
    </row>
    <row r="3587" spans="1:3" x14ac:dyDescent="0.25">
      <c r="A3587">
        <v>7</v>
      </c>
      <c r="B3587">
        <v>156</v>
      </c>
      <c r="C3587" s="3">
        <v>42195</v>
      </c>
    </row>
    <row r="3588" spans="1:3" x14ac:dyDescent="0.25">
      <c r="A3588">
        <v>17</v>
      </c>
      <c r="B3588">
        <v>758</v>
      </c>
      <c r="C3588" s="3">
        <v>42162</v>
      </c>
    </row>
    <row r="3589" spans="1:3" x14ac:dyDescent="0.25">
      <c r="A3589">
        <v>9</v>
      </c>
      <c r="B3589">
        <v>644</v>
      </c>
      <c r="C3589" s="3">
        <v>42181</v>
      </c>
    </row>
    <row r="3590" spans="1:3" x14ac:dyDescent="0.25">
      <c r="A3590">
        <v>9</v>
      </c>
      <c r="B3590">
        <v>365</v>
      </c>
      <c r="C3590" s="3">
        <v>42171</v>
      </c>
    </row>
    <row r="3591" spans="1:3" x14ac:dyDescent="0.25">
      <c r="A3591">
        <v>6</v>
      </c>
      <c r="B3591">
        <v>719</v>
      </c>
      <c r="C3591" s="3">
        <v>42185</v>
      </c>
    </row>
    <row r="3592" spans="1:3" x14ac:dyDescent="0.25">
      <c r="A3592">
        <v>18</v>
      </c>
      <c r="B3592">
        <v>794</v>
      </c>
      <c r="C3592" s="3">
        <v>42147</v>
      </c>
    </row>
    <row r="3593" spans="1:3" x14ac:dyDescent="0.25">
      <c r="A3593">
        <v>7</v>
      </c>
      <c r="B3593">
        <v>246</v>
      </c>
      <c r="C3593" s="3">
        <v>42194</v>
      </c>
    </row>
    <row r="3594" spans="1:3" x14ac:dyDescent="0.25">
      <c r="A3594">
        <v>10</v>
      </c>
      <c r="B3594">
        <v>850</v>
      </c>
      <c r="C3594" s="3">
        <v>42196</v>
      </c>
    </row>
    <row r="3595" spans="1:3" x14ac:dyDescent="0.25">
      <c r="A3595">
        <v>2</v>
      </c>
      <c r="B3595">
        <v>951</v>
      </c>
      <c r="C3595" s="3">
        <v>42185</v>
      </c>
    </row>
    <row r="3596" spans="1:3" x14ac:dyDescent="0.25">
      <c r="A3596">
        <v>6</v>
      </c>
      <c r="B3596">
        <v>47</v>
      </c>
      <c r="C3596" s="3">
        <v>42156</v>
      </c>
    </row>
    <row r="3597" spans="1:3" x14ac:dyDescent="0.25">
      <c r="A3597">
        <v>5</v>
      </c>
      <c r="B3597">
        <v>1000</v>
      </c>
      <c r="C3597" s="3">
        <v>42205</v>
      </c>
    </row>
    <row r="3598" spans="1:3" x14ac:dyDescent="0.25">
      <c r="A3598">
        <v>2</v>
      </c>
      <c r="B3598">
        <v>825</v>
      </c>
      <c r="C3598" s="3">
        <v>42189</v>
      </c>
    </row>
    <row r="3599" spans="1:3" x14ac:dyDescent="0.25">
      <c r="A3599">
        <v>17</v>
      </c>
      <c r="B3599">
        <v>739</v>
      </c>
      <c r="C3599" s="3">
        <v>42174</v>
      </c>
    </row>
    <row r="3600" spans="1:3" x14ac:dyDescent="0.25">
      <c r="A3600">
        <v>14</v>
      </c>
      <c r="B3600">
        <v>571</v>
      </c>
      <c r="C3600" s="3">
        <v>42164</v>
      </c>
    </row>
    <row r="3601" spans="1:3" x14ac:dyDescent="0.25">
      <c r="A3601">
        <v>19</v>
      </c>
      <c r="B3601">
        <v>940</v>
      </c>
      <c r="C3601" s="3">
        <v>42147</v>
      </c>
    </row>
    <row r="3602" spans="1:3" x14ac:dyDescent="0.25">
      <c r="A3602">
        <v>2</v>
      </c>
      <c r="B3602">
        <v>108</v>
      </c>
      <c r="C3602" s="3">
        <v>42170</v>
      </c>
    </row>
    <row r="3603" spans="1:3" x14ac:dyDescent="0.25">
      <c r="A3603">
        <v>11</v>
      </c>
      <c r="B3603">
        <v>978</v>
      </c>
      <c r="C3603" s="3">
        <v>42149</v>
      </c>
    </row>
    <row r="3604" spans="1:3" x14ac:dyDescent="0.25">
      <c r="A3604">
        <v>6</v>
      </c>
      <c r="B3604">
        <v>454</v>
      </c>
      <c r="C3604" s="3">
        <v>42154</v>
      </c>
    </row>
    <row r="3605" spans="1:3" x14ac:dyDescent="0.25">
      <c r="A3605">
        <v>17</v>
      </c>
      <c r="B3605">
        <v>659</v>
      </c>
      <c r="C3605" s="3">
        <v>42176</v>
      </c>
    </row>
    <row r="3606" spans="1:3" x14ac:dyDescent="0.25">
      <c r="A3606">
        <v>15</v>
      </c>
      <c r="B3606">
        <v>100</v>
      </c>
      <c r="C3606" s="3">
        <v>42157</v>
      </c>
    </row>
    <row r="3607" spans="1:3" x14ac:dyDescent="0.25">
      <c r="A3607">
        <v>14</v>
      </c>
      <c r="B3607">
        <v>263</v>
      </c>
      <c r="C3607" s="3">
        <v>42171</v>
      </c>
    </row>
    <row r="3608" spans="1:3" x14ac:dyDescent="0.25">
      <c r="A3608">
        <v>4</v>
      </c>
      <c r="B3608">
        <v>754</v>
      </c>
      <c r="C3608" s="3">
        <v>42180</v>
      </c>
    </row>
    <row r="3609" spans="1:3" x14ac:dyDescent="0.25">
      <c r="A3609">
        <v>11</v>
      </c>
      <c r="B3609">
        <v>207</v>
      </c>
      <c r="C3609" s="3">
        <v>42154</v>
      </c>
    </row>
    <row r="3610" spans="1:3" x14ac:dyDescent="0.25">
      <c r="A3610">
        <v>11</v>
      </c>
      <c r="B3610">
        <v>301</v>
      </c>
      <c r="C3610" s="3">
        <v>42145</v>
      </c>
    </row>
    <row r="3611" spans="1:3" x14ac:dyDescent="0.25">
      <c r="A3611">
        <v>13</v>
      </c>
      <c r="B3611">
        <v>216</v>
      </c>
      <c r="C3611" s="3">
        <v>42167</v>
      </c>
    </row>
    <row r="3612" spans="1:3" x14ac:dyDescent="0.25">
      <c r="A3612">
        <v>19</v>
      </c>
      <c r="B3612">
        <v>912</v>
      </c>
      <c r="C3612" s="3">
        <v>42166</v>
      </c>
    </row>
    <row r="3613" spans="1:3" x14ac:dyDescent="0.25">
      <c r="A3613">
        <v>13</v>
      </c>
      <c r="B3613">
        <v>170</v>
      </c>
      <c r="C3613" s="3">
        <v>42184</v>
      </c>
    </row>
    <row r="3614" spans="1:3" x14ac:dyDescent="0.25">
      <c r="A3614">
        <v>8</v>
      </c>
      <c r="B3614">
        <v>363</v>
      </c>
      <c r="C3614" s="3">
        <v>42144</v>
      </c>
    </row>
    <row r="3615" spans="1:3" x14ac:dyDescent="0.25">
      <c r="A3615">
        <v>9</v>
      </c>
      <c r="B3615">
        <v>911</v>
      </c>
      <c r="C3615" s="3">
        <v>42151</v>
      </c>
    </row>
    <row r="3616" spans="1:3" x14ac:dyDescent="0.25">
      <c r="A3616">
        <v>13</v>
      </c>
      <c r="B3616">
        <v>954</v>
      </c>
      <c r="C3616" s="3">
        <v>42199</v>
      </c>
    </row>
    <row r="3617" spans="1:3" x14ac:dyDescent="0.25">
      <c r="A3617">
        <v>11</v>
      </c>
      <c r="B3617">
        <v>328</v>
      </c>
      <c r="C3617" s="3">
        <v>42202</v>
      </c>
    </row>
    <row r="3618" spans="1:3" x14ac:dyDescent="0.25">
      <c r="A3618">
        <v>9</v>
      </c>
      <c r="B3618">
        <v>149</v>
      </c>
      <c r="C3618" s="3">
        <v>42170</v>
      </c>
    </row>
    <row r="3619" spans="1:3" x14ac:dyDescent="0.25">
      <c r="A3619">
        <v>2</v>
      </c>
      <c r="B3619">
        <v>570</v>
      </c>
      <c r="C3619" s="3">
        <v>42157</v>
      </c>
    </row>
    <row r="3620" spans="1:3" x14ac:dyDescent="0.25">
      <c r="A3620">
        <v>11</v>
      </c>
      <c r="B3620">
        <v>574</v>
      </c>
      <c r="C3620" s="3">
        <v>42184</v>
      </c>
    </row>
    <row r="3621" spans="1:3" x14ac:dyDescent="0.25">
      <c r="A3621">
        <v>9</v>
      </c>
      <c r="B3621">
        <v>837</v>
      </c>
      <c r="C3621" s="3">
        <v>42177</v>
      </c>
    </row>
    <row r="3622" spans="1:3" x14ac:dyDescent="0.25">
      <c r="A3622">
        <v>15</v>
      </c>
      <c r="B3622">
        <v>550</v>
      </c>
      <c r="C3622" s="3">
        <v>42176</v>
      </c>
    </row>
    <row r="3623" spans="1:3" x14ac:dyDescent="0.25">
      <c r="A3623">
        <v>2</v>
      </c>
      <c r="B3623">
        <v>892</v>
      </c>
      <c r="C3623" s="3">
        <v>42155</v>
      </c>
    </row>
    <row r="3624" spans="1:3" x14ac:dyDescent="0.25">
      <c r="A3624">
        <v>3</v>
      </c>
      <c r="B3624">
        <v>384</v>
      </c>
      <c r="C3624" s="3">
        <v>42196</v>
      </c>
    </row>
    <row r="3625" spans="1:3" x14ac:dyDescent="0.25">
      <c r="A3625">
        <v>10</v>
      </c>
      <c r="B3625">
        <v>413</v>
      </c>
      <c r="C3625" s="3">
        <v>42160</v>
      </c>
    </row>
    <row r="3626" spans="1:3" x14ac:dyDescent="0.25">
      <c r="A3626">
        <v>17</v>
      </c>
      <c r="B3626">
        <v>90</v>
      </c>
      <c r="C3626" s="3">
        <v>42172</v>
      </c>
    </row>
    <row r="3627" spans="1:3" x14ac:dyDescent="0.25">
      <c r="A3627">
        <v>7</v>
      </c>
      <c r="B3627">
        <v>624</v>
      </c>
      <c r="C3627" s="3">
        <v>42201</v>
      </c>
    </row>
    <row r="3628" spans="1:3" x14ac:dyDescent="0.25">
      <c r="A3628">
        <v>13</v>
      </c>
      <c r="B3628">
        <v>608</v>
      </c>
      <c r="C3628" s="3">
        <v>42170</v>
      </c>
    </row>
    <row r="3629" spans="1:3" x14ac:dyDescent="0.25">
      <c r="A3629">
        <v>6</v>
      </c>
      <c r="B3629">
        <v>75</v>
      </c>
      <c r="C3629" s="3">
        <v>42180</v>
      </c>
    </row>
    <row r="3630" spans="1:3" x14ac:dyDescent="0.25">
      <c r="A3630">
        <v>8</v>
      </c>
      <c r="B3630">
        <v>14</v>
      </c>
      <c r="C3630" s="3">
        <v>42173</v>
      </c>
    </row>
    <row r="3631" spans="1:3" x14ac:dyDescent="0.25">
      <c r="A3631">
        <v>10</v>
      </c>
      <c r="B3631">
        <v>126</v>
      </c>
      <c r="C3631" s="3">
        <v>42183</v>
      </c>
    </row>
    <row r="3632" spans="1:3" x14ac:dyDescent="0.25">
      <c r="A3632">
        <v>17</v>
      </c>
      <c r="B3632">
        <v>653</v>
      </c>
      <c r="C3632" s="3">
        <v>42151</v>
      </c>
    </row>
    <row r="3633" spans="1:3" x14ac:dyDescent="0.25">
      <c r="A3633">
        <v>17</v>
      </c>
      <c r="B3633">
        <v>109</v>
      </c>
      <c r="C3633" s="3">
        <v>42200</v>
      </c>
    </row>
    <row r="3634" spans="1:3" x14ac:dyDescent="0.25">
      <c r="A3634">
        <v>14</v>
      </c>
      <c r="B3634">
        <v>195</v>
      </c>
      <c r="C3634" s="3">
        <v>42145</v>
      </c>
    </row>
    <row r="3635" spans="1:3" x14ac:dyDescent="0.25">
      <c r="A3635">
        <v>9</v>
      </c>
      <c r="B3635">
        <v>342</v>
      </c>
      <c r="C3635" s="3">
        <v>42197</v>
      </c>
    </row>
    <row r="3636" spans="1:3" x14ac:dyDescent="0.25">
      <c r="A3636">
        <v>8</v>
      </c>
      <c r="B3636">
        <v>803</v>
      </c>
      <c r="C3636" s="3">
        <v>42168</v>
      </c>
    </row>
    <row r="3637" spans="1:3" x14ac:dyDescent="0.25">
      <c r="A3637">
        <v>11</v>
      </c>
      <c r="B3637">
        <v>674</v>
      </c>
      <c r="C3637" s="3">
        <v>42155</v>
      </c>
    </row>
    <row r="3638" spans="1:3" x14ac:dyDescent="0.25">
      <c r="A3638">
        <v>14</v>
      </c>
      <c r="B3638">
        <v>990</v>
      </c>
      <c r="C3638" s="3">
        <v>42169</v>
      </c>
    </row>
    <row r="3639" spans="1:3" x14ac:dyDescent="0.25">
      <c r="A3639">
        <v>5</v>
      </c>
      <c r="B3639">
        <v>625</v>
      </c>
      <c r="C3639" s="3">
        <v>42163</v>
      </c>
    </row>
    <row r="3640" spans="1:3" x14ac:dyDescent="0.25">
      <c r="A3640">
        <v>6</v>
      </c>
      <c r="B3640">
        <v>629</v>
      </c>
      <c r="C3640" s="3">
        <v>42200</v>
      </c>
    </row>
    <row r="3641" spans="1:3" x14ac:dyDescent="0.25">
      <c r="A3641">
        <v>12</v>
      </c>
      <c r="B3641">
        <v>729</v>
      </c>
      <c r="C3641" s="3">
        <v>42170</v>
      </c>
    </row>
    <row r="3642" spans="1:3" x14ac:dyDescent="0.25">
      <c r="A3642">
        <v>2</v>
      </c>
      <c r="B3642">
        <v>963</v>
      </c>
      <c r="C3642" s="3">
        <v>42161</v>
      </c>
    </row>
    <row r="3643" spans="1:3" x14ac:dyDescent="0.25">
      <c r="A3643">
        <v>19</v>
      </c>
      <c r="B3643">
        <v>306</v>
      </c>
      <c r="C3643" s="3">
        <v>42152</v>
      </c>
    </row>
    <row r="3644" spans="1:3" x14ac:dyDescent="0.25">
      <c r="A3644">
        <v>7</v>
      </c>
      <c r="B3644">
        <v>582</v>
      </c>
      <c r="C3644" s="3">
        <v>42176</v>
      </c>
    </row>
    <row r="3645" spans="1:3" x14ac:dyDescent="0.25">
      <c r="A3645">
        <v>13</v>
      </c>
      <c r="B3645">
        <v>437</v>
      </c>
      <c r="C3645" s="3">
        <v>42145</v>
      </c>
    </row>
    <row r="3646" spans="1:3" x14ac:dyDescent="0.25">
      <c r="A3646">
        <v>3</v>
      </c>
      <c r="B3646">
        <v>223</v>
      </c>
      <c r="C3646" s="3">
        <v>42147</v>
      </c>
    </row>
    <row r="3647" spans="1:3" x14ac:dyDescent="0.25">
      <c r="A3647">
        <v>19</v>
      </c>
      <c r="B3647">
        <v>593</v>
      </c>
      <c r="C3647" s="3">
        <v>42200</v>
      </c>
    </row>
    <row r="3648" spans="1:3" x14ac:dyDescent="0.25">
      <c r="A3648">
        <v>3</v>
      </c>
      <c r="B3648">
        <v>578</v>
      </c>
      <c r="C3648" s="3">
        <v>42163</v>
      </c>
    </row>
    <row r="3649" spans="1:3" x14ac:dyDescent="0.25">
      <c r="A3649">
        <v>16</v>
      </c>
      <c r="B3649">
        <v>863</v>
      </c>
      <c r="C3649" s="3">
        <v>42155</v>
      </c>
    </row>
    <row r="3650" spans="1:3" x14ac:dyDescent="0.25">
      <c r="A3650">
        <v>12</v>
      </c>
      <c r="B3650">
        <v>806</v>
      </c>
      <c r="C3650" s="3">
        <v>42194</v>
      </c>
    </row>
    <row r="3651" spans="1:3" x14ac:dyDescent="0.25">
      <c r="A3651">
        <v>17</v>
      </c>
      <c r="B3651">
        <v>138</v>
      </c>
      <c r="C3651" s="3">
        <v>42199</v>
      </c>
    </row>
    <row r="3652" spans="1:3" x14ac:dyDescent="0.25">
      <c r="A3652">
        <v>14</v>
      </c>
      <c r="B3652">
        <v>156</v>
      </c>
      <c r="C3652" s="3">
        <v>42158</v>
      </c>
    </row>
    <row r="3653" spans="1:3" x14ac:dyDescent="0.25">
      <c r="A3653">
        <v>17</v>
      </c>
      <c r="B3653">
        <v>403</v>
      </c>
      <c r="C3653" s="3">
        <v>42188</v>
      </c>
    </row>
    <row r="3654" spans="1:3" x14ac:dyDescent="0.25">
      <c r="A3654">
        <v>14</v>
      </c>
      <c r="B3654">
        <v>992</v>
      </c>
      <c r="C3654" s="3">
        <v>42195</v>
      </c>
    </row>
    <row r="3655" spans="1:3" x14ac:dyDescent="0.25">
      <c r="A3655">
        <v>9</v>
      </c>
      <c r="B3655">
        <v>464</v>
      </c>
      <c r="C3655" s="3">
        <v>42203</v>
      </c>
    </row>
    <row r="3656" spans="1:3" x14ac:dyDescent="0.25">
      <c r="A3656">
        <v>10</v>
      </c>
      <c r="B3656">
        <v>63</v>
      </c>
      <c r="C3656" s="3">
        <v>42192</v>
      </c>
    </row>
    <row r="3657" spans="1:3" x14ac:dyDescent="0.25">
      <c r="A3657">
        <v>9</v>
      </c>
      <c r="B3657">
        <v>170</v>
      </c>
      <c r="C3657" s="3">
        <v>42182</v>
      </c>
    </row>
    <row r="3658" spans="1:3" x14ac:dyDescent="0.25">
      <c r="A3658">
        <v>12</v>
      </c>
      <c r="B3658">
        <v>524</v>
      </c>
      <c r="C3658" s="3">
        <v>42200</v>
      </c>
    </row>
    <row r="3659" spans="1:3" x14ac:dyDescent="0.25">
      <c r="A3659">
        <v>12</v>
      </c>
      <c r="B3659">
        <v>560</v>
      </c>
      <c r="C3659" s="3">
        <v>42171</v>
      </c>
    </row>
    <row r="3660" spans="1:3" x14ac:dyDescent="0.25">
      <c r="A3660">
        <v>3</v>
      </c>
      <c r="B3660">
        <v>460</v>
      </c>
      <c r="C3660" s="3">
        <v>42192</v>
      </c>
    </row>
    <row r="3661" spans="1:3" x14ac:dyDescent="0.25">
      <c r="A3661">
        <v>16</v>
      </c>
      <c r="B3661">
        <v>872</v>
      </c>
      <c r="C3661" s="3">
        <v>42196</v>
      </c>
    </row>
    <row r="3662" spans="1:3" x14ac:dyDescent="0.25">
      <c r="A3662">
        <v>11</v>
      </c>
      <c r="B3662">
        <v>830</v>
      </c>
      <c r="C3662" s="3">
        <v>42191</v>
      </c>
    </row>
    <row r="3663" spans="1:3" x14ac:dyDescent="0.25">
      <c r="A3663">
        <v>8</v>
      </c>
      <c r="B3663">
        <v>210</v>
      </c>
      <c r="C3663" s="3">
        <v>42152</v>
      </c>
    </row>
    <row r="3664" spans="1:3" x14ac:dyDescent="0.25">
      <c r="A3664">
        <v>10</v>
      </c>
      <c r="B3664">
        <v>107</v>
      </c>
      <c r="C3664" s="3">
        <v>42205</v>
      </c>
    </row>
    <row r="3665" spans="1:3" x14ac:dyDescent="0.25">
      <c r="A3665">
        <v>14</v>
      </c>
      <c r="B3665">
        <v>789</v>
      </c>
      <c r="C3665" s="3">
        <v>42163</v>
      </c>
    </row>
    <row r="3666" spans="1:3" x14ac:dyDescent="0.25">
      <c r="A3666">
        <v>18</v>
      </c>
      <c r="B3666">
        <v>225</v>
      </c>
      <c r="C3666" s="3">
        <v>42176</v>
      </c>
    </row>
    <row r="3667" spans="1:3" x14ac:dyDescent="0.25">
      <c r="A3667">
        <v>6</v>
      </c>
      <c r="B3667">
        <v>285</v>
      </c>
      <c r="C3667" s="3">
        <v>42197</v>
      </c>
    </row>
    <row r="3668" spans="1:3" x14ac:dyDescent="0.25">
      <c r="A3668">
        <v>6</v>
      </c>
      <c r="B3668">
        <v>177</v>
      </c>
      <c r="C3668" s="3">
        <v>42187</v>
      </c>
    </row>
    <row r="3669" spans="1:3" x14ac:dyDescent="0.25">
      <c r="A3669">
        <v>10</v>
      </c>
      <c r="B3669">
        <v>684</v>
      </c>
      <c r="C3669" s="3">
        <v>42199</v>
      </c>
    </row>
    <row r="3670" spans="1:3" x14ac:dyDescent="0.25">
      <c r="A3670">
        <v>17</v>
      </c>
      <c r="B3670">
        <v>858</v>
      </c>
      <c r="C3670" s="3">
        <v>42167</v>
      </c>
    </row>
    <row r="3671" spans="1:3" x14ac:dyDescent="0.25">
      <c r="A3671">
        <v>14</v>
      </c>
      <c r="B3671">
        <v>63</v>
      </c>
      <c r="C3671" s="3">
        <v>42151</v>
      </c>
    </row>
    <row r="3672" spans="1:3" x14ac:dyDescent="0.25">
      <c r="A3672">
        <v>12</v>
      </c>
      <c r="B3672">
        <v>769</v>
      </c>
      <c r="C3672" s="3">
        <v>42174</v>
      </c>
    </row>
    <row r="3673" spans="1:3" x14ac:dyDescent="0.25">
      <c r="A3673">
        <v>17</v>
      </c>
      <c r="B3673">
        <v>286</v>
      </c>
      <c r="C3673" s="3">
        <v>42169</v>
      </c>
    </row>
    <row r="3674" spans="1:3" x14ac:dyDescent="0.25">
      <c r="A3674">
        <v>6</v>
      </c>
      <c r="B3674">
        <v>388</v>
      </c>
      <c r="C3674" s="3">
        <v>42154</v>
      </c>
    </row>
    <row r="3675" spans="1:3" x14ac:dyDescent="0.25">
      <c r="A3675">
        <v>11</v>
      </c>
      <c r="B3675">
        <v>765</v>
      </c>
      <c r="C3675" s="3">
        <v>42165</v>
      </c>
    </row>
    <row r="3676" spans="1:3" x14ac:dyDescent="0.25">
      <c r="A3676">
        <v>9</v>
      </c>
      <c r="B3676">
        <v>305</v>
      </c>
      <c r="C3676" s="3">
        <v>42152</v>
      </c>
    </row>
    <row r="3677" spans="1:3" x14ac:dyDescent="0.25">
      <c r="A3677">
        <v>11</v>
      </c>
      <c r="B3677">
        <v>333</v>
      </c>
      <c r="C3677" s="3">
        <v>42193</v>
      </c>
    </row>
    <row r="3678" spans="1:3" x14ac:dyDescent="0.25">
      <c r="A3678">
        <v>10</v>
      </c>
      <c r="B3678">
        <v>646</v>
      </c>
      <c r="C3678" s="3">
        <v>42170</v>
      </c>
    </row>
    <row r="3679" spans="1:3" x14ac:dyDescent="0.25">
      <c r="A3679">
        <v>9</v>
      </c>
      <c r="B3679">
        <v>628</v>
      </c>
      <c r="C3679" s="3">
        <v>42202</v>
      </c>
    </row>
    <row r="3680" spans="1:3" x14ac:dyDescent="0.25">
      <c r="A3680">
        <v>7</v>
      </c>
      <c r="B3680">
        <v>535</v>
      </c>
      <c r="C3680" s="3">
        <v>42170</v>
      </c>
    </row>
    <row r="3681" spans="1:3" x14ac:dyDescent="0.25">
      <c r="A3681">
        <v>2</v>
      </c>
      <c r="B3681">
        <v>131</v>
      </c>
      <c r="C3681" s="3">
        <v>42169</v>
      </c>
    </row>
    <row r="3682" spans="1:3" x14ac:dyDescent="0.25">
      <c r="A3682">
        <v>14</v>
      </c>
      <c r="B3682">
        <v>716</v>
      </c>
      <c r="C3682" s="3">
        <v>42178</v>
      </c>
    </row>
    <row r="3683" spans="1:3" x14ac:dyDescent="0.25">
      <c r="A3683">
        <v>9</v>
      </c>
      <c r="B3683">
        <v>201</v>
      </c>
      <c r="C3683" s="3">
        <v>42197</v>
      </c>
    </row>
    <row r="3684" spans="1:3" x14ac:dyDescent="0.25">
      <c r="A3684">
        <v>3</v>
      </c>
      <c r="B3684">
        <v>342</v>
      </c>
      <c r="C3684" s="3">
        <v>42205</v>
      </c>
    </row>
    <row r="3685" spans="1:3" x14ac:dyDescent="0.25">
      <c r="A3685">
        <v>14</v>
      </c>
      <c r="B3685">
        <v>505</v>
      </c>
      <c r="C3685" s="3">
        <v>42205</v>
      </c>
    </row>
    <row r="3686" spans="1:3" x14ac:dyDescent="0.25">
      <c r="A3686">
        <v>8</v>
      </c>
      <c r="B3686">
        <v>697</v>
      </c>
      <c r="C3686" s="3">
        <v>42185</v>
      </c>
    </row>
    <row r="3687" spans="1:3" x14ac:dyDescent="0.25">
      <c r="A3687">
        <v>10</v>
      </c>
      <c r="B3687">
        <v>572</v>
      </c>
      <c r="C3687" s="3">
        <v>42197</v>
      </c>
    </row>
    <row r="3688" spans="1:3" x14ac:dyDescent="0.25">
      <c r="A3688">
        <v>11</v>
      </c>
      <c r="B3688">
        <v>216</v>
      </c>
      <c r="C3688" s="3">
        <v>42158</v>
      </c>
    </row>
    <row r="3689" spans="1:3" x14ac:dyDescent="0.25">
      <c r="A3689">
        <v>7</v>
      </c>
      <c r="B3689">
        <v>607</v>
      </c>
      <c r="C3689" s="3">
        <v>42188</v>
      </c>
    </row>
    <row r="3690" spans="1:3" x14ac:dyDescent="0.25">
      <c r="A3690">
        <v>18</v>
      </c>
      <c r="B3690">
        <v>661</v>
      </c>
      <c r="C3690" s="3">
        <v>42144</v>
      </c>
    </row>
    <row r="3691" spans="1:3" x14ac:dyDescent="0.25">
      <c r="A3691">
        <v>10</v>
      </c>
      <c r="B3691">
        <v>78</v>
      </c>
      <c r="C3691" s="3">
        <v>42197</v>
      </c>
    </row>
    <row r="3692" spans="1:3" x14ac:dyDescent="0.25">
      <c r="A3692">
        <v>13</v>
      </c>
      <c r="B3692">
        <v>971</v>
      </c>
      <c r="C3692" s="3">
        <v>42167</v>
      </c>
    </row>
    <row r="3693" spans="1:3" x14ac:dyDescent="0.25">
      <c r="A3693">
        <v>11</v>
      </c>
      <c r="B3693">
        <v>553</v>
      </c>
      <c r="C3693" s="3">
        <v>42162</v>
      </c>
    </row>
    <row r="3694" spans="1:3" x14ac:dyDescent="0.25">
      <c r="A3694">
        <v>4</v>
      </c>
      <c r="B3694">
        <v>307</v>
      </c>
      <c r="C3694" s="3">
        <v>42160</v>
      </c>
    </row>
    <row r="3695" spans="1:3" x14ac:dyDescent="0.25">
      <c r="A3695">
        <v>16</v>
      </c>
      <c r="B3695">
        <v>168</v>
      </c>
      <c r="C3695" s="3">
        <v>42175</v>
      </c>
    </row>
    <row r="3696" spans="1:3" x14ac:dyDescent="0.25">
      <c r="A3696">
        <v>13</v>
      </c>
      <c r="B3696">
        <v>68</v>
      </c>
      <c r="C3696" s="3">
        <v>42148</v>
      </c>
    </row>
    <row r="3697" spans="1:3" x14ac:dyDescent="0.25">
      <c r="A3697">
        <v>8</v>
      </c>
      <c r="B3697">
        <v>586</v>
      </c>
      <c r="C3697" s="3">
        <v>42182</v>
      </c>
    </row>
    <row r="3698" spans="1:3" x14ac:dyDescent="0.25">
      <c r="A3698">
        <v>15</v>
      </c>
      <c r="B3698">
        <v>794</v>
      </c>
      <c r="C3698" s="3">
        <v>42182</v>
      </c>
    </row>
    <row r="3699" spans="1:3" x14ac:dyDescent="0.25">
      <c r="A3699">
        <v>12</v>
      </c>
      <c r="B3699">
        <v>798</v>
      </c>
      <c r="C3699" s="3">
        <v>42169</v>
      </c>
    </row>
    <row r="3700" spans="1:3" x14ac:dyDescent="0.25">
      <c r="A3700">
        <v>18</v>
      </c>
      <c r="B3700">
        <v>442</v>
      </c>
      <c r="C3700" s="3">
        <v>42154</v>
      </c>
    </row>
    <row r="3701" spans="1:3" x14ac:dyDescent="0.25">
      <c r="A3701">
        <v>17</v>
      </c>
      <c r="B3701">
        <v>676</v>
      </c>
      <c r="C3701" s="3">
        <v>42156</v>
      </c>
    </row>
    <row r="3702" spans="1:3" x14ac:dyDescent="0.25">
      <c r="A3702">
        <v>3</v>
      </c>
      <c r="B3702">
        <v>390</v>
      </c>
      <c r="C3702" s="3">
        <v>42150</v>
      </c>
    </row>
    <row r="3703" spans="1:3" x14ac:dyDescent="0.25">
      <c r="A3703">
        <v>9</v>
      </c>
      <c r="B3703">
        <v>335</v>
      </c>
      <c r="C3703" s="3">
        <v>42158</v>
      </c>
    </row>
    <row r="3704" spans="1:3" x14ac:dyDescent="0.25">
      <c r="A3704">
        <v>11</v>
      </c>
      <c r="B3704">
        <v>601</v>
      </c>
      <c r="C3704" s="3">
        <v>42157</v>
      </c>
    </row>
    <row r="3705" spans="1:3" x14ac:dyDescent="0.25">
      <c r="A3705">
        <v>10</v>
      </c>
      <c r="B3705">
        <v>200</v>
      </c>
      <c r="C3705" s="3">
        <v>42168</v>
      </c>
    </row>
    <row r="3706" spans="1:3" x14ac:dyDescent="0.25">
      <c r="A3706">
        <v>4</v>
      </c>
      <c r="B3706">
        <v>224</v>
      </c>
      <c r="C3706" s="3">
        <v>42145</v>
      </c>
    </row>
    <row r="3707" spans="1:3" x14ac:dyDescent="0.25">
      <c r="A3707">
        <v>9</v>
      </c>
      <c r="B3707">
        <v>549</v>
      </c>
      <c r="C3707" s="3">
        <v>42156</v>
      </c>
    </row>
    <row r="3708" spans="1:3" x14ac:dyDescent="0.25">
      <c r="A3708">
        <v>5</v>
      </c>
      <c r="B3708">
        <v>957</v>
      </c>
      <c r="C3708" s="3">
        <v>42178</v>
      </c>
    </row>
    <row r="3709" spans="1:3" x14ac:dyDescent="0.25">
      <c r="A3709">
        <v>11</v>
      </c>
      <c r="B3709">
        <v>807</v>
      </c>
      <c r="C3709" s="3">
        <v>42196</v>
      </c>
    </row>
    <row r="3710" spans="1:3" x14ac:dyDescent="0.25">
      <c r="A3710">
        <v>5</v>
      </c>
      <c r="B3710">
        <v>978</v>
      </c>
      <c r="C3710" s="3">
        <v>42186</v>
      </c>
    </row>
    <row r="3711" spans="1:3" x14ac:dyDescent="0.25">
      <c r="A3711">
        <v>19</v>
      </c>
      <c r="B3711">
        <v>809</v>
      </c>
      <c r="C3711" s="3">
        <v>42189</v>
      </c>
    </row>
    <row r="3712" spans="1:3" x14ac:dyDescent="0.25">
      <c r="A3712">
        <v>19</v>
      </c>
      <c r="B3712">
        <v>157</v>
      </c>
      <c r="C3712" s="3">
        <v>42188</v>
      </c>
    </row>
    <row r="3713" spans="1:3" x14ac:dyDescent="0.25">
      <c r="A3713">
        <v>5</v>
      </c>
      <c r="B3713">
        <v>548</v>
      </c>
      <c r="C3713" s="3">
        <v>42204</v>
      </c>
    </row>
    <row r="3714" spans="1:3" x14ac:dyDescent="0.25">
      <c r="A3714">
        <v>12</v>
      </c>
      <c r="B3714">
        <v>620</v>
      </c>
      <c r="C3714" s="3">
        <v>42156</v>
      </c>
    </row>
    <row r="3715" spans="1:3" x14ac:dyDescent="0.25">
      <c r="A3715">
        <v>15</v>
      </c>
      <c r="B3715">
        <v>388</v>
      </c>
      <c r="C3715" s="3">
        <v>42155</v>
      </c>
    </row>
    <row r="3716" spans="1:3" x14ac:dyDescent="0.25">
      <c r="A3716">
        <v>17</v>
      </c>
      <c r="B3716">
        <v>911</v>
      </c>
      <c r="C3716" s="3">
        <v>42202</v>
      </c>
    </row>
    <row r="3717" spans="1:3" x14ac:dyDescent="0.25">
      <c r="A3717">
        <v>19</v>
      </c>
      <c r="B3717">
        <v>931</v>
      </c>
      <c r="C3717" s="3">
        <v>42192</v>
      </c>
    </row>
    <row r="3718" spans="1:3" x14ac:dyDescent="0.25">
      <c r="A3718">
        <v>15</v>
      </c>
      <c r="B3718">
        <v>578</v>
      </c>
      <c r="C3718" s="3">
        <v>42162</v>
      </c>
    </row>
    <row r="3719" spans="1:3" x14ac:dyDescent="0.25">
      <c r="A3719">
        <v>9</v>
      </c>
      <c r="B3719">
        <v>553</v>
      </c>
      <c r="C3719" s="3">
        <v>42146</v>
      </c>
    </row>
    <row r="3720" spans="1:3" x14ac:dyDescent="0.25">
      <c r="A3720">
        <v>8</v>
      </c>
      <c r="B3720">
        <v>783</v>
      </c>
      <c r="C3720" s="3">
        <v>42203</v>
      </c>
    </row>
    <row r="3721" spans="1:3" x14ac:dyDescent="0.25">
      <c r="A3721">
        <v>17</v>
      </c>
      <c r="B3721">
        <v>413</v>
      </c>
      <c r="C3721" s="3">
        <v>42182</v>
      </c>
    </row>
    <row r="3722" spans="1:3" x14ac:dyDescent="0.25">
      <c r="A3722">
        <v>3</v>
      </c>
      <c r="B3722">
        <v>705</v>
      </c>
      <c r="C3722" s="3">
        <v>42166</v>
      </c>
    </row>
    <row r="3723" spans="1:3" x14ac:dyDescent="0.25">
      <c r="A3723">
        <v>17</v>
      </c>
      <c r="B3723">
        <v>677</v>
      </c>
      <c r="C3723" s="3">
        <v>42201</v>
      </c>
    </row>
    <row r="3724" spans="1:3" x14ac:dyDescent="0.25">
      <c r="A3724">
        <v>7</v>
      </c>
      <c r="B3724">
        <v>272</v>
      </c>
      <c r="C3724" s="3">
        <v>42163</v>
      </c>
    </row>
    <row r="3725" spans="1:3" x14ac:dyDescent="0.25">
      <c r="A3725">
        <v>15</v>
      </c>
      <c r="B3725">
        <v>743</v>
      </c>
      <c r="C3725" s="3">
        <v>42157</v>
      </c>
    </row>
    <row r="3726" spans="1:3" x14ac:dyDescent="0.25">
      <c r="A3726">
        <v>9</v>
      </c>
      <c r="B3726">
        <v>275</v>
      </c>
      <c r="C3726" s="3">
        <v>42183</v>
      </c>
    </row>
    <row r="3727" spans="1:3" x14ac:dyDescent="0.25">
      <c r="A3727">
        <v>12</v>
      </c>
      <c r="B3727">
        <v>738</v>
      </c>
      <c r="C3727" s="3">
        <v>42202</v>
      </c>
    </row>
    <row r="3728" spans="1:3" x14ac:dyDescent="0.25">
      <c r="A3728">
        <v>11</v>
      </c>
      <c r="B3728">
        <v>227</v>
      </c>
      <c r="C3728" s="3">
        <v>42186</v>
      </c>
    </row>
    <row r="3729" spans="1:3" x14ac:dyDescent="0.25">
      <c r="A3729">
        <v>12</v>
      </c>
      <c r="B3729">
        <v>210</v>
      </c>
      <c r="C3729" s="3">
        <v>42150</v>
      </c>
    </row>
    <row r="3730" spans="1:3" x14ac:dyDescent="0.25">
      <c r="A3730">
        <v>10</v>
      </c>
      <c r="B3730">
        <v>790</v>
      </c>
      <c r="C3730" s="3">
        <v>42165</v>
      </c>
    </row>
    <row r="3731" spans="1:3" x14ac:dyDescent="0.25">
      <c r="A3731">
        <v>17</v>
      </c>
      <c r="B3731">
        <v>499</v>
      </c>
      <c r="C3731" s="3">
        <v>42167</v>
      </c>
    </row>
    <row r="3732" spans="1:3" x14ac:dyDescent="0.25">
      <c r="A3732">
        <v>15</v>
      </c>
      <c r="B3732">
        <v>400</v>
      </c>
      <c r="C3732" s="3">
        <v>42190</v>
      </c>
    </row>
    <row r="3733" spans="1:3" x14ac:dyDescent="0.25">
      <c r="A3733">
        <v>10</v>
      </c>
      <c r="B3733">
        <v>507</v>
      </c>
      <c r="C3733" s="3">
        <v>42148</v>
      </c>
    </row>
    <row r="3734" spans="1:3" x14ac:dyDescent="0.25">
      <c r="A3734">
        <v>5</v>
      </c>
      <c r="B3734">
        <v>808</v>
      </c>
      <c r="C3734" s="3">
        <v>42199</v>
      </c>
    </row>
    <row r="3735" spans="1:3" x14ac:dyDescent="0.25">
      <c r="A3735">
        <v>2</v>
      </c>
      <c r="B3735">
        <v>563</v>
      </c>
      <c r="C3735" s="3">
        <v>42152</v>
      </c>
    </row>
    <row r="3736" spans="1:3" x14ac:dyDescent="0.25">
      <c r="A3736">
        <v>18</v>
      </c>
      <c r="B3736">
        <v>383</v>
      </c>
      <c r="C3736" s="3">
        <v>42167</v>
      </c>
    </row>
    <row r="3737" spans="1:3" x14ac:dyDescent="0.25">
      <c r="A3737">
        <v>6</v>
      </c>
      <c r="B3737">
        <v>913</v>
      </c>
      <c r="C3737" s="3">
        <v>42176</v>
      </c>
    </row>
    <row r="3738" spans="1:3" x14ac:dyDescent="0.25">
      <c r="A3738">
        <v>10</v>
      </c>
      <c r="B3738">
        <v>57</v>
      </c>
      <c r="C3738" s="3">
        <v>42164</v>
      </c>
    </row>
    <row r="3739" spans="1:3" x14ac:dyDescent="0.25">
      <c r="A3739">
        <v>13</v>
      </c>
      <c r="B3739">
        <v>177</v>
      </c>
      <c r="C3739" s="3">
        <v>42194</v>
      </c>
    </row>
    <row r="3740" spans="1:3" x14ac:dyDescent="0.25">
      <c r="A3740">
        <v>15</v>
      </c>
      <c r="B3740">
        <v>968</v>
      </c>
      <c r="C3740" s="3">
        <v>42177</v>
      </c>
    </row>
    <row r="3741" spans="1:3" x14ac:dyDescent="0.25">
      <c r="A3741">
        <v>13</v>
      </c>
      <c r="B3741">
        <v>55</v>
      </c>
      <c r="C3741" s="3">
        <v>42148</v>
      </c>
    </row>
    <row r="3742" spans="1:3" x14ac:dyDescent="0.25">
      <c r="A3742">
        <v>2</v>
      </c>
      <c r="B3742">
        <v>380</v>
      </c>
      <c r="C3742" s="3">
        <v>42176</v>
      </c>
    </row>
    <row r="3743" spans="1:3" x14ac:dyDescent="0.25">
      <c r="A3743">
        <v>10</v>
      </c>
      <c r="B3743">
        <v>674</v>
      </c>
      <c r="C3743" s="3">
        <v>42174</v>
      </c>
    </row>
    <row r="3744" spans="1:3" x14ac:dyDescent="0.25">
      <c r="A3744">
        <v>2</v>
      </c>
      <c r="B3744">
        <v>192</v>
      </c>
      <c r="C3744" s="3">
        <v>42196</v>
      </c>
    </row>
    <row r="3745" spans="1:3" x14ac:dyDescent="0.25">
      <c r="A3745">
        <v>3</v>
      </c>
      <c r="B3745">
        <v>974</v>
      </c>
      <c r="C3745" s="3">
        <v>42146</v>
      </c>
    </row>
    <row r="3746" spans="1:3" x14ac:dyDescent="0.25">
      <c r="A3746">
        <v>10</v>
      </c>
      <c r="B3746">
        <v>519</v>
      </c>
      <c r="C3746" s="3">
        <v>42151</v>
      </c>
    </row>
    <row r="3747" spans="1:3" x14ac:dyDescent="0.25">
      <c r="A3747">
        <v>4</v>
      </c>
      <c r="B3747">
        <v>78</v>
      </c>
      <c r="C3747" s="3">
        <v>42202</v>
      </c>
    </row>
    <row r="3748" spans="1:3" x14ac:dyDescent="0.25">
      <c r="A3748">
        <v>15</v>
      </c>
      <c r="B3748">
        <v>896</v>
      </c>
      <c r="C3748" s="3">
        <v>42199</v>
      </c>
    </row>
    <row r="3749" spans="1:3" x14ac:dyDescent="0.25">
      <c r="A3749">
        <v>10</v>
      </c>
      <c r="B3749">
        <v>727</v>
      </c>
      <c r="C3749" s="3">
        <v>42173</v>
      </c>
    </row>
    <row r="3750" spans="1:3" x14ac:dyDescent="0.25">
      <c r="A3750">
        <v>19</v>
      </c>
      <c r="B3750">
        <v>422</v>
      </c>
      <c r="C3750" s="3">
        <v>42157</v>
      </c>
    </row>
    <row r="3751" spans="1:3" x14ac:dyDescent="0.25">
      <c r="A3751">
        <v>12</v>
      </c>
      <c r="B3751">
        <v>551</v>
      </c>
      <c r="C3751" s="3">
        <v>42205</v>
      </c>
    </row>
    <row r="3752" spans="1:3" x14ac:dyDescent="0.25">
      <c r="A3752">
        <v>7</v>
      </c>
      <c r="B3752">
        <v>311</v>
      </c>
      <c r="C3752" s="3">
        <v>42154</v>
      </c>
    </row>
    <row r="3753" spans="1:3" x14ac:dyDescent="0.25">
      <c r="A3753">
        <v>8</v>
      </c>
      <c r="B3753">
        <v>598</v>
      </c>
      <c r="C3753" s="3">
        <v>42164</v>
      </c>
    </row>
    <row r="3754" spans="1:3" x14ac:dyDescent="0.25">
      <c r="A3754">
        <v>17</v>
      </c>
      <c r="B3754">
        <v>384</v>
      </c>
      <c r="C3754" s="3">
        <v>42203</v>
      </c>
    </row>
    <row r="3755" spans="1:3" x14ac:dyDescent="0.25">
      <c r="A3755">
        <v>8</v>
      </c>
      <c r="B3755">
        <v>173</v>
      </c>
      <c r="C3755" s="3">
        <v>42151</v>
      </c>
    </row>
    <row r="3756" spans="1:3" x14ac:dyDescent="0.25">
      <c r="A3756">
        <v>7</v>
      </c>
      <c r="B3756">
        <v>677</v>
      </c>
      <c r="C3756" s="3">
        <v>42164</v>
      </c>
    </row>
    <row r="3757" spans="1:3" x14ac:dyDescent="0.25">
      <c r="A3757">
        <v>19</v>
      </c>
      <c r="B3757">
        <v>963</v>
      </c>
      <c r="C3757" s="3">
        <v>42204</v>
      </c>
    </row>
    <row r="3758" spans="1:3" x14ac:dyDescent="0.25">
      <c r="A3758">
        <v>15</v>
      </c>
      <c r="B3758">
        <v>943</v>
      </c>
      <c r="C3758" s="3">
        <v>42169</v>
      </c>
    </row>
    <row r="3759" spans="1:3" x14ac:dyDescent="0.25">
      <c r="A3759">
        <v>5</v>
      </c>
      <c r="B3759">
        <v>66</v>
      </c>
      <c r="C3759" s="3">
        <v>42175</v>
      </c>
    </row>
    <row r="3760" spans="1:3" x14ac:dyDescent="0.25">
      <c r="A3760">
        <v>8</v>
      </c>
      <c r="B3760">
        <v>639</v>
      </c>
      <c r="C3760" s="3">
        <v>42193</v>
      </c>
    </row>
    <row r="3761" spans="1:3" x14ac:dyDescent="0.25">
      <c r="A3761">
        <v>4</v>
      </c>
      <c r="B3761">
        <v>658</v>
      </c>
      <c r="C3761" s="3">
        <v>42162</v>
      </c>
    </row>
    <row r="3762" spans="1:3" x14ac:dyDescent="0.25">
      <c r="A3762">
        <v>17</v>
      </c>
      <c r="B3762">
        <v>185</v>
      </c>
      <c r="C3762" s="3">
        <v>42191</v>
      </c>
    </row>
    <row r="3763" spans="1:3" x14ac:dyDescent="0.25">
      <c r="A3763">
        <v>3</v>
      </c>
      <c r="B3763">
        <v>621</v>
      </c>
      <c r="C3763" s="3">
        <v>42169</v>
      </c>
    </row>
    <row r="3764" spans="1:3" x14ac:dyDescent="0.25">
      <c r="A3764">
        <v>16</v>
      </c>
      <c r="B3764">
        <v>241</v>
      </c>
      <c r="C3764" s="3">
        <v>42182</v>
      </c>
    </row>
    <row r="3765" spans="1:3" x14ac:dyDescent="0.25">
      <c r="A3765">
        <v>14</v>
      </c>
      <c r="B3765">
        <v>410</v>
      </c>
      <c r="C3765" s="3">
        <v>42180</v>
      </c>
    </row>
    <row r="3766" spans="1:3" x14ac:dyDescent="0.25">
      <c r="A3766">
        <v>18</v>
      </c>
      <c r="B3766">
        <v>653</v>
      </c>
      <c r="C3766" s="3">
        <v>42178</v>
      </c>
    </row>
    <row r="3767" spans="1:3" x14ac:dyDescent="0.25">
      <c r="A3767">
        <v>14</v>
      </c>
      <c r="B3767">
        <v>620</v>
      </c>
      <c r="C3767" s="3">
        <v>42169</v>
      </c>
    </row>
    <row r="3768" spans="1:3" x14ac:dyDescent="0.25">
      <c r="A3768">
        <v>11</v>
      </c>
      <c r="B3768">
        <v>377</v>
      </c>
      <c r="C3768" s="3">
        <v>42194</v>
      </c>
    </row>
    <row r="3769" spans="1:3" x14ac:dyDescent="0.25">
      <c r="A3769">
        <v>17</v>
      </c>
      <c r="B3769">
        <v>206</v>
      </c>
      <c r="C3769" s="3">
        <v>42194</v>
      </c>
    </row>
    <row r="3770" spans="1:3" x14ac:dyDescent="0.25">
      <c r="A3770">
        <v>9</v>
      </c>
      <c r="B3770">
        <v>790</v>
      </c>
      <c r="C3770" s="3">
        <v>42156</v>
      </c>
    </row>
    <row r="3771" spans="1:3" x14ac:dyDescent="0.25">
      <c r="A3771">
        <v>9</v>
      </c>
      <c r="B3771">
        <v>557</v>
      </c>
      <c r="C3771" s="3">
        <v>42205</v>
      </c>
    </row>
    <row r="3772" spans="1:3" x14ac:dyDescent="0.25">
      <c r="A3772">
        <v>14</v>
      </c>
      <c r="B3772">
        <v>109</v>
      </c>
      <c r="C3772" s="3">
        <v>42180</v>
      </c>
    </row>
    <row r="3773" spans="1:3" x14ac:dyDescent="0.25">
      <c r="A3773">
        <v>19</v>
      </c>
      <c r="B3773">
        <v>284</v>
      </c>
      <c r="C3773" s="3">
        <v>42149</v>
      </c>
    </row>
    <row r="3774" spans="1:3" x14ac:dyDescent="0.25">
      <c r="A3774">
        <v>19</v>
      </c>
      <c r="B3774">
        <v>26</v>
      </c>
      <c r="C3774" s="3">
        <v>42199</v>
      </c>
    </row>
    <row r="3775" spans="1:3" x14ac:dyDescent="0.25">
      <c r="A3775">
        <v>7</v>
      </c>
      <c r="B3775">
        <v>980</v>
      </c>
      <c r="C3775" s="3">
        <v>42205</v>
      </c>
    </row>
    <row r="3776" spans="1:3" x14ac:dyDescent="0.25">
      <c r="A3776">
        <v>10</v>
      </c>
      <c r="B3776">
        <v>198</v>
      </c>
      <c r="C3776" s="3">
        <v>42152</v>
      </c>
    </row>
    <row r="3777" spans="1:3" x14ac:dyDescent="0.25">
      <c r="A3777">
        <v>7</v>
      </c>
      <c r="B3777">
        <v>27</v>
      </c>
      <c r="C3777" s="3">
        <v>42193</v>
      </c>
    </row>
    <row r="3778" spans="1:3" x14ac:dyDescent="0.25">
      <c r="A3778">
        <v>17</v>
      </c>
      <c r="B3778">
        <v>273</v>
      </c>
      <c r="C3778" s="3">
        <v>42154</v>
      </c>
    </row>
    <row r="3779" spans="1:3" x14ac:dyDescent="0.25">
      <c r="A3779">
        <v>17</v>
      </c>
      <c r="B3779">
        <v>725</v>
      </c>
      <c r="C3779" s="3">
        <v>42177</v>
      </c>
    </row>
    <row r="3780" spans="1:3" x14ac:dyDescent="0.25">
      <c r="A3780">
        <v>9</v>
      </c>
      <c r="B3780">
        <v>153</v>
      </c>
      <c r="C3780" s="3">
        <v>42201</v>
      </c>
    </row>
    <row r="3781" spans="1:3" x14ac:dyDescent="0.25">
      <c r="A3781">
        <v>2</v>
      </c>
      <c r="B3781">
        <v>256</v>
      </c>
      <c r="C3781" s="3">
        <v>42174</v>
      </c>
    </row>
    <row r="3782" spans="1:3" x14ac:dyDescent="0.25">
      <c r="A3782">
        <v>16</v>
      </c>
      <c r="B3782">
        <v>955</v>
      </c>
      <c r="C3782" s="3">
        <v>42176</v>
      </c>
    </row>
    <row r="3783" spans="1:3" x14ac:dyDescent="0.25">
      <c r="A3783">
        <v>13</v>
      </c>
      <c r="B3783">
        <v>473</v>
      </c>
      <c r="C3783" s="3">
        <v>42158</v>
      </c>
    </row>
    <row r="3784" spans="1:3" x14ac:dyDescent="0.25">
      <c r="A3784">
        <v>17</v>
      </c>
      <c r="B3784">
        <v>138</v>
      </c>
      <c r="C3784" s="3">
        <v>42177</v>
      </c>
    </row>
    <row r="3785" spans="1:3" x14ac:dyDescent="0.25">
      <c r="A3785">
        <v>5</v>
      </c>
      <c r="B3785">
        <v>141</v>
      </c>
      <c r="C3785" s="3">
        <v>42204</v>
      </c>
    </row>
    <row r="3786" spans="1:3" x14ac:dyDescent="0.25">
      <c r="A3786">
        <v>18</v>
      </c>
      <c r="B3786">
        <v>23</v>
      </c>
      <c r="C3786" s="3">
        <v>42185</v>
      </c>
    </row>
    <row r="3787" spans="1:3" x14ac:dyDescent="0.25">
      <c r="A3787">
        <v>3</v>
      </c>
      <c r="B3787">
        <v>182</v>
      </c>
      <c r="C3787" s="3">
        <v>42174</v>
      </c>
    </row>
    <row r="3788" spans="1:3" x14ac:dyDescent="0.25">
      <c r="A3788">
        <v>8</v>
      </c>
      <c r="B3788">
        <v>731</v>
      </c>
      <c r="C3788" s="3">
        <v>42179</v>
      </c>
    </row>
    <row r="3789" spans="1:3" x14ac:dyDescent="0.25">
      <c r="A3789">
        <v>3</v>
      </c>
      <c r="B3789">
        <v>523</v>
      </c>
      <c r="C3789" s="3">
        <v>42146</v>
      </c>
    </row>
    <row r="3790" spans="1:3" x14ac:dyDescent="0.25">
      <c r="A3790">
        <v>17</v>
      </c>
      <c r="B3790">
        <v>135</v>
      </c>
      <c r="C3790" s="3">
        <v>42184</v>
      </c>
    </row>
    <row r="3791" spans="1:3" x14ac:dyDescent="0.25">
      <c r="A3791">
        <v>18</v>
      </c>
      <c r="B3791">
        <v>160</v>
      </c>
      <c r="C3791" s="3">
        <v>42185</v>
      </c>
    </row>
    <row r="3792" spans="1:3" x14ac:dyDescent="0.25">
      <c r="A3792">
        <v>2</v>
      </c>
      <c r="B3792">
        <v>775</v>
      </c>
      <c r="C3792" s="3">
        <v>42205</v>
      </c>
    </row>
    <row r="3793" spans="1:3" x14ac:dyDescent="0.25">
      <c r="A3793">
        <v>12</v>
      </c>
      <c r="B3793">
        <v>597</v>
      </c>
      <c r="C3793" s="3">
        <v>42166</v>
      </c>
    </row>
    <row r="3794" spans="1:3" x14ac:dyDescent="0.25">
      <c r="A3794">
        <v>7</v>
      </c>
      <c r="B3794">
        <v>858</v>
      </c>
      <c r="C3794" s="3">
        <v>42173</v>
      </c>
    </row>
    <row r="3795" spans="1:3" x14ac:dyDescent="0.25">
      <c r="A3795">
        <v>19</v>
      </c>
      <c r="B3795">
        <v>858</v>
      </c>
      <c r="C3795" s="3">
        <v>42203</v>
      </c>
    </row>
    <row r="3796" spans="1:3" x14ac:dyDescent="0.25">
      <c r="A3796">
        <v>19</v>
      </c>
      <c r="B3796">
        <v>241</v>
      </c>
      <c r="C3796" s="3">
        <v>42164</v>
      </c>
    </row>
    <row r="3797" spans="1:3" x14ac:dyDescent="0.25">
      <c r="A3797">
        <v>17</v>
      </c>
      <c r="B3797">
        <v>684</v>
      </c>
      <c r="C3797" s="3">
        <v>42182</v>
      </c>
    </row>
    <row r="3798" spans="1:3" x14ac:dyDescent="0.25">
      <c r="A3798">
        <v>12</v>
      </c>
      <c r="B3798">
        <v>301</v>
      </c>
      <c r="C3798" s="3">
        <v>42161</v>
      </c>
    </row>
    <row r="3799" spans="1:3" x14ac:dyDescent="0.25">
      <c r="A3799">
        <v>5</v>
      </c>
      <c r="B3799">
        <v>504</v>
      </c>
      <c r="C3799" s="3">
        <v>42178</v>
      </c>
    </row>
    <row r="3800" spans="1:3" x14ac:dyDescent="0.25">
      <c r="A3800">
        <v>17</v>
      </c>
      <c r="B3800">
        <v>285</v>
      </c>
      <c r="C3800" s="3">
        <v>42187</v>
      </c>
    </row>
    <row r="3801" spans="1:3" x14ac:dyDescent="0.25">
      <c r="A3801">
        <v>5</v>
      </c>
      <c r="B3801">
        <v>281</v>
      </c>
      <c r="C3801" s="3">
        <v>42204</v>
      </c>
    </row>
    <row r="3802" spans="1:3" x14ac:dyDescent="0.25">
      <c r="A3802">
        <v>8</v>
      </c>
      <c r="B3802">
        <v>842</v>
      </c>
      <c r="C3802" s="3">
        <v>42167</v>
      </c>
    </row>
    <row r="3803" spans="1:3" x14ac:dyDescent="0.25">
      <c r="A3803">
        <v>12</v>
      </c>
      <c r="B3803">
        <v>932</v>
      </c>
      <c r="C3803" s="3">
        <v>42178</v>
      </c>
    </row>
    <row r="3804" spans="1:3" x14ac:dyDescent="0.25">
      <c r="A3804">
        <v>10</v>
      </c>
      <c r="B3804">
        <v>923</v>
      </c>
      <c r="C3804" s="3">
        <v>42196</v>
      </c>
    </row>
    <row r="3805" spans="1:3" x14ac:dyDescent="0.25">
      <c r="A3805">
        <v>16</v>
      </c>
      <c r="B3805">
        <v>912</v>
      </c>
      <c r="C3805" s="3">
        <v>42179</v>
      </c>
    </row>
    <row r="3806" spans="1:3" x14ac:dyDescent="0.25">
      <c r="A3806">
        <v>16</v>
      </c>
      <c r="B3806">
        <v>112</v>
      </c>
      <c r="C3806" s="3">
        <v>42147</v>
      </c>
    </row>
    <row r="3807" spans="1:3" x14ac:dyDescent="0.25">
      <c r="A3807">
        <v>13</v>
      </c>
      <c r="B3807">
        <v>969</v>
      </c>
      <c r="C3807" s="3">
        <v>42199</v>
      </c>
    </row>
    <row r="3808" spans="1:3" x14ac:dyDescent="0.25">
      <c r="A3808">
        <v>7</v>
      </c>
      <c r="B3808">
        <v>91</v>
      </c>
      <c r="C3808" s="3">
        <v>42170</v>
      </c>
    </row>
    <row r="3809" spans="1:3" x14ac:dyDescent="0.25">
      <c r="A3809">
        <v>12</v>
      </c>
      <c r="B3809">
        <v>449</v>
      </c>
      <c r="C3809" s="3">
        <v>42172</v>
      </c>
    </row>
    <row r="3810" spans="1:3" x14ac:dyDescent="0.25">
      <c r="A3810">
        <v>4</v>
      </c>
      <c r="B3810">
        <v>167</v>
      </c>
      <c r="C3810" s="3">
        <v>42197</v>
      </c>
    </row>
    <row r="3811" spans="1:3" x14ac:dyDescent="0.25">
      <c r="A3811">
        <v>16</v>
      </c>
      <c r="B3811">
        <v>877</v>
      </c>
      <c r="C3811" s="3">
        <v>42170</v>
      </c>
    </row>
    <row r="3812" spans="1:3" x14ac:dyDescent="0.25">
      <c r="A3812">
        <v>9</v>
      </c>
      <c r="B3812">
        <v>608</v>
      </c>
      <c r="C3812" s="3">
        <v>42148</v>
      </c>
    </row>
    <row r="3813" spans="1:3" x14ac:dyDescent="0.25">
      <c r="A3813">
        <v>4</v>
      </c>
      <c r="B3813">
        <v>748</v>
      </c>
      <c r="C3813" s="3">
        <v>42159</v>
      </c>
    </row>
    <row r="3814" spans="1:3" x14ac:dyDescent="0.25">
      <c r="A3814">
        <v>4</v>
      </c>
      <c r="B3814">
        <v>394</v>
      </c>
      <c r="C3814" s="3">
        <v>42171</v>
      </c>
    </row>
    <row r="3815" spans="1:3" x14ac:dyDescent="0.25">
      <c r="A3815">
        <v>8</v>
      </c>
      <c r="B3815">
        <v>956</v>
      </c>
      <c r="C3815" s="3">
        <v>42192</v>
      </c>
    </row>
    <row r="3816" spans="1:3" x14ac:dyDescent="0.25">
      <c r="A3816">
        <v>2</v>
      </c>
      <c r="B3816">
        <v>771</v>
      </c>
      <c r="C3816" s="3">
        <v>42144</v>
      </c>
    </row>
    <row r="3817" spans="1:3" x14ac:dyDescent="0.25">
      <c r="A3817">
        <v>11</v>
      </c>
      <c r="B3817">
        <v>940</v>
      </c>
      <c r="C3817" s="3">
        <v>42204</v>
      </c>
    </row>
    <row r="3818" spans="1:3" x14ac:dyDescent="0.25">
      <c r="A3818">
        <v>14</v>
      </c>
      <c r="B3818">
        <v>14</v>
      </c>
      <c r="C3818" s="3">
        <v>42179</v>
      </c>
    </row>
    <row r="3819" spans="1:3" x14ac:dyDescent="0.25">
      <c r="A3819">
        <v>9</v>
      </c>
      <c r="B3819">
        <v>668</v>
      </c>
      <c r="C3819" s="3">
        <v>42177</v>
      </c>
    </row>
    <row r="3820" spans="1:3" x14ac:dyDescent="0.25">
      <c r="A3820">
        <v>17</v>
      </c>
      <c r="B3820">
        <v>50</v>
      </c>
      <c r="C3820" s="3">
        <v>42190</v>
      </c>
    </row>
    <row r="3821" spans="1:3" x14ac:dyDescent="0.25">
      <c r="A3821">
        <v>12</v>
      </c>
      <c r="B3821">
        <v>532</v>
      </c>
      <c r="C3821" s="3">
        <v>42205</v>
      </c>
    </row>
    <row r="3822" spans="1:3" x14ac:dyDescent="0.25">
      <c r="A3822">
        <v>2</v>
      </c>
      <c r="B3822">
        <v>19</v>
      </c>
      <c r="C3822" s="3">
        <v>42150</v>
      </c>
    </row>
    <row r="3823" spans="1:3" x14ac:dyDescent="0.25">
      <c r="A3823">
        <v>2</v>
      </c>
      <c r="B3823">
        <v>604</v>
      </c>
      <c r="C3823" s="3">
        <v>42156</v>
      </c>
    </row>
    <row r="3824" spans="1:3" x14ac:dyDescent="0.25">
      <c r="A3824">
        <v>8</v>
      </c>
      <c r="B3824">
        <v>494</v>
      </c>
      <c r="C3824" s="3">
        <v>42182</v>
      </c>
    </row>
    <row r="3825" spans="1:3" x14ac:dyDescent="0.25">
      <c r="A3825">
        <v>17</v>
      </c>
      <c r="B3825">
        <v>803</v>
      </c>
      <c r="C3825" s="3">
        <v>42181</v>
      </c>
    </row>
    <row r="3826" spans="1:3" x14ac:dyDescent="0.25">
      <c r="A3826">
        <v>7</v>
      </c>
      <c r="B3826">
        <v>462</v>
      </c>
      <c r="C3826" s="3">
        <v>42205</v>
      </c>
    </row>
    <row r="3827" spans="1:3" x14ac:dyDescent="0.25">
      <c r="A3827">
        <v>8</v>
      </c>
      <c r="B3827">
        <v>148</v>
      </c>
      <c r="C3827" s="3">
        <v>42154</v>
      </c>
    </row>
    <row r="3828" spans="1:3" x14ac:dyDescent="0.25">
      <c r="A3828">
        <v>12</v>
      </c>
      <c r="B3828">
        <v>723</v>
      </c>
      <c r="C3828" s="3">
        <v>42181</v>
      </c>
    </row>
    <row r="3829" spans="1:3" x14ac:dyDescent="0.25">
      <c r="A3829">
        <v>17</v>
      </c>
      <c r="B3829">
        <v>195</v>
      </c>
      <c r="C3829" s="3">
        <v>42189</v>
      </c>
    </row>
    <row r="3830" spans="1:3" x14ac:dyDescent="0.25">
      <c r="A3830">
        <v>2</v>
      </c>
      <c r="B3830">
        <v>762</v>
      </c>
      <c r="C3830" s="3">
        <v>42190</v>
      </c>
    </row>
    <row r="3831" spans="1:3" x14ac:dyDescent="0.25">
      <c r="A3831">
        <v>18</v>
      </c>
      <c r="B3831">
        <v>455</v>
      </c>
      <c r="C3831" s="3">
        <v>42168</v>
      </c>
    </row>
    <row r="3832" spans="1:3" x14ac:dyDescent="0.25">
      <c r="A3832">
        <v>4</v>
      </c>
      <c r="B3832">
        <v>154</v>
      </c>
      <c r="C3832" s="3">
        <v>42156</v>
      </c>
    </row>
    <row r="3833" spans="1:3" x14ac:dyDescent="0.25">
      <c r="A3833">
        <v>10</v>
      </c>
      <c r="B3833">
        <v>831</v>
      </c>
      <c r="C3833" s="3">
        <v>42146</v>
      </c>
    </row>
    <row r="3834" spans="1:3" x14ac:dyDescent="0.25">
      <c r="A3834">
        <v>14</v>
      </c>
      <c r="B3834">
        <v>206</v>
      </c>
      <c r="C3834" s="3">
        <v>42158</v>
      </c>
    </row>
    <row r="3835" spans="1:3" x14ac:dyDescent="0.25">
      <c r="A3835">
        <v>9</v>
      </c>
      <c r="B3835">
        <v>11</v>
      </c>
      <c r="C3835" s="3">
        <v>42197</v>
      </c>
    </row>
    <row r="3836" spans="1:3" x14ac:dyDescent="0.25">
      <c r="A3836">
        <v>5</v>
      </c>
      <c r="B3836">
        <v>60</v>
      </c>
      <c r="C3836" s="3">
        <v>42165</v>
      </c>
    </row>
    <row r="3837" spans="1:3" x14ac:dyDescent="0.25">
      <c r="A3837">
        <v>18</v>
      </c>
      <c r="B3837">
        <v>475</v>
      </c>
      <c r="C3837" s="3">
        <v>42155</v>
      </c>
    </row>
    <row r="3838" spans="1:3" x14ac:dyDescent="0.25">
      <c r="A3838">
        <v>9</v>
      </c>
      <c r="B3838">
        <v>410</v>
      </c>
      <c r="C3838" s="3">
        <v>42189</v>
      </c>
    </row>
    <row r="3839" spans="1:3" x14ac:dyDescent="0.25">
      <c r="A3839">
        <v>18</v>
      </c>
      <c r="B3839">
        <v>962</v>
      </c>
      <c r="C3839" s="3">
        <v>42201</v>
      </c>
    </row>
    <row r="3840" spans="1:3" x14ac:dyDescent="0.25">
      <c r="A3840">
        <v>11</v>
      </c>
      <c r="B3840">
        <v>481</v>
      </c>
      <c r="C3840" s="3">
        <v>42177</v>
      </c>
    </row>
    <row r="3841" spans="1:3" x14ac:dyDescent="0.25">
      <c r="A3841">
        <v>4</v>
      </c>
      <c r="B3841">
        <v>104</v>
      </c>
      <c r="C3841" s="3">
        <v>42202</v>
      </c>
    </row>
    <row r="3842" spans="1:3" x14ac:dyDescent="0.25">
      <c r="A3842">
        <v>8</v>
      </c>
      <c r="B3842">
        <v>251</v>
      </c>
      <c r="C3842" s="3">
        <v>42195</v>
      </c>
    </row>
    <row r="3843" spans="1:3" x14ac:dyDescent="0.25">
      <c r="A3843">
        <v>7</v>
      </c>
      <c r="B3843">
        <v>878</v>
      </c>
      <c r="C3843" s="3">
        <v>42184</v>
      </c>
    </row>
    <row r="3844" spans="1:3" x14ac:dyDescent="0.25">
      <c r="A3844">
        <v>5</v>
      </c>
      <c r="B3844">
        <v>738</v>
      </c>
      <c r="C3844" s="3">
        <v>42202</v>
      </c>
    </row>
    <row r="3845" spans="1:3" x14ac:dyDescent="0.25">
      <c r="A3845">
        <v>16</v>
      </c>
      <c r="B3845">
        <v>888</v>
      </c>
      <c r="C3845" s="3">
        <v>42198</v>
      </c>
    </row>
    <row r="3846" spans="1:3" x14ac:dyDescent="0.25">
      <c r="A3846">
        <v>10</v>
      </c>
      <c r="B3846">
        <v>940</v>
      </c>
      <c r="C3846" s="3">
        <v>42198</v>
      </c>
    </row>
    <row r="3847" spans="1:3" x14ac:dyDescent="0.25">
      <c r="A3847">
        <v>18</v>
      </c>
      <c r="B3847">
        <v>773</v>
      </c>
      <c r="C3847" s="3">
        <v>42202</v>
      </c>
    </row>
    <row r="3848" spans="1:3" x14ac:dyDescent="0.25">
      <c r="A3848">
        <v>18</v>
      </c>
      <c r="B3848">
        <v>106</v>
      </c>
      <c r="C3848" s="3">
        <v>42204</v>
      </c>
    </row>
    <row r="3849" spans="1:3" x14ac:dyDescent="0.25">
      <c r="A3849">
        <v>7</v>
      </c>
      <c r="B3849">
        <v>745</v>
      </c>
      <c r="C3849" s="3">
        <v>42148</v>
      </c>
    </row>
    <row r="3850" spans="1:3" x14ac:dyDescent="0.25">
      <c r="A3850">
        <v>16</v>
      </c>
      <c r="B3850">
        <v>689</v>
      </c>
      <c r="C3850" s="3">
        <v>42155</v>
      </c>
    </row>
    <row r="3851" spans="1:3" x14ac:dyDescent="0.25">
      <c r="A3851">
        <v>7</v>
      </c>
      <c r="B3851">
        <v>213</v>
      </c>
      <c r="C3851" s="3">
        <v>42186</v>
      </c>
    </row>
    <row r="3852" spans="1:3" x14ac:dyDescent="0.25">
      <c r="A3852">
        <v>17</v>
      </c>
      <c r="B3852">
        <v>195</v>
      </c>
      <c r="C3852" s="3">
        <v>42197</v>
      </c>
    </row>
    <row r="3853" spans="1:3" x14ac:dyDescent="0.25">
      <c r="A3853">
        <v>18</v>
      </c>
      <c r="B3853">
        <v>208</v>
      </c>
      <c r="C3853" s="3">
        <v>42181</v>
      </c>
    </row>
    <row r="3854" spans="1:3" x14ac:dyDescent="0.25">
      <c r="A3854">
        <v>10</v>
      </c>
      <c r="B3854">
        <v>867</v>
      </c>
      <c r="C3854" s="3">
        <v>42169</v>
      </c>
    </row>
    <row r="3855" spans="1:3" x14ac:dyDescent="0.25">
      <c r="A3855">
        <v>11</v>
      </c>
      <c r="B3855">
        <v>616</v>
      </c>
      <c r="C3855" s="3">
        <v>42146</v>
      </c>
    </row>
    <row r="3856" spans="1:3" x14ac:dyDescent="0.25">
      <c r="A3856">
        <v>14</v>
      </c>
      <c r="B3856">
        <v>292</v>
      </c>
      <c r="C3856" s="3">
        <v>42151</v>
      </c>
    </row>
    <row r="3857" spans="1:3" x14ac:dyDescent="0.25">
      <c r="A3857">
        <v>13</v>
      </c>
      <c r="B3857">
        <v>945</v>
      </c>
      <c r="C3857" s="3">
        <v>42156</v>
      </c>
    </row>
    <row r="3858" spans="1:3" x14ac:dyDescent="0.25">
      <c r="A3858">
        <v>16</v>
      </c>
      <c r="B3858">
        <v>755</v>
      </c>
      <c r="C3858" s="3">
        <v>42144</v>
      </c>
    </row>
    <row r="3859" spans="1:3" x14ac:dyDescent="0.25">
      <c r="A3859">
        <v>5</v>
      </c>
      <c r="B3859">
        <v>890</v>
      </c>
      <c r="C3859" s="3">
        <v>42172</v>
      </c>
    </row>
    <row r="3860" spans="1:3" x14ac:dyDescent="0.25">
      <c r="A3860">
        <v>4</v>
      </c>
      <c r="B3860">
        <v>861</v>
      </c>
      <c r="C3860" s="3">
        <v>42172</v>
      </c>
    </row>
    <row r="3861" spans="1:3" x14ac:dyDescent="0.25">
      <c r="A3861">
        <v>4</v>
      </c>
      <c r="B3861">
        <v>601</v>
      </c>
      <c r="C3861" s="3">
        <v>42195</v>
      </c>
    </row>
    <row r="3862" spans="1:3" x14ac:dyDescent="0.25">
      <c r="A3862">
        <v>12</v>
      </c>
      <c r="B3862">
        <v>552</v>
      </c>
      <c r="C3862" s="3">
        <v>42165</v>
      </c>
    </row>
    <row r="3863" spans="1:3" x14ac:dyDescent="0.25">
      <c r="A3863">
        <v>17</v>
      </c>
      <c r="B3863">
        <v>934</v>
      </c>
      <c r="C3863" s="3">
        <v>42198</v>
      </c>
    </row>
    <row r="3864" spans="1:3" x14ac:dyDescent="0.25">
      <c r="A3864">
        <v>7</v>
      </c>
      <c r="B3864">
        <v>232</v>
      </c>
      <c r="C3864" s="3">
        <v>42185</v>
      </c>
    </row>
    <row r="3865" spans="1:3" x14ac:dyDescent="0.25">
      <c r="A3865">
        <v>12</v>
      </c>
      <c r="B3865">
        <v>108</v>
      </c>
      <c r="C3865" s="3">
        <v>42195</v>
      </c>
    </row>
    <row r="3866" spans="1:3" x14ac:dyDescent="0.25">
      <c r="A3866">
        <v>15</v>
      </c>
      <c r="B3866">
        <v>70</v>
      </c>
      <c r="C3866" s="3">
        <v>42152</v>
      </c>
    </row>
    <row r="3867" spans="1:3" x14ac:dyDescent="0.25">
      <c r="A3867">
        <v>9</v>
      </c>
      <c r="B3867">
        <v>712</v>
      </c>
      <c r="C3867" s="3">
        <v>42202</v>
      </c>
    </row>
    <row r="3868" spans="1:3" x14ac:dyDescent="0.25">
      <c r="A3868">
        <v>12</v>
      </c>
      <c r="B3868">
        <v>467</v>
      </c>
      <c r="C3868" s="3">
        <v>42205</v>
      </c>
    </row>
    <row r="3869" spans="1:3" x14ac:dyDescent="0.25">
      <c r="A3869">
        <v>8</v>
      </c>
      <c r="B3869">
        <v>960</v>
      </c>
      <c r="C3869" s="3">
        <v>42188</v>
      </c>
    </row>
    <row r="3870" spans="1:3" x14ac:dyDescent="0.25">
      <c r="A3870">
        <v>12</v>
      </c>
      <c r="B3870">
        <v>881</v>
      </c>
      <c r="C3870" s="3">
        <v>42192</v>
      </c>
    </row>
    <row r="3871" spans="1:3" x14ac:dyDescent="0.25">
      <c r="A3871">
        <v>17</v>
      </c>
      <c r="B3871">
        <v>884</v>
      </c>
      <c r="C3871" s="3">
        <v>42200</v>
      </c>
    </row>
    <row r="3872" spans="1:3" x14ac:dyDescent="0.25">
      <c r="A3872">
        <v>2</v>
      </c>
      <c r="B3872">
        <v>796</v>
      </c>
      <c r="C3872" s="3">
        <v>42161</v>
      </c>
    </row>
    <row r="3873" spans="1:3" x14ac:dyDescent="0.25">
      <c r="A3873">
        <v>7</v>
      </c>
      <c r="B3873">
        <v>59</v>
      </c>
      <c r="C3873" s="3">
        <v>42201</v>
      </c>
    </row>
    <row r="3874" spans="1:3" x14ac:dyDescent="0.25">
      <c r="A3874">
        <v>5</v>
      </c>
      <c r="B3874">
        <v>438</v>
      </c>
      <c r="C3874" s="3">
        <v>42164</v>
      </c>
    </row>
    <row r="3875" spans="1:3" x14ac:dyDescent="0.25">
      <c r="A3875">
        <v>5</v>
      </c>
      <c r="B3875">
        <v>378</v>
      </c>
      <c r="C3875" s="3">
        <v>42187</v>
      </c>
    </row>
    <row r="3876" spans="1:3" x14ac:dyDescent="0.25">
      <c r="A3876">
        <v>7</v>
      </c>
      <c r="B3876">
        <v>756</v>
      </c>
      <c r="C3876" s="3">
        <v>42205</v>
      </c>
    </row>
    <row r="3877" spans="1:3" x14ac:dyDescent="0.25">
      <c r="A3877">
        <v>18</v>
      </c>
      <c r="B3877">
        <v>56</v>
      </c>
      <c r="C3877" s="3">
        <v>42163</v>
      </c>
    </row>
    <row r="3878" spans="1:3" x14ac:dyDescent="0.25">
      <c r="A3878">
        <v>3</v>
      </c>
      <c r="B3878">
        <v>677</v>
      </c>
      <c r="C3878" s="3">
        <v>42171</v>
      </c>
    </row>
    <row r="3879" spans="1:3" x14ac:dyDescent="0.25">
      <c r="A3879">
        <v>5</v>
      </c>
      <c r="B3879">
        <v>965</v>
      </c>
      <c r="C3879" s="3">
        <v>42178</v>
      </c>
    </row>
    <row r="3880" spans="1:3" x14ac:dyDescent="0.25">
      <c r="A3880">
        <v>2</v>
      </c>
      <c r="B3880">
        <v>843</v>
      </c>
      <c r="C3880" s="3">
        <v>42193</v>
      </c>
    </row>
    <row r="3881" spans="1:3" x14ac:dyDescent="0.25">
      <c r="A3881">
        <v>17</v>
      </c>
      <c r="B3881">
        <v>442</v>
      </c>
      <c r="C3881" s="3">
        <v>42175</v>
      </c>
    </row>
    <row r="3882" spans="1:3" x14ac:dyDescent="0.25">
      <c r="A3882">
        <v>5</v>
      </c>
      <c r="B3882">
        <v>676</v>
      </c>
      <c r="C3882" s="3">
        <v>42188</v>
      </c>
    </row>
    <row r="3883" spans="1:3" x14ac:dyDescent="0.25">
      <c r="A3883">
        <v>16</v>
      </c>
      <c r="B3883">
        <v>366</v>
      </c>
      <c r="C3883" s="3">
        <v>42199</v>
      </c>
    </row>
    <row r="3884" spans="1:3" x14ac:dyDescent="0.25">
      <c r="A3884">
        <v>5</v>
      </c>
      <c r="B3884">
        <v>733</v>
      </c>
      <c r="C3884" s="3">
        <v>42149</v>
      </c>
    </row>
    <row r="3885" spans="1:3" x14ac:dyDescent="0.25">
      <c r="A3885">
        <v>15</v>
      </c>
      <c r="B3885">
        <v>520</v>
      </c>
      <c r="C3885" s="3">
        <v>42165</v>
      </c>
    </row>
    <row r="3886" spans="1:3" x14ac:dyDescent="0.25">
      <c r="A3886">
        <v>5</v>
      </c>
      <c r="B3886">
        <v>346</v>
      </c>
      <c r="C3886" s="3">
        <v>42194</v>
      </c>
    </row>
    <row r="3887" spans="1:3" x14ac:dyDescent="0.25">
      <c r="A3887">
        <v>19</v>
      </c>
      <c r="B3887">
        <v>12</v>
      </c>
      <c r="C3887" s="3">
        <v>42160</v>
      </c>
    </row>
    <row r="3888" spans="1:3" x14ac:dyDescent="0.25">
      <c r="A3888">
        <v>19</v>
      </c>
      <c r="B3888">
        <v>770</v>
      </c>
      <c r="C3888" s="3">
        <v>42200</v>
      </c>
    </row>
    <row r="3889" spans="1:3" x14ac:dyDescent="0.25">
      <c r="A3889">
        <v>7</v>
      </c>
      <c r="B3889">
        <v>691</v>
      </c>
      <c r="C3889" s="3">
        <v>42200</v>
      </c>
    </row>
    <row r="3890" spans="1:3" x14ac:dyDescent="0.25">
      <c r="A3890">
        <v>7</v>
      </c>
      <c r="B3890">
        <v>763</v>
      </c>
      <c r="C3890" s="3">
        <v>42193</v>
      </c>
    </row>
    <row r="3891" spans="1:3" x14ac:dyDescent="0.25">
      <c r="A3891">
        <v>14</v>
      </c>
      <c r="B3891">
        <v>722</v>
      </c>
      <c r="C3891" s="3">
        <v>42187</v>
      </c>
    </row>
    <row r="3892" spans="1:3" x14ac:dyDescent="0.25">
      <c r="A3892">
        <v>11</v>
      </c>
      <c r="B3892">
        <v>938</v>
      </c>
      <c r="C3892" s="3">
        <v>42158</v>
      </c>
    </row>
    <row r="3893" spans="1:3" x14ac:dyDescent="0.25">
      <c r="A3893">
        <v>11</v>
      </c>
      <c r="B3893">
        <v>652</v>
      </c>
      <c r="C3893" s="3">
        <v>42184</v>
      </c>
    </row>
    <row r="3894" spans="1:3" x14ac:dyDescent="0.25">
      <c r="A3894">
        <v>9</v>
      </c>
      <c r="B3894">
        <v>967</v>
      </c>
      <c r="C3894" s="3">
        <v>42166</v>
      </c>
    </row>
    <row r="3895" spans="1:3" x14ac:dyDescent="0.25">
      <c r="A3895">
        <v>18</v>
      </c>
      <c r="B3895">
        <v>800</v>
      </c>
      <c r="C3895" s="3">
        <v>42205</v>
      </c>
    </row>
    <row r="3896" spans="1:3" x14ac:dyDescent="0.25">
      <c r="A3896">
        <v>14</v>
      </c>
      <c r="B3896">
        <v>231</v>
      </c>
      <c r="C3896" s="3">
        <v>42193</v>
      </c>
    </row>
    <row r="3897" spans="1:3" x14ac:dyDescent="0.25">
      <c r="A3897">
        <v>4</v>
      </c>
      <c r="B3897">
        <v>722</v>
      </c>
      <c r="C3897" s="3">
        <v>42183</v>
      </c>
    </row>
    <row r="3898" spans="1:3" x14ac:dyDescent="0.25">
      <c r="A3898">
        <v>18</v>
      </c>
      <c r="B3898">
        <v>138</v>
      </c>
      <c r="C3898" s="3">
        <v>42180</v>
      </c>
    </row>
    <row r="3899" spans="1:3" x14ac:dyDescent="0.25">
      <c r="A3899">
        <v>17</v>
      </c>
      <c r="B3899">
        <v>324</v>
      </c>
      <c r="C3899" s="3">
        <v>42157</v>
      </c>
    </row>
    <row r="3900" spans="1:3" x14ac:dyDescent="0.25">
      <c r="A3900">
        <v>11</v>
      </c>
      <c r="B3900">
        <v>371</v>
      </c>
      <c r="C3900" s="3">
        <v>42203</v>
      </c>
    </row>
    <row r="3901" spans="1:3" x14ac:dyDescent="0.25">
      <c r="A3901">
        <v>14</v>
      </c>
      <c r="B3901">
        <v>782</v>
      </c>
      <c r="C3901" s="3">
        <v>42204</v>
      </c>
    </row>
    <row r="3902" spans="1:3" x14ac:dyDescent="0.25">
      <c r="A3902">
        <v>10</v>
      </c>
      <c r="B3902">
        <v>981</v>
      </c>
      <c r="C3902" s="3">
        <v>42170</v>
      </c>
    </row>
    <row r="3903" spans="1:3" x14ac:dyDescent="0.25">
      <c r="A3903">
        <v>18</v>
      </c>
      <c r="B3903">
        <v>477</v>
      </c>
      <c r="C3903" s="3">
        <v>42147</v>
      </c>
    </row>
    <row r="3904" spans="1:3" x14ac:dyDescent="0.25">
      <c r="A3904">
        <v>14</v>
      </c>
      <c r="B3904">
        <v>793</v>
      </c>
      <c r="C3904" s="3">
        <v>42151</v>
      </c>
    </row>
    <row r="3905" spans="1:3" x14ac:dyDescent="0.25">
      <c r="A3905">
        <v>3</v>
      </c>
      <c r="B3905">
        <v>233</v>
      </c>
      <c r="C3905" s="3">
        <v>42145</v>
      </c>
    </row>
    <row r="3906" spans="1:3" x14ac:dyDescent="0.25">
      <c r="A3906">
        <v>8</v>
      </c>
      <c r="B3906">
        <v>873</v>
      </c>
      <c r="C3906" s="3">
        <v>42176</v>
      </c>
    </row>
    <row r="3907" spans="1:3" x14ac:dyDescent="0.25">
      <c r="A3907">
        <v>11</v>
      </c>
      <c r="B3907">
        <v>199</v>
      </c>
      <c r="C3907" s="3">
        <v>42155</v>
      </c>
    </row>
    <row r="3908" spans="1:3" x14ac:dyDescent="0.25">
      <c r="A3908">
        <v>5</v>
      </c>
      <c r="B3908">
        <v>113</v>
      </c>
      <c r="C3908" s="3">
        <v>42191</v>
      </c>
    </row>
    <row r="3909" spans="1:3" x14ac:dyDescent="0.25">
      <c r="A3909">
        <v>13</v>
      </c>
      <c r="B3909">
        <v>364</v>
      </c>
      <c r="C3909" s="3">
        <v>42152</v>
      </c>
    </row>
    <row r="3910" spans="1:3" x14ac:dyDescent="0.25">
      <c r="A3910">
        <v>9</v>
      </c>
      <c r="B3910">
        <v>174</v>
      </c>
      <c r="C3910" s="3">
        <v>42180</v>
      </c>
    </row>
    <row r="3911" spans="1:3" x14ac:dyDescent="0.25">
      <c r="A3911">
        <v>17</v>
      </c>
      <c r="B3911">
        <v>273</v>
      </c>
      <c r="C3911" s="3">
        <v>42165</v>
      </c>
    </row>
    <row r="3912" spans="1:3" x14ac:dyDescent="0.25">
      <c r="A3912">
        <v>10</v>
      </c>
      <c r="B3912">
        <v>872</v>
      </c>
      <c r="C3912" s="3">
        <v>42183</v>
      </c>
    </row>
    <row r="3913" spans="1:3" x14ac:dyDescent="0.25">
      <c r="A3913">
        <v>13</v>
      </c>
      <c r="B3913">
        <v>841</v>
      </c>
      <c r="C3913" s="3">
        <v>42172</v>
      </c>
    </row>
    <row r="3914" spans="1:3" x14ac:dyDescent="0.25">
      <c r="A3914">
        <v>5</v>
      </c>
      <c r="B3914">
        <v>999</v>
      </c>
      <c r="C3914" s="3">
        <v>42166</v>
      </c>
    </row>
    <row r="3915" spans="1:3" x14ac:dyDescent="0.25">
      <c r="A3915">
        <v>13</v>
      </c>
      <c r="B3915">
        <v>204</v>
      </c>
      <c r="C3915" s="3">
        <v>42145</v>
      </c>
    </row>
    <row r="3916" spans="1:3" x14ac:dyDescent="0.25">
      <c r="A3916">
        <v>6</v>
      </c>
      <c r="B3916">
        <v>604</v>
      </c>
      <c r="C3916" s="3">
        <v>42196</v>
      </c>
    </row>
    <row r="3917" spans="1:3" x14ac:dyDescent="0.25">
      <c r="A3917">
        <v>7</v>
      </c>
      <c r="B3917">
        <v>320</v>
      </c>
      <c r="C3917" s="3">
        <v>42161</v>
      </c>
    </row>
    <row r="3918" spans="1:3" x14ac:dyDescent="0.25">
      <c r="A3918">
        <v>3</v>
      </c>
      <c r="B3918">
        <v>804</v>
      </c>
      <c r="C3918" s="3">
        <v>42173</v>
      </c>
    </row>
    <row r="3919" spans="1:3" x14ac:dyDescent="0.25">
      <c r="A3919">
        <v>17</v>
      </c>
      <c r="B3919">
        <v>49</v>
      </c>
      <c r="C3919" s="3">
        <v>42166</v>
      </c>
    </row>
    <row r="3920" spans="1:3" x14ac:dyDescent="0.25">
      <c r="A3920">
        <v>12</v>
      </c>
      <c r="B3920">
        <v>480</v>
      </c>
      <c r="C3920" s="3">
        <v>42147</v>
      </c>
    </row>
    <row r="3921" spans="1:3" x14ac:dyDescent="0.25">
      <c r="A3921">
        <v>10</v>
      </c>
      <c r="B3921">
        <v>382</v>
      </c>
      <c r="C3921" s="3">
        <v>42153</v>
      </c>
    </row>
    <row r="3922" spans="1:3" x14ac:dyDescent="0.25">
      <c r="A3922">
        <v>18</v>
      </c>
      <c r="B3922">
        <v>63</v>
      </c>
      <c r="C3922" s="3">
        <v>42176</v>
      </c>
    </row>
    <row r="3923" spans="1:3" x14ac:dyDescent="0.25">
      <c r="A3923">
        <v>12</v>
      </c>
      <c r="B3923">
        <v>197</v>
      </c>
      <c r="C3923" s="3">
        <v>42151</v>
      </c>
    </row>
    <row r="3924" spans="1:3" x14ac:dyDescent="0.25">
      <c r="A3924">
        <v>15</v>
      </c>
      <c r="B3924">
        <v>107</v>
      </c>
      <c r="C3924" s="3">
        <v>42155</v>
      </c>
    </row>
    <row r="3925" spans="1:3" x14ac:dyDescent="0.25">
      <c r="A3925">
        <v>16</v>
      </c>
      <c r="B3925">
        <v>758</v>
      </c>
      <c r="C3925" s="3">
        <v>42173</v>
      </c>
    </row>
    <row r="3926" spans="1:3" x14ac:dyDescent="0.25">
      <c r="A3926">
        <v>6</v>
      </c>
      <c r="B3926">
        <v>724</v>
      </c>
      <c r="C3926" s="3">
        <v>42179</v>
      </c>
    </row>
    <row r="3927" spans="1:3" x14ac:dyDescent="0.25">
      <c r="A3927">
        <v>5</v>
      </c>
      <c r="B3927">
        <v>178</v>
      </c>
      <c r="C3927" s="3">
        <v>42184</v>
      </c>
    </row>
    <row r="3928" spans="1:3" x14ac:dyDescent="0.25">
      <c r="A3928">
        <v>2</v>
      </c>
      <c r="B3928">
        <v>575</v>
      </c>
      <c r="C3928" s="3">
        <v>42175</v>
      </c>
    </row>
    <row r="3929" spans="1:3" x14ac:dyDescent="0.25">
      <c r="A3929">
        <v>10</v>
      </c>
      <c r="B3929">
        <v>285</v>
      </c>
      <c r="C3929" s="3">
        <v>42163</v>
      </c>
    </row>
    <row r="3930" spans="1:3" x14ac:dyDescent="0.25">
      <c r="A3930">
        <v>7</v>
      </c>
      <c r="B3930">
        <v>363</v>
      </c>
      <c r="C3930" s="3">
        <v>42144</v>
      </c>
    </row>
    <row r="3931" spans="1:3" x14ac:dyDescent="0.25">
      <c r="A3931">
        <v>19</v>
      </c>
      <c r="B3931">
        <v>829</v>
      </c>
      <c r="C3931" s="3">
        <v>42164</v>
      </c>
    </row>
    <row r="3932" spans="1:3" x14ac:dyDescent="0.25">
      <c r="A3932">
        <v>10</v>
      </c>
      <c r="B3932">
        <v>222</v>
      </c>
      <c r="C3932" s="3">
        <v>42160</v>
      </c>
    </row>
    <row r="3933" spans="1:3" x14ac:dyDescent="0.25">
      <c r="A3933">
        <v>2</v>
      </c>
      <c r="B3933">
        <v>255</v>
      </c>
      <c r="C3933" s="3">
        <v>42163</v>
      </c>
    </row>
    <row r="3934" spans="1:3" x14ac:dyDescent="0.25">
      <c r="A3934">
        <v>15</v>
      </c>
      <c r="B3934">
        <v>871</v>
      </c>
      <c r="C3934" s="3">
        <v>42192</v>
      </c>
    </row>
    <row r="3935" spans="1:3" x14ac:dyDescent="0.25">
      <c r="A3935">
        <v>16</v>
      </c>
      <c r="B3935">
        <v>583</v>
      </c>
      <c r="C3935" s="3">
        <v>42150</v>
      </c>
    </row>
    <row r="3936" spans="1:3" x14ac:dyDescent="0.25">
      <c r="A3936">
        <v>11</v>
      </c>
      <c r="B3936">
        <v>475</v>
      </c>
      <c r="C3936" s="3">
        <v>42157</v>
      </c>
    </row>
    <row r="3937" spans="1:3" x14ac:dyDescent="0.25">
      <c r="A3937">
        <v>16</v>
      </c>
      <c r="B3937">
        <v>188</v>
      </c>
      <c r="C3937" s="3">
        <v>42188</v>
      </c>
    </row>
    <row r="3938" spans="1:3" x14ac:dyDescent="0.25">
      <c r="A3938">
        <v>13</v>
      </c>
      <c r="B3938">
        <v>137</v>
      </c>
      <c r="C3938" s="3">
        <v>42183</v>
      </c>
    </row>
    <row r="3939" spans="1:3" x14ac:dyDescent="0.25">
      <c r="A3939">
        <v>12</v>
      </c>
      <c r="B3939">
        <v>65</v>
      </c>
      <c r="C3939" s="3">
        <v>42182</v>
      </c>
    </row>
    <row r="3940" spans="1:3" x14ac:dyDescent="0.25">
      <c r="A3940">
        <v>7</v>
      </c>
      <c r="B3940">
        <v>550</v>
      </c>
      <c r="C3940" s="3">
        <v>42183</v>
      </c>
    </row>
    <row r="3941" spans="1:3" x14ac:dyDescent="0.25">
      <c r="A3941">
        <v>4</v>
      </c>
      <c r="B3941">
        <v>948</v>
      </c>
      <c r="C3941" s="3">
        <v>42201</v>
      </c>
    </row>
    <row r="3942" spans="1:3" x14ac:dyDescent="0.25">
      <c r="A3942">
        <v>18</v>
      </c>
      <c r="B3942">
        <v>251</v>
      </c>
      <c r="C3942" s="3">
        <v>42174</v>
      </c>
    </row>
    <row r="3943" spans="1:3" x14ac:dyDescent="0.25">
      <c r="A3943">
        <v>16</v>
      </c>
      <c r="B3943">
        <v>897</v>
      </c>
      <c r="C3943" s="3">
        <v>42160</v>
      </c>
    </row>
    <row r="3944" spans="1:3" x14ac:dyDescent="0.25">
      <c r="A3944">
        <v>18</v>
      </c>
      <c r="B3944">
        <v>146</v>
      </c>
      <c r="C3944" s="3">
        <v>42169</v>
      </c>
    </row>
    <row r="3945" spans="1:3" x14ac:dyDescent="0.25">
      <c r="A3945">
        <v>5</v>
      </c>
      <c r="B3945">
        <v>12</v>
      </c>
      <c r="C3945" s="3">
        <v>42158</v>
      </c>
    </row>
    <row r="3946" spans="1:3" x14ac:dyDescent="0.25">
      <c r="A3946">
        <v>8</v>
      </c>
      <c r="B3946">
        <v>185</v>
      </c>
      <c r="C3946" s="3">
        <v>42205</v>
      </c>
    </row>
    <row r="3947" spans="1:3" x14ac:dyDescent="0.25">
      <c r="A3947">
        <v>5</v>
      </c>
      <c r="B3947">
        <v>60</v>
      </c>
      <c r="C3947" s="3">
        <v>42193</v>
      </c>
    </row>
    <row r="3948" spans="1:3" x14ac:dyDescent="0.25">
      <c r="A3948">
        <v>17</v>
      </c>
      <c r="B3948">
        <v>601</v>
      </c>
      <c r="C3948" s="3">
        <v>42186</v>
      </c>
    </row>
    <row r="3949" spans="1:3" x14ac:dyDescent="0.25">
      <c r="A3949">
        <v>13</v>
      </c>
      <c r="B3949">
        <v>580</v>
      </c>
      <c r="C3949" s="3">
        <v>42187</v>
      </c>
    </row>
    <row r="3950" spans="1:3" x14ac:dyDescent="0.25">
      <c r="A3950">
        <v>15</v>
      </c>
      <c r="B3950">
        <v>318</v>
      </c>
      <c r="C3950" s="3">
        <v>42178</v>
      </c>
    </row>
    <row r="3951" spans="1:3" x14ac:dyDescent="0.25">
      <c r="A3951">
        <v>13</v>
      </c>
      <c r="B3951">
        <v>333</v>
      </c>
      <c r="C3951" s="3">
        <v>42188</v>
      </c>
    </row>
    <row r="3952" spans="1:3" x14ac:dyDescent="0.25">
      <c r="A3952">
        <v>5</v>
      </c>
      <c r="B3952">
        <v>956</v>
      </c>
      <c r="C3952" s="3">
        <v>42177</v>
      </c>
    </row>
    <row r="3953" spans="1:3" x14ac:dyDescent="0.25">
      <c r="A3953">
        <v>16</v>
      </c>
      <c r="B3953">
        <v>615</v>
      </c>
      <c r="C3953" s="3">
        <v>42196</v>
      </c>
    </row>
    <row r="3954" spans="1:3" x14ac:dyDescent="0.25">
      <c r="A3954">
        <v>4</v>
      </c>
      <c r="B3954">
        <v>397</v>
      </c>
      <c r="C3954" s="3">
        <v>42186</v>
      </c>
    </row>
    <row r="3955" spans="1:3" x14ac:dyDescent="0.25">
      <c r="A3955">
        <v>18</v>
      </c>
      <c r="B3955">
        <v>867</v>
      </c>
      <c r="C3955" s="3">
        <v>42177</v>
      </c>
    </row>
    <row r="3956" spans="1:3" x14ac:dyDescent="0.25">
      <c r="A3956">
        <v>16</v>
      </c>
      <c r="B3956">
        <v>871</v>
      </c>
      <c r="C3956" s="3">
        <v>42157</v>
      </c>
    </row>
    <row r="3957" spans="1:3" x14ac:dyDescent="0.25">
      <c r="A3957">
        <v>17</v>
      </c>
      <c r="B3957">
        <v>225</v>
      </c>
      <c r="C3957" s="3">
        <v>42164</v>
      </c>
    </row>
    <row r="3958" spans="1:3" x14ac:dyDescent="0.25">
      <c r="A3958">
        <v>4</v>
      </c>
      <c r="B3958">
        <v>955</v>
      </c>
      <c r="C3958" s="3">
        <v>42160</v>
      </c>
    </row>
    <row r="3959" spans="1:3" x14ac:dyDescent="0.25">
      <c r="A3959">
        <v>4</v>
      </c>
      <c r="B3959">
        <v>400</v>
      </c>
      <c r="C3959" s="3">
        <v>42180</v>
      </c>
    </row>
    <row r="3960" spans="1:3" x14ac:dyDescent="0.25">
      <c r="A3960">
        <v>10</v>
      </c>
      <c r="B3960">
        <v>878</v>
      </c>
      <c r="C3960" s="3">
        <v>42180</v>
      </c>
    </row>
    <row r="3961" spans="1:3" x14ac:dyDescent="0.25">
      <c r="A3961">
        <v>7</v>
      </c>
      <c r="B3961">
        <v>550</v>
      </c>
      <c r="C3961" s="3">
        <v>42176</v>
      </c>
    </row>
    <row r="3962" spans="1:3" x14ac:dyDescent="0.25">
      <c r="A3962">
        <v>14</v>
      </c>
      <c r="B3962">
        <v>759</v>
      </c>
      <c r="C3962" s="3">
        <v>42202</v>
      </c>
    </row>
    <row r="3963" spans="1:3" x14ac:dyDescent="0.25">
      <c r="A3963">
        <v>5</v>
      </c>
      <c r="B3963">
        <v>556</v>
      </c>
      <c r="C3963" s="3">
        <v>42168</v>
      </c>
    </row>
    <row r="3964" spans="1:3" x14ac:dyDescent="0.25">
      <c r="A3964">
        <v>6</v>
      </c>
      <c r="B3964">
        <v>498</v>
      </c>
      <c r="C3964" s="3">
        <v>42205</v>
      </c>
    </row>
    <row r="3965" spans="1:3" x14ac:dyDescent="0.25">
      <c r="A3965">
        <v>16</v>
      </c>
      <c r="B3965">
        <v>407</v>
      </c>
      <c r="C3965" s="3">
        <v>42172</v>
      </c>
    </row>
    <row r="3966" spans="1:3" x14ac:dyDescent="0.25">
      <c r="A3966">
        <v>12</v>
      </c>
      <c r="B3966">
        <v>877</v>
      </c>
      <c r="C3966" s="3">
        <v>42202</v>
      </c>
    </row>
    <row r="3967" spans="1:3" x14ac:dyDescent="0.25">
      <c r="A3967">
        <v>15</v>
      </c>
      <c r="B3967">
        <v>582</v>
      </c>
      <c r="C3967" s="3">
        <v>42154</v>
      </c>
    </row>
    <row r="3968" spans="1:3" x14ac:dyDescent="0.25">
      <c r="A3968">
        <v>13</v>
      </c>
      <c r="B3968">
        <v>796</v>
      </c>
      <c r="C3968" s="3">
        <v>42205</v>
      </c>
    </row>
    <row r="3969" spans="1:3" x14ac:dyDescent="0.25">
      <c r="A3969">
        <v>9</v>
      </c>
      <c r="B3969">
        <v>662</v>
      </c>
      <c r="C3969" s="3">
        <v>42167</v>
      </c>
    </row>
    <row r="3970" spans="1:3" x14ac:dyDescent="0.25">
      <c r="A3970">
        <v>13</v>
      </c>
      <c r="B3970">
        <v>769</v>
      </c>
      <c r="C3970" s="3">
        <v>42178</v>
      </c>
    </row>
    <row r="3971" spans="1:3" x14ac:dyDescent="0.25">
      <c r="A3971">
        <v>14</v>
      </c>
      <c r="B3971">
        <v>274</v>
      </c>
      <c r="C3971" s="3">
        <v>42204</v>
      </c>
    </row>
    <row r="3972" spans="1:3" x14ac:dyDescent="0.25">
      <c r="A3972">
        <v>10</v>
      </c>
      <c r="B3972">
        <v>191</v>
      </c>
      <c r="C3972" s="3">
        <v>42194</v>
      </c>
    </row>
    <row r="3973" spans="1:3" x14ac:dyDescent="0.25">
      <c r="A3973">
        <v>17</v>
      </c>
      <c r="B3973">
        <v>103</v>
      </c>
      <c r="C3973" s="3">
        <v>42146</v>
      </c>
    </row>
    <row r="3974" spans="1:3" x14ac:dyDescent="0.25">
      <c r="A3974">
        <v>9</v>
      </c>
      <c r="B3974">
        <v>314</v>
      </c>
      <c r="C3974" s="3">
        <v>42163</v>
      </c>
    </row>
    <row r="3975" spans="1:3" x14ac:dyDescent="0.25">
      <c r="A3975">
        <v>8</v>
      </c>
      <c r="B3975">
        <v>619</v>
      </c>
      <c r="C3975" s="3">
        <v>42156</v>
      </c>
    </row>
    <row r="3976" spans="1:3" x14ac:dyDescent="0.25">
      <c r="A3976">
        <v>17</v>
      </c>
      <c r="B3976">
        <v>69</v>
      </c>
      <c r="C3976" s="3">
        <v>42184</v>
      </c>
    </row>
    <row r="3977" spans="1:3" x14ac:dyDescent="0.25">
      <c r="A3977">
        <v>10</v>
      </c>
      <c r="B3977">
        <v>661</v>
      </c>
      <c r="C3977" s="3">
        <v>42203</v>
      </c>
    </row>
    <row r="3978" spans="1:3" x14ac:dyDescent="0.25">
      <c r="A3978">
        <v>4</v>
      </c>
      <c r="B3978">
        <v>362</v>
      </c>
      <c r="C3978" s="3">
        <v>42146</v>
      </c>
    </row>
    <row r="3979" spans="1:3" x14ac:dyDescent="0.25">
      <c r="A3979">
        <v>17</v>
      </c>
      <c r="B3979">
        <v>686</v>
      </c>
      <c r="C3979" s="3">
        <v>42197</v>
      </c>
    </row>
    <row r="3980" spans="1:3" x14ac:dyDescent="0.25">
      <c r="A3980">
        <v>14</v>
      </c>
      <c r="B3980">
        <v>166</v>
      </c>
      <c r="C3980" s="3">
        <v>42174</v>
      </c>
    </row>
    <row r="3981" spans="1:3" x14ac:dyDescent="0.25">
      <c r="A3981">
        <v>8</v>
      </c>
      <c r="B3981">
        <v>443</v>
      </c>
      <c r="C3981" s="3">
        <v>42157</v>
      </c>
    </row>
    <row r="3982" spans="1:3" x14ac:dyDescent="0.25">
      <c r="A3982">
        <v>4</v>
      </c>
      <c r="B3982">
        <v>821</v>
      </c>
      <c r="C3982" s="3">
        <v>42187</v>
      </c>
    </row>
    <row r="3983" spans="1:3" x14ac:dyDescent="0.25">
      <c r="A3983">
        <v>17</v>
      </c>
      <c r="B3983">
        <v>646</v>
      </c>
      <c r="C3983" s="3">
        <v>42152</v>
      </c>
    </row>
    <row r="3984" spans="1:3" x14ac:dyDescent="0.25">
      <c r="A3984">
        <v>2</v>
      </c>
      <c r="B3984">
        <v>94</v>
      </c>
      <c r="C3984" s="3">
        <v>42159</v>
      </c>
    </row>
    <row r="3985" spans="1:3" x14ac:dyDescent="0.25">
      <c r="A3985">
        <v>11</v>
      </c>
      <c r="B3985">
        <v>235</v>
      </c>
      <c r="C3985" s="3">
        <v>42163</v>
      </c>
    </row>
    <row r="3986" spans="1:3" x14ac:dyDescent="0.25">
      <c r="A3986">
        <v>2</v>
      </c>
      <c r="B3986">
        <v>597</v>
      </c>
      <c r="C3986" s="3">
        <v>42165</v>
      </c>
    </row>
    <row r="3987" spans="1:3" x14ac:dyDescent="0.25">
      <c r="A3987">
        <v>9</v>
      </c>
      <c r="B3987">
        <v>859</v>
      </c>
      <c r="C3987" s="3">
        <v>42172</v>
      </c>
    </row>
    <row r="3988" spans="1:3" x14ac:dyDescent="0.25">
      <c r="A3988">
        <v>7</v>
      </c>
      <c r="B3988">
        <v>504</v>
      </c>
      <c r="C3988" s="3">
        <v>42182</v>
      </c>
    </row>
    <row r="3989" spans="1:3" x14ac:dyDescent="0.25">
      <c r="A3989">
        <v>18</v>
      </c>
      <c r="B3989">
        <v>844</v>
      </c>
      <c r="C3989" s="3">
        <v>42174</v>
      </c>
    </row>
    <row r="3990" spans="1:3" x14ac:dyDescent="0.25">
      <c r="A3990">
        <v>13</v>
      </c>
      <c r="B3990">
        <v>977</v>
      </c>
      <c r="C3990" s="3">
        <v>42170</v>
      </c>
    </row>
    <row r="3991" spans="1:3" x14ac:dyDescent="0.25">
      <c r="A3991">
        <v>13</v>
      </c>
      <c r="B3991">
        <v>603</v>
      </c>
      <c r="C3991" s="3">
        <v>42173</v>
      </c>
    </row>
    <row r="3992" spans="1:3" x14ac:dyDescent="0.25">
      <c r="A3992">
        <v>13</v>
      </c>
      <c r="B3992">
        <v>881</v>
      </c>
      <c r="C3992" s="3">
        <v>42174</v>
      </c>
    </row>
    <row r="3993" spans="1:3" x14ac:dyDescent="0.25">
      <c r="A3993">
        <v>6</v>
      </c>
      <c r="B3993">
        <v>891</v>
      </c>
      <c r="C3993" s="3">
        <v>42158</v>
      </c>
    </row>
    <row r="3994" spans="1:3" x14ac:dyDescent="0.25">
      <c r="A3994">
        <v>8</v>
      </c>
      <c r="B3994">
        <v>70</v>
      </c>
      <c r="C3994" s="3">
        <v>42198</v>
      </c>
    </row>
    <row r="3995" spans="1:3" x14ac:dyDescent="0.25">
      <c r="A3995">
        <v>16</v>
      </c>
      <c r="B3995">
        <v>439</v>
      </c>
      <c r="C3995" s="3">
        <v>42199</v>
      </c>
    </row>
    <row r="3996" spans="1:3" x14ac:dyDescent="0.25">
      <c r="A3996">
        <v>17</v>
      </c>
      <c r="B3996">
        <v>356</v>
      </c>
      <c r="C3996" s="3">
        <v>42161</v>
      </c>
    </row>
    <row r="3997" spans="1:3" x14ac:dyDescent="0.25">
      <c r="A3997">
        <v>18</v>
      </c>
      <c r="B3997">
        <v>890</v>
      </c>
      <c r="C3997" s="3">
        <v>42187</v>
      </c>
    </row>
    <row r="3998" spans="1:3" x14ac:dyDescent="0.25">
      <c r="A3998">
        <v>6</v>
      </c>
      <c r="B3998">
        <v>989</v>
      </c>
      <c r="C3998" s="3">
        <v>42200</v>
      </c>
    </row>
    <row r="3999" spans="1:3" x14ac:dyDescent="0.25">
      <c r="A3999">
        <v>4</v>
      </c>
      <c r="B3999">
        <v>110</v>
      </c>
      <c r="C3999" s="3">
        <v>42175</v>
      </c>
    </row>
    <row r="4000" spans="1:3" x14ac:dyDescent="0.25">
      <c r="A4000">
        <v>3</v>
      </c>
      <c r="B4000">
        <v>698</v>
      </c>
      <c r="C4000" s="3">
        <v>42169</v>
      </c>
    </row>
    <row r="4001" spans="1:3" x14ac:dyDescent="0.25">
      <c r="A4001">
        <v>12</v>
      </c>
      <c r="B4001">
        <v>12</v>
      </c>
      <c r="C4001" s="3">
        <v>42194</v>
      </c>
    </row>
    <row r="4002" spans="1:3" x14ac:dyDescent="0.25">
      <c r="A4002">
        <v>15</v>
      </c>
      <c r="B4002">
        <v>377</v>
      </c>
      <c r="C4002" s="3">
        <v>42203</v>
      </c>
    </row>
    <row r="4003" spans="1:3" x14ac:dyDescent="0.25">
      <c r="A4003">
        <v>7</v>
      </c>
      <c r="B4003">
        <v>636</v>
      </c>
      <c r="C4003" s="3">
        <v>42205</v>
      </c>
    </row>
    <row r="4004" spans="1:3" x14ac:dyDescent="0.25">
      <c r="A4004">
        <v>4</v>
      </c>
      <c r="B4004">
        <v>27</v>
      </c>
      <c r="C4004" s="3">
        <v>42187</v>
      </c>
    </row>
    <row r="4005" spans="1:3" x14ac:dyDescent="0.25">
      <c r="A4005">
        <v>3</v>
      </c>
      <c r="B4005">
        <v>347</v>
      </c>
      <c r="C4005" s="3">
        <v>42172</v>
      </c>
    </row>
    <row r="4006" spans="1:3" x14ac:dyDescent="0.25">
      <c r="A4006">
        <v>9</v>
      </c>
      <c r="B4006">
        <v>994</v>
      </c>
      <c r="C4006" s="3">
        <v>42153</v>
      </c>
    </row>
    <row r="4007" spans="1:3" x14ac:dyDescent="0.25">
      <c r="A4007">
        <v>4</v>
      </c>
      <c r="B4007">
        <v>847</v>
      </c>
      <c r="C4007" s="3">
        <v>42183</v>
      </c>
    </row>
    <row r="4008" spans="1:3" x14ac:dyDescent="0.25">
      <c r="A4008">
        <v>17</v>
      </c>
      <c r="B4008">
        <v>873</v>
      </c>
      <c r="C4008" s="3">
        <v>42161</v>
      </c>
    </row>
    <row r="4009" spans="1:3" x14ac:dyDescent="0.25">
      <c r="A4009">
        <v>7</v>
      </c>
      <c r="B4009">
        <v>422</v>
      </c>
      <c r="C4009" s="3">
        <v>42173</v>
      </c>
    </row>
    <row r="4010" spans="1:3" x14ac:dyDescent="0.25">
      <c r="A4010">
        <v>15</v>
      </c>
      <c r="B4010">
        <v>730</v>
      </c>
      <c r="C4010" s="3">
        <v>42171</v>
      </c>
    </row>
    <row r="4011" spans="1:3" x14ac:dyDescent="0.25">
      <c r="A4011">
        <v>12</v>
      </c>
      <c r="B4011">
        <v>168</v>
      </c>
      <c r="C4011" s="3">
        <v>42158</v>
      </c>
    </row>
    <row r="4012" spans="1:3" x14ac:dyDescent="0.25">
      <c r="A4012">
        <v>5</v>
      </c>
      <c r="B4012">
        <v>603</v>
      </c>
      <c r="C4012" s="3">
        <v>42160</v>
      </c>
    </row>
    <row r="4013" spans="1:3" x14ac:dyDescent="0.25">
      <c r="A4013">
        <v>10</v>
      </c>
      <c r="B4013">
        <v>919</v>
      </c>
      <c r="C4013" s="3">
        <v>42162</v>
      </c>
    </row>
    <row r="4014" spans="1:3" x14ac:dyDescent="0.25">
      <c r="A4014">
        <v>7</v>
      </c>
      <c r="B4014">
        <v>958</v>
      </c>
      <c r="C4014" s="3">
        <v>42187</v>
      </c>
    </row>
    <row r="4015" spans="1:3" x14ac:dyDescent="0.25">
      <c r="A4015">
        <v>7</v>
      </c>
      <c r="B4015">
        <v>428</v>
      </c>
      <c r="C4015" s="3">
        <v>42156</v>
      </c>
    </row>
    <row r="4016" spans="1:3" x14ac:dyDescent="0.25">
      <c r="A4016">
        <v>6</v>
      </c>
      <c r="B4016">
        <v>833</v>
      </c>
      <c r="C4016" s="3">
        <v>42191</v>
      </c>
    </row>
    <row r="4017" spans="1:3" x14ac:dyDescent="0.25">
      <c r="A4017">
        <v>15</v>
      </c>
      <c r="B4017">
        <v>226</v>
      </c>
      <c r="C4017" s="3">
        <v>42152</v>
      </c>
    </row>
    <row r="4018" spans="1:3" x14ac:dyDescent="0.25">
      <c r="A4018">
        <v>11</v>
      </c>
      <c r="B4018">
        <v>643</v>
      </c>
      <c r="C4018" s="3">
        <v>42146</v>
      </c>
    </row>
    <row r="4019" spans="1:3" x14ac:dyDescent="0.25">
      <c r="A4019">
        <v>3</v>
      </c>
      <c r="B4019">
        <v>196</v>
      </c>
      <c r="C4019" s="3">
        <v>42194</v>
      </c>
    </row>
    <row r="4020" spans="1:3" x14ac:dyDescent="0.25">
      <c r="A4020">
        <v>4</v>
      </c>
      <c r="B4020">
        <v>998</v>
      </c>
      <c r="C4020" s="3">
        <v>42195</v>
      </c>
    </row>
    <row r="4021" spans="1:3" x14ac:dyDescent="0.25">
      <c r="A4021">
        <v>14</v>
      </c>
      <c r="B4021">
        <v>925</v>
      </c>
      <c r="C4021" s="3">
        <v>42155</v>
      </c>
    </row>
    <row r="4022" spans="1:3" x14ac:dyDescent="0.25">
      <c r="A4022">
        <v>4</v>
      </c>
      <c r="B4022">
        <v>884</v>
      </c>
      <c r="C4022" s="3">
        <v>42156</v>
      </c>
    </row>
    <row r="4023" spans="1:3" x14ac:dyDescent="0.25">
      <c r="A4023">
        <v>19</v>
      </c>
      <c r="B4023">
        <v>698</v>
      </c>
      <c r="C4023" s="3">
        <v>42163</v>
      </c>
    </row>
    <row r="4024" spans="1:3" x14ac:dyDescent="0.25">
      <c r="A4024">
        <v>8</v>
      </c>
      <c r="B4024">
        <v>579</v>
      </c>
      <c r="C4024" s="3">
        <v>42172</v>
      </c>
    </row>
    <row r="4025" spans="1:3" x14ac:dyDescent="0.25">
      <c r="A4025">
        <v>11</v>
      </c>
      <c r="B4025">
        <v>520</v>
      </c>
      <c r="C4025" s="3">
        <v>42201</v>
      </c>
    </row>
    <row r="4026" spans="1:3" x14ac:dyDescent="0.25">
      <c r="A4026">
        <v>7</v>
      </c>
      <c r="B4026">
        <v>786</v>
      </c>
      <c r="C4026" s="3">
        <v>42196</v>
      </c>
    </row>
    <row r="4027" spans="1:3" x14ac:dyDescent="0.25">
      <c r="A4027">
        <v>3</v>
      </c>
      <c r="B4027">
        <v>943</v>
      </c>
      <c r="C4027" s="3">
        <v>42176</v>
      </c>
    </row>
    <row r="4028" spans="1:3" x14ac:dyDescent="0.25">
      <c r="A4028">
        <v>10</v>
      </c>
      <c r="B4028">
        <v>837</v>
      </c>
      <c r="C4028" s="3">
        <v>42177</v>
      </c>
    </row>
    <row r="4029" spans="1:3" x14ac:dyDescent="0.25">
      <c r="A4029">
        <v>17</v>
      </c>
      <c r="B4029">
        <v>921</v>
      </c>
      <c r="C4029" s="3">
        <v>42196</v>
      </c>
    </row>
    <row r="4030" spans="1:3" x14ac:dyDescent="0.25">
      <c r="A4030">
        <v>3</v>
      </c>
      <c r="B4030">
        <v>566</v>
      </c>
      <c r="C4030" s="3">
        <v>42174</v>
      </c>
    </row>
    <row r="4031" spans="1:3" x14ac:dyDescent="0.25">
      <c r="A4031">
        <v>5</v>
      </c>
      <c r="B4031">
        <v>785</v>
      </c>
      <c r="C4031" s="3">
        <v>42157</v>
      </c>
    </row>
    <row r="4032" spans="1:3" x14ac:dyDescent="0.25">
      <c r="A4032">
        <v>17</v>
      </c>
      <c r="B4032">
        <v>520</v>
      </c>
      <c r="C4032" s="3">
        <v>42148</v>
      </c>
    </row>
    <row r="4033" spans="1:3" x14ac:dyDescent="0.25">
      <c r="A4033">
        <v>10</v>
      </c>
      <c r="B4033">
        <v>645</v>
      </c>
      <c r="C4033" s="3">
        <v>42177</v>
      </c>
    </row>
    <row r="4034" spans="1:3" x14ac:dyDescent="0.25">
      <c r="A4034">
        <v>11</v>
      </c>
      <c r="B4034">
        <v>772</v>
      </c>
      <c r="C4034" s="3">
        <v>42192</v>
      </c>
    </row>
    <row r="4035" spans="1:3" x14ac:dyDescent="0.25">
      <c r="A4035">
        <v>5</v>
      </c>
      <c r="B4035">
        <v>921</v>
      </c>
      <c r="C4035" s="3">
        <v>42173</v>
      </c>
    </row>
    <row r="4036" spans="1:3" x14ac:dyDescent="0.25">
      <c r="A4036">
        <v>15</v>
      </c>
      <c r="B4036">
        <v>158</v>
      </c>
      <c r="C4036" s="3">
        <v>42200</v>
      </c>
    </row>
    <row r="4037" spans="1:3" x14ac:dyDescent="0.25">
      <c r="A4037">
        <v>15</v>
      </c>
      <c r="B4037">
        <v>15</v>
      </c>
      <c r="C4037" s="3">
        <v>42187</v>
      </c>
    </row>
    <row r="4038" spans="1:3" x14ac:dyDescent="0.25">
      <c r="A4038">
        <v>9</v>
      </c>
      <c r="B4038">
        <v>406</v>
      </c>
      <c r="C4038" s="3">
        <v>42151</v>
      </c>
    </row>
    <row r="4039" spans="1:3" x14ac:dyDescent="0.25">
      <c r="A4039">
        <v>10</v>
      </c>
      <c r="B4039">
        <v>316</v>
      </c>
      <c r="C4039" s="3">
        <v>42162</v>
      </c>
    </row>
    <row r="4040" spans="1:3" x14ac:dyDescent="0.25">
      <c r="A4040">
        <v>2</v>
      </c>
      <c r="B4040">
        <v>995</v>
      </c>
      <c r="C4040" s="3">
        <v>42156</v>
      </c>
    </row>
    <row r="4041" spans="1:3" x14ac:dyDescent="0.25">
      <c r="A4041">
        <v>18</v>
      </c>
      <c r="B4041">
        <v>136</v>
      </c>
      <c r="C4041" s="3">
        <v>42153</v>
      </c>
    </row>
    <row r="4042" spans="1:3" x14ac:dyDescent="0.25">
      <c r="A4042">
        <v>15</v>
      </c>
      <c r="B4042">
        <v>266</v>
      </c>
      <c r="C4042" s="3">
        <v>42156</v>
      </c>
    </row>
    <row r="4043" spans="1:3" x14ac:dyDescent="0.25">
      <c r="A4043">
        <v>15</v>
      </c>
      <c r="B4043">
        <v>692</v>
      </c>
      <c r="C4043" s="3">
        <v>42176</v>
      </c>
    </row>
    <row r="4044" spans="1:3" x14ac:dyDescent="0.25">
      <c r="A4044">
        <v>13</v>
      </c>
      <c r="B4044">
        <v>987</v>
      </c>
      <c r="C4044" s="3">
        <v>42203</v>
      </c>
    </row>
    <row r="4045" spans="1:3" x14ac:dyDescent="0.25">
      <c r="A4045">
        <v>12</v>
      </c>
      <c r="B4045">
        <v>605</v>
      </c>
      <c r="C4045" s="3">
        <v>42165</v>
      </c>
    </row>
    <row r="4046" spans="1:3" x14ac:dyDescent="0.25">
      <c r="A4046">
        <v>12</v>
      </c>
      <c r="B4046">
        <v>974</v>
      </c>
      <c r="C4046" s="3">
        <v>42199</v>
      </c>
    </row>
    <row r="4047" spans="1:3" x14ac:dyDescent="0.25">
      <c r="A4047">
        <v>2</v>
      </c>
      <c r="B4047">
        <v>185</v>
      </c>
      <c r="C4047" s="3">
        <v>42145</v>
      </c>
    </row>
    <row r="4048" spans="1:3" x14ac:dyDescent="0.25">
      <c r="A4048">
        <v>7</v>
      </c>
      <c r="B4048">
        <v>747</v>
      </c>
      <c r="C4048" s="3">
        <v>42149</v>
      </c>
    </row>
    <row r="4049" spans="1:3" x14ac:dyDescent="0.25">
      <c r="A4049">
        <v>14</v>
      </c>
      <c r="B4049">
        <v>522</v>
      </c>
      <c r="C4049" s="3">
        <v>42194</v>
      </c>
    </row>
    <row r="4050" spans="1:3" x14ac:dyDescent="0.25">
      <c r="A4050">
        <v>4</v>
      </c>
      <c r="B4050">
        <v>173</v>
      </c>
      <c r="C4050" s="3">
        <v>42170</v>
      </c>
    </row>
    <row r="4051" spans="1:3" x14ac:dyDescent="0.25">
      <c r="A4051">
        <v>14</v>
      </c>
      <c r="B4051">
        <v>149</v>
      </c>
      <c r="C4051" s="3">
        <v>42200</v>
      </c>
    </row>
    <row r="4052" spans="1:3" x14ac:dyDescent="0.25">
      <c r="A4052">
        <v>14</v>
      </c>
      <c r="B4052">
        <v>734</v>
      </c>
      <c r="C4052" s="3">
        <v>42193</v>
      </c>
    </row>
    <row r="4053" spans="1:3" x14ac:dyDescent="0.25">
      <c r="A4053">
        <v>18</v>
      </c>
      <c r="B4053">
        <v>640</v>
      </c>
      <c r="C4053" s="3">
        <v>42166</v>
      </c>
    </row>
    <row r="4054" spans="1:3" x14ac:dyDescent="0.25">
      <c r="A4054">
        <v>3</v>
      </c>
      <c r="B4054">
        <v>976</v>
      </c>
      <c r="C4054" s="3">
        <v>42193</v>
      </c>
    </row>
    <row r="4055" spans="1:3" x14ac:dyDescent="0.25">
      <c r="A4055">
        <v>10</v>
      </c>
      <c r="B4055">
        <v>997</v>
      </c>
      <c r="C4055" s="3">
        <v>42145</v>
      </c>
    </row>
    <row r="4056" spans="1:3" x14ac:dyDescent="0.25">
      <c r="A4056">
        <v>11</v>
      </c>
      <c r="B4056">
        <v>491</v>
      </c>
      <c r="C4056" s="3">
        <v>42201</v>
      </c>
    </row>
    <row r="4057" spans="1:3" x14ac:dyDescent="0.25">
      <c r="A4057">
        <v>5</v>
      </c>
      <c r="B4057">
        <v>561</v>
      </c>
      <c r="C4057" s="3">
        <v>42156</v>
      </c>
    </row>
    <row r="4058" spans="1:3" x14ac:dyDescent="0.25">
      <c r="A4058">
        <v>19</v>
      </c>
      <c r="B4058">
        <v>833</v>
      </c>
      <c r="C4058" s="3">
        <v>42189</v>
      </c>
    </row>
    <row r="4059" spans="1:3" x14ac:dyDescent="0.25">
      <c r="A4059">
        <v>6</v>
      </c>
      <c r="B4059">
        <v>330</v>
      </c>
      <c r="C4059" s="3">
        <v>42180</v>
      </c>
    </row>
    <row r="4060" spans="1:3" x14ac:dyDescent="0.25">
      <c r="A4060">
        <v>18</v>
      </c>
      <c r="B4060">
        <v>26</v>
      </c>
      <c r="C4060" s="3">
        <v>42159</v>
      </c>
    </row>
    <row r="4061" spans="1:3" x14ac:dyDescent="0.25">
      <c r="A4061">
        <v>15</v>
      </c>
      <c r="B4061">
        <v>705</v>
      </c>
      <c r="C4061" s="3">
        <v>42164</v>
      </c>
    </row>
    <row r="4062" spans="1:3" x14ac:dyDescent="0.25">
      <c r="A4062">
        <v>5</v>
      </c>
      <c r="B4062">
        <v>850</v>
      </c>
      <c r="C4062" s="3">
        <v>42145</v>
      </c>
    </row>
    <row r="4063" spans="1:3" x14ac:dyDescent="0.25">
      <c r="A4063">
        <v>11</v>
      </c>
      <c r="B4063">
        <v>95</v>
      </c>
      <c r="C4063" s="3">
        <v>42167</v>
      </c>
    </row>
    <row r="4064" spans="1:3" x14ac:dyDescent="0.25">
      <c r="A4064">
        <v>19</v>
      </c>
      <c r="B4064">
        <v>454</v>
      </c>
      <c r="C4064" s="3">
        <v>42144</v>
      </c>
    </row>
    <row r="4065" spans="1:3" x14ac:dyDescent="0.25">
      <c r="A4065">
        <v>13</v>
      </c>
      <c r="B4065">
        <v>923</v>
      </c>
      <c r="C4065" s="3">
        <v>42204</v>
      </c>
    </row>
    <row r="4066" spans="1:3" x14ac:dyDescent="0.25">
      <c r="A4066">
        <v>17</v>
      </c>
      <c r="B4066">
        <v>936</v>
      </c>
      <c r="C4066" s="3">
        <v>42158</v>
      </c>
    </row>
    <row r="4067" spans="1:3" x14ac:dyDescent="0.25">
      <c r="A4067">
        <v>13</v>
      </c>
      <c r="B4067">
        <v>602</v>
      </c>
      <c r="C4067" s="3">
        <v>42184</v>
      </c>
    </row>
    <row r="4068" spans="1:3" x14ac:dyDescent="0.25">
      <c r="A4068">
        <v>10</v>
      </c>
      <c r="B4068">
        <v>571</v>
      </c>
      <c r="C4068" s="3">
        <v>42181</v>
      </c>
    </row>
    <row r="4069" spans="1:3" x14ac:dyDescent="0.25">
      <c r="A4069">
        <v>3</v>
      </c>
      <c r="B4069">
        <v>740</v>
      </c>
      <c r="C4069" s="3">
        <v>42147</v>
      </c>
    </row>
    <row r="4070" spans="1:3" x14ac:dyDescent="0.25">
      <c r="A4070">
        <v>6</v>
      </c>
      <c r="B4070">
        <v>567</v>
      </c>
      <c r="C4070" s="3">
        <v>42177</v>
      </c>
    </row>
    <row r="4071" spans="1:3" x14ac:dyDescent="0.25">
      <c r="A4071">
        <v>15</v>
      </c>
      <c r="B4071">
        <v>628</v>
      </c>
      <c r="C4071" s="3">
        <v>42146</v>
      </c>
    </row>
    <row r="4072" spans="1:3" x14ac:dyDescent="0.25">
      <c r="A4072">
        <v>18</v>
      </c>
      <c r="B4072">
        <v>947</v>
      </c>
      <c r="C4072" s="3">
        <v>42164</v>
      </c>
    </row>
    <row r="4073" spans="1:3" x14ac:dyDescent="0.25">
      <c r="A4073">
        <v>15</v>
      </c>
      <c r="B4073">
        <v>244</v>
      </c>
      <c r="C4073" s="3">
        <v>42203</v>
      </c>
    </row>
    <row r="4074" spans="1:3" x14ac:dyDescent="0.25">
      <c r="A4074">
        <v>12</v>
      </c>
      <c r="B4074">
        <v>958</v>
      </c>
      <c r="C4074" s="3">
        <v>42180</v>
      </c>
    </row>
    <row r="4075" spans="1:3" x14ac:dyDescent="0.25">
      <c r="A4075">
        <v>4</v>
      </c>
      <c r="B4075">
        <v>469</v>
      </c>
      <c r="C4075" s="3">
        <v>42202</v>
      </c>
    </row>
    <row r="4076" spans="1:3" x14ac:dyDescent="0.25">
      <c r="A4076">
        <v>12</v>
      </c>
      <c r="B4076">
        <v>139</v>
      </c>
      <c r="C4076" s="3">
        <v>42196</v>
      </c>
    </row>
    <row r="4077" spans="1:3" x14ac:dyDescent="0.25">
      <c r="A4077">
        <v>5</v>
      </c>
      <c r="B4077">
        <v>960</v>
      </c>
      <c r="C4077" s="3">
        <v>42181</v>
      </c>
    </row>
    <row r="4078" spans="1:3" x14ac:dyDescent="0.25">
      <c r="A4078">
        <v>8</v>
      </c>
      <c r="B4078">
        <v>595</v>
      </c>
      <c r="C4078" s="3">
        <v>42204</v>
      </c>
    </row>
    <row r="4079" spans="1:3" x14ac:dyDescent="0.25">
      <c r="A4079">
        <v>14</v>
      </c>
      <c r="B4079">
        <v>367</v>
      </c>
      <c r="C4079" s="3">
        <v>42162</v>
      </c>
    </row>
    <row r="4080" spans="1:3" x14ac:dyDescent="0.25">
      <c r="A4080">
        <v>5</v>
      </c>
      <c r="B4080">
        <v>268</v>
      </c>
      <c r="C4080" s="3">
        <v>42199</v>
      </c>
    </row>
    <row r="4081" spans="1:3" x14ac:dyDescent="0.25">
      <c r="A4081">
        <v>19</v>
      </c>
      <c r="B4081">
        <v>64</v>
      </c>
      <c r="C4081" s="3">
        <v>42176</v>
      </c>
    </row>
    <row r="4082" spans="1:3" x14ac:dyDescent="0.25">
      <c r="A4082">
        <v>11</v>
      </c>
      <c r="B4082">
        <v>457</v>
      </c>
      <c r="C4082" s="3">
        <v>42164</v>
      </c>
    </row>
    <row r="4083" spans="1:3" x14ac:dyDescent="0.25">
      <c r="A4083">
        <v>6</v>
      </c>
      <c r="B4083">
        <v>108</v>
      </c>
      <c r="C4083" s="3">
        <v>42166</v>
      </c>
    </row>
    <row r="4084" spans="1:3" x14ac:dyDescent="0.25">
      <c r="A4084">
        <v>10</v>
      </c>
      <c r="B4084">
        <v>247</v>
      </c>
      <c r="C4084" s="3">
        <v>42200</v>
      </c>
    </row>
    <row r="4085" spans="1:3" x14ac:dyDescent="0.25">
      <c r="A4085">
        <v>5</v>
      </c>
      <c r="B4085">
        <v>124</v>
      </c>
      <c r="C4085" s="3">
        <v>42156</v>
      </c>
    </row>
    <row r="4086" spans="1:3" x14ac:dyDescent="0.25">
      <c r="A4086">
        <v>5</v>
      </c>
      <c r="B4086">
        <v>698</v>
      </c>
      <c r="C4086" s="3">
        <v>42171</v>
      </c>
    </row>
    <row r="4087" spans="1:3" x14ac:dyDescent="0.25">
      <c r="A4087">
        <v>16</v>
      </c>
      <c r="B4087">
        <v>905</v>
      </c>
      <c r="C4087" s="3">
        <v>42185</v>
      </c>
    </row>
    <row r="4088" spans="1:3" x14ac:dyDescent="0.25">
      <c r="A4088">
        <v>11</v>
      </c>
      <c r="B4088">
        <v>233</v>
      </c>
      <c r="C4088" s="3">
        <v>42151</v>
      </c>
    </row>
    <row r="4089" spans="1:3" x14ac:dyDescent="0.25">
      <c r="A4089">
        <v>9</v>
      </c>
      <c r="B4089">
        <v>128</v>
      </c>
      <c r="C4089" s="3">
        <v>42170</v>
      </c>
    </row>
    <row r="4090" spans="1:3" x14ac:dyDescent="0.25">
      <c r="A4090">
        <v>13</v>
      </c>
      <c r="B4090">
        <v>179</v>
      </c>
      <c r="C4090" s="3">
        <v>42197</v>
      </c>
    </row>
    <row r="4091" spans="1:3" x14ac:dyDescent="0.25">
      <c r="A4091">
        <v>15</v>
      </c>
      <c r="B4091">
        <v>934</v>
      </c>
      <c r="C4091" s="3">
        <v>42165</v>
      </c>
    </row>
    <row r="4092" spans="1:3" x14ac:dyDescent="0.25">
      <c r="A4092">
        <v>9</v>
      </c>
      <c r="B4092">
        <v>242</v>
      </c>
      <c r="C4092" s="3">
        <v>42191</v>
      </c>
    </row>
    <row r="4093" spans="1:3" x14ac:dyDescent="0.25">
      <c r="A4093">
        <v>16</v>
      </c>
      <c r="B4093">
        <v>761</v>
      </c>
      <c r="C4093" s="3">
        <v>42173</v>
      </c>
    </row>
    <row r="4094" spans="1:3" x14ac:dyDescent="0.25">
      <c r="A4094">
        <v>13</v>
      </c>
      <c r="B4094">
        <v>33</v>
      </c>
      <c r="C4094" s="3">
        <v>42160</v>
      </c>
    </row>
    <row r="4095" spans="1:3" x14ac:dyDescent="0.25">
      <c r="A4095">
        <v>9</v>
      </c>
      <c r="B4095">
        <v>363</v>
      </c>
      <c r="C4095" s="3">
        <v>42198</v>
      </c>
    </row>
    <row r="4096" spans="1:3" x14ac:dyDescent="0.25">
      <c r="A4096">
        <v>5</v>
      </c>
      <c r="B4096">
        <v>918</v>
      </c>
      <c r="C4096" s="3">
        <v>42200</v>
      </c>
    </row>
    <row r="4097" spans="1:3" x14ac:dyDescent="0.25">
      <c r="A4097">
        <v>10</v>
      </c>
      <c r="B4097">
        <v>167</v>
      </c>
      <c r="C4097" s="3">
        <v>42189</v>
      </c>
    </row>
    <row r="4098" spans="1:3" x14ac:dyDescent="0.25">
      <c r="A4098">
        <v>2</v>
      </c>
      <c r="B4098">
        <v>927</v>
      </c>
      <c r="C4098" s="3">
        <v>42202</v>
      </c>
    </row>
    <row r="4099" spans="1:3" x14ac:dyDescent="0.25">
      <c r="A4099">
        <v>4</v>
      </c>
      <c r="B4099">
        <v>892</v>
      </c>
      <c r="C4099" s="3">
        <v>42197</v>
      </c>
    </row>
    <row r="4100" spans="1:3" x14ac:dyDescent="0.25">
      <c r="A4100">
        <v>18</v>
      </c>
      <c r="B4100">
        <v>932</v>
      </c>
      <c r="C4100" s="3">
        <v>42193</v>
      </c>
    </row>
    <row r="4101" spans="1:3" x14ac:dyDescent="0.25">
      <c r="A4101">
        <v>10</v>
      </c>
      <c r="B4101">
        <v>153</v>
      </c>
      <c r="C4101" s="3">
        <v>42163</v>
      </c>
    </row>
    <row r="4102" spans="1:3" x14ac:dyDescent="0.25">
      <c r="A4102">
        <v>14</v>
      </c>
      <c r="B4102">
        <v>733</v>
      </c>
      <c r="C4102" s="3">
        <v>42184</v>
      </c>
    </row>
    <row r="4103" spans="1:3" x14ac:dyDescent="0.25">
      <c r="A4103">
        <v>19</v>
      </c>
      <c r="B4103">
        <v>642</v>
      </c>
      <c r="C4103" s="3">
        <v>42174</v>
      </c>
    </row>
    <row r="4104" spans="1:3" x14ac:dyDescent="0.25">
      <c r="A4104">
        <v>5</v>
      </c>
      <c r="B4104">
        <v>467</v>
      </c>
      <c r="C4104" s="3">
        <v>42176</v>
      </c>
    </row>
    <row r="4105" spans="1:3" x14ac:dyDescent="0.25">
      <c r="A4105">
        <v>2</v>
      </c>
      <c r="B4105">
        <v>681</v>
      </c>
      <c r="C4105" s="3">
        <v>42174</v>
      </c>
    </row>
    <row r="4106" spans="1:3" x14ac:dyDescent="0.25">
      <c r="A4106">
        <v>11</v>
      </c>
      <c r="B4106">
        <v>18</v>
      </c>
      <c r="C4106" s="3">
        <v>42185</v>
      </c>
    </row>
    <row r="4107" spans="1:3" x14ac:dyDescent="0.25">
      <c r="A4107">
        <v>8</v>
      </c>
      <c r="B4107">
        <v>637</v>
      </c>
      <c r="C4107" s="3">
        <v>42150</v>
      </c>
    </row>
    <row r="4108" spans="1:3" x14ac:dyDescent="0.25">
      <c r="A4108">
        <v>10</v>
      </c>
      <c r="B4108">
        <v>361</v>
      </c>
      <c r="C4108" s="3">
        <v>42171</v>
      </c>
    </row>
    <row r="4109" spans="1:3" x14ac:dyDescent="0.25">
      <c r="A4109">
        <v>15</v>
      </c>
      <c r="B4109">
        <v>362</v>
      </c>
      <c r="C4109" s="3">
        <v>42174</v>
      </c>
    </row>
    <row r="4110" spans="1:3" x14ac:dyDescent="0.25">
      <c r="A4110">
        <v>3</v>
      </c>
      <c r="B4110">
        <v>952</v>
      </c>
      <c r="C4110" s="3">
        <v>42178</v>
      </c>
    </row>
    <row r="4111" spans="1:3" x14ac:dyDescent="0.25">
      <c r="A4111">
        <v>8</v>
      </c>
      <c r="B4111">
        <v>603</v>
      </c>
      <c r="C4111" s="3">
        <v>42155</v>
      </c>
    </row>
    <row r="4112" spans="1:3" x14ac:dyDescent="0.25">
      <c r="A4112">
        <v>14</v>
      </c>
      <c r="B4112">
        <v>271</v>
      </c>
      <c r="C4112" s="3">
        <v>42182</v>
      </c>
    </row>
    <row r="4113" spans="1:3" x14ac:dyDescent="0.25">
      <c r="A4113">
        <v>4</v>
      </c>
      <c r="B4113">
        <v>946</v>
      </c>
      <c r="C4113" s="3">
        <v>42204</v>
      </c>
    </row>
    <row r="4114" spans="1:3" x14ac:dyDescent="0.25">
      <c r="A4114">
        <v>17</v>
      </c>
      <c r="B4114">
        <v>388</v>
      </c>
      <c r="C4114" s="3">
        <v>42205</v>
      </c>
    </row>
    <row r="4115" spans="1:3" x14ac:dyDescent="0.25">
      <c r="A4115">
        <v>15</v>
      </c>
      <c r="B4115">
        <v>917</v>
      </c>
      <c r="C4115" s="3">
        <v>42189</v>
      </c>
    </row>
    <row r="4116" spans="1:3" x14ac:dyDescent="0.25">
      <c r="A4116">
        <v>17</v>
      </c>
      <c r="B4116">
        <v>873</v>
      </c>
      <c r="C4116" s="3">
        <v>42200</v>
      </c>
    </row>
    <row r="4117" spans="1:3" x14ac:dyDescent="0.25">
      <c r="A4117">
        <v>8</v>
      </c>
      <c r="B4117">
        <v>541</v>
      </c>
      <c r="C4117" s="3">
        <v>42149</v>
      </c>
    </row>
    <row r="4118" spans="1:3" x14ac:dyDescent="0.25">
      <c r="A4118">
        <v>19</v>
      </c>
      <c r="B4118">
        <v>585</v>
      </c>
      <c r="C4118" s="3">
        <v>42157</v>
      </c>
    </row>
    <row r="4119" spans="1:3" x14ac:dyDescent="0.25">
      <c r="A4119">
        <v>9</v>
      </c>
      <c r="B4119">
        <v>333</v>
      </c>
      <c r="C4119" s="3">
        <v>42168</v>
      </c>
    </row>
    <row r="4120" spans="1:3" x14ac:dyDescent="0.25">
      <c r="A4120">
        <v>2</v>
      </c>
      <c r="B4120">
        <v>44</v>
      </c>
      <c r="C4120" s="3">
        <v>42173</v>
      </c>
    </row>
    <row r="4121" spans="1:3" x14ac:dyDescent="0.25">
      <c r="A4121">
        <v>9</v>
      </c>
      <c r="B4121">
        <v>655</v>
      </c>
      <c r="C4121" s="3">
        <v>42172</v>
      </c>
    </row>
    <row r="4122" spans="1:3" x14ac:dyDescent="0.25">
      <c r="A4122">
        <v>6</v>
      </c>
      <c r="B4122">
        <v>668</v>
      </c>
      <c r="C4122" s="3">
        <v>42169</v>
      </c>
    </row>
    <row r="4123" spans="1:3" x14ac:dyDescent="0.25">
      <c r="A4123">
        <v>13</v>
      </c>
      <c r="B4123">
        <v>54</v>
      </c>
      <c r="C4123" s="3">
        <v>42168</v>
      </c>
    </row>
    <row r="4124" spans="1:3" x14ac:dyDescent="0.25">
      <c r="A4124">
        <v>11</v>
      </c>
      <c r="B4124">
        <v>967</v>
      </c>
      <c r="C4124" s="3">
        <v>42187</v>
      </c>
    </row>
    <row r="4125" spans="1:3" x14ac:dyDescent="0.25">
      <c r="A4125">
        <v>4</v>
      </c>
      <c r="B4125">
        <v>352</v>
      </c>
      <c r="C4125" s="3">
        <v>42178</v>
      </c>
    </row>
    <row r="4126" spans="1:3" x14ac:dyDescent="0.25">
      <c r="A4126">
        <v>6</v>
      </c>
      <c r="B4126">
        <v>44</v>
      </c>
      <c r="C4126" s="3">
        <v>42146</v>
      </c>
    </row>
    <row r="4127" spans="1:3" x14ac:dyDescent="0.25">
      <c r="A4127">
        <v>10</v>
      </c>
      <c r="B4127">
        <v>1000</v>
      </c>
      <c r="C4127" s="3">
        <v>42170</v>
      </c>
    </row>
    <row r="4128" spans="1:3" x14ac:dyDescent="0.25">
      <c r="A4128">
        <v>9</v>
      </c>
      <c r="B4128">
        <v>831</v>
      </c>
      <c r="C4128" s="3">
        <v>42173</v>
      </c>
    </row>
    <row r="4129" spans="1:3" x14ac:dyDescent="0.25">
      <c r="A4129">
        <v>13</v>
      </c>
      <c r="B4129">
        <v>925</v>
      </c>
      <c r="C4129" s="3">
        <v>42156</v>
      </c>
    </row>
    <row r="4130" spans="1:3" x14ac:dyDescent="0.25">
      <c r="A4130">
        <v>8</v>
      </c>
      <c r="B4130">
        <v>882</v>
      </c>
      <c r="C4130" s="3">
        <v>42184</v>
      </c>
    </row>
    <row r="4131" spans="1:3" x14ac:dyDescent="0.25">
      <c r="A4131">
        <v>8</v>
      </c>
      <c r="B4131">
        <v>157</v>
      </c>
      <c r="C4131" s="3">
        <v>42185</v>
      </c>
    </row>
    <row r="4132" spans="1:3" x14ac:dyDescent="0.25">
      <c r="A4132">
        <v>8</v>
      </c>
      <c r="B4132">
        <v>527</v>
      </c>
      <c r="C4132" s="3">
        <v>42159</v>
      </c>
    </row>
    <row r="4133" spans="1:3" x14ac:dyDescent="0.25">
      <c r="A4133">
        <v>13</v>
      </c>
      <c r="B4133">
        <v>512</v>
      </c>
      <c r="C4133" s="3">
        <v>42183</v>
      </c>
    </row>
    <row r="4134" spans="1:3" x14ac:dyDescent="0.25">
      <c r="A4134">
        <v>5</v>
      </c>
      <c r="B4134">
        <v>808</v>
      </c>
      <c r="C4134" s="3">
        <v>42182</v>
      </c>
    </row>
    <row r="4135" spans="1:3" x14ac:dyDescent="0.25">
      <c r="A4135">
        <v>2</v>
      </c>
      <c r="B4135">
        <v>73</v>
      </c>
      <c r="C4135" s="3">
        <v>42170</v>
      </c>
    </row>
    <row r="4136" spans="1:3" x14ac:dyDescent="0.25">
      <c r="A4136">
        <v>15</v>
      </c>
      <c r="B4136">
        <v>518</v>
      </c>
      <c r="C4136" s="3">
        <v>42149</v>
      </c>
    </row>
    <row r="4137" spans="1:3" x14ac:dyDescent="0.25">
      <c r="A4137">
        <v>3</v>
      </c>
      <c r="B4137">
        <v>748</v>
      </c>
      <c r="C4137" s="3">
        <v>42152</v>
      </c>
    </row>
    <row r="4138" spans="1:3" x14ac:dyDescent="0.25">
      <c r="A4138">
        <v>11</v>
      </c>
      <c r="B4138">
        <v>895</v>
      </c>
      <c r="C4138" s="3">
        <v>42150</v>
      </c>
    </row>
    <row r="4139" spans="1:3" x14ac:dyDescent="0.25">
      <c r="A4139">
        <v>8</v>
      </c>
      <c r="B4139">
        <v>956</v>
      </c>
      <c r="C4139" s="3">
        <v>42195</v>
      </c>
    </row>
    <row r="4140" spans="1:3" x14ac:dyDescent="0.25">
      <c r="A4140">
        <v>13</v>
      </c>
      <c r="B4140">
        <v>946</v>
      </c>
      <c r="C4140" s="3">
        <v>42156</v>
      </c>
    </row>
    <row r="4141" spans="1:3" x14ac:dyDescent="0.25">
      <c r="A4141">
        <v>14</v>
      </c>
      <c r="B4141">
        <v>575</v>
      </c>
      <c r="C4141" s="3">
        <v>42190</v>
      </c>
    </row>
    <row r="4142" spans="1:3" x14ac:dyDescent="0.25">
      <c r="A4142">
        <v>8</v>
      </c>
      <c r="B4142">
        <v>437</v>
      </c>
      <c r="C4142" s="3">
        <v>42193</v>
      </c>
    </row>
    <row r="4143" spans="1:3" x14ac:dyDescent="0.25">
      <c r="A4143">
        <v>7</v>
      </c>
      <c r="B4143">
        <v>456</v>
      </c>
      <c r="C4143" s="3">
        <v>42174</v>
      </c>
    </row>
    <row r="4144" spans="1:3" x14ac:dyDescent="0.25">
      <c r="A4144">
        <v>5</v>
      </c>
      <c r="B4144">
        <v>134</v>
      </c>
      <c r="C4144" s="3">
        <v>42201</v>
      </c>
    </row>
    <row r="4145" spans="1:3" x14ac:dyDescent="0.25">
      <c r="A4145">
        <v>10</v>
      </c>
      <c r="B4145">
        <v>829</v>
      </c>
      <c r="C4145" s="3">
        <v>42184</v>
      </c>
    </row>
    <row r="4146" spans="1:3" x14ac:dyDescent="0.25">
      <c r="A4146">
        <v>9</v>
      </c>
      <c r="B4146">
        <v>47</v>
      </c>
      <c r="C4146" s="3">
        <v>42188</v>
      </c>
    </row>
    <row r="4147" spans="1:3" x14ac:dyDescent="0.25">
      <c r="A4147">
        <v>17</v>
      </c>
      <c r="B4147">
        <v>429</v>
      </c>
      <c r="C4147" s="3">
        <v>42180</v>
      </c>
    </row>
    <row r="4148" spans="1:3" x14ac:dyDescent="0.25">
      <c r="A4148">
        <v>10</v>
      </c>
      <c r="B4148">
        <v>291</v>
      </c>
      <c r="C4148" s="3">
        <v>42158</v>
      </c>
    </row>
    <row r="4149" spans="1:3" x14ac:dyDescent="0.25">
      <c r="A4149">
        <v>11</v>
      </c>
      <c r="B4149">
        <v>503</v>
      </c>
      <c r="C4149" s="3">
        <v>42176</v>
      </c>
    </row>
    <row r="4150" spans="1:3" x14ac:dyDescent="0.25">
      <c r="A4150">
        <v>14</v>
      </c>
      <c r="B4150">
        <v>33</v>
      </c>
      <c r="C4150" s="3">
        <v>42160</v>
      </c>
    </row>
    <row r="4151" spans="1:3" x14ac:dyDescent="0.25">
      <c r="A4151">
        <v>9</v>
      </c>
      <c r="B4151">
        <v>27</v>
      </c>
      <c r="C4151" s="3">
        <v>42194</v>
      </c>
    </row>
    <row r="4152" spans="1:3" x14ac:dyDescent="0.25">
      <c r="A4152">
        <v>4</v>
      </c>
      <c r="B4152">
        <v>30</v>
      </c>
      <c r="C4152" s="3">
        <v>42192</v>
      </c>
    </row>
    <row r="4153" spans="1:3" x14ac:dyDescent="0.25">
      <c r="A4153">
        <v>11</v>
      </c>
      <c r="B4153">
        <v>700</v>
      </c>
      <c r="C4153" s="3">
        <v>42144</v>
      </c>
    </row>
    <row r="4154" spans="1:3" x14ac:dyDescent="0.25">
      <c r="A4154">
        <v>2</v>
      </c>
      <c r="B4154">
        <v>258</v>
      </c>
      <c r="C4154" s="3">
        <v>42170</v>
      </c>
    </row>
    <row r="4155" spans="1:3" x14ac:dyDescent="0.25">
      <c r="A4155">
        <v>17</v>
      </c>
      <c r="B4155">
        <v>569</v>
      </c>
      <c r="C4155" s="3">
        <v>42151</v>
      </c>
    </row>
    <row r="4156" spans="1:3" x14ac:dyDescent="0.25">
      <c r="A4156">
        <v>19</v>
      </c>
      <c r="B4156">
        <v>643</v>
      </c>
      <c r="C4156" s="3">
        <v>42185</v>
      </c>
    </row>
    <row r="4157" spans="1:3" x14ac:dyDescent="0.25">
      <c r="A4157">
        <v>12</v>
      </c>
      <c r="B4157">
        <v>241</v>
      </c>
      <c r="C4157" s="3">
        <v>42196</v>
      </c>
    </row>
    <row r="4158" spans="1:3" x14ac:dyDescent="0.25">
      <c r="A4158">
        <v>17</v>
      </c>
      <c r="B4158">
        <v>876</v>
      </c>
      <c r="C4158" s="3">
        <v>42180</v>
      </c>
    </row>
    <row r="4159" spans="1:3" x14ac:dyDescent="0.25">
      <c r="A4159">
        <v>2</v>
      </c>
      <c r="B4159">
        <v>769</v>
      </c>
      <c r="C4159" s="3">
        <v>42178</v>
      </c>
    </row>
    <row r="4160" spans="1:3" x14ac:dyDescent="0.25">
      <c r="A4160">
        <v>2</v>
      </c>
      <c r="B4160">
        <v>316</v>
      </c>
      <c r="C4160" s="3">
        <v>42166</v>
      </c>
    </row>
    <row r="4161" spans="1:3" x14ac:dyDescent="0.25">
      <c r="A4161">
        <v>11</v>
      </c>
      <c r="B4161">
        <v>966</v>
      </c>
      <c r="C4161" s="3">
        <v>42161</v>
      </c>
    </row>
    <row r="4162" spans="1:3" x14ac:dyDescent="0.25">
      <c r="A4162">
        <v>4</v>
      </c>
      <c r="B4162">
        <v>382</v>
      </c>
      <c r="C4162" s="3">
        <v>42172</v>
      </c>
    </row>
    <row r="4163" spans="1:3" x14ac:dyDescent="0.25">
      <c r="A4163">
        <v>12</v>
      </c>
      <c r="B4163">
        <v>664</v>
      </c>
      <c r="C4163" s="3">
        <v>42184</v>
      </c>
    </row>
    <row r="4164" spans="1:3" x14ac:dyDescent="0.25">
      <c r="A4164">
        <v>19</v>
      </c>
      <c r="B4164">
        <v>497</v>
      </c>
      <c r="C4164" s="3">
        <v>42177</v>
      </c>
    </row>
    <row r="4165" spans="1:3" x14ac:dyDescent="0.25">
      <c r="A4165">
        <v>12</v>
      </c>
      <c r="B4165">
        <v>651</v>
      </c>
      <c r="C4165" s="3">
        <v>42182</v>
      </c>
    </row>
    <row r="4166" spans="1:3" x14ac:dyDescent="0.25">
      <c r="A4166">
        <v>15</v>
      </c>
      <c r="B4166">
        <v>177</v>
      </c>
      <c r="C4166" s="3">
        <v>42166</v>
      </c>
    </row>
    <row r="4167" spans="1:3" x14ac:dyDescent="0.25">
      <c r="A4167">
        <v>16</v>
      </c>
      <c r="B4167">
        <v>373</v>
      </c>
      <c r="C4167" s="3">
        <v>42153</v>
      </c>
    </row>
    <row r="4168" spans="1:3" x14ac:dyDescent="0.25">
      <c r="A4168">
        <v>13</v>
      </c>
      <c r="B4168">
        <v>525</v>
      </c>
      <c r="C4168" s="3">
        <v>42204</v>
      </c>
    </row>
    <row r="4169" spans="1:3" x14ac:dyDescent="0.25">
      <c r="A4169">
        <v>12</v>
      </c>
      <c r="B4169">
        <v>850</v>
      </c>
      <c r="C4169" s="3">
        <v>42193</v>
      </c>
    </row>
    <row r="4170" spans="1:3" x14ac:dyDescent="0.25">
      <c r="A4170">
        <v>7</v>
      </c>
      <c r="B4170">
        <v>689</v>
      </c>
      <c r="C4170" s="3">
        <v>42166</v>
      </c>
    </row>
    <row r="4171" spans="1:3" x14ac:dyDescent="0.25">
      <c r="A4171">
        <v>7</v>
      </c>
      <c r="B4171">
        <v>769</v>
      </c>
      <c r="C4171" s="3">
        <v>42197</v>
      </c>
    </row>
    <row r="4172" spans="1:3" x14ac:dyDescent="0.25">
      <c r="A4172">
        <v>6</v>
      </c>
      <c r="B4172">
        <v>603</v>
      </c>
      <c r="C4172" s="3">
        <v>42165</v>
      </c>
    </row>
    <row r="4173" spans="1:3" x14ac:dyDescent="0.25">
      <c r="A4173">
        <v>17</v>
      </c>
      <c r="B4173">
        <v>423</v>
      </c>
      <c r="C4173" s="3">
        <v>42179</v>
      </c>
    </row>
    <row r="4174" spans="1:3" x14ac:dyDescent="0.25">
      <c r="A4174">
        <v>12</v>
      </c>
      <c r="B4174">
        <v>827</v>
      </c>
      <c r="C4174" s="3">
        <v>42191</v>
      </c>
    </row>
    <row r="4175" spans="1:3" x14ac:dyDescent="0.25">
      <c r="A4175">
        <v>10</v>
      </c>
      <c r="B4175">
        <v>21</v>
      </c>
      <c r="C4175" s="3">
        <v>42149</v>
      </c>
    </row>
    <row r="4176" spans="1:3" x14ac:dyDescent="0.25">
      <c r="A4176">
        <v>6</v>
      </c>
      <c r="B4176">
        <v>680</v>
      </c>
      <c r="C4176" s="3">
        <v>42160</v>
      </c>
    </row>
    <row r="4177" spans="1:3" x14ac:dyDescent="0.25">
      <c r="A4177">
        <v>19</v>
      </c>
      <c r="B4177">
        <v>503</v>
      </c>
      <c r="C4177" s="3">
        <v>42160</v>
      </c>
    </row>
    <row r="4178" spans="1:3" x14ac:dyDescent="0.25">
      <c r="A4178">
        <v>12</v>
      </c>
      <c r="B4178">
        <v>886</v>
      </c>
      <c r="C4178" s="3">
        <v>42156</v>
      </c>
    </row>
    <row r="4179" spans="1:3" x14ac:dyDescent="0.25">
      <c r="A4179">
        <v>12</v>
      </c>
      <c r="B4179">
        <v>830</v>
      </c>
      <c r="C4179" s="3">
        <v>42164</v>
      </c>
    </row>
    <row r="4180" spans="1:3" x14ac:dyDescent="0.25">
      <c r="A4180">
        <v>2</v>
      </c>
      <c r="B4180">
        <v>695</v>
      </c>
      <c r="C4180" s="3">
        <v>42198</v>
      </c>
    </row>
    <row r="4181" spans="1:3" x14ac:dyDescent="0.25">
      <c r="A4181">
        <v>7</v>
      </c>
      <c r="B4181">
        <v>360</v>
      </c>
      <c r="C4181" s="3">
        <v>42169</v>
      </c>
    </row>
    <row r="4182" spans="1:3" x14ac:dyDescent="0.25">
      <c r="A4182">
        <v>8</v>
      </c>
      <c r="B4182">
        <v>627</v>
      </c>
      <c r="C4182" s="3">
        <v>42164</v>
      </c>
    </row>
    <row r="4183" spans="1:3" x14ac:dyDescent="0.25">
      <c r="A4183">
        <v>15</v>
      </c>
      <c r="B4183">
        <v>459</v>
      </c>
      <c r="C4183" s="3">
        <v>42160</v>
      </c>
    </row>
    <row r="4184" spans="1:3" x14ac:dyDescent="0.25">
      <c r="A4184">
        <v>8</v>
      </c>
      <c r="B4184">
        <v>445</v>
      </c>
      <c r="C4184" s="3">
        <v>42190</v>
      </c>
    </row>
    <row r="4185" spans="1:3" x14ac:dyDescent="0.25">
      <c r="A4185">
        <v>14</v>
      </c>
      <c r="B4185">
        <v>728</v>
      </c>
      <c r="C4185" s="3">
        <v>42151</v>
      </c>
    </row>
    <row r="4186" spans="1:3" x14ac:dyDescent="0.25">
      <c r="A4186">
        <v>9</v>
      </c>
      <c r="B4186">
        <v>705</v>
      </c>
      <c r="C4186" s="3">
        <v>42181</v>
      </c>
    </row>
    <row r="4187" spans="1:3" x14ac:dyDescent="0.25">
      <c r="A4187">
        <v>9</v>
      </c>
      <c r="B4187">
        <v>844</v>
      </c>
      <c r="C4187" s="3">
        <v>42153</v>
      </c>
    </row>
    <row r="4188" spans="1:3" x14ac:dyDescent="0.25">
      <c r="A4188">
        <v>16</v>
      </c>
      <c r="B4188">
        <v>623</v>
      </c>
      <c r="C4188" s="3">
        <v>42192</v>
      </c>
    </row>
    <row r="4189" spans="1:3" x14ac:dyDescent="0.25">
      <c r="A4189">
        <v>3</v>
      </c>
      <c r="B4189">
        <v>840</v>
      </c>
      <c r="C4189" s="3">
        <v>42199</v>
      </c>
    </row>
    <row r="4190" spans="1:3" x14ac:dyDescent="0.25">
      <c r="A4190">
        <v>13</v>
      </c>
      <c r="B4190">
        <v>735</v>
      </c>
      <c r="C4190" s="3">
        <v>42149</v>
      </c>
    </row>
    <row r="4191" spans="1:3" x14ac:dyDescent="0.25">
      <c r="A4191">
        <v>8</v>
      </c>
      <c r="B4191">
        <v>886</v>
      </c>
      <c r="C4191" s="3">
        <v>42144</v>
      </c>
    </row>
    <row r="4192" spans="1:3" x14ac:dyDescent="0.25">
      <c r="A4192">
        <v>19</v>
      </c>
      <c r="B4192">
        <v>999</v>
      </c>
      <c r="C4192" s="3">
        <v>42173</v>
      </c>
    </row>
    <row r="4193" spans="1:3" x14ac:dyDescent="0.25">
      <c r="A4193">
        <v>2</v>
      </c>
      <c r="B4193">
        <v>814</v>
      </c>
      <c r="C4193" s="3">
        <v>42157</v>
      </c>
    </row>
    <row r="4194" spans="1:3" x14ac:dyDescent="0.25">
      <c r="A4194">
        <v>3</v>
      </c>
      <c r="B4194">
        <v>457</v>
      </c>
      <c r="C4194" s="3">
        <v>42159</v>
      </c>
    </row>
    <row r="4195" spans="1:3" x14ac:dyDescent="0.25">
      <c r="A4195">
        <v>7</v>
      </c>
      <c r="B4195">
        <v>191</v>
      </c>
      <c r="C4195" s="3">
        <v>42200</v>
      </c>
    </row>
    <row r="4196" spans="1:3" x14ac:dyDescent="0.25">
      <c r="A4196">
        <v>7</v>
      </c>
      <c r="B4196">
        <v>823</v>
      </c>
      <c r="C4196" s="3">
        <v>42162</v>
      </c>
    </row>
    <row r="4197" spans="1:3" x14ac:dyDescent="0.25">
      <c r="A4197">
        <v>2</v>
      </c>
      <c r="B4197">
        <v>213</v>
      </c>
      <c r="C4197" s="3">
        <v>42163</v>
      </c>
    </row>
    <row r="4198" spans="1:3" x14ac:dyDescent="0.25">
      <c r="A4198">
        <v>18</v>
      </c>
      <c r="B4198">
        <v>619</v>
      </c>
      <c r="C4198" s="3">
        <v>42148</v>
      </c>
    </row>
    <row r="4199" spans="1:3" x14ac:dyDescent="0.25">
      <c r="A4199">
        <v>3</v>
      </c>
      <c r="B4199">
        <v>92</v>
      </c>
      <c r="C4199" s="3">
        <v>42167</v>
      </c>
    </row>
    <row r="4200" spans="1:3" x14ac:dyDescent="0.25">
      <c r="A4200">
        <v>18</v>
      </c>
      <c r="B4200">
        <v>533</v>
      </c>
      <c r="C4200" s="3">
        <v>42195</v>
      </c>
    </row>
    <row r="4201" spans="1:3" x14ac:dyDescent="0.25">
      <c r="A4201">
        <v>5</v>
      </c>
      <c r="B4201">
        <v>901</v>
      </c>
      <c r="C4201" s="3">
        <v>42171</v>
      </c>
    </row>
    <row r="4202" spans="1:3" x14ac:dyDescent="0.25">
      <c r="A4202">
        <v>6</v>
      </c>
      <c r="B4202">
        <v>69</v>
      </c>
      <c r="C4202" s="3">
        <v>42200</v>
      </c>
    </row>
    <row r="4203" spans="1:3" x14ac:dyDescent="0.25">
      <c r="A4203">
        <v>18</v>
      </c>
      <c r="B4203">
        <v>367</v>
      </c>
      <c r="C4203" s="3">
        <v>42147</v>
      </c>
    </row>
    <row r="4204" spans="1:3" x14ac:dyDescent="0.25">
      <c r="A4204">
        <v>12</v>
      </c>
      <c r="B4204">
        <v>465</v>
      </c>
      <c r="C4204" s="3">
        <v>42146</v>
      </c>
    </row>
    <row r="4205" spans="1:3" x14ac:dyDescent="0.25">
      <c r="A4205">
        <v>2</v>
      </c>
      <c r="B4205">
        <v>138</v>
      </c>
      <c r="C4205" s="3">
        <v>42186</v>
      </c>
    </row>
    <row r="4206" spans="1:3" x14ac:dyDescent="0.25">
      <c r="A4206">
        <v>2</v>
      </c>
      <c r="B4206">
        <v>988</v>
      </c>
      <c r="C4206" s="3">
        <v>42198</v>
      </c>
    </row>
    <row r="4207" spans="1:3" x14ac:dyDescent="0.25">
      <c r="A4207">
        <v>5</v>
      </c>
      <c r="B4207">
        <v>129</v>
      </c>
      <c r="C4207" s="3">
        <v>42150</v>
      </c>
    </row>
    <row r="4208" spans="1:3" x14ac:dyDescent="0.25">
      <c r="A4208">
        <v>4</v>
      </c>
      <c r="B4208">
        <v>346</v>
      </c>
      <c r="C4208" s="3">
        <v>42169</v>
      </c>
    </row>
    <row r="4209" spans="1:3" x14ac:dyDescent="0.25">
      <c r="A4209">
        <v>16</v>
      </c>
      <c r="B4209">
        <v>613</v>
      </c>
      <c r="C4209" s="3">
        <v>42203</v>
      </c>
    </row>
    <row r="4210" spans="1:3" x14ac:dyDescent="0.25">
      <c r="A4210">
        <v>5</v>
      </c>
      <c r="B4210">
        <v>933</v>
      </c>
      <c r="C4210" s="3">
        <v>42190</v>
      </c>
    </row>
    <row r="4211" spans="1:3" x14ac:dyDescent="0.25">
      <c r="A4211">
        <v>8</v>
      </c>
      <c r="B4211">
        <v>537</v>
      </c>
      <c r="C4211" s="3">
        <v>42159</v>
      </c>
    </row>
    <row r="4212" spans="1:3" x14ac:dyDescent="0.25">
      <c r="A4212">
        <v>11</v>
      </c>
      <c r="B4212">
        <v>452</v>
      </c>
      <c r="C4212" s="3">
        <v>42146</v>
      </c>
    </row>
    <row r="4213" spans="1:3" x14ac:dyDescent="0.25">
      <c r="A4213">
        <v>8</v>
      </c>
      <c r="B4213">
        <v>339</v>
      </c>
      <c r="C4213" s="3">
        <v>42168</v>
      </c>
    </row>
    <row r="4214" spans="1:3" x14ac:dyDescent="0.25">
      <c r="A4214">
        <v>3</v>
      </c>
      <c r="B4214">
        <v>650</v>
      </c>
      <c r="C4214" s="3">
        <v>42176</v>
      </c>
    </row>
    <row r="4215" spans="1:3" x14ac:dyDescent="0.25">
      <c r="A4215">
        <v>14</v>
      </c>
      <c r="B4215">
        <v>885</v>
      </c>
      <c r="C4215" s="3">
        <v>42167</v>
      </c>
    </row>
    <row r="4216" spans="1:3" x14ac:dyDescent="0.25">
      <c r="A4216">
        <v>2</v>
      </c>
      <c r="B4216">
        <v>877</v>
      </c>
      <c r="C4216" s="3">
        <v>42181</v>
      </c>
    </row>
    <row r="4217" spans="1:3" x14ac:dyDescent="0.25">
      <c r="A4217">
        <v>12</v>
      </c>
      <c r="B4217">
        <v>726</v>
      </c>
      <c r="C4217" s="3">
        <v>42191</v>
      </c>
    </row>
    <row r="4218" spans="1:3" x14ac:dyDescent="0.25">
      <c r="A4218">
        <v>11</v>
      </c>
      <c r="B4218">
        <v>86</v>
      </c>
      <c r="C4218" s="3">
        <v>42153</v>
      </c>
    </row>
    <row r="4219" spans="1:3" x14ac:dyDescent="0.25">
      <c r="A4219">
        <v>13</v>
      </c>
      <c r="B4219">
        <v>877</v>
      </c>
      <c r="C4219" s="3">
        <v>42177</v>
      </c>
    </row>
    <row r="4220" spans="1:3" x14ac:dyDescent="0.25">
      <c r="A4220">
        <v>4</v>
      </c>
      <c r="B4220">
        <v>837</v>
      </c>
      <c r="C4220" s="3">
        <v>42187</v>
      </c>
    </row>
    <row r="4221" spans="1:3" x14ac:dyDescent="0.25">
      <c r="A4221">
        <v>2</v>
      </c>
      <c r="B4221">
        <v>420</v>
      </c>
      <c r="C4221" s="3">
        <v>42149</v>
      </c>
    </row>
    <row r="4222" spans="1:3" x14ac:dyDescent="0.25">
      <c r="A4222">
        <v>10</v>
      </c>
      <c r="B4222">
        <v>916</v>
      </c>
      <c r="C4222" s="3">
        <v>42193</v>
      </c>
    </row>
    <row r="4223" spans="1:3" x14ac:dyDescent="0.25">
      <c r="A4223">
        <v>10</v>
      </c>
      <c r="B4223">
        <v>311</v>
      </c>
      <c r="C4223" s="3">
        <v>42179</v>
      </c>
    </row>
    <row r="4224" spans="1:3" x14ac:dyDescent="0.25">
      <c r="A4224">
        <v>11</v>
      </c>
      <c r="B4224">
        <v>469</v>
      </c>
      <c r="C4224" s="3">
        <v>42168</v>
      </c>
    </row>
    <row r="4225" spans="1:3" x14ac:dyDescent="0.25">
      <c r="A4225">
        <v>17</v>
      </c>
      <c r="B4225">
        <v>185</v>
      </c>
      <c r="C4225" s="3">
        <v>42176</v>
      </c>
    </row>
    <row r="4226" spans="1:3" x14ac:dyDescent="0.25">
      <c r="A4226">
        <v>3</v>
      </c>
      <c r="B4226">
        <v>691</v>
      </c>
      <c r="C4226" s="3">
        <v>42181</v>
      </c>
    </row>
    <row r="4227" spans="1:3" x14ac:dyDescent="0.25">
      <c r="A4227">
        <v>3</v>
      </c>
      <c r="B4227">
        <v>257</v>
      </c>
      <c r="C4227" s="3">
        <v>42193</v>
      </c>
    </row>
    <row r="4228" spans="1:3" x14ac:dyDescent="0.25">
      <c r="A4228">
        <v>6</v>
      </c>
      <c r="B4228">
        <v>121</v>
      </c>
      <c r="C4228" s="3">
        <v>42151</v>
      </c>
    </row>
    <row r="4229" spans="1:3" x14ac:dyDescent="0.25">
      <c r="A4229">
        <v>5</v>
      </c>
      <c r="B4229">
        <v>209</v>
      </c>
      <c r="C4229" s="3">
        <v>42166</v>
      </c>
    </row>
    <row r="4230" spans="1:3" x14ac:dyDescent="0.25">
      <c r="A4230">
        <v>12</v>
      </c>
      <c r="B4230">
        <v>508</v>
      </c>
      <c r="C4230" s="3">
        <v>42176</v>
      </c>
    </row>
    <row r="4231" spans="1:3" x14ac:dyDescent="0.25">
      <c r="A4231">
        <v>18</v>
      </c>
      <c r="B4231">
        <v>575</v>
      </c>
      <c r="C4231" s="3">
        <v>42147</v>
      </c>
    </row>
    <row r="4232" spans="1:3" x14ac:dyDescent="0.25">
      <c r="A4232">
        <v>11</v>
      </c>
      <c r="B4232">
        <v>508</v>
      </c>
      <c r="C4232" s="3">
        <v>42145</v>
      </c>
    </row>
    <row r="4233" spans="1:3" x14ac:dyDescent="0.25">
      <c r="A4233">
        <v>18</v>
      </c>
      <c r="B4233">
        <v>711</v>
      </c>
      <c r="C4233" s="3">
        <v>42157</v>
      </c>
    </row>
    <row r="4234" spans="1:3" x14ac:dyDescent="0.25">
      <c r="A4234">
        <v>3</v>
      </c>
      <c r="B4234">
        <v>355</v>
      </c>
      <c r="C4234" s="3">
        <v>42185</v>
      </c>
    </row>
    <row r="4235" spans="1:3" x14ac:dyDescent="0.25">
      <c r="A4235">
        <v>13</v>
      </c>
      <c r="B4235">
        <v>966</v>
      </c>
      <c r="C4235" s="3">
        <v>42194</v>
      </c>
    </row>
    <row r="4236" spans="1:3" x14ac:dyDescent="0.25">
      <c r="A4236">
        <v>13</v>
      </c>
      <c r="B4236">
        <v>459</v>
      </c>
      <c r="C4236" s="3">
        <v>42175</v>
      </c>
    </row>
    <row r="4237" spans="1:3" x14ac:dyDescent="0.25">
      <c r="A4237">
        <v>5</v>
      </c>
      <c r="B4237">
        <v>218</v>
      </c>
      <c r="C4237" s="3">
        <v>42200</v>
      </c>
    </row>
    <row r="4238" spans="1:3" x14ac:dyDescent="0.25">
      <c r="A4238">
        <v>14</v>
      </c>
      <c r="B4238">
        <v>343</v>
      </c>
      <c r="C4238" s="3">
        <v>42190</v>
      </c>
    </row>
    <row r="4239" spans="1:3" x14ac:dyDescent="0.25">
      <c r="A4239">
        <v>7</v>
      </c>
      <c r="B4239">
        <v>759</v>
      </c>
      <c r="C4239" s="3">
        <v>42198</v>
      </c>
    </row>
    <row r="4240" spans="1:3" x14ac:dyDescent="0.25">
      <c r="A4240">
        <v>6</v>
      </c>
      <c r="B4240">
        <v>63</v>
      </c>
      <c r="C4240" s="3">
        <v>42192</v>
      </c>
    </row>
    <row r="4241" spans="1:3" x14ac:dyDescent="0.25">
      <c r="A4241">
        <v>10</v>
      </c>
      <c r="B4241">
        <v>165</v>
      </c>
      <c r="C4241" s="3">
        <v>42152</v>
      </c>
    </row>
    <row r="4242" spans="1:3" x14ac:dyDescent="0.25">
      <c r="A4242">
        <v>11</v>
      </c>
      <c r="B4242">
        <v>27</v>
      </c>
      <c r="C4242" s="3">
        <v>42197</v>
      </c>
    </row>
    <row r="4243" spans="1:3" x14ac:dyDescent="0.25">
      <c r="A4243">
        <v>14</v>
      </c>
      <c r="B4243">
        <v>127</v>
      </c>
      <c r="C4243" s="3">
        <v>42182</v>
      </c>
    </row>
    <row r="4244" spans="1:3" x14ac:dyDescent="0.25">
      <c r="A4244">
        <v>15</v>
      </c>
      <c r="B4244">
        <v>556</v>
      </c>
      <c r="C4244" s="3">
        <v>42162</v>
      </c>
    </row>
    <row r="4245" spans="1:3" x14ac:dyDescent="0.25">
      <c r="A4245">
        <v>13</v>
      </c>
      <c r="B4245">
        <v>115</v>
      </c>
      <c r="C4245" s="3">
        <v>42144</v>
      </c>
    </row>
    <row r="4246" spans="1:3" x14ac:dyDescent="0.25">
      <c r="A4246">
        <v>19</v>
      </c>
      <c r="B4246">
        <v>454</v>
      </c>
      <c r="C4246" s="3">
        <v>42146</v>
      </c>
    </row>
    <row r="4247" spans="1:3" x14ac:dyDescent="0.25">
      <c r="A4247">
        <v>8</v>
      </c>
      <c r="B4247">
        <v>121</v>
      </c>
      <c r="C4247" s="3">
        <v>42180</v>
      </c>
    </row>
    <row r="4248" spans="1:3" x14ac:dyDescent="0.25">
      <c r="A4248">
        <v>10</v>
      </c>
      <c r="B4248">
        <v>333</v>
      </c>
      <c r="C4248" s="3">
        <v>42198</v>
      </c>
    </row>
    <row r="4249" spans="1:3" x14ac:dyDescent="0.25">
      <c r="A4249">
        <v>19</v>
      </c>
      <c r="B4249">
        <v>702</v>
      </c>
      <c r="C4249" s="3">
        <v>42161</v>
      </c>
    </row>
    <row r="4250" spans="1:3" x14ac:dyDescent="0.25">
      <c r="A4250">
        <v>13</v>
      </c>
      <c r="B4250">
        <v>312</v>
      </c>
      <c r="C4250" s="3">
        <v>42148</v>
      </c>
    </row>
    <row r="4251" spans="1:3" x14ac:dyDescent="0.25">
      <c r="A4251">
        <v>6</v>
      </c>
      <c r="B4251">
        <v>395</v>
      </c>
      <c r="C4251" s="3">
        <v>42148</v>
      </c>
    </row>
    <row r="4252" spans="1:3" x14ac:dyDescent="0.25">
      <c r="A4252">
        <v>15</v>
      </c>
      <c r="B4252">
        <v>688</v>
      </c>
      <c r="C4252" s="3">
        <v>42182</v>
      </c>
    </row>
    <row r="4253" spans="1:3" x14ac:dyDescent="0.25">
      <c r="A4253">
        <v>13</v>
      </c>
      <c r="B4253">
        <v>15</v>
      </c>
      <c r="C4253" s="3">
        <v>42204</v>
      </c>
    </row>
    <row r="4254" spans="1:3" x14ac:dyDescent="0.25">
      <c r="A4254">
        <v>18</v>
      </c>
      <c r="B4254">
        <v>795</v>
      </c>
      <c r="C4254" s="3">
        <v>42192</v>
      </c>
    </row>
    <row r="4255" spans="1:3" x14ac:dyDescent="0.25">
      <c r="A4255">
        <v>15</v>
      </c>
      <c r="B4255">
        <v>873</v>
      </c>
      <c r="C4255" s="3">
        <v>42201</v>
      </c>
    </row>
    <row r="4256" spans="1:3" x14ac:dyDescent="0.25">
      <c r="A4256">
        <v>11</v>
      </c>
      <c r="B4256">
        <v>361</v>
      </c>
      <c r="C4256" s="3">
        <v>42168</v>
      </c>
    </row>
    <row r="4257" spans="1:3" x14ac:dyDescent="0.25">
      <c r="A4257">
        <v>13</v>
      </c>
      <c r="B4257">
        <v>212</v>
      </c>
      <c r="C4257" s="3">
        <v>42166</v>
      </c>
    </row>
    <row r="4258" spans="1:3" x14ac:dyDescent="0.25">
      <c r="A4258">
        <v>12</v>
      </c>
      <c r="B4258">
        <v>713</v>
      </c>
      <c r="C4258" s="3">
        <v>42169</v>
      </c>
    </row>
    <row r="4259" spans="1:3" x14ac:dyDescent="0.25">
      <c r="A4259">
        <v>8</v>
      </c>
      <c r="B4259">
        <v>591</v>
      </c>
      <c r="C4259" s="3">
        <v>42157</v>
      </c>
    </row>
    <row r="4260" spans="1:3" x14ac:dyDescent="0.25">
      <c r="A4260">
        <v>13</v>
      </c>
      <c r="B4260">
        <v>402</v>
      </c>
      <c r="C4260" s="3">
        <v>42159</v>
      </c>
    </row>
    <row r="4261" spans="1:3" x14ac:dyDescent="0.25">
      <c r="A4261">
        <v>12</v>
      </c>
      <c r="B4261">
        <v>379</v>
      </c>
      <c r="C4261" s="3">
        <v>42195</v>
      </c>
    </row>
    <row r="4262" spans="1:3" x14ac:dyDescent="0.25">
      <c r="A4262">
        <v>4</v>
      </c>
      <c r="B4262">
        <v>123</v>
      </c>
      <c r="C4262" s="3">
        <v>42167</v>
      </c>
    </row>
    <row r="4263" spans="1:3" x14ac:dyDescent="0.25">
      <c r="A4263">
        <v>9</v>
      </c>
      <c r="B4263">
        <v>605</v>
      </c>
      <c r="C4263" s="3">
        <v>42162</v>
      </c>
    </row>
    <row r="4264" spans="1:3" x14ac:dyDescent="0.25">
      <c r="A4264">
        <v>16</v>
      </c>
      <c r="B4264">
        <v>535</v>
      </c>
      <c r="C4264" s="3">
        <v>42174</v>
      </c>
    </row>
    <row r="4265" spans="1:3" x14ac:dyDescent="0.25">
      <c r="A4265">
        <v>16</v>
      </c>
      <c r="B4265">
        <v>910</v>
      </c>
      <c r="C4265" s="3">
        <v>42185</v>
      </c>
    </row>
    <row r="4266" spans="1:3" x14ac:dyDescent="0.25">
      <c r="A4266">
        <v>13</v>
      </c>
      <c r="B4266">
        <v>341</v>
      </c>
      <c r="C4266" s="3">
        <v>42151</v>
      </c>
    </row>
    <row r="4267" spans="1:3" x14ac:dyDescent="0.25">
      <c r="A4267">
        <v>4</v>
      </c>
      <c r="B4267">
        <v>76</v>
      </c>
      <c r="C4267" s="3">
        <v>42179</v>
      </c>
    </row>
    <row r="4268" spans="1:3" x14ac:dyDescent="0.25">
      <c r="A4268">
        <v>12</v>
      </c>
      <c r="B4268">
        <v>230</v>
      </c>
      <c r="C4268" s="3">
        <v>42192</v>
      </c>
    </row>
    <row r="4269" spans="1:3" x14ac:dyDescent="0.25">
      <c r="A4269">
        <v>9</v>
      </c>
      <c r="B4269">
        <v>890</v>
      </c>
      <c r="C4269" s="3">
        <v>42177</v>
      </c>
    </row>
    <row r="4270" spans="1:3" x14ac:dyDescent="0.25">
      <c r="A4270">
        <v>2</v>
      </c>
      <c r="B4270">
        <v>462</v>
      </c>
      <c r="C4270" s="3">
        <v>42200</v>
      </c>
    </row>
    <row r="4271" spans="1:3" x14ac:dyDescent="0.25">
      <c r="A4271">
        <v>4</v>
      </c>
      <c r="B4271">
        <v>897</v>
      </c>
      <c r="C4271" s="3">
        <v>42183</v>
      </c>
    </row>
    <row r="4272" spans="1:3" x14ac:dyDescent="0.25">
      <c r="A4272">
        <v>6</v>
      </c>
      <c r="B4272">
        <v>419</v>
      </c>
      <c r="C4272" s="3">
        <v>42187</v>
      </c>
    </row>
    <row r="4273" spans="1:3" x14ac:dyDescent="0.25">
      <c r="A4273">
        <v>3</v>
      </c>
      <c r="B4273">
        <v>841</v>
      </c>
      <c r="C4273" s="3">
        <v>42169</v>
      </c>
    </row>
    <row r="4274" spans="1:3" x14ac:dyDescent="0.25">
      <c r="A4274">
        <v>9</v>
      </c>
      <c r="B4274">
        <v>141</v>
      </c>
      <c r="C4274" s="3">
        <v>42192</v>
      </c>
    </row>
    <row r="4275" spans="1:3" x14ac:dyDescent="0.25">
      <c r="A4275">
        <v>11</v>
      </c>
      <c r="B4275">
        <v>702</v>
      </c>
      <c r="C4275" s="3">
        <v>42153</v>
      </c>
    </row>
    <row r="4276" spans="1:3" x14ac:dyDescent="0.25">
      <c r="A4276">
        <v>9</v>
      </c>
      <c r="B4276">
        <v>167</v>
      </c>
      <c r="C4276" s="3">
        <v>42152</v>
      </c>
    </row>
    <row r="4277" spans="1:3" x14ac:dyDescent="0.25">
      <c r="A4277">
        <v>7</v>
      </c>
      <c r="B4277">
        <v>472</v>
      </c>
      <c r="C4277" s="3">
        <v>42147</v>
      </c>
    </row>
    <row r="4278" spans="1:3" x14ac:dyDescent="0.25">
      <c r="A4278">
        <v>2</v>
      </c>
      <c r="B4278">
        <v>191</v>
      </c>
      <c r="C4278" s="3">
        <v>42156</v>
      </c>
    </row>
    <row r="4279" spans="1:3" x14ac:dyDescent="0.25">
      <c r="A4279">
        <v>17</v>
      </c>
      <c r="B4279">
        <v>639</v>
      </c>
      <c r="C4279" s="3">
        <v>42151</v>
      </c>
    </row>
    <row r="4280" spans="1:3" x14ac:dyDescent="0.25">
      <c r="A4280">
        <v>3</v>
      </c>
      <c r="B4280">
        <v>607</v>
      </c>
      <c r="C4280" s="3">
        <v>42202</v>
      </c>
    </row>
    <row r="4281" spans="1:3" x14ac:dyDescent="0.25">
      <c r="A4281">
        <v>16</v>
      </c>
      <c r="B4281">
        <v>606</v>
      </c>
      <c r="C4281" s="3">
        <v>42196</v>
      </c>
    </row>
    <row r="4282" spans="1:3" x14ac:dyDescent="0.25">
      <c r="A4282">
        <v>19</v>
      </c>
      <c r="B4282">
        <v>150</v>
      </c>
      <c r="C4282" s="3">
        <v>42188</v>
      </c>
    </row>
    <row r="4283" spans="1:3" x14ac:dyDescent="0.25">
      <c r="A4283">
        <v>2</v>
      </c>
      <c r="B4283">
        <v>361</v>
      </c>
      <c r="C4283" s="3">
        <v>42172</v>
      </c>
    </row>
    <row r="4284" spans="1:3" x14ac:dyDescent="0.25">
      <c r="A4284">
        <v>18</v>
      </c>
      <c r="B4284">
        <v>460</v>
      </c>
      <c r="C4284" s="3">
        <v>42192</v>
      </c>
    </row>
    <row r="4285" spans="1:3" x14ac:dyDescent="0.25">
      <c r="A4285">
        <v>15</v>
      </c>
      <c r="B4285">
        <v>281</v>
      </c>
      <c r="C4285" s="3">
        <v>42149</v>
      </c>
    </row>
    <row r="4286" spans="1:3" x14ac:dyDescent="0.25">
      <c r="A4286">
        <v>14</v>
      </c>
      <c r="B4286">
        <v>920</v>
      </c>
      <c r="C4286" s="3">
        <v>42180</v>
      </c>
    </row>
    <row r="4287" spans="1:3" x14ac:dyDescent="0.25">
      <c r="A4287">
        <v>5</v>
      </c>
      <c r="B4287">
        <v>658</v>
      </c>
      <c r="C4287" s="3">
        <v>42151</v>
      </c>
    </row>
    <row r="4288" spans="1:3" x14ac:dyDescent="0.25">
      <c r="A4288">
        <v>5</v>
      </c>
      <c r="B4288">
        <v>880</v>
      </c>
      <c r="C4288" s="3">
        <v>42187</v>
      </c>
    </row>
    <row r="4289" spans="1:3" x14ac:dyDescent="0.25">
      <c r="A4289">
        <v>19</v>
      </c>
      <c r="B4289">
        <v>223</v>
      </c>
      <c r="C4289" s="3">
        <v>42154</v>
      </c>
    </row>
    <row r="4290" spans="1:3" x14ac:dyDescent="0.25">
      <c r="A4290">
        <v>10</v>
      </c>
      <c r="B4290">
        <v>79</v>
      </c>
      <c r="C4290" s="3">
        <v>42197</v>
      </c>
    </row>
    <row r="4291" spans="1:3" x14ac:dyDescent="0.25">
      <c r="A4291">
        <v>15</v>
      </c>
      <c r="B4291">
        <v>193</v>
      </c>
      <c r="C4291" s="3">
        <v>42157</v>
      </c>
    </row>
    <row r="4292" spans="1:3" x14ac:dyDescent="0.25">
      <c r="A4292">
        <v>15</v>
      </c>
      <c r="B4292">
        <v>206</v>
      </c>
      <c r="C4292" s="3">
        <v>42149</v>
      </c>
    </row>
    <row r="4293" spans="1:3" x14ac:dyDescent="0.25">
      <c r="A4293">
        <v>10</v>
      </c>
      <c r="B4293">
        <v>322</v>
      </c>
      <c r="C4293" s="3">
        <v>42144</v>
      </c>
    </row>
    <row r="4294" spans="1:3" x14ac:dyDescent="0.25">
      <c r="A4294">
        <v>8</v>
      </c>
      <c r="B4294">
        <v>206</v>
      </c>
      <c r="C4294" s="3">
        <v>42178</v>
      </c>
    </row>
    <row r="4295" spans="1:3" x14ac:dyDescent="0.25">
      <c r="A4295">
        <v>4</v>
      </c>
      <c r="B4295">
        <v>159</v>
      </c>
      <c r="C4295" s="3">
        <v>42174</v>
      </c>
    </row>
    <row r="4296" spans="1:3" x14ac:dyDescent="0.25">
      <c r="A4296">
        <v>6</v>
      </c>
      <c r="B4296">
        <v>104</v>
      </c>
      <c r="C4296" s="3">
        <v>42197</v>
      </c>
    </row>
    <row r="4297" spans="1:3" x14ac:dyDescent="0.25">
      <c r="A4297">
        <v>9</v>
      </c>
      <c r="B4297">
        <v>273</v>
      </c>
      <c r="C4297" s="3">
        <v>42171</v>
      </c>
    </row>
    <row r="4298" spans="1:3" x14ac:dyDescent="0.25">
      <c r="A4298">
        <v>14</v>
      </c>
      <c r="B4298">
        <v>58</v>
      </c>
      <c r="C4298" s="3">
        <v>42157</v>
      </c>
    </row>
    <row r="4299" spans="1:3" x14ac:dyDescent="0.25">
      <c r="A4299">
        <v>14</v>
      </c>
      <c r="B4299">
        <v>9</v>
      </c>
      <c r="C4299" s="3">
        <v>42203</v>
      </c>
    </row>
    <row r="4300" spans="1:3" x14ac:dyDescent="0.25">
      <c r="A4300">
        <v>15</v>
      </c>
      <c r="B4300">
        <v>501</v>
      </c>
      <c r="C4300" s="3">
        <v>42178</v>
      </c>
    </row>
    <row r="4301" spans="1:3" x14ac:dyDescent="0.25">
      <c r="A4301">
        <v>7</v>
      </c>
      <c r="B4301">
        <v>645</v>
      </c>
      <c r="C4301" s="3">
        <v>42175</v>
      </c>
    </row>
    <row r="4302" spans="1:3" x14ac:dyDescent="0.25">
      <c r="A4302">
        <v>8</v>
      </c>
      <c r="B4302">
        <v>776</v>
      </c>
      <c r="C4302" s="3">
        <v>42188</v>
      </c>
    </row>
    <row r="4303" spans="1:3" x14ac:dyDescent="0.25">
      <c r="A4303">
        <v>14</v>
      </c>
      <c r="B4303">
        <v>604</v>
      </c>
      <c r="C4303" s="3">
        <v>42204</v>
      </c>
    </row>
    <row r="4304" spans="1:3" x14ac:dyDescent="0.25">
      <c r="A4304">
        <v>15</v>
      </c>
      <c r="B4304">
        <v>335</v>
      </c>
      <c r="C4304" s="3">
        <v>42170</v>
      </c>
    </row>
    <row r="4305" spans="1:3" x14ac:dyDescent="0.25">
      <c r="A4305">
        <v>19</v>
      </c>
      <c r="B4305">
        <v>171</v>
      </c>
      <c r="C4305" s="3">
        <v>42198</v>
      </c>
    </row>
    <row r="4306" spans="1:3" x14ac:dyDescent="0.25">
      <c r="A4306">
        <v>14</v>
      </c>
      <c r="B4306">
        <v>667</v>
      </c>
      <c r="C4306" s="3">
        <v>42149</v>
      </c>
    </row>
    <row r="4307" spans="1:3" x14ac:dyDescent="0.25">
      <c r="A4307">
        <v>9</v>
      </c>
      <c r="B4307">
        <v>705</v>
      </c>
      <c r="C4307" s="3">
        <v>42200</v>
      </c>
    </row>
    <row r="4308" spans="1:3" x14ac:dyDescent="0.25">
      <c r="A4308">
        <v>14</v>
      </c>
      <c r="B4308">
        <v>639</v>
      </c>
      <c r="C4308" s="3">
        <v>42180</v>
      </c>
    </row>
    <row r="4309" spans="1:3" x14ac:dyDescent="0.25">
      <c r="A4309">
        <v>13</v>
      </c>
      <c r="B4309">
        <v>341</v>
      </c>
      <c r="C4309" s="3">
        <v>42194</v>
      </c>
    </row>
    <row r="4310" spans="1:3" x14ac:dyDescent="0.25">
      <c r="A4310">
        <v>4</v>
      </c>
      <c r="B4310">
        <v>286</v>
      </c>
      <c r="C4310" s="3">
        <v>42175</v>
      </c>
    </row>
    <row r="4311" spans="1:3" x14ac:dyDescent="0.25">
      <c r="A4311">
        <v>6</v>
      </c>
      <c r="B4311">
        <v>187</v>
      </c>
      <c r="C4311" s="3">
        <v>42182</v>
      </c>
    </row>
    <row r="4312" spans="1:3" x14ac:dyDescent="0.25">
      <c r="A4312">
        <v>14</v>
      </c>
      <c r="B4312">
        <v>175</v>
      </c>
      <c r="C4312" s="3">
        <v>42150</v>
      </c>
    </row>
    <row r="4313" spans="1:3" x14ac:dyDescent="0.25">
      <c r="A4313">
        <v>13</v>
      </c>
      <c r="B4313">
        <v>422</v>
      </c>
      <c r="C4313" s="3">
        <v>42183</v>
      </c>
    </row>
    <row r="4314" spans="1:3" x14ac:dyDescent="0.25">
      <c r="A4314">
        <v>16</v>
      </c>
      <c r="B4314">
        <v>677</v>
      </c>
      <c r="C4314" s="3">
        <v>42146</v>
      </c>
    </row>
    <row r="4315" spans="1:3" x14ac:dyDescent="0.25">
      <c r="A4315">
        <v>11</v>
      </c>
      <c r="B4315">
        <v>349</v>
      </c>
      <c r="C4315" s="3">
        <v>42202</v>
      </c>
    </row>
    <row r="4316" spans="1:3" x14ac:dyDescent="0.25">
      <c r="A4316">
        <v>9</v>
      </c>
      <c r="B4316">
        <v>698</v>
      </c>
      <c r="C4316" s="3">
        <v>42200</v>
      </c>
    </row>
    <row r="4317" spans="1:3" x14ac:dyDescent="0.25">
      <c r="A4317">
        <v>15</v>
      </c>
      <c r="B4317">
        <v>413</v>
      </c>
      <c r="C4317" s="3">
        <v>42150</v>
      </c>
    </row>
    <row r="4318" spans="1:3" x14ac:dyDescent="0.25">
      <c r="A4318">
        <v>7</v>
      </c>
      <c r="B4318">
        <v>178</v>
      </c>
      <c r="C4318" s="3">
        <v>42174</v>
      </c>
    </row>
    <row r="4319" spans="1:3" x14ac:dyDescent="0.25">
      <c r="A4319">
        <v>13</v>
      </c>
      <c r="B4319">
        <v>376</v>
      </c>
      <c r="C4319" s="3">
        <v>42145</v>
      </c>
    </row>
    <row r="4320" spans="1:3" x14ac:dyDescent="0.25">
      <c r="A4320">
        <v>7</v>
      </c>
      <c r="B4320">
        <v>556</v>
      </c>
      <c r="C4320" s="3">
        <v>42179</v>
      </c>
    </row>
    <row r="4321" spans="1:3" x14ac:dyDescent="0.25">
      <c r="A4321">
        <v>9</v>
      </c>
      <c r="B4321">
        <v>344</v>
      </c>
      <c r="C4321" s="3">
        <v>42170</v>
      </c>
    </row>
    <row r="4322" spans="1:3" x14ac:dyDescent="0.25">
      <c r="A4322">
        <v>13</v>
      </c>
      <c r="B4322">
        <v>175</v>
      </c>
      <c r="C4322" s="3">
        <v>42205</v>
      </c>
    </row>
    <row r="4323" spans="1:3" x14ac:dyDescent="0.25">
      <c r="A4323">
        <v>4</v>
      </c>
      <c r="B4323">
        <v>326</v>
      </c>
      <c r="C4323" s="3">
        <v>42193</v>
      </c>
    </row>
    <row r="4324" spans="1:3" x14ac:dyDescent="0.25">
      <c r="A4324">
        <v>18</v>
      </c>
      <c r="B4324">
        <v>93</v>
      </c>
      <c r="C4324" s="3">
        <v>42156</v>
      </c>
    </row>
    <row r="4325" spans="1:3" x14ac:dyDescent="0.25">
      <c r="A4325">
        <v>6</v>
      </c>
      <c r="B4325">
        <v>304</v>
      </c>
      <c r="C4325" s="3">
        <v>42182</v>
      </c>
    </row>
    <row r="4326" spans="1:3" x14ac:dyDescent="0.25">
      <c r="A4326">
        <v>4</v>
      </c>
      <c r="B4326">
        <v>264</v>
      </c>
      <c r="C4326" s="3">
        <v>42145</v>
      </c>
    </row>
    <row r="4327" spans="1:3" x14ac:dyDescent="0.25">
      <c r="A4327">
        <v>7</v>
      </c>
      <c r="B4327">
        <v>340</v>
      </c>
      <c r="C4327" s="3">
        <v>42184</v>
      </c>
    </row>
    <row r="4328" spans="1:3" x14ac:dyDescent="0.25">
      <c r="A4328">
        <v>16</v>
      </c>
      <c r="B4328">
        <v>994</v>
      </c>
      <c r="C4328" s="3">
        <v>42195</v>
      </c>
    </row>
    <row r="4329" spans="1:3" x14ac:dyDescent="0.25">
      <c r="A4329">
        <v>15</v>
      </c>
      <c r="B4329">
        <v>254</v>
      </c>
      <c r="C4329" s="3">
        <v>42176</v>
      </c>
    </row>
    <row r="4330" spans="1:3" x14ac:dyDescent="0.25">
      <c r="A4330">
        <v>2</v>
      </c>
      <c r="B4330">
        <v>63</v>
      </c>
      <c r="C4330" s="3">
        <v>42151</v>
      </c>
    </row>
    <row r="4331" spans="1:3" x14ac:dyDescent="0.25">
      <c r="A4331">
        <v>6</v>
      </c>
      <c r="B4331">
        <v>341</v>
      </c>
      <c r="C4331" s="3">
        <v>42155</v>
      </c>
    </row>
    <row r="4332" spans="1:3" x14ac:dyDescent="0.25">
      <c r="A4332">
        <v>11</v>
      </c>
      <c r="B4332">
        <v>897</v>
      </c>
      <c r="C4332" s="3">
        <v>42197</v>
      </c>
    </row>
    <row r="4333" spans="1:3" x14ac:dyDescent="0.25">
      <c r="A4333">
        <v>6</v>
      </c>
      <c r="B4333">
        <v>138</v>
      </c>
      <c r="C4333" s="3">
        <v>42144</v>
      </c>
    </row>
    <row r="4334" spans="1:3" x14ac:dyDescent="0.25">
      <c r="A4334">
        <v>6</v>
      </c>
      <c r="B4334">
        <v>470</v>
      </c>
      <c r="C4334" s="3">
        <v>42200</v>
      </c>
    </row>
    <row r="4335" spans="1:3" x14ac:dyDescent="0.25">
      <c r="A4335">
        <v>4</v>
      </c>
      <c r="B4335">
        <v>702</v>
      </c>
      <c r="C4335" s="3">
        <v>42197</v>
      </c>
    </row>
    <row r="4336" spans="1:3" x14ac:dyDescent="0.25">
      <c r="A4336">
        <v>16</v>
      </c>
      <c r="B4336">
        <v>770</v>
      </c>
      <c r="C4336" s="3">
        <v>42166</v>
      </c>
    </row>
    <row r="4337" spans="1:3" x14ac:dyDescent="0.25">
      <c r="A4337">
        <v>16</v>
      </c>
      <c r="B4337">
        <v>735</v>
      </c>
      <c r="C4337" s="3">
        <v>42148</v>
      </c>
    </row>
    <row r="4338" spans="1:3" x14ac:dyDescent="0.25">
      <c r="A4338">
        <v>5</v>
      </c>
      <c r="B4338">
        <v>494</v>
      </c>
      <c r="C4338" s="3">
        <v>42172</v>
      </c>
    </row>
    <row r="4339" spans="1:3" x14ac:dyDescent="0.25">
      <c r="A4339">
        <v>18</v>
      </c>
      <c r="B4339">
        <v>600</v>
      </c>
      <c r="C4339" s="3">
        <v>42153</v>
      </c>
    </row>
    <row r="4340" spans="1:3" x14ac:dyDescent="0.25">
      <c r="A4340">
        <v>18</v>
      </c>
      <c r="B4340">
        <v>397</v>
      </c>
      <c r="C4340" s="3">
        <v>42153</v>
      </c>
    </row>
    <row r="4341" spans="1:3" x14ac:dyDescent="0.25">
      <c r="A4341">
        <v>12</v>
      </c>
      <c r="B4341">
        <v>38</v>
      </c>
      <c r="C4341" s="3">
        <v>42193</v>
      </c>
    </row>
    <row r="4342" spans="1:3" x14ac:dyDescent="0.25">
      <c r="A4342">
        <v>11</v>
      </c>
      <c r="B4342">
        <v>107</v>
      </c>
      <c r="C4342" s="3">
        <v>42176</v>
      </c>
    </row>
    <row r="4343" spans="1:3" x14ac:dyDescent="0.25">
      <c r="A4343">
        <v>15</v>
      </c>
      <c r="B4343">
        <v>437</v>
      </c>
      <c r="C4343" s="3">
        <v>42155</v>
      </c>
    </row>
    <row r="4344" spans="1:3" x14ac:dyDescent="0.25">
      <c r="A4344">
        <v>18</v>
      </c>
      <c r="B4344">
        <v>525</v>
      </c>
      <c r="C4344" s="3">
        <v>42164</v>
      </c>
    </row>
    <row r="4345" spans="1:3" x14ac:dyDescent="0.25">
      <c r="A4345">
        <v>2</v>
      </c>
      <c r="B4345">
        <v>64</v>
      </c>
      <c r="C4345" s="3">
        <v>42203</v>
      </c>
    </row>
    <row r="4346" spans="1:3" x14ac:dyDescent="0.25">
      <c r="A4346">
        <v>8</v>
      </c>
      <c r="B4346">
        <v>860</v>
      </c>
      <c r="C4346" s="3">
        <v>42192</v>
      </c>
    </row>
    <row r="4347" spans="1:3" x14ac:dyDescent="0.25">
      <c r="A4347">
        <v>9</v>
      </c>
      <c r="B4347">
        <v>15</v>
      </c>
      <c r="C4347" s="3">
        <v>42195</v>
      </c>
    </row>
    <row r="4348" spans="1:3" x14ac:dyDescent="0.25">
      <c r="A4348">
        <v>11</v>
      </c>
      <c r="B4348">
        <v>348</v>
      </c>
      <c r="C4348" s="3">
        <v>42175</v>
      </c>
    </row>
    <row r="4349" spans="1:3" x14ac:dyDescent="0.25">
      <c r="A4349">
        <v>18</v>
      </c>
      <c r="B4349">
        <v>21</v>
      </c>
      <c r="C4349" s="3">
        <v>42185</v>
      </c>
    </row>
    <row r="4350" spans="1:3" x14ac:dyDescent="0.25">
      <c r="A4350">
        <v>2</v>
      </c>
      <c r="B4350">
        <v>505</v>
      </c>
      <c r="C4350" s="3">
        <v>42182</v>
      </c>
    </row>
    <row r="4351" spans="1:3" x14ac:dyDescent="0.25">
      <c r="A4351">
        <v>7</v>
      </c>
      <c r="B4351">
        <v>389</v>
      </c>
      <c r="C4351" s="3">
        <v>42146</v>
      </c>
    </row>
    <row r="4352" spans="1:3" x14ac:dyDescent="0.25">
      <c r="A4352">
        <v>8</v>
      </c>
      <c r="B4352">
        <v>990</v>
      </c>
      <c r="C4352" s="3">
        <v>42162</v>
      </c>
    </row>
    <row r="4353" spans="1:3" x14ac:dyDescent="0.25">
      <c r="A4353">
        <v>17</v>
      </c>
      <c r="B4353">
        <v>117</v>
      </c>
      <c r="C4353" s="3">
        <v>42161</v>
      </c>
    </row>
    <row r="4354" spans="1:3" x14ac:dyDescent="0.25">
      <c r="A4354">
        <v>14</v>
      </c>
      <c r="B4354">
        <v>618</v>
      </c>
      <c r="C4354" s="3">
        <v>42198</v>
      </c>
    </row>
    <row r="4355" spans="1:3" x14ac:dyDescent="0.25">
      <c r="A4355">
        <v>9</v>
      </c>
      <c r="B4355">
        <v>26</v>
      </c>
      <c r="C4355" s="3">
        <v>42164</v>
      </c>
    </row>
    <row r="4356" spans="1:3" x14ac:dyDescent="0.25">
      <c r="A4356">
        <v>12</v>
      </c>
      <c r="B4356">
        <v>994</v>
      </c>
      <c r="C4356" s="3">
        <v>42177</v>
      </c>
    </row>
    <row r="4357" spans="1:3" x14ac:dyDescent="0.25">
      <c r="A4357">
        <v>10</v>
      </c>
      <c r="B4357">
        <v>540</v>
      </c>
      <c r="C4357" s="3">
        <v>42205</v>
      </c>
    </row>
    <row r="4358" spans="1:3" x14ac:dyDescent="0.25">
      <c r="A4358">
        <v>8</v>
      </c>
      <c r="B4358">
        <v>511</v>
      </c>
      <c r="C4358" s="3">
        <v>42152</v>
      </c>
    </row>
    <row r="4359" spans="1:3" x14ac:dyDescent="0.25">
      <c r="A4359">
        <v>19</v>
      </c>
      <c r="B4359">
        <v>368</v>
      </c>
      <c r="C4359" s="3">
        <v>42147</v>
      </c>
    </row>
    <row r="4360" spans="1:3" x14ac:dyDescent="0.25">
      <c r="A4360">
        <v>10</v>
      </c>
      <c r="B4360">
        <v>401</v>
      </c>
      <c r="C4360" s="3">
        <v>42151</v>
      </c>
    </row>
    <row r="4361" spans="1:3" x14ac:dyDescent="0.25">
      <c r="A4361">
        <v>7</v>
      </c>
      <c r="B4361">
        <v>22</v>
      </c>
      <c r="C4361" s="3">
        <v>42198</v>
      </c>
    </row>
    <row r="4362" spans="1:3" x14ac:dyDescent="0.25">
      <c r="A4362">
        <v>2</v>
      </c>
      <c r="B4362">
        <v>290</v>
      </c>
      <c r="C4362" s="3">
        <v>42175</v>
      </c>
    </row>
    <row r="4363" spans="1:3" x14ac:dyDescent="0.25">
      <c r="A4363">
        <v>13</v>
      </c>
      <c r="B4363">
        <v>254</v>
      </c>
      <c r="C4363" s="3">
        <v>42204</v>
      </c>
    </row>
    <row r="4364" spans="1:3" x14ac:dyDescent="0.25">
      <c r="A4364">
        <v>16</v>
      </c>
      <c r="B4364">
        <v>720</v>
      </c>
      <c r="C4364" s="3">
        <v>42184</v>
      </c>
    </row>
    <row r="4365" spans="1:3" x14ac:dyDescent="0.25">
      <c r="A4365">
        <v>9</v>
      </c>
      <c r="B4365">
        <v>953</v>
      </c>
      <c r="C4365" s="3">
        <v>42179</v>
      </c>
    </row>
    <row r="4366" spans="1:3" x14ac:dyDescent="0.25">
      <c r="A4366">
        <v>7</v>
      </c>
      <c r="B4366">
        <v>101</v>
      </c>
      <c r="C4366" s="3">
        <v>42145</v>
      </c>
    </row>
    <row r="4367" spans="1:3" x14ac:dyDescent="0.25">
      <c r="A4367">
        <v>3</v>
      </c>
      <c r="B4367">
        <v>599</v>
      </c>
      <c r="C4367" s="3">
        <v>42196</v>
      </c>
    </row>
    <row r="4368" spans="1:3" x14ac:dyDescent="0.25">
      <c r="A4368">
        <v>13</v>
      </c>
      <c r="B4368">
        <v>696</v>
      </c>
      <c r="C4368" s="3">
        <v>42170</v>
      </c>
    </row>
    <row r="4369" spans="1:3" x14ac:dyDescent="0.25">
      <c r="A4369">
        <v>11</v>
      </c>
      <c r="B4369">
        <v>479</v>
      </c>
      <c r="C4369" s="3">
        <v>42149</v>
      </c>
    </row>
    <row r="4370" spans="1:3" x14ac:dyDescent="0.25">
      <c r="A4370">
        <v>2</v>
      </c>
      <c r="B4370">
        <v>387</v>
      </c>
      <c r="C4370" s="3">
        <v>42191</v>
      </c>
    </row>
    <row r="4371" spans="1:3" x14ac:dyDescent="0.25">
      <c r="A4371">
        <v>17</v>
      </c>
      <c r="B4371">
        <v>240</v>
      </c>
      <c r="C4371" s="3">
        <v>42146</v>
      </c>
    </row>
    <row r="4372" spans="1:3" x14ac:dyDescent="0.25">
      <c r="A4372">
        <v>7</v>
      </c>
      <c r="B4372">
        <v>844</v>
      </c>
      <c r="C4372" s="3">
        <v>42186</v>
      </c>
    </row>
    <row r="4373" spans="1:3" x14ac:dyDescent="0.25">
      <c r="A4373">
        <v>8</v>
      </c>
      <c r="B4373">
        <v>979</v>
      </c>
      <c r="C4373" s="3">
        <v>42186</v>
      </c>
    </row>
    <row r="4374" spans="1:3" x14ac:dyDescent="0.25">
      <c r="A4374">
        <v>13</v>
      </c>
      <c r="B4374">
        <v>422</v>
      </c>
      <c r="C4374" s="3">
        <v>42173</v>
      </c>
    </row>
    <row r="4375" spans="1:3" x14ac:dyDescent="0.25">
      <c r="A4375">
        <v>10</v>
      </c>
      <c r="B4375">
        <v>732</v>
      </c>
      <c r="C4375" s="3">
        <v>42145</v>
      </c>
    </row>
    <row r="4376" spans="1:3" x14ac:dyDescent="0.25">
      <c r="A4376">
        <v>14</v>
      </c>
      <c r="B4376">
        <v>89</v>
      </c>
      <c r="C4376" s="3">
        <v>42183</v>
      </c>
    </row>
    <row r="4377" spans="1:3" x14ac:dyDescent="0.25">
      <c r="A4377">
        <v>19</v>
      </c>
      <c r="B4377">
        <v>196</v>
      </c>
      <c r="C4377" s="3">
        <v>42169</v>
      </c>
    </row>
    <row r="4378" spans="1:3" x14ac:dyDescent="0.25">
      <c r="A4378">
        <v>4</v>
      </c>
      <c r="B4378">
        <v>772</v>
      </c>
      <c r="C4378" s="3">
        <v>42172</v>
      </c>
    </row>
    <row r="4379" spans="1:3" x14ac:dyDescent="0.25">
      <c r="A4379">
        <v>18</v>
      </c>
      <c r="B4379">
        <v>566</v>
      </c>
      <c r="C4379" s="3">
        <v>42155</v>
      </c>
    </row>
    <row r="4380" spans="1:3" x14ac:dyDescent="0.25">
      <c r="A4380">
        <v>14</v>
      </c>
      <c r="B4380">
        <v>339</v>
      </c>
      <c r="C4380" s="3">
        <v>42145</v>
      </c>
    </row>
    <row r="4381" spans="1:3" x14ac:dyDescent="0.25">
      <c r="A4381">
        <v>14</v>
      </c>
      <c r="B4381">
        <v>801</v>
      </c>
      <c r="C4381" s="3">
        <v>42169</v>
      </c>
    </row>
    <row r="4382" spans="1:3" x14ac:dyDescent="0.25">
      <c r="A4382">
        <v>18</v>
      </c>
      <c r="B4382">
        <v>949</v>
      </c>
      <c r="C4382" s="3">
        <v>42151</v>
      </c>
    </row>
    <row r="4383" spans="1:3" x14ac:dyDescent="0.25">
      <c r="A4383">
        <v>2</v>
      </c>
      <c r="B4383">
        <v>548</v>
      </c>
      <c r="C4383" s="3">
        <v>42205</v>
      </c>
    </row>
    <row r="4384" spans="1:3" x14ac:dyDescent="0.25">
      <c r="A4384">
        <v>6</v>
      </c>
      <c r="B4384">
        <v>554</v>
      </c>
      <c r="C4384" s="3">
        <v>42172</v>
      </c>
    </row>
    <row r="4385" spans="1:3" x14ac:dyDescent="0.25">
      <c r="A4385">
        <v>19</v>
      </c>
      <c r="B4385">
        <v>71</v>
      </c>
      <c r="C4385" s="3">
        <v>42149</v>
      </c>
    </row>
    <row r="4386" spans="1:3" x14ac:dyDescent="0.25">
      <c r="A4386">
        <v>10</v>
      </c>
      <c r="B4386">
        <v>362</v>
      </c>
      <c r="C4386" s="3">
        <v>42169</v>
      </c>
    </row>
    <row r="4387" spans="1:3" x14ac:dyDescent="0.25">
      <c r="A4387">
        <v>2</v>
      </c>
      <c r="B4387">
        <v>438</v>
      </c>
      <c r="C4387" s="3">
        <v>42169</v>
      </c>
    </row>
    <row r="4388" spans="1:3" x14ac:dyDescent="0.25">
      <c r="A4388">
        <v>18</v>
      </c>
      <c r="B4388">
        <v>312</v>
      </c>
      <c r="C4388" s="3">
        <v>42196</v>
      </c>
    </row>
    <row r="4389" spans="1:3" x14ac:dyDescent="0.25">
      <c r="A4389">
        <v>10</v>
      </c>
      <c r="B4389">
        <v>872</v>
      </c>
      <c r="C4389" s="3">
        <v>42185</v>
      </c>
    </row>
    <row r="4390" spans="1:3" x14ac:dyDescent="0.25">
      <c r="A4390">
        <v>16</v>
      </c>
      <c r="B4390">
        <v>438</v>
      </c>
      <c r="C4390" s="3">
        <v>42150</v>
      </c>
    </row>
    <row r="4391" spans="1:3" x14ac:dyDescent="0.25">
      <c r="A4391">
        <v>5</v>
      </c>
      <c r="B4391">
        <v>706</v>
      </c>
      <c r="C4391" s="3">
        <v>42188</v>
      </c>
    </row>
    <row r="4392" spans="1:3" x14ac:dyDescent="0.25">
      <c r="A4392">
        <v>8</v>
      </c>
      <c r="B4392">
        <v>759</v>
      </c>
      <c r="C4392" s="3">
        <v>42191</v>
      </c>
    </row>
    <row r="4393" spans="1:3" x14ac:dyDescent="0.25">
      <c r="A4393">
        <v>15</v>
      </c>
      <c r="B4393">
        <v>401</v>
      </c>
      <c r="C4393" s="3">
        <v>42187</v>
      </c>
    </row>
    <row r="4394" spans="1:3" x14ac:dyDescent="0.25">
      <c r="A4394">
        <v>2</v>
      </c>
      <c r="B4394">
        <v>516</v>
      </c>
      <c r="C4394" s="3">
        <v>42190</v>
      </c>
    </row>
    <row r="4395" spans="1:3" x14ac:dyDescent="0.25">
      <c r="A4395">
        <v>7</v>
      </c>
      <c r="B4395">
        <v>959</v>
      </c>
      <c r="C4395" s="3">
        <v>42183</v>
      </c>
    </row>
    <row r="4396" spans="1:3" x14ac:dyDescent="0.25">
      <c r="A4396">
        <v>4</v>
      </c>
      <c r="B4396">
        <v>367</v>
      </c>
      <c r="C4396" s="3">
        <v>42163</v>
      </c>
    </row>
    <row r="4397" spans="1:3" x14ac:dyDescent="0.25">
      <c r="A4397">
        <v>7</v>
      </c>
      <c r="B4397">
        <v>57</v>
      </c>
      <c r="C4397" s="3">
        <v>42174</v>
      </c>
    </row>
    <row r="4398" spans="1:3" x14ac:dyDescent="0.25">
      <c r="A4398">
        <v>6</v>
      </c>
      <c r="B4398">
        <v>678</v>
      </c>
      <c r="C4398" s="3">
        <v>42145</v>
      </c>
    </row>
    <row r="4399" spans="1:3" x14ac:dyDescent="0.25">
      <c r="A4399">
        <v>11</v>
      </c>
      <c r="B4399">
        <v>99</v>
      </c>
      <c r="C4399" s="3">
        <v>42204</v>
      </c>
    </row>
    <row r="4400" spans="1:3" x14ac:dyDescent="0.25">
      <c r="A4400">
        <v>6</v>
      </c>
      <c r="B4400">
        <v>244</v>
      </c>
      <c r="C4400" s="3">
        <v>42195</v>
      </c>
    </row>
    <row r="4401" spans="1:3" x14ac:dyDescent="0.25">
      <c r="A4401">
        <v>16</v>
      </c>
      <c r="B4401">
        <v>940</v>
      </c>
      <c r="C4401" s="3">
        <v>42187</v>
      </c>
    </row>
    <row r="4402" spans="1:3" x14ac:dyDescent="0.25">
      <c r="A4402">
        <v>8</v>
      </c>
      <c r="B4402">
        <v>965</v>
      </c>
      <c r="C4402" s="3">
        <v>42175</v>
      </c>
    </row>
    <row r="4403" spans="1:3" x14ac:dyDescent="0.25">
      <c r="A4403">
        <v>2</v>
      </c>
      <c r="B4403">
        <v>414</v>
      </c>
      <c r="C4403" s="3">
        <v>42185</v>
      </c>
    </row>
    <row r="4404" spans="1:3" x14ac:dyDescent="0.25">
      <c r="A4404">
        <v>2</v>
      </c>
      <c r="B4404">
        <v>524</v>
      </c>
      <c r="C4404" s="3">
        <v>42162</v>
      </c>
    </row>
    <row r="4405" spans="1:3" x14ac:dyDescent="0.25">
      <c r="A4405">
        <v>6</v>
      </c>
      <c r="B4405">
        <v>28</v>
      </c>
      <c r="C4405" s="3">
        <v>42170</v>
      </c>
    </row>
    <row r="4406" spans="1:3" x14ac:dyDescent="0.25">
      <c r="A4406">
        <v>8</v>
      </c>
      <c r="B4406">
        <v>543</v>
      </c>
      <c r="C4406" s="3">
        <v>42144</v>
      </c>
    </row>
    <row r="4407" spans="1:3" x14ac:dyDescent="0.25">
      <c r="A4407">
        <v>17</v>
      </c>
      <c r="B4407">
        <v>857</v>
      </c>
      <c r="C4407" s="3">
        <v>42173</v>
      </c>
    </row>
    <row r="4408" spans="1:3" x14ac:dyDescent="0.25">
      <c r="A4408">
        <v>13</v>
      </c>
      <c r="B4408">
        <v>788</v>
      </c>
      <c r="C4408" s="3">
        <v>42201</v>
      </c>
    </row>
    <row r="4409" spans="1:3" x14ac:dyDescent="0.25">
      <c r="A4409">
        <v>18</v>
      </c>
      <c r="B4409">
        <v>585</v>
      </c>
      <c r="C4409" s="3">
        <v>42155</v>
      </c>
    </row>
    <row r="4410" spans="1:3" x14ac:dyDescent="0.25">
      <c r="A4410">
        <v>15</v>
      </c>
      <c r="B4410">
        <v>802</v>
      </c>
      <c r="C4410" s="3">
        <v>42161</v>
      </c>
    </row>
    <row r="4411" spans="1:3" x14ac:dyDescent="0.25">
      <c r="A4411">
        <v>12</v>
      </c>
      <c r="B4411">
        <v>772</v>
      </c>
      <c r="C4411" s="3">
        <v>42176</v>
      </c>
    </row>
    <row r="4412" spans="1:3" x14ac:dyDescent="0.25">
      <c r="A4412">
        <v>9</v>
      </c>
      <c r="B4412">
        <v>838</v>
      </c>
      <c r="C4412" s="3">
        <v>42182</v>
      </c>
    </row>
    <row r="4413" spans="1:3" x14ac:dyDescent="0.25">
      <c r="A4413">
        <v>19</v>
      </c>
      <c r="B4413">
        <v>353</v>
      </c>
      <c r="C4413" s="3">
        <v>42155</v>
      </c>
    </row>
    <row r="4414" spans="1:3" x14ac:dyDescent="0.25">
      <c r="A4414">
        <v>17</v>
      </c>
      <c r="B4414">
        <v>313</v>
      </c>
      <c r="C4414" s="3">
        <v>42178</v>
      </c>
    </row>
    <row r="4415" spans="1:3" x14ac:dyDescent="0.25">
      <c r="A4415">
        <v>17</v>
      </c>
      <c r="B4415">
        <v>560</v>
      </c>
      <c r="C4415" s="3">
        <v>42177</v>
      </c>
    </row>
    <row r="4416" spans="1:3" x14ac:dyDescent="0.25">
      <c r="A4416">
        <v>19</v>
      </c>
      <c r="B4416">
        <v>275</v>
      </c>
      <c r="C4416" s="3">
        <v>42160</v>
      </c>
    </row>
    <row r="4417" spans="1:3" x14ac:dyDescent="0.25">
      <c r="A4417">
        <v>8</v>
      </c>
      <c r="B4417">
        <v>683</v>
      </c>
      <c r="C4417" s="3">
        <v>42162</v>
      </c>
    </row>
    <row r="4418" spans="1:3" x14ac:dyDescent="0.25">
      <c r="A4418">
        <v>19</v>
      </c>
      <c r="B4418">
        <v>134</v>
      </c>
      <c r="C4418" s="3">
        <v>42157</v>
      </c>
    </row>
    <row r="4419" spans="1:3" x14ac:dyDescent="0.25">
      <c r="A4419">
        <v>3</v>
      </c>
      <c r="B4419">
        <v>49</v>
      </c>
      <c r="C4419" s="3">
        <v>42166</v>
      </c>
    </row>
    <row r="4420" spans="1:3" x14ac:dyDescent="0.25">
      <c r="A4420">
        <v>6</v>
      </c>
      <c r="B4420">
        <v>403</v>
      </c>
      <c r="C4420" s="3">
        <v>42165</v>
      </c>
    </row>
    <row r="4421" spans="1:3" x14ac:dyDescent="0.25">
      <c r="A4421">
        <v>11</v>
      </c>
      <c r="B4421">
        <v>75</v>
      </c>
      <c r="C4421" s="3">
        <v>42150</v>
      </c>
    </row>
    <row r="4422" spans="1:3" x14ac:dyDescent="0.25">
      <c r="A4422">
        <v>5</v>
      </c>
      <c r="B4422">
        <v>154</v>
      </c>
      <c r="C4422" s="3">
        <v>42149</v>
      </c>
    </row>
    <row r="4423" spans="1:3" x14ac:dyDescent="0.25">
      <c r="A4423">
        <v>2</v>
      </c>
      <c r="B4423">
        <v>919</v>
      </c>
      <c r="C4423" s="3">
        <v>42154</v>
      </c>
    </row>
    <row r="4424" spans="1:3" x14ac:dyDescent="0.25">
      <c r="A4424">
        <v>17</v>
      </c>
      <c r="B4424">
        <v>277</v>
      </c>
      <c r="C4424" s="3">
        <v>42199</v>
      </c>
    </row>
    <row r="4425" spans="1:3" x14ac:dyDescent="0.25">
      <c r="A4425">
        <v>13</v>
      </c>
      <c r="B4425">
        <v>761</v>
      </c>
      <c r="C4425" s="3">
        <v>42183</v>
      </c>
    </row>
    <row r="4426" spans="1:3" x14ac:dyDescent="0.25">
      <c r="A4426">
        <v>3</v>
      </c>
      <c r="B4426">
        <v>408</v>
      </c>
      <c r="C4426" s="3">
        <v>42200</v>
      </c>
    </row>
    <row r="4427" spans="1:3" x14ac:dyDescent="0.25">
      <c r="A4427">
        <v>19</v>
      </c>
      <c r="B4427">
        <v>734</v>
      </c>
      <c r="C4427" s="3">
        <v>42204</v>
      </c>
    </row>
    <row r="4428" spans="1:3" x14ac:dyDescent="0.25">
      <c r="A4428">
        <v>13</v>
      </c>
      <c r="B4428">
        <v>439</v>
      </c>
      <c r="C4428" s="3">
        <v>42171</v>
      </c>
    </row>
    <row r="4429" spans="1:3" x14ac:dyDescent="0.25">
      <c r="A4429">
        <v>17</v>
      </c>
      <c r="B4429">
        <v>473</v>
      </c>
      <c r="C4429" s="3">
        <v>42194</v>
      </c>
    </row>
    <row r="4430" spans="1:3" x14ac:dyDescent="0.25">
      <c r="A4430">
        <v>6</v>
      </c>
      <c r="B4430">
        <v>905</v>
      </c>
      <c r="C4430" s="3">
        <v>42201</v>
      </c>
    </row>
    <row r="4431" spans="1:3" x14ac:dyDescent="0.25">
      <c r="A4431">
        <v>9</v>
      </c>
      <c r="B4431">
        <v>852</v>
      </c>
      <c r="C4431" s="3">
        <v>42194</v>
      </c>
    </row>
    <row r="4432" spans="1:3" x14ac:dyDescent="0.25">
      <c r="A4432">
        <v>16</v>
      </c>
      <c r="B4432">
        <v>947</v>
      </c>
      <c r="C4432" s="3">
        <v>42150</v>
      </c>
    </row>
    <row r="4433" spans="1:3" x14ac:dyDescent="0.25">
      <c r="A4433">
        <v>11</v>
      </c>
      <c r="B4433">
        <v>278</v>
      </c>
      <c r="C4433" s="3">
        <v>42199</v>
      </c>
    </row>
    <row r="4434" spans="1:3" x14ac:dyDescent="0.25">
      <c r="A4434">
        <v>18</v>
      </c>
      <c r="B4434">
        <v>626</v>
      </c>
      <c r="C4434" s="3">
        <v>42193</v>
      </c>
    </row>
    <row r="4435" spans="1:3" x14ac:dyDescent="0.25">
      <c r="A4435">
        <v>11</v>
      </c>
      <c r="B4435">
        <v>894</v>
      </c>
      <c r="C4435" s="3">
        <v>42184</v>
      </c>
    </row>
    <row r="4436" spans="1:3" x14ac:dyDescent="0.25">
      <c r="A4436">
        <v>8</v>
      </c>
      <c r="B4436">
        <v>510</v>
      </c>
      <c r="C4436" s="3">
        <v>42166</v>
      </c>
    </row>
    <row r="4437" spans="1:3" x14ac:dyDescent="0.25">
      <c r="A4437">
        <v>15</v>
      </c>
      <c r="B4437">
        <v>437</v>
      </c>
      <c r="C4437" s="3">
        <v>42156</v>
      </c>
    </row>
    <row r="4438" spans="1:3" x14ac:dyDescent="0.25">
      <c r="A4438">
        <v>12</v>
      </c>
      <c r="B4438">
        <v>86</v>
      </c>
      <c r="C4438" s="3">
        <v>42160</v>
      </c>
    </row>
    <row r="4439" spans="1:3" x14ac:dyDescent="0.25">
      <c r="A4439">
        <v>12</v>
      </c>
      <c r="B4439">
        <v>688</v>
      </c>
      <c r="C4439" s="3">
        <v>42171</v>
      </c>
    </row>
    <row r="4440" spans="1:3" x14ac:dyDescent="0.25">
      <c r="A4440">
        <v>15</v>
      </c>
      <c r="B4440">
        <v>811</v>
      </c>
      <c r="C4440" s="3">
        <v>42176</v>
      </c>
    </row>
    <row r="4441" spans="1:3" x14ac:dyDescent="0.25">
      <c r="A4441">
        <v>14</v>
      </c>
      <c r="B4441">
        <v>580</v>
      </c>
      <c r="C4441" s="3">
        <v>42161</v>
      </c>
    </row>
    <row r="4442" spans="1:3" x14ac:dyDescent="0.25">
      <c r="A4442">
        <v>11</v>
      </c>
      <c r="B4442">
        <v>818</v>
      </c>
      <c r="C4442" s="3">
        <v>42146</v>
      </c>
    </row>
    <row r="4443" spans="1:3" x14ac:dyDescent="0.25">
      <c r="A4443">
        <v>19</v>
      </c>
      <c r="B4443">
        <v>538</v>
      </c>
      <c r="C4443" s="3">
        <v>42196</v>
      </c>
    </row>
    <row r="4444" spans="1:3" x14ac:dyDescent="0.25">
      <c r="A4444">
        <v>19</v>
      </c>
      <c r="B4444">
        <v>832</v>
      </c>
      <c r="C4444" s="3">
        <v>42202</v>
      </c>
    </row>
    <row r="4445" spans="1:3" x14ac:dyDescent="0.25">
      <c r="A4445">
        <v>12</v>
      </c>
      <c r="B4445">
        <v>522</v>
      </c>
      <c r="C4445" s="3">
        <v>42188</v>
      </c>
    </row>
    <row r="4446" spans="1:3" x14ac:dyDescent="0.25">
      <c r="A4446">
        <v>15</v>
      </c>
      <c r="B4446">
        <v>922</v>
      </c>
      <c r="C4446" s="3">
        <v>42193</v>
      </c>
    </row>
    <row r="4447" spans="1:3" x14ac:dyDescent="0.25">
      <c r="A4447">
        <v>2</v>
      </c>
      <c r="B4447">
        <v>382</v>
      </c>
      <c r="C4447" s="3">
        <v>42158</v>
      </c>
    </row>
    <row r="4448" spans="1:3" x14ac:dyDescent="0.25">
      <c r="A4448">
        <v>14</v>
      </c>
      <c r="B4448">
        <v>525</v>
      </c>
      <c r="C4448" s="3">
        <v>42167</v>
      </c>
    </row>
    <row r="4449" spans="1:3" x14ac:dyDescent="0.25">
      <c r="A4449">
        <v>15</v>
      </c>
      <c r="B4449">
        <v>429</v>
      </c>
      <c r="C4449" s="3">
        <v>42162</v>
      </c>
    </row>
    <row r="4450" spans="1:3" x14ac:dyDescent="0.25">
      <c r="A4450">
        <v>17</v>
      </c>
      <c r="B4450">
        <v>649</v>
      </c>
      <c r="C4450" s="3">
        <v>42203</v>
      </c>
    </row>
    <row r="4451" spans="1:3" x14ac:dyDescent="0.25">
      <c r="A4451">
        <v>10</v>
      </c>
      <c r="B4451">
        <v>384</v>
      </c>
      <c r="C4451" s="3">
        <v>42201</v>
      </c>
    </row>
    <row r="4452" spans="1:3" x14ac:dyDescent="0.25">
      <c r="A4452">
        <v>3</v>
      </c>
      <c r="B4452">
        <v>371</v>
      </c>
      <c r="C4452" s="3">
        <v>42196</v>
      </c>
    </row>
    <row r="4453" spans="1:3" x14ac:dyDescent="0.25">
      <c r="A4453">
        <v>17</v>
      </c>
      <c r="B4453">
        <v>744</v>
      </c>
      <c r="C4453" s="3">
        <v>42173</v>
      </c>
    </row>
    <row r="4454" spans="1:3" x14ac:dyDescent="0.25">
      <c r="A4454">
        <v>2</v>
      </c>
      <c r="B4454">
        <v>477</v>
      </c>
      <c r="C4454" s="3">
        <v>42158</v>
      </c>
    </row>
    <row r="4455" spans="1:3" x14ac:dyDescent="0.25">
      <c r="A4455">
        <v>8</v>
      </c>
      <c r="B4455">
        <v>690</v>
      </c>
      <c r="C4455" s="3">
        <v>42204</v>
      </c>
    </row>
    <row r="4456" spans="1:3" x14ac:dyDescent="0.25">
      <c r="A4456">
        <v>9</v>
      </c>
      <c r="B4456">
        <v>398</v>
      </c>
      <c r="C4456" s="3">
        <v>42204</v>
      </c>
    </row>
    <row r="4457" spans="1:3" x14ac:dyDescent="0.25">
      <c r="A4457">
        <v>4</v>
      </c>
      <c r="B4457">
        <v>202</v>
      </c>
      <c r="C4457" s="3">
        <v>42184</v>
      </c>
    </row>
    <row r="4458" spans="1:3" x14ac:dyDescent="0.25">
      <c r="A4458">
        <v>14</v>
      </c>
      <c r="B4458">
        <v>792</v>
      </c>
      <c r="C4458" s="3">
        <v>42170</v>
      </c>
    </row>
    <row r="4459" spans="1:3" x14ac:dyDescent="0.25">
      <c r="A4459">
        <v>4</v>
      </c>
      <c r="B4459">
        <v>609</v>
      </c>
      <c r="C4459" s="3">
        <v>42186</v>
      </c>
    </row>
    <row r="4460" spans="1:3" x14ac:dyDescent="0.25">
      <c r="A4460">
        <v>4</v>
      </c>
      <c r="B4460">
        <v>188</v>
      </c>
      <c r="C4460" s="3">
        <v>42149</v>
      </c>
    </row>
    <row r="4461" spans="1:3" x14ac:dyDescent="0.25">
      <c r="A4461">
        <v>11</v>
      </c>
      <c r="B4461">
        <v>416</v>
      </c>
      <c r="C4461" s="3">
        <v>42191</v>
      </c>
    </row>
    <row r="4462" spans="1:3" x14ac:dyDescent="0.25">
      <c r="A4462">
        <v>3</v>
      </c>
      <c r="B4462">
        <v>398</v>
      </c>
      <c r="C4462" s="3">
        <v>42193</v>
      </c>
    </row>
    <row r="4463" spans="1:3" x14ac:dyDescent="0.25">
      <c r="A4463">
        <v>8</v>
      </c>
      <c r="B4463">
        <v>623</v>
      </c>
      <c r="C4463" s="3">
        <v>42153</v>
      </c>
    </row>
    <row r="4464" spans="1:3" x14ac:dyDescent="0.25">
      <c r="A4464">
        <v>10</v>
      </c>
      <c r="B4464">
        <v>822</v>
      </c>
      <c r="C4464" s="3">
        <v>42147</v>
      </c>
    </row>
    <row r="4465" spans="1:3" x14ac:dyDescent="0.25">
      <c r="A4465">
        <v>7</v>
      </c>
      <c r="B4465">
        <v>708</v>
      </c>
      <c r="C4465" s="3">
        <v>42161</v>
      </c>
    </row>
    <row r="4466" spans="1:3" x14ac:dyDescent="0.25">
      <c r="A4466">
        <v>12</v>
      </c>
      <c r="B4466">
        <v>537</v>
      </c>
      <c r="C4466" s="3">
        <v>42151</v>
      </c>
    </row>
    <row r="4467" spans="1:3" x14ac:dyDescent="0.25">
      <c r="A4467">
        <v>2</v>
      </c>
      <c r="B4467">
        <v>57</v>
      </c>
      <c r="C4467" s="3">
        <v>42197</v>
      </c>
    </row>
    <row r="4468" spans="1:3" x14ac:dyDescent="0.25">
      <c r="A4468">
        <v>8</v>
      </c>
      <c r="B4468">
        <v>904</v>
      </c>
      <c r="C4468" s="3">
        <v>42165</v>
      </c>
    </row>
    <row r="4469" spans="1:3" x14ac:dyDescent="0.25">
      <c r="A4469">
        <v>18</v>
      </c>
      <c r="B4469">
        <v>295</v>
      </c>
      <c r="C4469" s="3">
        <v>42190</v>
      </c>
    </row>
    <row r="4470" spans="1:3" x14ac:dyDescent="0.25">
      <c r="A4470">
        <v>8</v>
      </c>
      <c r="B4470">
        <v>574</v>
      </c>
      <c r="C4470" s="3">
        <v>42172</v>
      </c>
    </row>
    <row r="4471" spans="1:3" x14ac:dyDescent="0.25">
      <c r="A4471">
        <v>6</v>
      </c>
      <c r="B4471">
        <v>339</v>
      </c>
      <c r="C4471" s="3">
        <v>42158</v>
      </c>
    </row>
    <row r="4472" spans="1:3" x14ac:dyDescent="0.25">
      <c r="A4472">
        <v>8</v>
      </c>
      <c r="B4472">
        <v>632</v>
      </c>
      <c r="C4472" s="3">
        <v>42170</v>
      </c>
    </row>
    <row r="4473" spans="1:3" x14ac:dyDescent="0.25">
      <c r="A4473">
        <v>16</v>
      </c>
      <c r="B4473">
        <v>499</v>
      </c>
      <c r="C4473" s="3">
        <v>42175</v>
      </c>
    </row>
    <row r="4474" spans="1:3" x14ac:dyDescent="0.25">
      <c r="A4474">
        <v>14</v>
      </c>
      <c r="B4474">
        <v>628</v>
      </c>
      <c r="C4474" s="3">
        <v>42186</v>
      </c>
    </row>
    <row r="4475" spans="1:3" x14ac:dyDescent="0.25">
      <c r="A4475">
        <v>15</v>
      </c>
      <c r="B4475">
        <v>3</v>
      </c>
      <c r="C4475" s="3">
        <v>42187</v>
      </c>
    </row>
    <row r="4476" spans="1:3" x14ac:dyDescent="0.25">
      <c r="A4476">
        <v>13</v>
      </c>
      <c r="B4476">
        <v>819</v>
      </c>
      <c r="C4476" s="3">
        <v>42160</v>
      </c>
    </row>
    <row r="4477" spans="1:3" x14ac:dyDescent="0.25">
      <c r="A4477">
        <v>18</v>
      </c>
      <c r="B4477">
        <v>559</v>
      </c>
      <c r="C4477" s="3">
        <v>42171</v>
      </c>
    </row>
    <row r="4478" spans="1:3" x14ac:dyDescent="0.25">
      <c r="A4478">
        <v>4</v>
      </c>
      <c r="B4478">
        <v>214</v>
      </c>
      <c r="C4478" s="3">
        <v>42178</v>
      </c>
    </row>
    <row r="4479" spans="1:3" x14ac:dyDescent="0.25">
      <c r="A4479">
        <v>6</v>
      </c>
      <c r="B4479">
        <v>257</v>
      </c>
      <c r="C4479" s="3">
        <v>42165</v>
      </c>
    </row>
    <row r="4480" spans="1:3" x14ac:dyDescent="0.25">
      <c r="A4480">
        <v>19</v>
      </c>
      <c r="B4480">
        <v>899</v>
      </c>
      <c r="C4480" s="3">
        <v>42157</v>
      </c>
    </row>
    <row r="4481" spans="1:3" x14ac:dyDescent="0.25">
      <c r="A4481">
        <v>5</v>
      </c>
      <c r="B4481">
        <v>205</v>
      </c>
      <c r="C4481" s="3">
        <v>42183</v>
      </c>
    </row>
    <row r="4482" spans="1:3" x14ac:dyDescent="0.25">
      <c r="A4482">
        <v>15</v>
      </c>
      <c r="B4482">
        <v>35</v>
      </c>
      <c r="C4482" s="3">
        <v>42160</v>
      </c>
    </row>
    <row r="4483" spans="1:3" x14ac:dyDescent="0.25">
      <c r="A4483">
        <v>7</v>
      </c>
      <c r="B4483">
        <v>995</v>
      </c>
      <c r="C4483" s="3">
        <v>42164</v>
      </c>
    </row>
    <row r="4484" spans="1:3" x14ac:dyDescent="0.25">
      <c r="A4484">
        <v>15</v>
      </c>
      <c r="B4484">
        <v>340</v>
      </c>
      <c r="C4484" s="3">
        <v>42175</v>
      </c>
    </row>
    <row r="4485" spans="1:3" x14ac:dyDescent="0.25">
      <c r="A4485">
        <v>5</v>
      </c>
      <c r="B4485">
        <v>18</v>
      </c>
      <c r="C4485" s="3">
        <v>42172</v>
      </c>
    </row>
    <row r="4486" spans="1:3" x14ac:dyDescent="0.25">
      <c r="A4486">
        <v>5</v>
      </c>
      <c r="B4486">
        <v>721</v>
      </c>
      <c r="C4486" s="3">
        <v>42186</v>
      </c>
    </row>
    <row r="4487" spans="1:3" x14ac:dyDescent="0.25">
      <c r="A4487">
        <v>13</v>
      </c>
      <c r="B4487">
        <v>628</v>
      </c>
      <c r="C4487" s="3">
        <v>42154</v>
      </c>
    </row>
    <row r="4488" spans="1:3" x14ac:dyDescent="0.25">
      <c r="A4488">
        <v>14</v>
      </c>
      <c r="B4488">
        <v>355</v>
      </c>
      <c r="C4488" s="3">
        <v>42182</v>
      </c>
    </row>
    <row r="4489" spans="1:3" x14ac:dyDescent="0.25">
      <c r="A4489">
        <v>3</v>
      </c>
      <c r="B4489">
        <v>68</v>
      </c>
      <c r="C4489" s="3">
        <v>42153</v>
      </c>
    </row>
    <row r="4490" spans="1:3" x14ac:dyDescent="0.25">
      <c r="A4490">
        <v>6</v>
      </c>
      <c r="B4490">
        <v>48</v>
      </c>
      <c r="C4490" s="3">
        <v>42190</v>
      </c>
    </row>
    <row r="4491" spans="1:3" x14ac:dyDescent="0.25">
      <c r="A4491">
        <v>3</v>
      </c>
      <c r="B4491">
        <v>320</v>
      </c>
      <c r="C4491" s="3">
        <v>42202</v>
      </c>
    </row>
    <row r="4492" spans="1:3" x14ac:dyDescent="0.25">
      <c r="A4492">
        <v>19</v>
      </c>
      <c r="B4492">
        <v>757</v>
      </c>
      <c r="C4492" s="3">
        <v>42147</v>
      </c>
    </row>
    <row r="4493" spans="1:3" x14ac:dyDescent="0.25">
      <c r="A4493">
        <v>5</v>
      </c>
      <c r="B4493">
        <v>173</v>
      </c>
      <c r="C4493" s="3">
        <v>42186</v>
      </c>
    </row>
    <row r="4494" spans="1:3" x14ac:dyDescent="0.25">
      <c r="A4494">
        <v>14</v>
      </c>
      <c r="B4494">
        <v>230</v>
      </c>
      <c r="C4494" s="3">
        <v>42203</v>
      </c>
    </row>
    <row r="4495" spans="1:3" x14ac:dyDescent="0.25">
      <c r="A4495">
        <v>11</v>
      </c>
      <c r="B4495">
        <v>698</v>
      </c>
      <c r="C4495" s="3">
        <v>42190</v>
      </c>
    </row>
    <row r="4496" spans="1:3" x14ac:dyDescent="0.25">
      <c r="A4496">
        <v>7</v>
      </c>
      <c r="B4496">
        <v>931</v>
      </c>
      <c r="C4496" s="3">
        <v>42177</v>
      </c>
    </row>
    <row r="4497" spans="1:3" x14ac:dyDescent="0.25">
      <c r="A4497">
        <v>13</v>
      </c>
      <c r="B4497">
        <v>26</v>
      </c>
      <c r="C4497" s="3">
        <v>42189</v>
      </c>
    </row>
    <row r="4498" spans="1:3" x14ac:dyDescent="0.25">
      <c r="A4498">
        <v>16</v>
      </c>
      <c r="B4498">
        <v>512</v>
      </c>
      <c r="C4498" s="3">
        <v>42182</v>
      </c>
    </row>
    <row r="4499" spans="1:3" x14ac:dyDescent="0.25">
      <c r="A4499">
        <v>11</v>
      </c>
      <c r="B4499">
        <v>557</v>
      </c>
      <c r="C4499" s="3">
        <v>42205</v>
      </c>
    </row>
    <row r="4500" spans="1:3" x14ac:dyDescent="0.25">
      <c r="A4500">
        <v>16</v>
      </c>
      <c r="B4500">
        <v>416</v>
      </c>
      <c r="C4500" s="3">
        <v>42155</v>
      </c>
    </row>
    <row r="4501" spans="1:3" x14ac:dyDescent="0.25">
      <c r="A4501">
        <v>4</v>
      </c>
      <c r="B4501">
        <v>393</v>
      </c>
      <c r="C4501" s="3">
        <v>42174</v>
      </c>
    </row>
    <row r="4502" spans="1:3" x14ac:dyDescent="0.25">
      <c r="A4502">
        <v>6</v>
      </c>
      <c r="B4502">
        <v>962</v>
      </c>
      <c r="C4502" s="3">
        <v>42180</v>
      </c>
    </row>
    <row r="4503" spans="1:3" x14ac:dyDescent="0.25">
      <c r="A4503">
        <v>15</v>
      </c>
      <c r="B4503">
        <v>472</v>
      </c>
      <c r="C4503" s="3">
        <v>42146</v>
      </c>
    </row>
    <row r="4504" spans="1:3" x14ac:dyDescent="0.25">
      <c r="A4504">
        <v>18</v>
      </c>
      <c r="B4504">
        <v>580</v>
      </c>
      <c r="C4504" s="3">
        <v>42170</v>
      </c>
    </row>
    <row r="4505" spans="1:3" x14ac:dyDescent="0.25">
      <c r="A4505">
        <v>10</v>
      </c>
      <c r="B4505">
        <v>639</v>
      </c>
      <c r="C4505" s="3">
        <v>42195</v>
      </c>
    </row>
    <row r="4506" spans="1:3" x14ac:dyDescent="0.25">
      <c r="A4506">
        <v>8</v>
      </c>
      <c r="B4506">
        <v>5</v>
      </c>
      <c r="C4506" s="3">
        <v>42184</v>
      </c>
    </row>
    <row r="4507" spans="1:3" x14ac:dyDescent="0.25">
      <c r="A4507">
        <v>8</v>
      </c>
      <c r="B4507">
        <v>302</v>
      </c>
      <c r="C4507" s="3">
        <v>42196</v>
      </c>
    </row>
    <row r="4508" spans="1:3" x14ac:dyDescent="0.25">
      <c r="A4508">
        <v>5</v>
      </c>
      <c r="B4508">
        <v>468</v>
      </c>
      <c r="C4508" s="3">
        <v>42156</v>
      </c>
    </row>
    <row r="4509" spans="1:3" x14ac:dyDescent="0.25">
      <c r="A4509">
        <v>5</v>
      </c>
      <c r="B4509">
        <v>136</v>
      </c>
      <c r="C4509" s="3">
        <v>42203</v>
      </c>
    </row>
    <row r="4510" spans="1:3" x14ac:dyDescent="0.25">
      <c r="A4510">
        <v>6</v>
      </c>
      <c r="B4510">
        <v>405</v>
      </c>
      <c r="C4510" s="3">
        <v>42187</v>
      </c>
    </row>
    <row r="4511" spans="1:3" x14ac:dyDescent="0.25">
      <c r="A4511">
        <v>3</v>
      </c>
      <c r="B4511">
        <v>992</v>
      </c>
      <c r="C4511" s="3">
        <v>42201</v>
      </c>
    </row>
    <row r="4512" spans="1:3" x14ac:dyDescent="0.25">
      <c r="A4512">
        <v>7</v>
      </c>
      <c r="B4512">
        <v>364</v>
      </c>
      <c r="C4512" s="3">
        <v>42204</v>
      </c>
    </row>
    <row r="4513" spans="1:3" x14ac:dyDescent="0.25">
      <c r="A4513">
        <v>8</v>
      </c>
      <c r="B4513">
        <v>473</v>
      </c>
      <c r="C4513" s="3">
        <v>42160</v>
      </c>
    </row>
    <row r="4514" spans="1:3" x14ac:dyDescent="0.25">
      <c r="A4514">
        <v>15</v>
      </c>
      <c r="B4514">
        <v>61</v>
      </c>
      <c r="C4514" s="3">
        <v>42176</v>
      </c>
    </row>
    <row r="4515" spans="1:3" x14ac:dyDescent="0.25">
      <c r="A4515">
        <v>14</v>
      </c>
      <c r="B4515">
        <v>491</v>
      </c>
      <c r="C4515" s="3">
        <v>42197</v>
      </c>
    </row>
    <row r="4516" spans="1:3" x14ac:dyDescent="0.25">
      <c r="A4516">
        <v>3</v>
      </c>
      <c r="B4516">
        <v>793</v>
      </c>
      <c r="C4516" s="3">
        <v>42175</v>
      </c>
    </row>
    <row r="4517" spans="1:3" x14ac:dyDescent="0.25">
      <c r="A4517">
        <v>10</v>
      </c>
      <c r="B4517">
        <v>773</v>
      </c>
      <c r="C4517" s="3">
        <v>42198</v>
      </c>
    </row>
    <row r="4518" spans="1:3" x14ac:dyDescent="0.25">
      <c r="A4518">
        <v>18</v>
      </c>
      <c r="B4518">
        <v>532</v>
      </c>
      <c r="C4518" s="3">
        <v>42170</v>
      </c>
    </row>
    <row r="4519" spans="1:3" x14ac:dyDescent="0.25">
      <c r="A4519">
        <v>12</v>
      </c>
      <c r="B4519">
        <v>881</v>
      </c>
      <c r="C4519" s="3">
        <v>42201</v>
      </c>
    </row>
    <row r="4520" spans="1:3" x14ac:dyDescent="0.25">
      <c r="A4520">
        <v>6</v>
      </c>
      <c r="B4520">
        <v>1000</v>
      </c>
      <c r="C4520" s="3">
        <v>42153</v>
      </c>
    </row>
    <row r="4521" spans="1:3" x14ac:dyDescent="0.25">
      <c r="A4521">
        <v>7</v>
      </c>
      <c r="B4521">
        <v>815</v>
      </c>
      <c r="C4521" s="3">
        <v>42192</v>
      </c>
    </row>
    <row r="4522" spans="1:3" x14ac:dyDescent="0.25">
      <c r="A4522">
        <v>2</v>
      </c>
      <c r="B4522">
        <v>25</v>
      </c>
      <c r="C4522" s="3">
        <v>42175</v>
      </c>
    </row>
    <row r="4523" spans="1:3" x14ac:dyDescent="0.25">
      <c r="A4523">
        <v>4</v>
      </c>
      <c r="B4523">
        <v>95</v>
      </c>
      <c r="C4523" s="3">
        <v>42176</v>
      </c>
    </row>
    <row r="4524" spans="1:3" x14ac:dyDescent="0.25">
      <c r="A4524">
        <v>6</v>
      </c>
      <c r="B4524">
        <v>213</v>
      </c>
      <c r="C4524" s="3">
        <v>42194</v>
      </c>
    </row>
    <row r="4525" spans="1:3" x14ac:dyDescent="0.25">
      <c r="A4525">
        <v>18</v>
      </c>
      <c r="B4525">
        <v>109</v>
      </c>
      <c r="C4525" s="3">
        <v>42170</v>
      </c>
    </row>
    <row r="4526" spans="1:3" x14ac:dyDescent="0.25">
      <c r="A4526">
        <v>12</v>
      </c>
      <c r="B4526">
        <v>824</v>
      </c>
      <c r="C4526" s="3">
        <v>42179</v>
      </c>
    </row>
    <row r="4527" spans="1:3" x14ac:dyDescent="0.25">
      <c r="A4527">
        <v>12</v>
      </c>
      <c r="B4527">
        <v>68</v>
      </c>
      <c r="C4527" s="3">
        <v>42144</v>
      </c>
    </row>
    <row r="4528" spans="1:3" x14ac:dyDescent="0.25">
      <c r="A4528">
        <v>7</v>
      </c>
      <c r="B4528">
        <v>796</v>
      </c>
      <c r="C4528" s="3">
        <v>42182</v>
      </c>
    </row>
    <row r="4529" spans="1:3" x14ac:dyDescent="0.25">
      <c r="A4529">
        <v>7</v>
      </c>
      <c r="B4529">
        <v>799</v>
      </c>
      <c r="C4529" s="3">
        <v>42167</v>
      </c>
    </row>
    <row r="4530" spans="1:3" x14ac:dyDescent="0.25">
      <c r="A4530">
        <v>9</v>
      </c>
      <c r="B4530">
        <v>32</v>
      </c>
      <c r="C4530" s="3">
        <v>42160</v>
      </c>
    </row>
    <row r="4531" spans="1:3" x14ac:dyDescent="0.25">
      <c r="A4531">
        <v>11</v>
      </c>
      <c r="B4531">
        <v>747</v>
      </c>
      <c r="C4531" s="3">
        <v>42191</v>
      </c>
    </row>
    <row r="4532" spans="1:3" x14ac:dyDescent="0.25">
      <c r="A4532">
        <v>14</v>
      </c>
      <c r="B4532">
        <v>389</v>
      </c>
      <c r="C4532" s="3">
        <v>42162</v>
      </c>
    </row>
    <row r="4533" spans="1:3" x14ac:dyDescent="0.25">
      <c r="A4533">
        <v>17</v>
      </c>
      <c r="B4533">
        <v>16</v>
      </c>
      <c r="C4533" s="3">
        <v>42150</v>
      </c>
    </row>
    <row r="4534" spans="1:3" x14ac:dyDescent="0.25">
      <c r="A4534">
        <v>5</v>
      </c>
      <c r="B4534">
        <v>985</v>
      </c>
      <c r="C4534" s="3">
        <v>42176</v>
      </c>
    </row>
    <row r="4535" spans="1:3" x14ac:dyDescent="0.25">
      <c r="A4535">
        <v>3</v>
      </c>
      <c r="B4535">
        <v>493</v>
      </c>
      <c r="C4535" s="3">
        <v>42145</v>
      </c>
    </row>
    <row r="4536" spans="1:3" x14ac:dyDescent="0.25">
      <c r="A4536">
        <v>8</v>
      </c>
      <c r="B4536">
        <v>694</v>
      </c>
      <c r="C4536" s="3">
        <v>42149</v>
      </c>
    </row>
    <row r="4537" spans="1:3" x14ac:dyDescent="0.25">
      <c r="A4537">
        <v>15</v>
      </c>
      <c r="B4537">
        <v>845</v>
      </c>
      <c r="C4537" s="3">
        <v>42182</v>
      </c>
    </row>
    <row r="4538" spans="1:3" x14ac:dyDescent="0.25">
      <c r="A4538">
        <v>7</v>
      </c>
      <c r="B4538">
        <v>370</v>
      </c>
      <c r="C4538" s="3">
        <v>42160</v>
      </c>
    </row>
    <row r="4539" spans="1:3" x14ac:dyDescent="0.25">
      <c r="A4539">
        <v>17</v>
      </c>
      <c r="B4539">
        <v>569</v>
      </c>
      <c r="C4539" s="3">
        <v>42179</v>
      </c>
    </row>
    <row r="4540" spans="1:3" x14ac:dyDescent="0.25">
      <c r="A4540">
        <v>14</v>
      </c>
      <c r="B4540">
        <v>338</v>
      </c>
      <c r="C4540" s="3">
        <v>42169</v>
      </c>
    </row>
    <row r="4541" spans="1:3" x14ac:dyDescent="0.25">
      <c r="A4541">
        <v>18</v>
      </c>
      <c r="B4541">
        <v>314</v>
      </c>
      <c r="C4541" s="3">
        <v>42195</v>
      </c>
    </row>
    <row r="4542" spans="1:3" x14ac:dyDescent="0.25">
      <c r="A4542">
        <v>15</v>
      </c>
      <c r="B4542">
        <v>956</v>
      </c>
      <c r="C4542" s="3">
        <v>42165</v>
      </c>
    </row>
    <row r="4543" spans="1:3" x14ac:dyDescent="0.25">
      <c r="A4543">
        <v>10</v>
      </c>
      <c r="B4543">
        <v>829</v>
      </c>
      <c r="C4543" s="3">
        <v>42156</v>
      </c>
    </row>
    <row r="4544" spans="1:3" x14ac:dyDescent="0.25">
      <c r="A4544">
        <v>2</v>
      </c>
      <c r="B4544">
        <v>280</v>
      </c>
      <c r="C4544" s="3">
        <v>42199</v>
      </c>
    </row>
    <row r="4545" spans="1:3" x14ac:dyDescent="0.25">
      <c r="A4545">
        <v>6</v>
      </c>
      <c r="B4545">
        <v>351</v>
      </c>
      <c r="C4545" s="3">
        <v>42147</v>
      </c>
    </row>
    <row r="4546" spans="1:3" x14ac:dyDescent="0.25">
      <c r="A4546">
        <v>14</v>
      </c>
      <c r="B4546">
        <v>886</v>
      </c>
      <c r="C4546" s="3">
        <v>42152</v>
      </c>
    </row>
    <row r="4547" spans="1:3" x14ac:dyDescent="0.25">
      <c r="A4547">
        <v>18</v>
      </c>
      <c r="B4547">
        <v>581</v>
      </c>
      <c r="C4547" s="3">
        <v>42198</v>
      </c>
    </row>
    <row r="4548" spans="1:3" x14ac:dyDescent="0.25">
      <c r="A4548">
        <v>16</v>
      </c>
      <c r="B4548">
        <v>84</v>
      </c>
      <c r="C4548" s="3">
        <v>42203</v>
      </c>
    </row>
    <row r="4549" spans="1:3" x14ac:dyDescent="0.25">
      <c r="A4549">
        <v>2</v>
      </c>
      <c r="B4549">
        <v>62</v>
      </c>
      <c r="C4549" s="3">
        <v>42151</v>
      </c>
    </row>
    <row r="4550" spans="1:3" x14ac:dyDescent="0.25">
      <c r="A4550">
        <v>4</v>
      </c>
      <c r="B4550">
        <v>5</v>
      </c>
      <c r="C4550" s="3">
        <v>42149</v>
      </c>
    </row>
    <row r="4551" spans="1:3" x14ac:dyDescent="0.25">
      <c r="A4551">
        <v>12</v>
      </c>
      <c r="B4551">
        <v>790</v>
      </c>
      <c r="C4551" s="3">
        <v>42204</v>
      </c>
    </row>
    <row r="4552" spans="1:3" x14ac:dyDescent="0.25">
      <c r="A4552">
        <v>11</v>
      </c>
      <c r="B4552">
        <v>450</v>
      </c>
      <c r="C4552" s="3">
        <v>42156</v>
      </c>
    </row>
    <row r="4553" spans="1:3" x14ac:dyDescent="0.25">
      <c r="A4553">
        <v>13</v>
      </c>
      <c r="B4553">
        <v>824</v>
      </c>
      <c r="C4553" s="3">
        <v>42162</v>
      </c>
    </row>
    <row r="4554" spans="1:3" x14ac:dyDescent="0.25">
      <c r="A4554">
        <v>14</v>
      </c>
      <c r="B4554">
        <v>774</v>
      </c>
      <c r="C4554" s="3">
        <v>42185</v>
      </c>
    </row>
    <row r="4555" spans="1:3" x14ac:dyDescent="0.25">
      <c r="A4555">
        <v>18</v>
      </c>
      <c r="B4555">
        <v>764</v>
      </c>
      <c r="C4555" s="3">
        <v>42175</v>
      </c>
    </row>
    <row r="4556" spans="1:3" x14ac:dyDescent="0.25">
      <c r="A4556">
        <v>5</v>
      </c>
      <c r="B4556">
        <v>380</v>
      </c>
      <c r="C4556" s="3">
        <v>42202</v>
      </c>
    </row>
    <row r="4557" spans="1:3" x14ac:dyDescent="0.25">
      <c r="A4557">
        <v>5</v>
      </c>
      <c r="B4557">
        <v>860</v>
      </c>
      <c r="C4557" s="3">
        <v>42180</v>
      </c>
    </row>
    <row r="4558" spans="1:3" x14ac:dyDescent="0.25">
      <c r="A4558">
        <v>13</v>
      </c>
      <c r="B4558">
        <v>407</v>
      </c>
      <c r="C4558" s="3">
        <v>42144</v>
      </c>
    </row>
    <row r="4559" spans="1:3" x14ac:dyDescent="0.25">
      <c r="A4559">
        <v>15</v>
      </c>
      <c r="B4559">
        <v>322</v>
      </c>
      <c r="C4559" s="3">
        <v>42155</v>
      </c>
    </row>
    <row r="4560" spans="1:3" x14ac:dyDescent="0.25">
      <c r="A4560">
        <v>15</v>
      </c>
      <c r="B4560">
        <v>506</v>
      </c>
      <c r="C4560" s="3">
        <v>42177</v>
      </c>
    </row>
    <row r="4561" spans="1:3" x14ac:dyDescent="0.25">
      <c r="A4561">
        <v>3</v>
      </c>
      <c r="B4561">
        <v>166</v>
      </c>
      <c r="C4561" s="3">
        <v>42157</v>
      </c>
    </row>
    <row r="4562" spans="1:3" x14ac:dyDescent="0.25">
      <c r="A4562">
        <v>14</v>
      </c>
      <c r="B4562">
        <v>94</v>
      </c>
      <c r="C4562" s="3">
        <v>42161</v>
      </c>
    </row>
    <row r="4563" spans="1:3" x14ac:dyDescent="0.25">
      <c r="A4563">
        <v>11</v>
      </c>
      <c r="B4563">
        <v>489</v>
      </c>
      <c r="C4563" s="3">
        <v>42202</v>
      </c>
    </row>
    <row r="4564" spans="1:3" x14ac:dyDescent="0.25">
      <c r="A4564">
        <v>14</v>
      </c>
      <c r="B4564">
        <v>553</v>
      </c>
      <c r="C4564" s="3">
        <v>42183</v>
      </c>
    </row>
    <row r="4565" spans="1:3" x14ac:dyDescent="0.25">
      <c r="A4565">
        <v>5</v>
      </c>
      <c r="B4565">
        <v>726</v>
      </c>
      <c r="C4565" s="3">
        <v>42147</v>
      </c>
    </row>
    <row r="4566" spans="1:3" x14ac:dyDescent="0.25">
      <c r="A4566">
        <v>8</v>
      </c>
      <c r="B4566">
        <v>133</v>
      </c>
      <c r="C4566" s="3">
        <v>42183</v>
      </c>
    </row>
    <row r="4567" spans="1:3" x14ac:dyDescent="0.25">
      <c r="A4567">
        <v>8</v>
      </c>
      <c r="B4567">
        <v>713</v>
      </c>
      <c r="C4567" s="3">
        <v>42180</v>
      </c>
    </row>
    <row r="4568" spans="1:3" x14ac:dyDescent="0.25">
      <c r="A4568">
        <v>17</v>
      </c>
      <c r="B4568">
        <v>58</v>
      </c>
      <c r="C4568" s="3">
        <v>42175</v>
      </c>
    </row>
    <row r="4569" spans="1:3" x14ac:dyDescent="0.25">
      <c r="A4569">
        <v>5</v>
      </c>
      <c r="B4569">
        <v>149</v>
      </c>
      <c r="C4569" s="3">
        <v>42189</v>
      </c>
    </row>
    <row r="4570" spans="1:3" x14ac:dyDescent="0.25">
      <c r="A4570">
        <v>13</v>
      </c>
      <c r="B4570">
        <v>813</v>
      </c>
      <c r="C4570" s="3">
        <v>42187</v>
      </c>
    </row>
    <row r="4571" spans="1:3" x14ac:dyDescent="0.25">
      <c r="A4571">
        <v>8</v>
      </c>
      <c r="B4571">
        <v>447</v>
      </c>
      <c r="C4571" s="3">
        <v>42164</v>
      </c>
    </row>
    <row r="4572" spans="1:3" x14ac:dyDescent="0.25">
      <c r="A4572">
        <v>5</v>
      </c>
      <c r="B4572">
        <v>711</v>
      </c>
      <c r="C4572" s="3">
        <v>42188</v>
      </c>
    </row>
    <row r="4573" spans="1:3" x14ac:dyDescent="0.25">
      <c r="A4573">
        <v>16</v>
      </c>
      <c r="B4573">
        <v>549</v>
      </c>
      <c r="C4573" s="3">
        <v>42192</v>
      </c>
    </row>
    <row r="4574" spans="1:3" x14ac:dyDescent="0.25">
      <c r="A4574">
        <v>10</v>
      </c>
      <c r="B4574">
        <v>345</v>
      </c>
      <c r="C4574" s="3">
        <v>42155</v>
      </c>
    </row>
    <row r="4575" spans="1:3" x14ac:dyDescent="0.25">
      <c r="A4575">
        <v>17</v>
      </c>
      <c r="B4575">
        <v>681</v>
      </c>
      <c r="C4575" s="3">
        <v>42166</v>
      </c>
    </row>
    <row r="4576" spans="1:3" x14ac:dyDescent="0.25">
      <c r="A4576">
        <v>9</v>
      </c>
      <c r="B4576">
        <v>876</v>
      </c>
      <c r="C4576" s="3">
        <v>42148</v>
      </c>
    </row>
    <row r="4577" spans="1:3" x14ac:dyDescent="0.25">
      <c r="A4577">
        <v>17</v>
      </c>
      <c r="B4577">
        <v>666</v>
      </c>
      <c r="C4577" s="3">
        <v>42201</v>
      </c>
    </row>
    <row r="4578" spans="1:3" x14ac:dyDescent="0.25">
      <c r="A4578">
        <v>17</v>
      </c>
      <c r="B4578">
        <v>801</v>
      </c>
      <c r="C4578" s="3">
        <v>42197</v>
      </c>
    </row>
    <row r="4579" spans="1:3" x14ac:dyDescent="0.25">
      <c r="A4579">
        <v>11</v>
      </c>
      <c r="B4579">
        <v>508</v>
      </c>
      <c r="C4579" s="3">
        <v>42190</v>
      </c>
    </row>
    <row r="4580" spans="1:3" x14ac:dyDescent="0.25">
      <c r="A4580">
        <v>3</v>
      </c>
      <c r="B4580">
        <v>79</v>
      </c>
      <c r="C4580" s="3">
        <v>42149</v>
      </c>
    </row>
    <row r="4581" spans="1:3" x14ac:dyDescent="0.25">
      <c r="A4581">
        <v>7</v>
      </c>
      <c r="B4581">
        <v>479</v>
      </c>
      <c r="C4581" s="3">
        <v>42162</v>
      </c>
    </row>
    <row r="4582" spans="1:3" x14ac:dyDescent="0.25">
      <c r="A4582">
        <v>10</v>
      </c>
      <c r="B4582">
        <v>850</v>
      </c>
      <c r="C4582" s="3">
        <v>42200</v>
      </c>
    </row>
    <row r="4583" spans="1:3" x14ac:dyDescent="0.25">
      <c r="A4583">
        <v>9</v>
      </c>
      <c r="B4583">
        <v>245</v>
      </c>
      <c r="C4583" s="3">
        <v>42185</v>
      </c>
    </row>
    <row r="4584" spans="1:3" x14ac:dyDescent="0.25">
      <c r="A4584">
        <v>17</v>
      </c>
      <c r="B4584">
        <v>986</v>
      </c>
      <c r="C4584" s="3">
        <v>42180</v>
      </c>
    </row>
    <row r="4585" spans="1:3" x14ac:dyDescent="0.25">
      <c r="A4585">
        <v>15</v>
      </c>
      <c r="B4585">
        <v>980</v>
      </c>
      <c r="C4585" s="3">
        <v>42178</v>
      </c>
    </row>
    <row r="4586" spans="1:3" x14ac:dyDescent="0.25">
      <c r="A4586">
        <v>6</v>
      </c>
      <c r="B4586">
        <v>720</v>
      </c>
      <c r="C4586" s="3">
        <v>42189</v>
      </c>
    </row>
    <row r="4587" spans="1:3" x14ac:dyDescent="0.25">
      <c r="A4587">
        <v>5</v>
      </c>
      <c r="B4587">
        <v>654</v>
      </c>
      <c r="C4587" s="3">
        <v>42163</v>
      </c>
    </row>
    <row r="4588" spans="1:3" x14ac:dyDescent="0.25">
      <c r="A4588">
        <v>15</v>
      </c>
      <c r="B4588">
        <v>970</v>
      </c>
      <c r="C4588" s="3">
        <v>42159</v>
      </c>
    </row>
    <row r="4589" spans="1:3" x14ac:dyDescent="0.25">
      <c r="A4589">
        <v>12</v>
      </c>
      <c r="B4589">
        <v>124</v>
      </c>
      <c r="C4589" s="3">
        <v>42187</v>
      </c>
    </row>
    <row r="4590" spans="1:3" x14ac:dyDescent="0.25">
      <c r="A4590">
        <v>17</v>
      </c>
      <c r="B4590">
        <v>946</v>
      </c>
      <c r="C4590" s="3">
        <v>42188</v>
      </c>
    </row>
    <row r="4591" spans="1:3" x14ac:dyDescent="0.25">
      <c r="A4591">
        <v>18</v>
      </c>
      <c r="B4591">
        <v>395</v>
      </c>
      <c r="C4591" s="3">
        <v>42170</v>
      </c>
    </row>
    <row r="4592" spans="1:3" x14ac:dyDescent="0.25">
      <c r="A4592">
        <v>8</v>
      </c>
      <c r="B4592">
        <v>794</v>
      </c>
      <c r="C4592" s="3">
        <v>42144</v>
      </c>
    </row>
    <row r="4593" spans="1:3" x14ac:dyDescent="0.25">
      <c r="A4593">
        <v>4</v>
      </c>
      <c r="B4593">
        <v>612</v>
      </c>
      <c r="C4593" s="3">
        <v>42151</v>
      </c>
    </row>
    <row r="4594" spans="1:3" x14ac:dyDescent="0.25">
      <c r="A4594">
        <v>2</v>
      </c>
      <c r="B4594">
        <v>808</v>
      </c>
      <c r="C4594" s="3">
        <v>42174</v>
      </c>
    </row>
    <row r="4595" spans="1:3" x14ac:dyDescent="0.25">
      <c r="A4595">
        <v>12</v>
      </c>
      <c r="B4595">
        <v>909</v>
      </c>
      <c r="C4595" s="3">
        <v>42160</v>
      </c>
    </row>
    <row r="4596" spans="1:3" x14ac:dyDescent="0.25">
      <c r="A4596">
        <v>6</v>
      </c>
      <c r="B4596">
        <v>800</v>
      </c>
      <c r="C4596" s="3">
        <v>42193</v>
      </c>
    </row>
    <row r="4597" spans="1:3" x14ac:dyDescent="0.25">
      <c r="A4597">
        <v>13</v>
      </c>
      <c r="B4597">
        <v>56</v>
      </c>
      <c r="C4597" s="3">
        <v>42179</v>
      </c>
    </row>
    <row r="4598" spans="1:3" x14ac:dyDescent="0.25">
      <c r="A4598">
        <v>14</v>
      </c>
      <c r="B4598">
        <v>154</v>
      </c>
      <c r="C4598" s="3">
        <v>42184</v>
      </c>
    </row>
    <row r="4599" spans="1:3" x14ac:dyDescent="0.25">
      <c r="A4599">
        <v>14</v>
      </c>
      <c r="B4599">
        <v>702</v>
      </c>
      <c r="C4599" s="3">
        <v>42198</v>
      </c>
    </row>
    <row r="4600" spans="1:3" x14ac:dyDescent="0.25">
      <c r="A4600">
        <v>13</v>
      </c>
      <c r="B4600">
        <v>104</v>
      </c>
      <c r="C4600" s="3">
        <v>42148</v>
      </c>
    </row>
    <row r="4601" spans="1:3" x14ac:dyDescent="0.25">
      <c r="A4601">
        <v>15</v>
      </c>
      <c r="B4601">
        <v>834</v>
      </c>
      <c r="C4601" s="3">
        <v>42182</v>
      </c>
    </row>
    <row r="4602" spans="1:3" x14ac:dyDescent="0.25">
      <c r="A4602">
        <v>10</v>
      </c>
      <c r="B4602">
        <v>494</v>
      </c>
      <c r="C4602" s="3">
        <v>42183</v>
      </c>
    </row>
    <row r="4603" spans="1:3" x14ac:dyDescent="0.25">
      <c r="A4603">
        <v>3</v>
      </c>
      <c r="B4603">
        <v>976</v>
      </c>
      <c r="C4603" s="3">
        <v>42154</v>
      </c>
    </row>
    <row r="4604" spans="1:3" x14ac:dyDescent="0.25">
      <c r="A4604">
        <v>2</v>
      </c>
      <c r="B4604">
        <v>135</v>
      </c>
      <c r="C4604" s="3">
        <v>42175</v>
      </c>
    </row>
    <row r="4605" spans="1:3" x14ac:dyDescent="0.25">
      <c r="A4605">
        <v>15</v>
      </c>
      <c r="B4605">
        <v>677</v>
      </c>
      <c r="C4605" s="3">
        <v>42188</v>
      </c>
    </row>
    <row r="4606" spans="1:3" x14ac:dyDescent="0.25">
      <c r="A4606">
        <v>4</v>
      </c>
      <c r="B4606">
        <v>787</v>
      </c>
      <c r="C4606" s="3">
        <v>42168</v>
      </c>
    </row>
    <row r="4607" spans="1:3" x14ac:dyDescent="0.25">
      <c r="A4607">
        <v>17</v>
      </c>
      <c r="B4607">
        <v>892</v>
      </c>
      <c r="C4607" s="3">
        <v>42198</v>
      </c>
    </row>
    <row r="4608" spans="1:3" x14ac:dyDescent="0.25">
      <c r="A4608">
        <v>4</v>
      </c>
      <c r="B4608">
        <v>433</v>
      </c>
      <c r="C4608" s="3">
        <v>42182</v>
      </c>
    </row>
    <row r="4609" spans="1:3" x14ac:dyDescent="0.25">
      <c r="A4609">
        <v>2</v>
      </c>
      <c r="B4609">
        <v>68</v>
      </c>
      <c r="C4609" s="3">
        <v>42184</v>
      </c>
    </row>
    <row r="4610" spans="1:3" x14ac:dyDescent="0.25">
      <c r="A4610">
        <v>14</v>
      </c>
      <c r="B4610">
        <v>420</v>
      </c>
      <c r="C4610" s="3">
        <v>42190</v>
      </c>
    </row>
    <row r="4611" spans="1:3" x14ac:dyDescent="0.25">
      <c r="A4611">
        <v>14</v>
      </c>
      <c r="B4611">
        <v>972</v>
      </c>
      <c r="C4611" s="3">
        <v>42176</v>
      </c>
    </row>
    <row r="4612" spans="1:3" x14ac:dyDescent="0.25">
      <c r="A4612">
        <v>6</v>
      </c>
      <c r="B4612">
        <v>682</v>
      </c>
      <c r="C4612" s="3">
        <v>42181</v>
      </c>
    </row>
    <row r="4613" spans="1:3" x14ac:dyDescent="0.25">
      <c r="A4613">
        <v>8</v>
      </c>
      <c r="B4613">
        <v>85</v>
      </c>
      <c r="C4613" s="3">
        <v>42160</v>
      </c>
    </row>
    <row r="4614" spans="1:3" x14ac:dyDescent="0.25">
      <c r="A4614">
        <v>15</v>
      </c>
      <c r="B4614">
        <v>837</v>
      </c>
      <c r="C4614" s="3">
        <v>42183</v>
      </c>
    </row>
    <row r="4615" spans="1:3" x14ac:dyDescent="0.25">
      <c r="A4615">
        <v>15</v>
      </c>
      <c r="B4615">
        <v>57</v>
      </c>
      <c r="C4615" s="3">
        <v>42163</v>
      </c>
    </row>
    <row r="4616" spans="1:3" x14ac:dyDescent="0.25">
      <c r="A4616">
        <v>7</v>
      </c>
      <c r="B4616">
        <v>468</v>
      </c>
      <c r="C4616" s="3">
        <v>42165</v>
      </c>
    </row>
    <row r="4617" spans="1:3" x14ac:dyDescent="0.25">
      <c r="A4617">
        <v>3</v>
      </c>
      <c r="B4617">
        <v>578</v>
      </c>
      <c r="C4617" s="3">
        <v>42163</v>
      </c>
    </row>
    <row r="4618" spans="1:3" x14ac:dyDescent="0.25">
      <c r="A4618">
        <v>15</v>
      </c>
      <c r="B4618">
        <v>297</v>
      </c>
      <c r="C4618" s="3">
        <v>42160</v>
      </c>
    </row>
    <row r="4619" spans="1:3" x14ac:dyDescent="0.25">
      <c r="A4619">
        <v>8</v>
      </c>
      <c r="B4619">
        <v>356</v>
      </c>
      <c r="C4619" s="3">
        <v>42165</v>
      </c>
    </row>
    <row r="4620" spans="1:3" x14ac:dyDescent="0.25">
      <c r="A4620">
        <v>6</v>
      </c>
      <c r="B4620">
        <v>213</v>
      </c>
      <c r="C4620" s="3">
        <v>42160</v>
      </c>
    </row>
    <row r="4621" spans="1:3" x14ac:dyDescent="0.25">
      <c r="A4621">
        <v>2</v>
      </c>
      <c r="B4621">
        <v>704</v>
      </c>
      <c r="C4621" s="3">
        <v>42183</v>
      </c>
    </row>
    <row r="4622" spans="1:3" x14ac:dyDescent="0.25">
      <c r="A4622">
        <v>19</v>
      </c>
      <c r="B4622">
        <v>921</v>
      </c>
      <c r="C4622" s="3">
        <v>42147</v>
      </c>
    </row>
    <row r="4623" spans="1:3" x14ac:dyDescent="0.25">
      <c r="A4623">
        <v>10</v>
      </c>
      <c r="B4623">
        <v>262</v>
      </c>
      <c r="C4623" s="3">
        <v>42201</v>
      </c>
    </row>
    <row r="4624" spans="1:3" x14ac:dyDescent="0.25">
      <c r="A4624">
        <v>8</v>
      </c>
      <c r="B4624">
        <v>272</v>
      </c>
      <c r="C4624" s="3">
        <v>42164</v>
      </c>
    </row>
    <row r="4625" spans="1:3" x14ac:dyDescent="0.25">
      <c r="A4625">
        <v>14</v>
      </c>
      <c r="B4625">
        <v>532</v>
      </c>
      <c r="C4625" s="3">
        <v>42163</v>
      </c>
    </row>
    <row r="4626" spans="1:3" x14ac:dyDescent="0.25">
      <c r="A4626">
        <v>18</v>
      </c>
      <c r="B4626">
        <v>246</v>
      </c>
      <c r="C4626" s="3">
        <v>42181</v>
      </c>
    </row>
    <row r="4627" spans="1:3" x14ac:dyDescent="0.25">
      <c r="A4627">
        <v>16</v>
      </c>
      <c r="B4627">
        <v>82</v>
      </c>
      <c r="C4627" s="3">
        <v>42173</v>
      </c>
    </row>
    <row r="4628" spans="1:3" x14ac:dyDescent="0.25">
      <c r="A4628">
        <v>16</v>
      </c>
      <c r="B4628">
        <v>851</v>
      </c>
      <c r="C4628" s="3">
        <v>42179</v>
      </c>
    </row>
    <row r="4629" spans="1:3" x14ac:dyDescent="0.25">
      <c r="A4629">
        <v>12</v>
      </c>
      <c r="B4629">
        <v>197</v>
      </c>
      <c r="C4629" s="3">
        <v>42153</v>
      </c>
    </row>
    <row r="4630" spans="1:3" x14ac:dyDescent="0.25">
      <c r="A4630">
        <v>15</v>
      </c>
      <c r="B4630">
        <v>644</v>
      </c>
      <c r="C4630" s="3">
        <v>42194</v>
      </c>
    </row>
    <row r="4631" spans="1:3" x14ac:dyDescent="0.25">
      <c r="A4631">
        <v>9</v>
      </c>
      <c r="B4631">
        <v>969</v>
      </c>
      <c r="C4631" s="3">
        <v>42202</v>
      </c>
    </row>
    <row r="4632" spans="1:3" x14ac:dyDescent="0.25">
      <c r="A4632">
        <v>8</v>
      </c>
      <c r="B4632">
        <v>272</v>
      </c>
      <c r="C4632" s="3">
        <v>42148</v>
      </c>
    </row>
    <row r="4633" spans="1:3" x14ac:dyDescent="0.25">
      <c r="A4633">
        <v>11</v>
      </c>
      <c r="B4633">
        <v>155</v>
      </c>
      <c r="C4633" s="3">
        <v>42156</v>
      </c>
    </row>
    <row r="4634" spans="1:3" x14ac:dyDescent="0.25">
      <c r="A4634">
        <v>15</v>
      </c>
      <c r="B4634">
        <v>358</v>
      </c>
      <c r="C4634" s="3">
        <v>42165</v>
      </c>
    </row>
    <row r="4635" spans="1:3" x14ac:dyDescent="0.25">
      <c r="A4635">
        <v>16</v>
      </c>
      <c r="B4635">
        <v>803</v>
      </c>
      <c r="C4635" s="3">
        <v>42164</v>
      </c>
    </row>
    <row r="4636" spans="1:3" x14ac:dyDescent="0.25">
      <c r="A4636">
        <v>16</v>
      </c>
      <c r="B4636">
        <v>368</v>
      </c>
      <c r="C4636" s="3">
        <v>42159</v>
      </c>
    </row>
    <row r="4637" spans="1:3" x14ac:dyDescent="0.25">
      <c r="A4637">
        <v>18</v>
      </c>
      <c r="B4637">
        <v>726</v>
      </c>
      <c r="C4637" s="3">
        <v>42169</v>
      </c>
    </row>
    <row r="4638" spans="1:3" x14ac:dyDescent="0.25">
      <c r="A4638">
        <v>15</v>
      </c>
      <c r="B4638">
        <v>340</v>
      </c>
      <c r="C4638" s="3">
        <v>42164</v>
      </c>
    </row>
    <row r="4639" spans="1:3" x14ac:dyDescent="0.25">
      <c r="A4639">
        <v>3</v>
      </c>
      <c r="B4639">
        <v>97</v>
      </c>
      <c r="C4639" s="3">
        <v>42166</v>
      </c>
    </row>
    <row r="4640" spans="1:3" x14ac:dyDescent="0.25">
      <c r="A4640">
        <v>2</v>
      </c>
      <c r="B4640">
        <v>869</v>
      </c>
      <c r="C4640" s="3">
        <v>42188</v>
      </c>
    </row>
    <row r="4641" spans="1:3" x14ac:dyDescent="0.25">
      <c r="A4641">
        <v>3</v>
      </c>
      <c r="B4641">
        <v>81</v>
      </c>
      <c r="C4641" s="3">
        <v>42145</v>
      </c>
    </row>
    <row r="4642" spans="1:3" x14ac:dyDescent="0.25">
      <c r="A4642">
        <v>3</v>
      </c>
      <c r="B4642">
        <v>716</v>
      </c>
      <c r="C4642" s="3">
        <v>42176</v>
      </c>
    </row>
    <row r="4643" spans="1:3" x14ac:dyDescent="0.25">
      <c r="A4643">
        <v>13</v>
      </c>
      <c r="B4643">
        <v>984</v>
      </c>
      <c r="C4643" s="3">
        <v>42174</v>
      </c>
    </row>
    <row r="4644" spans="1:3" x14ac:dyDescent="0.25">
      <c r="A4644">
        <v>18</v>
      </c>
      <c r="B4644">
        <v>122</v>
      </c>
      <c r="C4644" s="3">
        <v>42175</v>
      </c>
    </row>
    <row r="4645" spans="1:3" x14ac:dyDescent="0.25">
      <c r="A4645">
        <v>17</v>
      </c>
      <c r="B4645">
        <v>362</v>
      </c>
      <c r="C4645" s="3">
        <v>42196</v>
      </c>
    </row>
    <row r="4646" spans="1:3" x14ac:dyDescent="0.25">
      <c r="A4646">
        <v>13</v>
      </c>
      <c r="B4646">
        <v>623</v>
      </c>
      <c r="C4646" s="3">
        <v>42153</v>
      </c>
    </row>
    <row r="4647" spans="1:3" x14ac:dyDescent="0.25">
      <c r="A4647">
        <v>2</v>
      </c>
      <c r="B4647">
        <v>974</v>
      </c>
      <c r="C4647" s="3">
        <v>42153</v>
      </c>
    </row>
    <row r="4648" spans="1:3" x14ac:dyDescent="0.25">
      <c r="A4648">
        <v>9</v>
      </c>
      <c r="B4648">
        <v>931</v>
      </c>
      <c r="C4648" s="3">
        <v>42176</v>
      </c>
    </row>
    <row r="4649" spans="1:3" x14ac:dyDescent="0.25">
      <c r="A4649">
        <v>3</v>
      </c>
      <c r="B4649">
        <v>184</v>
      </c>
      <c r="C4649" s="3">
        <v>42204</v>
      </c>
    </row>
    <row r="4650" spans="1:3" x14ac:dyDescent="0.25">
      <c r="A4650">
        <v>9</v>
      </c>
      <c r="B4650">
        <v>496</v>
      </c>
      <c r="C4650" s="3">
        <v>42198</v>
      </c>
    </row>
    <row r="4651" spans="1:3" x14ac:dyDescent="0.25">
      <c r="A4651">
        <v>2</v>
      </c>
      <c r="B4651">
        <v>364</v>
      </c>
      <c r="C4651" s="3">
        <v>42201</v>
      </c>
    </row>
    <row r="4652" spans="1:3" x14ac:dyDescent="0.25">
      <c r="A4652">
        <v>5</v>
      </c>
      <c r="B4652">
        <v>966</v>
      </c>
      <c r="C4652" s="3">
        <v>42150</v>
      </c>
    </row>
    <row r="4653" spans="1:3" x14ac:dyDescent="0.25">
      <c r="A4653">
        <v>10</v>
      </c>
      <c r="B4653">
        <v>828</v>
      </c>
      <c r="C4653" s="3">
        <v>42203</v>
      </c>
    </row>
    <row r="4654" spans="1:3" x14ac:dyDescent="0.25">
      <c r="A4654">
        <v>10</v>
      </c>
      <c r="B4654">
        <v>77</v>
      </c>
      <c r="C4654" s="3">
        <v>42157</v>
      </c>
    </row>
    <row r="4655" spans="1:3" x14ac:dyDescent="0.25">
      <c r="A4655">
        <v>5</v>
      </c>
      <c r="B4655">
        <v>739</v>
      </c>
      <c r="C4655" s="3">
        <v>42196</v>
      </c>
    </row>
    <row r="4656" spans="1:3" x14ac:dyDescent="0.25">
      <c r="A4656">
        <v>12</v>
      </c>
      <c r="B4656">
        <v>530</v>
      </c>
      <c r="C4656" s="3">
        <v>42155</v>
      </c>
    </row>
    <row r="4657" spans="1:3" x14ac:dyDescent="0.25">
      <c r="A4657">
        <v>4</v>
      </c>
      <c r="B4657">
        <v>883</v>
      </c>
      <c r="C4657" s="3">
        <v>42171</v>
      </c>
    </row>
    <row r="4658" spans="1:3" x14ac:dyDescent="0.25">
      <c r="A4658">
        <v>11</v>
      </c>
      <c r="B4658">
        <v>571</v>
      </c>
      <c r="C4658" s="3">
        <v>42166</v>
      </c>
    </row>
    <row r="4659" spans="1:3" x14ac:dyDescent="0.25">
      <c r="A4659">
        <v>4</v>
      </c>
      <c r="B4659">
        <v>121</v>
      </c>
      <c r="C4659" s="3">
        <v>42169</v>
      </c>
    </row>
    <row r="4660" spans="1:3" x14ac:dyDescent="0.25">
      <c r="A4660">
        <v>18</v>
      </c>
      <c r="B4660">
        <v>644</v>
      </c>
      <c r="C4660" s="3">
        <v>42192</v>
      </c>
    </row>
    <row r="4661" spans="1:3" x14ac:dyDescent="0.25">
      <c r="A4661">
        <v>13</v>
      </c>
      <c r="B4661">
        <v>189</v>
      </c>
      <c r="C4661" s="3">
        <v>42152</v>
      </c>
    </row>
    <row r="4662" spans="1:3" x14ac:dyDescent="0.25">
      <c r="A4662">
        <v>2</v>
      </c>
      <c r="B4662">
        <v>819</v>
      </c>
      <c r="C4662" s="3">
        <v>42147</v>
      </c>
    </row>
    <row r="4663" spans="1:3" x14ac:dyDescent="0.25">
      <c r="A4663">
        <v>14</v>
      </c>
      <c r="B4663">
        <v>26</v>
      </c>
      <c r="C4663" s="3">
        <v>42169</v>
      </c>
    </row>
    <row r="4664" spans="1:3" x14ac:dyDescent="0.25">
      <c r="A4664">
        <v>6</v>
      </c>
      <c r="B4664">
        <v>674</v>
      </c>
      <c r="C4664" s="3">
        <v>42171</v>
      </c>
    </row>
    <row r="4665" spans="1:3" x14ac:dyDescent="0.25">
      <c r="A4665">
        <v>5</v>
      </c>
      <c r="B4665">
        <v>802</v>
      </c>
      <c r="C4665" s="3">
        <v>42170</v>
      </c>
    </row>
    <row r="4666" spans="1:3" x14ac:dyDescent="0.25">
      <c r="A4666">
        <v>11</v>
      </c>
      <c r="B4666">
        <v>617</v>
      </c>
      <c r="C4666" s="3">
        <v>42203</v>
      </c>
    </row>
    <row r="4667" spans="1:3" x14ac:dyDescent="0.25">
      <c r="A4667">
        <v>15</v>
      </c>
      <c r="B4667">
        <v>67</v>
      </c>
      <c r="C4667" s="3">
        <v>42164</v>
      </c>
    </row>
    <row r="4668" spans="1:3" x14ac:dyDescent="0.25">
      <c r="A4668">
        <v>4</v>
      </c>
      <c r="B4668">
        <v>201</v>
      </c>
      <c r="C4668" s="3">
        <v>42192</v>
      </c>
    </row>
    <row r="4669" spans="1:3" x14ac:dyDescent="0.25">
      <c r="A4669">
        <v>14</v>
      </c>
      <c r="B4669">
        <v>787</v>
      </c>
      <c r="C4669" s="3">
        <v>42173</v>
      </c>
    </row>
    <row r="4670" spans="1:3" x14ac:dyDescent="0.25">
      <c r="A4670">
        <v>14</v>
      </c>
      <c r="B4670">
        <v>143</v>
      </c>
      <c r="C4670" s="3">
        <v>42196</v>
      </c>
    </row>
    <row r="4671" spans="1:3" x14ac:dyDescent="0.25">
      <c r="A4671">
        <v>7</v>
      </c>
      <c r="B4671">
        <v>163</v>
      </c>
      <c r="C4671" s="3">
        <v>42170</v>
      </c>
    </row>
    <row r="4672" spans="1:3" x14ac:dyDescent="0.25">
      <c r="A4672">
        <v>16</v>
      </c>
      <c r="B4672">
        <v>384</v>
      </c>
      <c r="C4672" s="3">
        <v>42175</v>
      </c>
    </row>
    <row r="4673" spans="1:3" x14ac:dyDescent="0.25">
      <c r="A4673">
        <v>19</v>
      </c>
      <c r="B4673">
        <v>131</v>
      </c>
      <c r="C4673" s="3">
        <v>42195</v>
      </c>
    </row>
    <row r="4674" spans="1:3" x14ac:dyDescent="0.25">
      <c r="A4674">
        <v>5</v>
      </c>
      <c r="B4674">
        <v>262</v>
      </c>
      <c r="C4674" s="3">
        <v>42195</v>
      </c>
    </row>
    <row r="4675" spans="1:3" x14ac:dyDescent="0.25">
      <c r="A4675">
        <v>8</v>
      </c>
      <c r="B4675">
        <v>104</v>
      </c>
      <c r="C4675" s="3">
        <v>42177</v>
      </c>
    </row>
    <row r="4676" spans="1:3" x14ac:dyDescent="0.25">
      <c r="A4676">
        <v>18</v>
      </c>
      <c r="B4676">
        <v>83</v>
      </c>
      <c r="C4676" s="3">
        <v>42177</v>
      </c>
    </row>
    <row r="4677" spans="1:3" x14ac:dyDescent="0.25">
      <c r="A4677">
        <v>5</v>
      </c>
      <c r="B4677">
        <v>578</v>
      </c>
      <c r="C4677" s="3">
        <v>42168</v>
      </c>
    </row>
    <row r="4678" spans="1:3" x14ac:dyDescent="0.25">
      <c r="A4678">
        <v>17</v>
      </c>
      <c r="B4678">
        <v>149</v>
      </c>
      <c r="C4678" s="3">
        <v>42159</v>
      </c>
    </row>
    <row r="4679" spans="1:3" x14ac:dyDescent="0.25">
      <c r="A4679">
        <v>6</v>
      </c>
      <c r="B4679">
        <v>163</v>
      </c>
      <c r="C4679" s="3">
        <v>42200</v>
      </c>
    </row>
    <row r="4680" spans="1:3" x14ac:dyDescent="0.25">
      <c r="A4680">
        <v>15</v>
      </c>
      <c r="B4680">
        <v>287</v>
      </c>
      <c r="C4680" s="3">
        <v>42153</v>
      </c>
    </row>
    <row r="4681" spans="1:3" x14ac:dyDescent="0.25">
      <c r="A4681">
        <v>7</v>
      </c>
      <c r="B4681">
        <v>830</v>
      </c>
      <c r="C4681" s="3">
        <v>42172</v>
      </c>
    </row>
    <row r="4682" spans="1:3" x14ac:dyDescent="0.25">
      <c r="A4682">
        <v>9</v>
      </c>
      <c r="B4682">
        <v>806</v>
      </c>
      <c r="C4682" s="3">
        <v>42155</v>
      </c>
    </row>
    <row r="4683" spans="1:3" x14ac:dyDescent="0.25">
      <c r="A4683">
        <v>6</v>
      </c>
      <c r="B4683">
        <v>138</v>
      </c>
      <c r="C4683" s="3">
        <v>42195</v>
      </c>
    </row>
    <row r="4684" spans="1:3" x14ac:dyDescent="0.25">
      <c r="A4684">
        <v>19</v>
      </c>
      <c r="B4684">
        <v>946</v>
      </c>
      <c r="C4684" s="3">
        <v>42165</v>
      </c>
    </row>
    <row r="4685" spans="1:3" x14ac:dyDescent="0.25">
      <c r="A4685">
        <v>8</v>
      </c>
      <c r="B4685">
        <v>819</v>
      </c>
      <c r="C4685" s="3">
        <v>42160</v>
      </c>
    </row>
    <row r="4686" spans="1:3" x14ac:dyDescent="0.25">
      <c r="A4686">
        <v>17</v>
      </c>
      <c r="B4686">
        <v>426</v>
      </c>
      <c r="C4686" s="3">
        <v>42171</v>
      </c>
    </row>
    <row r="4687" spans="1:3" x14ac:dyDescent="0.25">
      <c r="A4687">
        <v>13</v>
      </c>
      <c r="B4687">
        <v>899</v>
      </c>
      <c r="C4687" s="3">
        <v>42169</v>
      </c>
    </row>
    <row r="4688" spans="1:3" x14ac:dyDescent="0.25">
      <c r="A4688">
        <v>4</v>
      </c>
      <c r="B4688">
        <v>82</v>
      </c>
      <c r="C4688" s="3">
        <v>42144</v>
      </c>
    </row>
    <row r="4689" spans="1:3" x14ac:dyDescent="0.25">
      <c r="A4689">
        <v>14</v>
      </c>
      <c r="B4689">
        <v>776</v>
      </c>
      <c r="C4689" s="3">
        <v>42173</v>
      </c>
    </row>
    <row r="4690" spans="1:3" x14ac:dyDescent="0.25">
      <c r="A4690">
        <v>2</v>
      </c>
      <c r="B4690">
        <v>726</v>
      </c>
      <c r="C4690" s="3">
        <v>42201</v>
      </c>
    </row>
    <row r="4691" spans="1:3" x14ac:dyDescent="0.25">
      <c r="A4691">
        <v>5</v>
      </c>
      <c r="B4691">
        <v>854</v>
      </c>
      <c r="C4691" s="3">
        <v>42192</v>
      </c>
    </row>
    <row r="4692" spans="1:3" x14ac:dyDescent="0.25">
      <c r="A4692">
        <v>3</v>
      </c>
      <c r="B4692">
        <v>951</v>
      </c>
      <c r="C4692" s="3">
        <v>42172</v>
      </c>
    </row>
    <row r="4693" spans="1:3" x14ac:dyDescent="0.25">
      <c r="A4693">
        <v>3</v>
      </c>
      <c r="B4693">
        <v>967</v>
      </c>
      <c r="C4693" s="3">
        <v>42161</v>
      </c>
    </row>
    <row r="4694" spans="1:3" x14ac:dyDescent="0.25">
      <c r="A4694">
        <v>8</v>
      </c>
      <c r="B4694">
        <v>139</v>
      </c>
      <c r="C4694" s="3">
        <v>42156</v>
      </c>
    </row>
    <row r="4695" spans="1:3" x14ac:dyDescent="0.25">
      <c r="A4695">
        <v>15</v>
      </c>
      <c r="B4695">
        <v>460</v>
      </c>
      <c r="C4695" s="3">
        <v>42161</v>
      </c>
    </row>
    <row r="4696" spans="1:3" x14ac:dyDescent="0.25">
      <c r="A4696">
        <v>9</v>
      </c>
      <c r="B4696">
        <v>35</v>
      </c>
      <c r="C4696" s="3">
        <v>42163</v>
      </c>
    </row>
    <row r="4697" spans="1:3" x14ac:dyDescent="0.25">
      <c r="A4697">
        <v>15</v>
      </c>
      <c r="B4697">
        <v>187</v>
      </c>
      <c r="C4697" s="3">
        <v>42180</v>
      </c>
    </row>
    <row r="4698" spans="1:3" x14ac:dyDescent="0.25">
      <c r="A4698">
        <v>15</v>
      </c>
      <c r="B4698">
        <v>46</v>
      </c>
      <c r="C4698" s="3">
        <v>42159</v>
      </c>
    </row>
    <row r="4699" spans="1:3" x14ac:dyDescent="0.25">
      <c r="A4699">
        <v>16</v>
      </c>
      <c r="B4699">
        <v>143</v>
      </c>
      <c r="C4699" s="3">
        <v>42195</v>
      </c>
    </row>
    <row r="4700" spans="1:3" x14ac:dyDescent="0.25">
      <c r="A4700">
        <v>12</v>
      </c>
      <c r="B4700">
        <v>779</v>
      </c>
      <c r="C4700" s="3">
        <v>42153</v>
      </c>
    </row>
    <row r="4701" spans="1:3" x14ac:dyDescent="0.25">
      <c r="A4701">
        <v>17</v>
      </c>
      <c r="B4701">
        <v>574</v>
      </c>
      <c r="C4701" s="3">
        <v>42145</v>
      </c>
    </row>
    <row r="4702" spans="1:3" x14ac:dyDescent="0.25">
      <c r="A4702">
        <v>2</v>
      </c>
      <c r="B4702">
        <v>813</v>
      </c>
      <c r="C4702" s="3">
        <v>42193</v>
      </c>
    </row>
    <row r="4703" spans="1:3" x14ac:dyDescent="0.25">
      <c r="A4703">
        <v>2</v>
      </c>
      <c r="B4703">
        <v>240</v>
      </c>
      <c r="C4703" s="3">
        <v>42184</v>
      </c>
    </row>
    <row r="4704" spans="1:3" x14ac:dyDescent="0.25">
      <c r="A4704">
        <v>4</v>
      </c>
      <c r="B4704">
        <v>651</v>
      </c>
      <c r="C4704" s="3">
        <v>42167</v>
      </c>
    </row>
    <row r="4705" spans="1:3" x14ac:dyDescent="0.25">
      <c r="A4705">
        <v>15</v>
      </c>
      <c r="B4705">
        <v>307</v>
      </c>
      <c r="C4705" s="3">
        <v>42160</v>
      </c>
    </row>
    <row r="4706" spans="1:3" x14ac:dyDescent="0.25">
      <c r="A4706">
        <v>14</v>
      </c>
      <c r="B4706">
        <v>39</v>
      </c>
      <c r="C4706" s="3">
        <v>42168</v>
      </c>
    </row>
    <row r="4707" spans="1:3" x14ac:dyDescent="0.25">
      <c r="A4707">
        <v>16</v>
      </c>
      <c r="B4707">
        <v>644</v>
      </c>
      <c r="C4707" s="3">
        <v>42176</v>
      </c>
    </row>
    <row r="4708" spans="1:3" x14ac:dyDescent="0.25">
      <c r="A4708">
        <v>17</v>
      </c>
      <c r="B4708">
        <v>331</v>
      </c>
      <c r="C4708" s="3">
        <v>42158</v>
      </c>
    </row>
    <row r="4709" spans="1:3" x14ac:dyDescent="0.25">
      <c r="A4709">
        <v>2</v>
      </c>
      <c r="B4709">
        <v>411</v>
      </c>
      <c r="C4709" s="3">
        <v>42181</v>
      </c>
    </row>
    <row r="4710" spans="1:3" x14ac:dyDescent="0.25">
      <c r="A4710">
        <v>7</v>
      </c>
      <c r="B4710">
        <v>88</v>
      </c>
      <c r="C4710" s="3">
        <v>42198</v>
      </c>
    </row>
    <row r="4711" spans="1:3" x14ac:dyDescent="0.25">
      <c r="A4711">
        <v>18</v>
      </c>
      <c r="B4711">
        <v>213</v>
      </c>
      <c r="C4711" s="3">
        <v>42195</v>
      </c>
    </row>
    <row r="4712" spans="1:3" x14ac:dyDescent="0.25">
      <c r="A4712">
        <v>6</v>
      </c>
      <c r="B4712">
        <v>973</v>
      </c>
      <c r="C4712" s="3">
        <v>42182</v>
      </c>
    </row>
    <row r="4713" spans="1:3" x14ac:dyDescent="0.25">
      <c r="A4713">
        <v>15</v>
      </c>
      <c r="B4713">
        <v>730</v>
      </c>
      <c r="C4713" s="3">
        <v>42145</v>
      </c>
    </row>
    <row r="4714" spans="1:3" x14ac:dyDescent="0.25">
      <c r="A4714">
        <v>8</v>
      </c>
      <c r="B4714">
        <v>838</v>
      </c>
      <c r="C4714" s="3">
        <v>42171</v>
      </c>
    </row>
    <row r="4715" spans="1:3" x14ac:dyDescent="0.25">
      <c r="A4715">
        <v>13</v>
      </c>
      <c r="B4715">
        <v>44</v>
      </c>
      <c r="C4715" s="3">
        <v>42182</v>
      </c>
    </row>
    <row r="4716" spans="1:3" x14ac:dyDescent="0.25">
      <c r="A4716">
        <v>3</v>
      </c>
      <c r="B4716">
        <v>760</v>
      </c>
      <c r="C4716" s="3">
        <v>42190</v>
      </c>
    </row>
    <row r="4717" spans="1:3" x14ac:dyDescent="0.25">
      <c r="A4717">
        <v>6</v>
      </c>
      <c r="B4717">
        <v>306</v>
      </c>
      <c r="C4717" s="3">
        <v>42199</v>
      </c>
    </row>
    <row r="4718" spans="1:3" x14ac:dyDescent="0.25">
      <c r="A4718">
        <v>10</v>
      </c>
      <c r="B4718">
        <v>882</v>
      </c>
      <c r="C4718" s="3">
        <v>42200</v>
      </c>
    </row>
    <row r="4719" spans="1:3" x14ac:dyDescent="0.25">
      <c r="A4719">
        <v>19</v>
      </c>
      <c r="B4719">
        <v>356</v>
      </c>
      <c r="C4719" s="3">
        <v>42156</v>
      </c>
    </row>
    <row r="4720" spans="1:3" x14ac:dyDescent="0.25">
      <c r="A4720">
        <v>2</v>
      </c>
      <c r="B4720">
        <v>311</v>
      </c>
      <c r="C4720" s="3">
        <v>42177</v>
      </c>
    </row>
    <row r="4721" spans="1:3" x14ac:dyDescent="0.25">
      <c r="A4721">
        <v>16</v>
      </c>
      <c r="B4721">
        <v>791</v>
      </c>
      <c r="C4721" s="3">
        <v>42201</v>
      </c>
    </row>
    <row r="4722" spans="1:3" x14ac:dyDescent="0.25">
      <c r="A4722">
        <v>3</v>
      </c>
      <c r="B4722">
        <v>166</v>
      </c>
      <c r="C4722" s="3">
        <v>42157</v>
      </c>
    </row>
    <row r="4723" spans="1:3" x14ac:dyDescent="0.25">
      <c r="A4723">
        <v>14</v>
      </c>
      <c r="B4723">
        <v>440</v>
      </c>
      <c r="C4723" s="3">
        <v>42197</v>
      </c>
    </row>
    <row r="4724" spans="1:3" x14ac:dyDescent="0.25">
      <c r="A4724">
        <v>10</v>
      </c>
      <c r="B4724">
        <v>159</v>
      </c>
      <c r="C4724" s="3">
        <v>42154</v>
      </c>
    </row>
    <row r="4725" spans="1:3" x14ac:dyDescent="0.25">
      <c r="A4725">
        <v>16</v>
      </c>
      <c r="B4725">
        <v>62</v>
      </c>
      <c r="C4725" s="3">
        <v>42176</v>
      </c>
    </row>
    <row r="4726" spans="1:3" x14ac:dyDescent="0.25">
      <c r="A4726">
        <v>9</v>
      </c>
      <c r="B4726">
        <v>174</v>
      </c>
      <c r="C4726" s="3">
        <v>42171</v>
      </c>
    </row>
    <row r="4727" spans="1:3" x14ac:dyDescent="0.25">
      <c r="A4727">
        <v>13</v>
      </c>
      <c r="B4727">
        <v>82</v>
      </c>
      <c r="C4727" s="3">
        <v>42168</v>
      </c>
    </row>
    <row r="4728" spans="1:3" x14ac:dyDescent="0.25">
      <c r="A4728">
        <v>10</v>
      </c>
      <c r="B4728">
        <v>12</v>
      </c>
      <c r="C4728" s="3">
        <v>42169</v>
      </c>
    </row>
    <row r="4729" spans="1:3" x14ac:dyDescent="0.25">
      <c r="A4729">
        <v>13</v>
      </c>
      <c r="B4729">
        <v>776</v>
      </c>
      <c r="C4729" s="3">
        <v>42163</v>
      </c>
    </row>
    <row r="4730" spans="1:3" x14ac:dyDescent="0.25">
      <c r="A4730">
        <v>6</v>
      </c>
      <c r="B4730">
        <v>519</v>
      </c>
      <c r="C4730" s="3">
        <v>42165</v>
      </c>
    </row>
    <row r="4731" spans="1:3" x14ac:dyDescent="0.25">
      <c r="A4731">
        <v>13</v>
      </c>
      <c r="B4731">
        <v>211</v>
      </c>
      <c r="C4731" s="3">
        <v>42200</v>
      </c>
    </row>
    <row r="4732" spans="1:3" x14ac:dyDescent="0.25">
      <c r="A4732">
        <v>14</v>
      </c>
      <c r="B4732">
        <v>202</v>
      </c>
      <c r="C4732" s="3">
        <v>42171</v>
      </c>
    </row>
    <row r="4733" spans="1:3" x14ac:dyDescent="0.25">
      <c r="A4733">
        <v>7</v>
      </c>
      <c r="B4733">
        <v>849</v>
      </c>
      <c r="C4733" s="3">
        <v>42197</v>
      </c>
    </row>
    <row r="4734" spans="1:3" x14ac:dyDescent="0.25">
      <c r="A4734">
        <v>11</v>
      </c>
      <c r="B4734">
        <v>120</v>
      </c>
      <c r="C4734" s="3">
        <v>42161</v>
      </c>
    </row>
    <row r="4735" spans="1:3" x14ac:dyDescent="0.25">
      <c r="A4735">
        <v>14</v>
      </c>
      <c r="B4735">
        <v>75</v>
      </c>
      <c r="C4735" s="3">
        <v>42190</v>
      </c>
    </row>
    <row r="4736" spans="1:3" x14ac:dyDescent="0.25">
      <c r="A4736">
        <v>8</v>
      </c>
      <c r="B4736">
        <v>202</v>
      </c>
      <c r="C4736" s="3">
        <v>42164</v>
      </c>
    </row>
    <row r="4737" spans="1:3" x14ac:dyDescent="0.25">
      <c r="A4737">
        <v>10</v>
      </c>
      <c r="B4737">
        <v>502</v>
      </c>
      <c r="C4737" s="3">
        <v>42180</v>
      </c>
    </row>
    <row r="4738" spans="1:3" x14ac:dyDescent="0.25">
      <c r="A4738">
        <v>11</v>
      </c>
      <c r="B4738">
        <v>226</v>
      </c>
      <c r="C4738" s="3">
        <v>42202</v>
      </c>
    </row>
    <row r="4739" spans="1:3" x14ac:dyDescent="0.25">
      <c r="A4739">
        <v>18</v>
      </c>
      <c r="B4739">
        <v>147</v>
      </c>
      <c r="C4739" s="3">
        <v>42205</v>
      </c>
    </row>
    <row r="4740" spans="1:3" x14ac:dyDescent="0.25">
      <c r="A4740">
        <v>2</v>
      </c>
      <c r="B4740">
        <v>968</v>
      </c>
      <c r="C4740" s="3">
        <v>42178</v>
      </c>
    </row>
    <row r="4741" spans="1:3" x14ac:dyDescent="0.25">
      <c r="A4741">
        <v>17</v>
      </c>
      <c r="B4741">
        <v>683</v>
      </c>
      <c r="C4741" s="3">
        <v>42190</v>
      </c>
    </row>
    <row r="4742" spans="1:3" x14ac:dyDescent="0.25">
      <c r="A4742">
        <v>15</v>
      </c>
      <c r="B4742">
        <v>557</v>
      </c>
      <c r="C4742" s="3">
        <v>42167</v>
      </c>
    </row>
    <row r="4743" spans="1:3" x14ac:dyDescent="0.25">
      <c r="A4743">
        <v>10</v>
      </c>
      <c r="B4743">
        <v>925</v>
      </c>
      <c r="C4743" s="3">
        <v>42165</v>
      </c>
    </row>
    <row r="4744" spans="1:3" x14ac:dyDescent="0.25">
      <c r="A4744">
        <v>11</v>
      </c>
      <c r="B4744">
        <v>65</v>
      </c>
      <c r="C4744" s="3">
        <v>42192</v>
      </c>
    </row>
    <row r="4745" spans="1:3" x14ac:dyDescent="0.25">
      <c r="A4745">
        <v>3</v>
      </c>
      <c r="B4745">
        <v>137</v>
      </c>
      <c r="C4745" s="3">
        <v>42181</v>
      </c>
    </row>
    <row r="4746" spans="1:3" x14ac:dyDescent="0.25">
      <c r="A4746">
        <v>13</v>
      </c>
      <c r="B4746">
        <v>351</v>
      </c>
      <c r="C4746" s="3">
        <v>42194</v>
      </c>
    </row>
    <row r="4747" spans="1:3" x14ac:dyDescent="0.25">
      <c r="A4747">
        <v>7</v>
      </c>
      <c r="B4747">
        <v>52</v>
      </c>
      <c r="C4747" s="3">
        <v>42185</v>
      </c>
    </row>
    <row r="4748" spans="1:3" x14ac:dyDescent="0.25">
      <c r="A4748">
        <v>7</v>
      </c>
      <c r="B4748">
        <v>582</v>
      </c>
      <c r="C4748" s="3">
        <v>42192</v>
      </c>
    </row>
    <row r="4749" spans="1:3" x14ac:dyDescent="0.25">
      <c r="A4749">
        <v>17</v>
      </c>
      <c r="B4749">
        <v>649</v>
      </c>
      <c r="C4749" s="3">
        <v>42158</v>
      </c>
    </row>
    <row r="4750" spans="1:3" x14ac:dyDescent="0.25">
      <c r="A4750">
        <v>6</v>
      </c>
      <c r="B4750">
        <v>700</v>
      </c>
      <c r="C4750" s="3">
        <v>42179</v>
      </c>
    </row>
    <row r="4751" spans="1:3" x14ac:dyDescent="0.25">
      <c r="A4751">
        <v>4</v>
      </c>
      <c r="B4751">
        <v>907</v>
      </c>
      <c r="C4751" s="3">
        <v>42192</v>
      </c>
    </row>
    <row r="4752" spans="1:3" x14ac:dyDescent="0.25">
      <c r="A4752">
        <v>3</v>
      </c>
      <c r="B4752">
        <v>219</v>
      </c>
      <c r="C4752" s="3">
        <v>42149</v>
      </c>
    </row>
    <row r="4753" spans="1:3" x14ac:dyDescent="0.25">
      <c r="A4753">
        <v>13</v>
      </c>
      <c r="B4753">
        <v>509</v>
      </c>
      <c r="C4753" s="3">
        <v>42204</v>
      </c>
    </row>
    <row r="4754" spans="1:3" x14ac:dyDescent="0.25">
      <c r="A4754">
        <v>19</v>
      </c>
      <c r="B4754">
        <v>367</v>
      </c>
      <c r="C4754" s="3">
        <v>42190</v>
      </c>
    </row>
    <row r="4755" spans="1:3" x14ac:dyDescent="0.25">
      <c r="A4755">
        <v>5</v>
      </c>
      <c r="B4755">
        <v>577</v>
      </c>
      <c r="C4755" s="3">
        <v>42178</v>
      </c>
    </row>
    <row r="4756" spans="1:3" x14ac:dyDescent="0.25">
      <c r="A4756">
        <v>15</v>
      </c>
      <c r="B4756">
        <v>297</v>
      </c>
      <c r="C4756" s="3">
        <v>42188</v>
      </c>
    </row>
    <row r="4757" spans="1:3" x14ac:dyDescent="0.25">
      <c r="A4757">
        <v>10</v>
      </c>
      <c r="B4757">
        <v>879</v>
      </c>
      <c r="C4757" s="3">
        <v>42176</v>
      </c>
    </row>
    <row r="4758" spans="1:3" x14ac:dyDescent="0.25">
      <c r="A4758">
        <v>7</v>
      </c>
      <c r="B4758">
        <v>848</v>
      </c>
      <c r="C4758" s="3">
        <v>42169</v>
      </c>
    </row>
    <row r="4759" spans="1:3" x14ac:dyDescent="0.25">
      <c r="A4759">
        <v>19</v>
      </c>
      <c r="B4759">
        <v>503</v>
      </c>
      <c r="C4759" s="3">
        <v>42197</v>
      </c>
    </row>
    <row r="4760" spans="1:3" x14ac:dyDescent="0.25">
      <c r="A4760">
        <v>2</v>
      </c>
      <c r="B4760">
        <v>916</v>
      </c>
      <c r="C4760" s="3">
        <v>42193</v>
      </c>
    </row>
    <row r="4761" spans="1:3" x14ac:dyDescent="0.25">
      <c r="A4761">
        <v>15</v>
      </c>
      <c r="B4761">
        <v>605</v>
      </c>
      <c r="C4761" s="3">
        <v>42158</v>
      </c>
    </row>
    <row r="4762" spans="1:3" x14ac:dyDescent="0.25">
      <c r="A4762">
        <v>3</v>
      </c>
      <c r="B4762">
        <v>665</v>
      </c>
      <c r="C4762" s="3">
        <v>42167</v>
      </c>
    </row>
    <row r="4763" spans="1:3" x14ac:dyDescent="0.25">
      <c r="A4763">
        <v>5</v>
      </c>
      <c r="B4763">
        <v>284</v>
      </c>
      <c r="C4763" s="3">
        <v>42180</v>
      </c>
    </row>
    <row r="4764" spans="1:3" x14ac:dyDescent="0.25">
      <c r="A4764">
        <v>9</v>
      </c>
      <c r="B4764">
        <v>315</v>
      </c>
      <c r="C4764" s="3">
        <v>42155</v>
      </c>
    </row>
    <row r="4765" spans="1:3" x14ac:dyDescent="0.25">
      <c r="A4765">
        <v>11</v>
      </c>
      <c r="B4765">
        <v>393</v>
      </c>
      <c r="C4765" s="3">
        <v>42174</v>
      </c>
    </row>
    <row r="4766" spans="1:3" x14ac:dyDescent="0.25">
      <c r="A4766">
        <v>18</v>
      </c>
      <c r="B4766">
        <v>546</v>
      </c>
      <c r="C4766" s="3">
        <v>42183</v>
      </c>
    </row>
    <row r="4767" spans="1:3" x14ac:dyDescent="0.25">
      <c r="A4767">
        <v>2</v>
      </c>
      <c r="B4767">
        <v>450</v>
      </c>
      <c r="C4767" s="3">
        <v>42172</v>
      </c>
    </row>
    <row r="4768" spans="1:3" x14ac:dyDescent="0.25">
      <c r="A4768">
        <v>8</v>
      </c>
      <c r="B4768">
        <v>920</v>
      </c>
      <c r="C4768" s="3">
        <v>42204</v>
      </c>
    </row>
    <row r="4769" spans="1:3" x14ac:dyDescent="0.25">
      <c r="A4769">
        <v>10</v>
      </c>
      <c r="B4769">
        <v>413</v>
      </c>
      <c r="C4769" s="3">
        <v>42154</v>
      </c>
    </row>
    <row r="4770" spans="1:3" x14ac:dyDescent="0.25">
      <c r="A4770">
        <v>11</v>
      </c>
      <c r="B4770">
        <v>82</v>
      </c>
      <c r="C4770" s="3">
        <v>42186</v>
      </c>
    </row>
    <row r="4771" spans="1:3" x14ac:dyDescent="0.25">
      <c r="A4771">
        <v>16</v>
      </c>
      <c r="B4771">
        <v>314</v>
      </c>
      <c r="C4771" s="3">
        <v>42181</v>
      </c>
    </row>
    <row r="4772" spans="1:3" x14ac:dyDescent="0.25">
      <c r="A4772">
        <v>16</v>
      </c>
      <c r="B4772">
        <v>55</v>
      </c>
      <c r="C4772" s="3">
        <v>42190</v>
      </c>
    </row>
    <row r="4773" spans="1:3" x14ac:dyDescent="0.25">
      <c r="A4773">
        <v>2</v>
      </c>
      <c r="B4773">
        <v>431</v>
      </c>
      <c r="C4773" s="3">
        <v>42174</v>
      </c>
    </row>
    <row r="4774" spans="1:3" x14ac:dyDescent="0.25">
      <c r="A4774">
        <v>17</v>
      </c>
      <c r="B4774">
        <v>608</v>
      </c>
      <c r="C4774" s="3">
        <v>42153</v>
      </c>
    </row>
    <row r="4775" spans="1:3" x14ac:dyDescent="0.25">
      <c r="A4775">
        <v>6</v>
      </c>
      <c r="B4775">
        <v>124</v>
      </c>
      <c r="C4775" s="3">
        <v>42150</v>
      </c>
    </row>
    <row r="4776" spans="1:3" x14ac:dyDescent="0.25">
      <c r="A4776">
        <v>12</v>
      </c>
      <c r="B4776">
        <v>467</v>
      </c>
      <c r="C4776" s="3">
        <v>42180</v>
      </c>
    </row>
    <row r="4777" spans="1:3" x14ac:dyDescent="0.25">
      <c r="A4777">
        <v>12</v>
      </c>
      <c r="B4777">
        <v>905</v>
      </c>
      <c r="C4777" s="3">
        <v>42172</v>
      </c>
    </row>
    <row r="4778" spans="1:3" x14ac:dyDescent="0.25">
      <c r="A4778">
        <v>10</v>
      </c>
      <c r="B4778">
        <v>213</v>
      </c>
      <c r="C4778" s="3">
        <v>42174</v>
      </c>
    </row>
    <row r="4779" spans="1:3" x14ac:dyDescent="0.25">
      <c r="A4779">
        <v>13</v>
      </c>
      <c r="B4779">
        <v>576</v>
      </c>
      <c r="C4779" s="3">
        <v>42159</v>
      </c>
    </row>
    <row r="4780" spans="1:3" x14ac:dyDescent="0.25">
      <c r="A4780">
        <v>3</v>
      </c>
      <c r="B4780">
        <v>476</v>
      </c>
      <c r="C4780" s="3">
        <v>42205</v>
      </c>
    </row>
    <row r="4781" spans="1:3" x14ac:dyDescent="0.25">
      <c r="A4781">
        <v>17</v>
      </c>
      <c r="B4781">
        <v>820</v>
      </c>
      <c r="C4781" s="3">
        <v>42170</v>
      </c>
    </row>
    <row r="4782" spans="1:3" x14ac:dyDescent="0.25">
      <c r="A4782">
        <v>13</v>
      </c>
      <c r="B4782">
        <v>455</v>
      </c>
      <c r="C4782" s="3">
        <v>42171</v>
      </c>
    </row>
    <row r="4783" spans="1:3" x14ac:dyDescent="0.25">
      <c r="A4783">
        <v>5</v>
      </c>
      <c r="B4783">
        <v>162</v>
      </c>
      <c r="C4783" s="3">
        <v>42170</v>
      </c>
    </row>
    <row r="4784" spans="1:3" x14ac:dyDescent="0.25">
      <c r="A4784">
        <v>19</v>
      </c>
      <c r="B4784">
        <v>764</v>
      </c>
      <c r="C4784" s="3">
        <v>42147</v>
      </c>
    </row>
    <row r="4785" spans="1:3" x14ac:dyDescent="0.25">
      <c r="A4785">
        <v>6</v>
      </c>
      <c r="B4785">
        <v>445</v>
      </c>
      <c r="C4785" s="3">
        <v>42204</v>
      </c>
    </row>
    <row r="4786" spans="1:3" x14ac:dyDescent="0.25">
      <c r="A4786">
        <v>7</v>
      </c>
      <c r="B4786">
        <v>424</v>
      </c>
      <c r="C4786" s="3">
        <v>42152</v>
      </c>
    </row>
    <row r="4787" spans="1:3" x14ac:dyDescent="0.25">
      <c r="A4787">
        <v>4</v>
      </c>
      <c r="B4787">
        <v>504</v>
      </c>
      <c r="C4787" s="3">
        <v>42171</v>
      </c>
    </row>
    <row r="4788" spans="1:3" x14ac:dyDescent="0.25">
      <c r="A4788">
        <v>6</v>
      </c>
      <c r="B4788">
        <v>341</v>
      </c>
      <c r="C4788" s="3">
        <v>42154</v>
      </c>
    </row>
    <row r="4789" spans="1:3" x14ac:dyDescent="0.25">
      <c r="A4789">
        <v>10</v>
      </c>
      <c r="B4789">
        <v>408</v>
      </c>
      <c r="C4789" s="3">
        <v>42161</v>
      </c>
    </row>
    <row r="4790" spans="1:3" x14ac:dyDescent="0.25">
      <c r="A4790">
        <v>15</v>
      </c>
      <c r="B4790">
        <v>665</v>
      </c>
      <c r="C4790" s="3">
        <v>42151</v>
      </c>
    </row>
    <row r="4791" spans="1:3" x14ac:dyDescent="0.25">
      <c r="A4791">
        <v>19</v>
      </c>
      <c r="B4791">
        <v>322</v>
      </c>
      <c r="C4791" s="3">
        <v>42186</v>
      </c>
    </row>
    <row r="4792" spans="1:3" x14ac:dyDescent="0.25">
      <c r="A4792">
        <v>14</v>
      </c>
      <c r="B4792">
        <v>84</v>
      </c>
      <c r="C4792" s="3">
        <v>42190</v>
      </c>
    </row>
    <row r="4793" spans="1:3" x14ac:dyDescent="0.25">
      <c r="A4793">
        <v>4</v>
      </c>
      <c r="B4793">
        <v>840</v>
      </c>
      <c r="C4793" s="3">
        <v>42157</v>
      </c>
    </row>
    <row r="4794" spans="1:3" x14ac:dyDescent="0.25">
      <c r="A4794">
        <v>15</v>
      </c>
      <c r="B4794">
        <v>924</v>
      </c>
      <c r="C4794" s="3">
        <v>42149</v>
      </c>
    </row>
    <row r="4795" spans="1:3" x14ac:dyDescent="0.25">
      <c r="A4795">
        <v>18</v>
      </c>
      <c r="B4795">
        <v>274</v>
      </c>
      <c r="C4795" s="3">
        <v>42186</v>
      </c>
    </row>
    <row r="4796" spans="1:3" x14ac:dyDescent="0.25">
      <c r="A4796">
        <v>8</v>
      </c>
      <c r="B4796">
        <v>947</v>
      </c>
      <c r="C4796" s="3">
        <v>42177</v>
      </c>
    </row>
    <row r="4797" spans="1:3" x14ac:dyDescent="0.25">
      <c r="A4797">
        <v>13</v>
      </c>
      <c r="B4797">
        <v>486</v>
      </c>
      <c r="C4797" s="3">
        <v>42148</v>
      </c>
    </row>
    <row r="4798" spans="1:3" x14ac:dyDescent="0.25">
      <c r="A4798">
        <v>16</v>
      </c>
      <c r="B4798">
        <v>670</v>
      </c>
      <c r="C4798" s="3">
        <v>42172</v>
      </c>
    </row>
    <row r="4799" spans="1:3" x14ac:dyDescent="0.25">
      <c r="A4799">
        <v>11</v>
      </c>
      <c r="B4799">
        <v>539</v>
      </c>
      <c r="C4799" s="3">
        <v>42184</v>
      </c>
    </row>
    <row r="4800" spans="1:3" x14ac:dyDescent="0.25">
      <c r="A4800">
        <v>2</v>
      </c>
      <c r="B4800">
        <v>821</v>
      </c>
      <c r="C4800" s="3">
        <v>42158</v>
      </c>
    </row>
    <row r="4801" spans="1:3" x14ac:dyDescent="0.25">
      <c r="A4801">
        <v>4</v>
      </c>
      <c r="B4801">
        <v>789</v>
      </c>
      <c r="C4801" s="3">
        <v>42178</v>
      </c>
    </row>
    <row r="4802" spans="1:3" x14ac:dyDescent="0.25">
      <c r="A4802">
        <v>3</v>
      </c>
      <c r="B4802">
        <v>679</v>
      </c>
      <c r="C4802" s="3">
        <v>42158</v>
      </c>
    </row>
    <row r="4803" spans="1:3" x14ac:dyDescent="0.25">
      <c r="A4803">
        <v>7</v>
      </c>
      <c r="B4803">
        <v>273</v>
      </c>
      <c r="C4803" s="3">
        <v>42193</v>
      </c>
    </row>
    <row r="4804" spans="1:3" x14ac:dyDescent="0.25">
      <c r="A4804">
        <v>13</v>
      </c>
      <c r="B4804">
        <v>739</v>
      </c>
      <c r="C4804" s="3">
        <v>42177</v>
      </c>
    </row>
    <row r="4805" spans="1:3" x14ac:dyDescent="0.25">
      <c r="A4805">
        <v>6</v>
      </c>
      <c r="B4805">
        <v>582</v>
      </c>
      <c r="C4805" s="3">
        <v>42198</v>
      </c>
    </row>
    <row r="4806" spans="1:3" x14ac:dyDescent="0.25">
      <c r="A4806">
        <v>12</v>
      </c>
      <c r="B4806">
        <v>107</v>
      </c>
      <c r="C4806" s="3">
        <v>42199</v>
      </c>
    </row>
    <row r="4807" spans="1:3" x14ac:dyDescent="0.25">
      <c r="A4807">
        <v>9</v>
      </c>
      <c r="B4807">
        <v>241</v>
      </c>
      <c r="C4807" s="3">
        <v>42164</v>
      </c>
    </row>
    <row r="4808" spans="1:3" x14ac:dyDescent="0.25">
      <c r="A4808">
        <v>17</v>
      </c>
      <c r="B4808">
        <v>92</v>
      </c>
      <c r="C4808" s="3">
        <v>42159</v>
      </c>
    </row>
    <row r="4809" spans="1:3" x14ac:dyDescent="0.25">
      <c r="A4809">
        <v>10</v>
      </c>
      <c r="B4809">
        <v>637</v>
      </c>
      <c r="C4809" s="3">
        <v>42145</v>
      </c>
    </row>
    <row r="4810" spans="1:3" x14ac:dyDescent="0.25">
      <c r="A4810">
        <v>5</v>
      </c>
      <c r="B4810">
        <v>290</v>
      </c>
      <c r="C4810" s="3">
        <v>42175</v>
      </c>
    </row>
    <row r="4811" spans="1:3" x14ac:dyDescent="0.25">
      <c r="A4811">
        <v>19</v>
      </c>
      <c r="B4811">
        <v>491</v>
      </c>
      <c r="C4811" s="3">
        <v>42176</v>
      </c>
    </row>
    <row r="4812" spans="1:3" x14ac:dyDescent="0.25">
      <c r="A4812">
        <v>17</v>
      </c>
      <c r="B4812">
        <v>656</v>
      </c>
      <c r="C4812" s="3">
        <v>42205</v>
      </c>
    </row>
    <row r="4813" spans="1:3" x14ac:dyDescent="0.25">
      <c r="A4813">
        <v>10</v>
      </c>
      <c r="B4813">
        <v>756</v>
      </c>
      <c r="C4813" s="3">
        <v>42163</v>
      </c>
    </row>
    <row r="4814" spans="1:3" x14ac:dyDescent="0.25">
      <c r="A4814">
        <v>12</v>
      </c>
      <c r="B4814">
        <v>292</v>
      </c>
      <c r="C4814" s="3">
        <v>42192</v>
      </c>
    </row>
    <row r="4815" spans="1:3" x14ac:dyDescent="0.25">
      <c r="A4815">
        <v>17</v>
      </c>
      <c r="B4815">
        <v>620</v>
      </c>
      <c r="C4815" s="3">
        <v>42161</v>
      </c>
    </row>
    <row r="4816" spans="1:3" x14ac:dyDescent="0.25">
      <c r="A4816">
        <v>15</v>
      </c>
      <c r="B4816">
        <v>17</v>
      </c>
      <c r="C4816" s="3">
        <v>42153</v>
      </c>
    </row>
    <row r="4817" spans="1:3" x14ac:dyDescent="0.25">
      <c r="A4817">
        <v>11</v>
      </c>
      <c r="B4817">
        <v>728</v>
      </c>
      <c r="C4817" s="3">
        <v>42166</v>
      </c>
    </row>
    <row r="4818" spans="1:3" x14ac:dyDescent="0.25">
      <c r="A4818">
        <v>18</v>
      </c>
      <c r="B4818">
        <v>980</v>
      </c>
      <c r="C4818" s="3">
        <v>42202</v>
      </c>
    </row>
    <row r="4819" spans="1:3" x14ac:dyDescent="0.25">
      <c r="A4819">
        <v>13</v>
      </c>
      <c r="B4819">
        <v>747</v>
      </c>
      <c r="C4819" s="3">
        <v>42160</v>
      </c>
    </row>
    <row r="4820" spans="1:3" x14ac:dyDescent="0.25">
      <c r="A4820">
        <v>3</v>
      </c>
      <c r="B4820">
        <v>689</v>
      </c>
      <c r="C4820" s="3">
        <v>42170</v>
      </c>
    </row>
    <row r="4821" spans="1:3" x14ac:dyDescent="0.25">
      <c r="A4821">
        <v>17</v>
      </c>
      <c r="B4821">
        <v>24</v>
      </c>
      <c r="C4821" s="3">
        <v>42164</v>
      </c>
    </row>
    <row r="4822" spans="1:3" x14ac:dyDescent="0.25">
      <c r="A4822">
        <v>4</v>
      </c>
      <c r="B4822">
        <v>943</v>
      </c>
      <c r="C4822" s="3">
        <v>42194</v>
      </c>
    </row>
    <row r="4823" spans="1:3" x14ac:dyDescent="0.25">
      <c r="A4823">
        <v>5</v>
      </c>
      <c r="B4823">
        <v>955</v>
      </c>
      <c r="C4823" s="3">
        <v>42158</v>
      </c>
    </row>
    <row r="4824" spans="1:3" x14ac:dyDescent="0.25">
      <c r="A4824">
        <v>4</v>
      </c>
      <c r="B4824">
        <v>925</v>
      </c>
      <c r="C4824" s="3">
        <v>42190</v>
      </c>
    </row>
    <row r="4825" spans="1:3" x14ac:dyDescent="0.25">
      <c r="A4825">
        <v>9</v>
      </c>
      <c r="B4825">
        <v>57</v>
      </c>
      <c r="C4825" s="3">
        <v>42147</v>
      </c>
    </row>
    <row r="4826" spans="1:3" x14ac:dyDescent="0.25">
      <c r="A4826">
        <v>4</v>
      </c>
      <c r="B4826">
        <v>155</v>
      </c>
      <c r="C4826" s="3">
        <v>42162</v>
      </c>
    </row>
    <row r="4827" spans="1:3" x14ac:dyDescent="0.25">
      <c r="A4827">
        <v>3</v>
      </c>
      <c r="B4827">
        <v>748</v>
      </c>
      <c r="C4827" s="3">
        <v>42199</v>
      </c>
    </row>
    <row r="4828" spans="1:3" x14ac:dyDescent="0.25">
      <c r="A4828">
        <v>3</v>
      </c>
      <c r="B4828">
        <v>900</v>
      </c>
      <c r="C4828" s="3">
        <v>42193</v>
      </c>
    </row>
    <row r="4829" spans="1:3" x14ac:dyDescent="0.25">
      <c r="A4829">
        <v>13</v>
      </c>
      <c r="B4829">
        <v>176</v>
      </c>
      <c r="C4829" s="3">
        <v>42191</v>
      </c>
    </row>
    <row r="4830" spans="1:3" x14ac:dyDescent="0.25">
      <c r="A4830">
        <v>13</v>
      </c>
      <c r="B4830">
        <v>704</v>
      </c>
      <c r="C4830" s="3">
        <v>42161</v>
      </c>
    </row>
    <row r="4831" spans="1:3" x14ac:dyDescent="0.25">
      <c r="A4831">
        <v>9</v>
      </c>
      <c r="B4831">
        <v>650</v>
      </c>
      <c r="C4831" s="3">
        <v>42188</v>
      </c>
    </row>
    <row r="4832" spans="1:3" x14ac:dyDescent="0.25">
      <c r="A4832">
        <v>4</v>
      </c>
      <c r="B4832">
        <v>796</v>
      </c>
      <c r="C4832" s="3">
        <v>42169</v>
      </c>
    </row>
    <row r="4833" spans="1:3" x14ac:dyDescent="0.25">
      <c r="A4833">
        <v>18</v>
      </c>
      <c r="B4833">
        <v>674</v>
      </c>
      <c r="C4833" s="3">
        <v>42154</v>
      </c>
    </row>
    <row r="4834" spans="1:3" x14ac:dyDescent="0.25">
      <c r="A4834">
        <v>6</v>
      </c>
      <c r="B4834">
        <v>91</v>
      </c>
      <c r="C4834" s="3">
        <v>42163</v>
      </c>
    </row>
    <row r="4835" spans="1:3" x14ac:dyDescent="0.25">
      <c r="A4835">
        <v>9</v>
      </c>
      <c r="B4835">
        <v>502</v>
      </c>
      <c r="C4835" s="3">
        <v>42191</v>
      </c>
    </row>
    <row r="4836" spans="1:3" x14ac:dyDescent="0.25">
      <c r="A4836">
        <v>4</v>
      </c>
      <c r="B4836">
        <v>898</v>
      </c>
      <c r="C4836" s="3">
        <v>42150</v>
      </c>
    </row>
    <row r="4837" spans="1:3" x14ac:dyDescent="0.25">
      <c r="A4837">
        <v>9</v>
      </c>
      <c r="B4837">
        <v>15</v>
      </c>
      <c r="C4837" s="3">
        <v>42204</v>
      </c>
    </row>
    <row r="4838" spans="1:3" x14ac:dyDescent="0.25">
      <c r="A4838">
        <v>17</v>
      </c>
      <c r="B4838">
        <v>384</v>
      </c>
      <c r="C4838" s="3">
        <v>42155</v>
      </c>
    </row>
    <row r="4839" spans="1:3" x14ac:dyDescent="0.25">
      <c r="A4839">
        <v>19</v>
      </c>
      <c r="B4839">
        <v>367</v>
      </c>
      <c r="C4839" s="3">
        <v>42169</v>
      </c>
    </row>
    <row r="4840" spans="1:3" x14ac:dyDescent="0.25">
      <c r="A4840">
        <v>3</v>
      </c>
      <c r="B4840">
        <v>388</v>
      </c>
      <c r="C4840" s="3">
        <v>42148</v>
      </c>
    </row>
    <row r="4841" spans="1:3" x14ac:dyDescent="0.25">
      <c r="A4841">
        <v>9</v>
      </c>
      <c r="B4841">
        <v>57</v>
      </c>
      <c r="C4841" s="3">
        <v>42190</v>
      </c>
    </row>
    <row r="4842" spans="1:3" x14ac:dyDescent="0.25">
      <c r="A4842">
        <v>2</v>
      </c>
      <c r="B4842">
        <v>104</v>
      </c>
      <c r="C4842" s="3">
        <v>42195</v>
      </c>
    </row>
    <row r="4843" spans="1:3" x14ac:dyDescent="0.25">
      <c r="A4843">
        <v>18</v>
      </c>
      <c r="B4843">
        <v>609</v>
      </c>
      <c r="C4843" s="3">
        <v>42176</v>
      </c>
    </row>
    <row r="4844" spans="1:3" x14ac:dyDescent="0.25">
      <c r="A4844">
        <v>18</v>
      </c>
      <c r="B4844">
        <v>927</v>
      </c>
      <c r="C4844" s="3">
        <v>42158</v>
      </c>
    </row>
    <row r="4845" spans="1:3" x14ac:dyDescent="0.25">
      <c r="A4845">
        <v>10</v>
      </c>
      <c r="B4845">
        <v>864</v>
      </c>
      <c r="C4845" s="3">
        <v>42171</v>
      </c>
    </row>
    <row r="4846" spans="1:3" x14ac:dyDescent="0.25">
      <c r="A4846">
        <v>4</v>
      </c>
      <c r="B4846">
        <v>584</v>
      </c>
      <c r="C4846" s="3">
        <v>42167</v>
      </c>
    </row>
    <row r="4847" spans="1:3" x14ac:dyDescent="0.25">
      <c r="A4847">
        <v>17</v>
      </c>
      <c r="B4847">
        <v>441</v>
      </c>
      <c r="C4847" s="3">
        <v>42151</v>
      </c>
    </row>
    <row r="4848" spans="1:3" x14ac:dyDescent="0.25">
      <c r="A4848">
        <v>8</v>
      </c>
      <c r="B4848">
        <v>825</v>
      </c>
      <c r="C4848" s="3">
        <v>42197</v>
      </c>
    </row>
    <row r="4849" spans="1:3" x14ac:dyDescent="0.25">
      <c r="A4849">
        <v>2</v>
      </c>
      <c r="B4849">
        <v>161</v>
      </c>
      <c r="C4849" s="3">
        <v>42186</v>
      </c>
    </row>
    <row r="4850" spans="1:3" x14ac:dyDescent="0.25">
      <c r="A4850">
        <v>2</v>
      </c>
      <c r="B4850">
        <v>766</v>
      </c>
      <c r="C4850" s="3">
        <v>42145</v>
      </c>
    </row>
    <row r="4851" spans="1:3" x14ac:dyDescent="0.25">
      <c r="A4851">
        <v>18</v>
      </c>
      <c r="B4851">
        <v>7</v>
      </c>
      <c r="C4851" s="3">
        <v>42185</v>
      </c>
    </row>
    <row r="4852" spans="1:3" x14ac:dyDescent="0.25">
      <c r="A4852">
        <v>10</v>
      </c>
      <c r="B4852">
        <v>93</v>
      </c>
      <c r="C4852" s="3">
        <v>42147</v>
      </c>
    </row>
    <row r="4853" spans="1:3" x14ac:dyDescent="0.25">
      <c r="A4853">
        <v>10</v>
      </c>
      <c r="B4853">
        <v>246</v>
      </c>
      <c r="C4853" s="3">
        <v>42202</v>
      </c>
    </row>
    <row r="4854" spans="1:3" x14ac:dyDescent="0.25">
      <c r="A4854">
        <v>4</v>
      </c>
      <c r="B4854">
        <v>523</v>
      </c>
      <c r="C4854" s="3">
        <v>42161</v>
      </c>
    </row>
    <row r="4855" spans="1:3" x14ac:dyDescent="0.25">
      <c r="A4855">
        <v>15</v>
      </c>
      <c r="B4855">
        <v>942</v>
      </c>
      <c r="C4855" s="3">
        <v>42181</v>
      </c>
    </row>
    <row r="4856" spans="1:3" x14ac:dyDescent="0.25">
      <c r="A4856">
        <v>18</v>
      </c>
      <c r="B4856">
        <v>474</v>
      </c>
      <c r="C4856" s="3">
        <v>42192</v>
      </c>
    </row>
    <row r="4857" spans="1:3" x14ac:dyDescent="0.25">
      <c r="A4857">
        <v>5</v>
      </c>
      <c r="B4857">
        <v>829</v>
      </c>
      <c r="C4857" s="3">
        <v>42173</v>
      </c>
    </row>
    <row r="4858" spans="1:3" x14ac:dyDescent="0.25">
      <c r="A4858">
        <v>5</v>
      </c>
      <c r="B4858">
        <v>688</v>
      </c>
      <c r="C4858" s="3">
        <v>42192</v>
      </c>
    </row>
    <row r="4859" spans="1:3" x14ac:dyDescent="0.25">
      <c r="A4859">
        <v>15</v>
      </c>
      <c r="B4859">
        <v>596</v>
      </c>
      <c r="C4859" s="3">
        <v>42168</v>
      </c>
    </row>
    <row r="4860" spans="1:3" x14ac:dyDescent="0.25">
      <c r="A4860">
        <v>14</v>
      </c>
      <c r="B4860">
        <v>918</v>
      </c>
      <c r="C4860" s="3">
        <v>42194</v>
      </c>
    </row>
    <row r="4861" spans="1:3" x14ac:dyDescent="0.25">
      <c r="A4861">
        <v>5</v>
      </c>
      <c r="B4861">
        <v>529</v>
      </c>
      <c r="C4861" s="3">
        <v>42178</v>
      </c>
    </row>
    <row r="4862" spans="1:3" x14ac:dyDescent="0.25">
      <c r="A4862">
        <v>9</v>
      </c>
      <c r="B4862">
        <v>713</v>
      </c>
      <c r="C4862" s="3">
        <v>42162</v>
      </c>
    </row>
    <row r="4863" spans="1:3" x14ac:dyDescent="0.25">
      <c r="A4863">
        <v>11</v>
      </c>
      <c r="B4863">
        <v>364</v>
      </c>
      <c r="C4863" s="3">
        <v>42202</v>
      </c>
    </row>
    <row r="4864" spans="1:3" x14ac:dyDescent="0.25">
      <c r="A4864">
        <v>13</v>
      </c>
      <c r="B4864">
        <v>216</v>
      </c>
      <c r="C4864" s="3">
        <v>42195</v>
      </c>
    </row>
    <row r="4865" spans="1:3" x14ac:dyDescent="0.25">
      <c r="A4865">
        <v>18</v>
      </c>
      <c r="B4865">
        <v>557</v>
      </c>
      <c r="C4865" s="3">
        <v>42157</v>
      </c>
    </row>
    <row r="4866" spans="1:3" x14ac:dyDescent="0.25">
      <c r="A4866">
        <v>7</v>
      </c>
      <c r="B4866">
        <v>453</v>
      </c>
      <c r="C4866" s="3">
        <v>42190</v>
      </c>
    </row>
    <row r="4867" spans="1:3" x14ac:dyDescent="0.25">
      <c r="A4867">
        <v>2</v>
      </c>
      <c r="B4867">
        <v>665</v>
      </c>
      <c r="C4867" s="3">
        <v>42159</v>
      </c>
    </row>
    <row r="4868" spans="1:3" x14ac:dyDescent="0.25">
      <c r="A4868">
        <v>9</v>
      </c>
      <c r="B4868">
        <v>325</v>
      </c>
      <c r="C4868" s="3">
        <v>42157</v>
      </c>
    </row>
    <row r="4869" spans="1:3" x14ac:dyDescent="0.25">
      <c r="A4869">
        <v>11</v>
      </c>
      <c r="B4869">
        <v>635</v>
      </c>
      <c r="C4869" s="3">
        <v>42170</v>
      </c>
    </row>
    <row r="4870" spans="1:3" x14ac:dyDescent="0.25">
      <c r="A4870">
        <v>13</v>
      </c>
      <c r="B4870">
        <v>573</v>
      </c>
      <c r="C4870" s="3">
        <v>42177</v>
      </c>
    </row>
    <row r="4871" spans="1:3" x14ac:dyDescent="0.25">
      <c r="A4871">
        <v>7</v>
      </c>
      <c r="B4871">
        <v>141</v>
      </c>
      <c r="C4871" s="3">
        <v>42153</v>
      </c>
    </row>
    <row r="4872" spans="1:3" x14ac:dyDescent="0.25">
      <c r="A4872">
        <v>19</v>
      </c>
      <c r="B4872">
        <v>252</v>
      </c>
      <c r="C4872" s="3">
        <v>42156</v>
      </c>
    </row>
    <row r="4873" spans="1:3" x14ac:dyDescent="0.25">
      <c r="A4873">
        <v>6</v>
      </c>
      <c r="B4873">
        <v>864</v>
      </c>
      <c r="C4873" s="3">
        <v>42145</v>
      </c>
    </row>
    <row r="4874" spans="1:3" x14ac:dyDescent="0.25">
      <c r="A4874">
        <v>18</v>
      </c>
      <c r="B4874">
        <v>274</v>
      </c>
      <c r="C4874" s="3">
        <v>42187</v>
      </c>
    </row>
    <row r="4875" spans="1:3" x14ac:dyDescent="0.25">
      <c r="A4875">
        <v>9</v>
      </c>
      <c r="B4875">
        <v>471</v>
      </c>
      <c r="C4875" s="3">
        <v>42166</v>
      </c>
    </row>
    <row r="4876" spans="1:3" x14ac:dyDescent="0.25">
      <c r="A4876">
        <v>4</v>
      </c>
      <c r="B4876">
        <v>483</v>
      </c>
      <c r="C4876" s="3">
        <v>42195</v>
      </c>
    </row>
    <row r="4877" spans="1:3" x14ac:dyDescent="0.25">
      <c r="A4877">
        <v>13</v>
      </c>
      <c r="B4877">
        <v>412</v>
      </c>
      <c r="C4877" s="3">
        <v>42171</v>
      </c>
    </row>
    <row r="4878" spans="1:3" x14ac:dyDescent="0.25">
      <c r="A4878">
        <v>17</v>
      </c>
      <c r="B4878">
        <v>730</v>
      </c>
      <c r="C4878" s="3">
        <v>42160</v>
      </c>
    </row>
    <row r="4879" spans="1:3" x14ac:dyDescent="0.25">
      <c r="A4879">
        <v>6</v>
      </c>
      <c r="B4879">
        <v>975</v>
      </c>
      <c r="C4879" s="3">
        <v>42186</v>
      </c>
    </row>
    <row r="4880" spans="1:3" x14ac:dyDescent="0.25">
      <c r="A4880">
        <v>10</v>
      </c>
      <c r="B4880">
        <v>817</v>
      </c>
      <c r="C4880" s="3">
        <v>42203</v>
      </c>
    </row>
    <row r="4881" spans="1:3" x14ac:dyDescent="0.25">
      <c r="A4881">
        <v>3</v>
      </c>
      <c r="B4881">
        <v>280</v>
      </c>
      <c r="C4881" s="3">
        <v>42148</v>
      </c>
    </row>
    <row r="4882" spans="1:3" x14ac:dyDescent="0.25">
      <c r="A4882">
        <v>7</v>
      </c>
      <c r="B4882">
        <v>592</v>
      </c>
      <c r="C4882" s="3">
        <v>42193</v>
      </c>
    </row>
    <row r="4883" spans="1:3" x14ac:dyDescent="0.25">
      <c r="A4883">
        <v>18</v>
      </c>
      <c r="B4883">
        <v>157</v>
      </c>
      <c r="C4883" s="3">
        <v>42155</v>
      </c>
    </row>
    <row r="4884" spans="1:3" x14ac:dyDescent="0.25">
      <c r="A4884">
        <v>5</v>
      </c>
      <c r="B4884">
        <v>530</v>
      </c>
      <c r="C4884" s="3">
        <v>42192</v>
      </c>
    </row>
    <row r="4885" spans="1:3" x14ac:dyDescent="0.25">
      <c r="A4885">
        <v>10</v>
      </c>
      <c r="B4885">
        <v>681</v>
      </c>
      <c r="C4885" s="3">
        <v>42149</v>
      </c>
    </row>
    <row r="4886" spans="1:3" x14ac:dyDescent="0.25">
      <c r="A4886">
        <v>17</v>
      </c>
      <c r="B4886">
        <v>894</v>
      </c>
      <c r="C4886" s="3">
        <v>42167</v>
      </c>
    </row>
    <row r="4887" spans="1:3" x14ac:dyDescent="0.25">
      <c r="A4887">
        <v>9</v>
      </c>
      <c r="B4887">
        <v>627</v>
      </c>
      <c r="C4887" s="3">
        <v>42156</v>
      </c>
    </row>
    <row r="4888" spans="1:3" x14ac:dyDescent="0.25">
      <c r="A4888">
        <v>19</v>
      </c>
      <c r="B4888">
        <v>671</v>
      </c>
      <c r="C4888" s="3">
        <v>42183</v>
      </c>
    </row>
    <row r="4889" spans="1:3" x14ac:dyDescent="0.25">
      <c r="A4889">
        <v>8</v>
      </c>
      <c r="B4889">
        <v>405</v>
      </c>
      <c r="C4889" s="3">
        <v>42150</v>
      </c>
    </row>
    <row r="4890" spans="1:3" x14ac:dyDescent="0.25">
      <c r="A4890">
        <v>6</v>
      </c>
      <c r="B4890">
        <v>163</v>
      </c>
      <c r="C4890" s="3">
        <v>42174</v>
      </c>
    </row>
    <row r="4891" spans="1:3" x14ac:dyDescent="0.25">
      <c r="A4891">
        <v>11</v>
      </c>
      <c r="B4891">
        <v>449</v>
      </c>
      <c r="C4891" s="3">
        <v>42198</v>
      </c>
    </row>
    <row r="4892" spans="1:3" x14ac:dyDescent="0.25">
      <c r="A4892">
        <v>17</v>
      </c>
      <c r="B4892">
        <v>194</v>
      </c>
      <c r="C4892" s="3">
        <v>42149</v>
      </c>
    </row>
    <row r="4893" spans="1:3" x14ac:dyDescent="0.25">
      <c r="A4893">
        <v>11</v>
      </c>
      <c r="B4893">
        <v>796</v>
      </c>
      <c r="C4893" s="3">
        <v>42183</v>
      </c>
    </row>
    <row r="4894" spans="1:3" x14ac:dyDescent="0.25">
      <c r="A4894">
        <v>8</v>
      </c>
      <c r="B4894">
        <v>861</v>
      </c>
      <c r="C4894" s="3">
        <v>42204</v>
      </c>
    </row>
    <row r="4895" spans="1:3" x14ac:dyDescent="0.25">
      <c r="A4895">
        <v>9</v>
      </c>
      <c r="B4895">
        <v>793</v>
      </c>
      <c r="C4895" s="3">
        <v>42165</v>
      </c>
    </row>
    <row r="4896" spans="1:3" x14ac:dyDescent="0.25">
      <c r="A4896">
        <v>10</v>
      </c>
      <c r="B4896">
        <v>840</v>
      </c>
      <c r="C4896" s="3">
        <v>42198</v>
      </c>
    </row>
    <row r="4897" spans="1:3" x14ac:dyDescent="0.25">
      <c r="A4897">
        <v>4</v>
      </c>
      <c r="B4897">
        <v>773</v>
      </c>
      <c r="C4897" s="3">
        <v>42168</v>
      </c>
    </row>
    <row r="4898" spans="1:3" x14ac:dyDescent="0.25">
      <c r="A4898">
        <v>8</v>
      </c>
      <c r="B4898">
        <v>174</v>
      </c>
      <c r="C4898" s="3">
        <v>42150</v>
      </c>
    </row>
    <row r="4899" spans="1:3" x14ac:dyDescent="0.25">
      <c r="A4899">
        <v>2</v>
      </c>
      <c r="B4899">
        <v>457</v>
      </c>
      <c r="C4899" s="3">
        <v>42181</v>
      </c>
    </row>
    <row r="4900" spans="1:3" x14ac:dyDescent="0.25">
      <c r="A4900">
        <v>4</v>
      </c>
      <c r="B4900">
        <v>650</v>
      </c>
      <c r="C4900" s="3">
        <v>42154</v>
      </c>
    </row>
    <row r="4901" spans="1:3" x14ac:dyDescent="0.25">
      <c r="A4901">
        <v>5</v>
      </c>
      <c r="B4901">
        <v>992</v>
      </c>
      <c r="C4901" s="3">
        <v>42195</v>
      </c>
    </row>
    <row r="4902" spans="1:3" x14ac:dyDescent="0.25">
      <c r="A4902">
        <v>6</v>
      </c>
      <c r="B4902">
        <v>122</v>
      </c>
      <c r="C4902" s="3">
        <v>42177</v>
      </c>
    </row>
    <row r="4903" spans="1:3" x14ac:dyDescent="0.25">
      <c r="A4903">
        <v>9</v>
      </c>
      <c r="B4903">
        <v>64</v>
      </c>
      <c r="C4903" s="3">
        <v>42165</v>
      </c>
    </row>
    <row r="4904" spans="1:3" x14ac:dyDescent="0.25">
      <c r="A4904">
        <v>15</v>
      </c>
      <c r="B4904">
        <v>538</v>
      </c>
      <c r="C4904" s="3">
        <v>42145</v>
      </c>
    </row>
    <row r="4905" spans="1:3" x14ac:dyDescent="0.25">
      <c r="A4905">
        <v>11</v>
      </c>
      <c r="B4905">
        <v>902</v>
      </c>
      <c r="C4905" s="3">
        <v>42176</v>
      </c>
    </row>
    <row r="4906" spans="1:3" x14ac:dyDescent="0.25">
      <c r="A4906">
        <v>2</v>
      </c>
      <c r="B4906">
        <v>945</v>
      </c>
      <c r="C4906" s="3">
        <v>42147</v>
      </c>
    </row>
    <row r="4907" spans="1:3" x14ac:dyDescent="0.25">
      <c r="A4907">
        <v>4</v>
      </c>
      <c r="B4907">
        <v>606</v>
      </c>
      <c r="C4907" s="3">
        <v>42205</v>
      </c>
    </row>
    <row r="4908" spans="1:3" x14ac:dyDescent="0.25">
      <c r="A4908">
        <v>10</v>
      </c>
      <c r="B4908">
        <v>187</v>
      </c>
      <c r="C4908" s="3">
        <v>42155</v>
      </c>
    </row>
    <row r="4909" spans="1:3" x14ac:dyDescent="0.25">
      <c r="A4909">
        <v>18</v>
      </c>
      <c r="B4909">
        <v>235</v>
      </c>
      <c r="C4909" s="3">
        <v>42204</v>
      </c>
    </row>
    <row r="4910" spans="1:3" x14ac:dyDescent="0.25">
      <c r="A4910">
        <v>10</v>
      </c>
      <c r="B4910">
        <v>847</v>
      </c>
      <c r="C4910" s="3">
        <v>42193</v>
      </c>
    </row>
    <row r="4911" spans="1:3" x14ac:dyDescent="0.25">
      <c r="A4911">
        <v>14</v>
      </c>
      <c r="B4911">
        <v>723</v>
      </c>
      <c r="C4911" s="3">
        <v>42198</v>
      </c>
    </row>
    <row r="4912" spans="1:3" x14ac:dyDescent="0.25">
      <c r="A4912">
        <v>14</v>
      </c>
      <c r="B4912">
        <v>823</v>
      </c>
      <c r="C4912" s="3">
        <v>42152</v>
      </c>
    </row>
    <row r="4913" spans="1:3" x14ac:dyDescent="0.25">
      <c r="A4913">
        <v>19</v>
      </c>
      <c r="B4913">
        <v>393</v>
      </c>
      <c r="C4913" s="3">
        <v>42200</v>
      </c>
    </row>
    <row r="4914" spans="1:3" x14ac:dyDescent="0.25">
      <c r="A4914">
        <v>16</v>
      </c>
      <c r="B4914">
        <v>937</v>
      </c>
      <c r="C4914" s="3">
        <v>42190</v>
      </c>
    </row>
    <row r="4915" spans="1:3" x14ac:dyDescent="0.25">
      <c r="A4915">
        <v>2</v>
      </c>
      <c r="B4915">
        <v>72</v>
      </c>
      <c r="C4915" s="3">
        <v>42177</v>
      </c>
    </row>
    <row r="4916" spans="1:3" x14ac:dyDescent="0.25">
      <c r="A4916">
        <v>5</v>
      </c>
      <c r="B4916">
        <v>115</v>
      </c>
      <c r="C4916" s="3">
        <v>42158</v>
      </c>
    </row>
    <row r="4917" spans="1:3" x14ac:dyDescent="0.25">
      <c r="A4917">
        <v>18</v>
      </c>
      <c r="B4917">
        <v>947</v>
      </c>
      <c r="C4917" s="3">
        <v>42159</v>
      </c>
    </row>
    <row r="4918" spans="1:3" x14ac:dyDescent="0.25">
      <c r="A4918">
        <v>17</v>
      </c>
      <c r="B4918">
        <v>17</v>
      </c>
      <c r="C4918" s="3">
        <v>42177</v>
      </c>
    </row>
    <row r="4919" spans="1:3" x14ac:dyDescent="0.25">
      <c r="A4919">
        <v>15</v>
      </c>
      <c r="B4919">
        <v>438</v>
      </c>
      <c r="C4919" s="3">
        <v>42162</v>
      </c>
    </row>
    <row r="4920" spans="1:3" x14ac:dyDescent="0.25">
      <c r="A4920">
        <v>2</v>
      </c>
      <c r="B4920">
        <v>928</v>
      </c>
      <c r="C4920" s="3">
        <v>42154</v>
      </c>
    </row>
    <row r="4921" spans="1:3" x14ac:dyDescent="0.25">
      <c r="A4921">
        <v>7</v>
      </c>
      <c r="B4921">
        <v>285</v>
      </c>
      <c r="C4921" s="3">
        <v>42150</v>
      </c>
    </row>
    <row r="4922" spans="1:3" x14ac:dyDescent="0.25">
      <c r="A4922">
        <v>11</v>
      </c>
      <c r="B4922">
        <v>494</v>
      </c>
      <c r="C4922" s="3">
        <v>42172</v>
      </c>
    </row>
    <row r="4923" spans="1:3" x14ac:dyDescent="0.25">
      <c r="A4923">
        <v>14</v>
      </c>
      <c r="B4923">
        <v>991</v>
      </c>
      <c r="C4923" s="3">
        <v>42156</v>
      </c>
    </row>
    <row r="4924" spans="1:3" x14ac:dyDescent="0.25">
      <c r="A4924">
        <v>4</v>
      </c>
      <c r="B4924">
        <v>334</v>
      </c>
      <c r="C4924" s="3">
        <v>42162</v>
      </c>
    </row>
    <row r="4925" spans="1:3" x14ac:dyDescent="0.25">
      <c r="A4925">
        <v>8</v>
      </c>
      <c r="B4925">
        <v>154</v>
      </c>
      <c r="C4925" s="3">
        <v>42145</v>
      </c>
    </row>
    <row r="4926" spans="1:3" x14ac:dyDescent="0.25">
      <c r="A4926">
        <v>13</v>
      </c>
      <c r="B4926">
        <v>727</v>
      </c>
      <c r="C4926" s="3">
        <v>42203</v>
      </c>
    </row>
    <row r="4927" spans="1:3" x14ac:dyDescent="0.25">
      <c r="A4927">
        <v>16</v>
      </c>
      <c r="B4927">
        <v>12</v>
      </c>
      <c r="C4927" s="3">
        <v>42149</v>
      </c>
    </row>
    <row r="4928" spans="1:3" x14ac:dyDescent="0.25">
      <c r="A4928">
        <v>19</v>
      </c>
      <c r="B4928">
        <v>882</v>
      </c>
      <c r="C4928" s="3">
        <v>42155</v>
      </c>
    </row>
    <row r="4929" spans="1:3" x14ac:dyDescent="0.25">
      <c r="A4929">
        <v>12</v>
      </c>
      <c r="B4929">
        <v>663</v>
      </c>
      <c r="C4929" s="3">
        <v>42173</v>
      </c>
    </row>
    <row r="4930" spans="1:3" x14ac:dyDescent="0.25">
      <c r="A4930">
        <v>17</v>
      </c>
      <c r="B4930">
        <v>359</v>
      </c>
      <c r="C4930" s="3">
        <v>42192</v>
      </c>
    </row>
    <row r="4931" spans="1:3" x14ac:dyDescent="0.25">
      <c r="A4931">
        <v>8</v>
      </c>
      <c r="B4931">
        <v>608</v>
      </c>
      <c r="C4931" s="3">
        <v>42171</v>
      </c>
    </row>
    <row r="4932" spans="1:3" x14ac:dyDescent="0.25">
      <c r="A4932">
        <v>15</v>
      </c>
      <c r="B4932">
        <v>139</v>
      </c>
      <c r="C4932" s="3">
        <v>42197</v>
      </c>
    </row>
    <row r="4933" spans="1:3" x14ac:dyDescent="0.25">
      <c r="A4933">
        <v>5</v>
      </c>
      <c r="B4933">
        <v>584</v>
      </c>
      <c r="C4933" s="3">
        <v>42203</v>
      </c>
    </row>
    <row r="4934" spans="1:3" x14ac:dyDescent="0.25">
      <c r="A4934">
        <v>16</v>
      </c>
      <c r="B4934">
        <v>173</v>
      </c>
      <c r="C4934" s="3">
        <v>42169</v>
      </c>
    </row>
    <row r="4935" spans="1:3" x14ac:dyDescent="0.25">
      <c r="A4935">
        <v>19</v>
      </c>
      <c r="B4935">
        <v>58</v>
      </c>
      <c r="C4935" s="3">
        <v>42150</v>
      </c>
    </row>
    <row r="4936" spans="1:3" x14ac:dyDescent="0.25">
      <c r="A4936">
        <v>4</v>
      </c>
      <c r="B4936">
        <v>487</v>
      </c>
      <c r="C4936" s="3">
        <v>42146</v>
      </c>
    </row>
    <row r="4937" spans="1:3" x14ac:dyDescent="0.25">
      <c r="A4937">
        <v>2</v>
      </c>
      <c r="B4937">
        <v>295</v>
      </c>
      <c r="C4937" s="3">
        <v>42197</v>
      </c>
    </row>
    <row r="4938" spans="1:3" x14ac:dyDescent="0.25">
      <c r="A4938">
        <v>9</v>
      </c>
      <c r="B4938">
        <v>927</v>
      </c>
      <c r="C4938" s="3">
        <v>42170</v>
      </c>
    </row>
    <row r="4939" spans="1:3" x14ac:dyDescent="0.25">
      <c r="A4939">
        <v>18</v>
      </c>
      <c r="B4939">
        <v>905</v>
      </c>
      <c r="C4939" s="3">
        <v>42186</v>
      </c>
    </row>
    <row r="4940" spans="1:3" x14ac:dyDescent="0.25">
      <c r="A4940">
        <v>9</v>
      </c>
      <c r="B4940">
        <v>63</v>
      </c>
      <c r="C4940" s="3">
        <v>42158</v>
      </c>
    </row>
    <row r="4941" spans="1:3" x14ac:dyDescent="0.25">
      <c r="A4941">
        <v>18</v>
      </c>
      <c r="B4941">
        <v>717</v>
      </c>
      <c r="C4941" s="3">
        <v>42162</v>
      </c>
    </row>
    <row r="4942" spans="1:3" x14ac:dyDescent="0.25">
      <c r="A4942">
        <v>18</v>
      </c>
      <c r="B4942">
        <v>129</v>
      </c>
      <c r="C4942" s="3">
        <v>42196</v>
      </c>
    </row>
    <row r="4943" spans="1:3" x14ac:dyDescent="0.25">
      <c r="A4943">
        <v>19</v>
      </c>
      <c r="B4943">
        <v>310</v>
      </c>
      <c r="C4943" s="3">
        <v>42181</v>
      </c>
    </row>
    <row r="4944" spans="1:3" x14ac:dyDescent="0.25">
      <c r="A4944">
        <v>7</v>
      </c>
      <c r="B4944">
        <v>888</v>
      </c>
      <c r="C4944" s="3">
        <v>42168</v>
      </c>
    </row>
    <row r="4945" spans="1:3" x14ac:dyDescent="0.25">
      <c r="A4945">
        <v>9</v>
      </c>
      <c r="B4945">
        <v>829</v>
      </c>
      <c r="C4945" s="3">
        <v>42159</v>
      </c>
    </row>
    <row r="4946" spans="1:3" x14ac:dyDescent="0.25">
      <c r="A4946">
        <v>10</v>
      </c>
      <c r="B4946">
        <v>54</v>
      </c>
      <c r="C4946" s="3">
        <v>42157</v>
      </c>
    </row>
    <row r="4947" spans="1:3" x14ac:dyDescent="0.25">
      <c r="A4947">
        <v>5</v>
      </c>
      <c r="B4947">
        <v>36</v>
      </c>
      <c r="C4947" s="3">
        <v>42190</v>
      </c>
    </row>
    <row r="4948" spans="1:3" x14ac:dyDescent="0.25">
      <c r="A4948">
        <v>2</v>
      </c>
      <c r="B4948">
        <v>474</v>
      </c>
      <c r="C4948" s="3">
        <v>42145</v>
      </c>
    </row>
    <row r="4949" spans="1:3" x14ac:dyDescent="0.25">
      <c r="A4949">
        <v>15</v>
      </c>
      <c r="B4949">
        <v>368</v>
      </c>
      <c r="C4949" s="3">
        <v>42155</v>
      </c>
    </row>
    <row r="4950" spans="1:3" x14ac:dyDescent="0.25">
      <c r="A4950">
        <v>19</v>
      </c>
      <c r="B4950">
        <v>711</v>
      </c>
      <c r="C4950" s="3">
        <v>42179</v>
      </c>
    </row>
    <row r="4951" spans="1:3" x14ac:dyDescent="0.25">
      <c r="A4951">
        <v>19</v>
      </c>
      <c r="B4951">
        <v>458</v>
      </c>
      <c r="C4951" s="3">
        <v>42171</v>
      </c>
    </row>
    <row r="4952" spans="1:3" x14ac:dyDescent="0.25">
      <c r="A4952">
        <v>12</v>
      </c>
      <c r="B4952">
        <v>918</v>
      </c>
      <c r="C4952" s="3">
        <v>42199</v>
      </c>
    </row>
    <row r="4953" spans="1:3" x14ac:dyDescent="0.25">
      <c r="A4953">
        <v>3</v>
      </c>
      <c r="B4953">
        <v>256</v>
      </c>
      <c r="C4953" s="3">
        <v>42145</v>
      </c>
    </row>
    <row r="4954" spans="1:3" x14ac:dyDescent="0.25">
      <c r="A4954">
        <v>13</v>
      </c>
      <c r="B4954">
        <v>644</v>
      </c>
      <c r="C4954" s="3">
        <v>42200</v>
      </c>
    </row>
    <row r="4955" spans="1:3" x14ac:dyDescent="0.25">
      <c r="A4955">
        <v>12</v>
      </c>
      <c r="B4955">
        <v>882</v>
      </c>
      <c r="C4955" s="3">
        <v>42174</v>
      </c>
    </row>
    <row r="4956" spans="1:3" x14ac:dyDescent="0.25">
      <c r="A4956">
        <v>11</v>
      </c>
      <c r="B4956">
        <v>864</v>
      </c>
      <c r="C4956" s="3">
        <v>42184</v>
      </c>
    </row>
    <row r="4957" spans="1:3" x14ac:dyDescent="0.25">
      <c r="A4957">
        <v>4</v>
      </c>
      <c r="B4957">
        <v>20</v>
      </c>
      <c r="C4957" s="3">
        <v>42156</v>
      </c>
    </row>
    <row r="4958" spans="1:3" x14ac:dyDescent="0.25">
      <c r="A4958">
        <v>4</v>
      </c>
      <c r="B4958">
        <v>310</v>
      </c>
      <c r="C4958" s="3">
        <v>42183</v>
      </c>
    </row>
    <row r="4959" spans="1:3" x14ac:dyDescent="0.25">
      <c r="A4959">
        <v>14</v>
      </c>
      <c r="B4959">
        <v>318</v>
      </c>
      <c r="C4959" s="3">
        <v>42168</v>
      </c>
    </row>
    <row r="4960" spans="1:3" x14ac:dyDescent="0.25">
      <c r="A4960">
        <v>19</v>
      </c>
      <c r="B4960">
        <v>274</v>
      </c>
      <c r="C4960" s="3">
        <v>42176</v>
      </c>
    </row>
    <row r="4961" spans="1:3" x14ac:dyDescent="0.25">
      <c r="A4961">
        <v>10</v>
      </c>
      <c r="B4961">
        <v>344</v>
      </c>
      <c r="C4961" s="3">
        <v>42185</v>
      </c>
    </row>
    <row r="4962" spans="1:3" x14ac:dyDescent="0.25">
      <c r="A4962">
        <v>18</v>
      </c>
      <c r="B4962">
        <v>484</v>
      </c>
      <c r="C4962" s="3">
        <v>42196</v>
      </c>
    </row>
    <row r="4963" spans="1:3" x14ac:dyDescent="0.25">
      <c r="A4963">
        <v>5</v>
      </c>
      <c r="B4963">
        <v>814</v>
      </c>
      <c r="C4963" s="3">
        <v>42193</v>
      </c>
    </row>
    <row r="4964" spans="1:3" x14ac:dyDescent="0.25">
      <c r="A4964">
        <v>17</v>
      </c>
      <c r="B4964">
        <v>203</v>
      </c>
      <c r="C4964" s="3">
        <v>42154</v>
      </c>
    </row>
    <row r="4965" spans="1:3" x14ac:dyDescent="0.25">
      <c r="A4965">
        <v>6</v>
      </c>
      <c r="B4965">
        <v>241</v>
      </c>
      <c r="C4965" s="3">
        <v>42200</v>
      </c>
    </row>
    <row r="4966" spans="1:3" x14ac:dyDescent="0.25">
      <c r="A4966">
        <v>14</v>
      </c>
      <c r="B4966">
        <v>624</v>
      </c>
      <c r="C4966" s="3">
        <v>42163</v>
      </c>
    </row>
    <row r="4967" spans="1:3" x14ac:dyDescent="0.25">
      <c r="A4967">
        <v>10</v>
      </c>
      <c r="B4967">
        <v>558</v>
      </c>
      <c r="C4967" s="3">
        <v>42179</v>
      </c>
    </row>
    <row r="4968" spans="1:3" x14ac:dyDescent="0.25">
      <c r="A4968">
        <v>12</v>
      </c>
      <c r="B4968">
        <v>636</v>
      </c>
      <c r="C4968" s="3">
        <v>42153</v>
      </c>
    </row>
    <row r="4969" spans="1:3" x14ac:dyDescent="0.25">
      <c r="A4969">
        <v>15</v>
      </c>
      <c r="B4969">
        <v>942</v>
      </c>
      <c r="C4969" s="3">
        <v>42195</v>
      </c>
    </row>
    <row r="4970" spans="1:3" x14ac:dyDescent="0.25">
      <c r="A4970">
        <v>17</v>
      </c>
      <c r="B4970">
        <v>484</v>
      </c>
      <c r="C4970" s="3">
        <v>42167</v>
      </c>
    </row>
    <row r="4971" spans="1:3" x14ac:dyDescent="0.25">
      <c r="A4971">
        <v>2</v>
      </c>
      <c r="B4971">
        <v>530</v>
      </c>
      <c r="C4971" s="3">
        <v>42152</v>
      </c>
    </row>
    <row r="4972" spans="1:3" x14ac:dyDescent="0.25">
      <c r="A4972">
        <v>5</v>
      </c>
      <c r="B4972">
        <v>401</v>
      </c>
      <c r="C4972" s="3">
        <v>42170</v>
      </c>
    </row>
    <row r="4973" spans="1:3" x14ac:dyDescent="0.25">
      <c r="A4973">
        <v>6</v>
      </c>
      <c r="B4973">
        <v>892</v>
      </c>
      <c r="C4973" s="3">
        <v>42183</v>
      </c>
    </row>
    <row r="4974" spans="1:3" x14ac:dyDescent="0.25">
      <c r="A4974">
        <v>14</v>
      </c>
      <c r="B4974">
        <v>696</v>
      </c>
      <c r="C4974" s="3">
        <v>42182</v>
      </c>
    </row>
    <row r="4975" spans="1:3" x14ac:dyDescent="0.25">
      <c r="A4975">
        <v>17</v>
      </c>
      <c r="B4975">
        <v>820</v>
      </c>
      <c r="C4975" s="3">
        <v>42181</v>
      </c>
    </row>
    <row r="4976" spans="1:3" x14ac:dyDescent="0.25">
      <c r="A4976">
        <v>8</v>
      </c>
      <c r="B4976">
        <v>608</v>
      </c>
      <c r="C4976" s="3">
        <v>42165</v>
      </c>
    </row>
    <row r="4977" spans="1:3" x14ac:dyDescent="0.25">
      <c r="A4977">
        <v>16</v>
      </c>
      <c r="B4977">
        <v>993</v>
      </c>
      <c r="C4977" s="3">
        <v>42156</v>
      </c>
    </row>
    <row r="4978" spans="1:3" x14ac:dyDescent="0.25">
      <c r="A4978">
        <v>14</v>
      </c>
      <c r="B4978">
        <v>620</v>
      </c>
      <c r="C4978" s="3">
        <v>42148</v>
      </c>
    </row>
    <row r="4979" spans="1:3" x14ac:dyDescent="0.25">
      <c r="A4979">
        <v>9</v>
      </c>
      <c r="B4979">
        <v>155</v>
      </c>
      <c r="C4979" s="3">
        <v>42179</v>
      </c>
    </row>
    <row r="4980" spans="1:3" x14ac:dyDescent="0.25">
      <c r="A4980">
        <v>17</v>
      </c>
      <c r="B4980">
        <v>762</v>
      </c>
      <c r="C4980" s="3">
        <v>42152</v>
      </c>
    </row>
    <row r="4981" spans="1:3" x14ac:dyDescent="0.25">
      <c r="A4981">
        <v>2</v>
      </c>
      <c r="B4981">
        <v>380</v>
      </c>
      <c r="C4981" s="3">
        <v>42184</v>
      </c>
    </row>
    <row r="4982" spans="1:3" x14ac:dyDescent="0.25">
      <c r="A4982">
        <v>16</v>
      </c>
      <c r="B4982">
        <v>680</v>
      </c>
      <c r="C4982" s="3">
        <v>42168</v>
      </c>
    </row>
    <row r="4983" spans="1:3" x14ac:dyDescent="0.25">
      <c r="A4983">
        <v>15</v>
      </c>
      <c r="B4983">
        <v>738</v>
      </c>
      <c r="C4983" s="3">
        <v>42150</v>
      </c>
    </row>
    <row r="4984" spans="1:3" x14ac:dyDescent="0.25">
      <c r="A4984">
        <v>8</v>
      </c>
      <c r="B4984">
        <v>756</v>
      </c>
      <c r="C4984" s="3">
        <v>42200</v>
      </c>
    </row>
    <row r="4985" spans="1:3" x14ac:dyDescent="0.25">
      <c r="A4985">
        <v>10</v>
      </c>
      <c r="B4985">
        <v>893</v>
      </c>
      <c r="C4985" s="3">
        <v>42179</v>
      </c>
    </row>
    <row r="4986" spans="1:3" x14ac:dyDescent="0.25">
      <c r="A4986">
        <v>11</v>
      </c>
      <c r="B4986">
        <v>81</v>
      </c>
      <c r="C4986" s="3">
        <v>42164</v>
      </c>
    </row>
    <row r="4987" spans="1:3" x14ac:dyDescent="0.25">
      <c r="A4987">
        <v>12</v>
      </c>
      <c r="B4987">
        <v>699</v>
      </c>
      <c r="C4987" s="3">
        <v>42185</v>
      </c>
    </row>
    <row r="4988" spans="1:3" x14ac:dyDescent="0.25">
      <c r="A4988">
        <v>4</v>
      </c>
      <c r="B4988">
        <v>256</v>
      </c>
      <c r="C4988" s="3">
        <v>42201</v>
      </c>
    </row>
    <row r="4989" spans="1:3" x14ac:dyDescent="0.25">
      <c r="A4989">
        <v>9</v>
      </c>
      <c r="B4989">
        <v>276</v>
      </c>
      <c r="C4989" s="3">
        <v>42181</v>
      </c>
    </row>
    <row r="4990" spans="1:3" x14ac:dyDescent="0.25">
      <c r="A4990">
        <v>10</v>
      </c>
      <c r="B4990">
        <v>327</v>
      </c>
      <c r="C4990" s="3">
        <v>42171</v>
      </c>
    </row>
    <row r="4991" spans="1:3" x14ac:dyDescent="0.25">
      <c r="A4991">
        <v>10</v>
      </c>
      <c r="B4991">
        <v>651</v>
      </c>
      <c r="C4991" s="3">
        <v>42164</v>
      </c>
    </row>
    <row r="4992" spans="1:3" x14ac:dyDescent="0.25">
      <c r="A4992">
        <v>16</v>
      </c>
      <c r="B4992">
        <v>57</v>
      </c>
      <c r="C4992" s="3">
        <v>42188</v>
      </c>
    </row>
    <row r="4993" spans="1:3" x14ac:dyDescent="0.25">
      <c r="A4993">
        <v>5</v>
      </c>
      <c r="B4993">
        <v>41</v>
      </c>
      <c r="C4993" s="3">
        <v>42152</v>
      </c>
    </row>
    <row r="4994" spans="1:3" x14ac:dyDescent="0.25">
      <c r="A4994">
        <v>4</v>
      </c>
      <c r="B4994">
        <v>608</v>
      </c>
      <c r="C4994" s="3">
        <v>42157</v>
      </c>
    </row>
    <row r="4995" spans="1:3" x14ac:dyDescent="0.25">
      <c r="A4995">
        <v>8</v>
      </c>
      <c r="B4995">
        <v>238</v>
      </c>
      <c r="C4995" s="3">
        <v>42159</v>
      </c>
    </row>
    <row r="4996" spans="1:3" x14ac:dyDescent="0.25">
      <c r="A4996">
        <v>11</v>
      </c>
      <c r="B4996">
        <v>845</v>
      </c>
      <c r="C4996" s="3">
        <v>42202</v>
      </c>
    </row>
    <row r="4997" spans="1:3" x14ac:dyDescent="0.25">
      <c r="A4997">
        <v>14</v>
      </c>
      <c r="B4997">
        <v>893</v>
      </c>
      <c r="C4997" s="3">
        <v>42151</v>
      </c>
    </row>
    <row r="4998" spans="1:3" x14ac:dyDescent="0.25">
      <c r="A4998">
        <v>18</v>
      </c>
      <c r="B4998">
        <v>940</v>
      </c>
      <c r="C4998" s="3">
        <v>42148</v>
      </c>
    </row>
    <row r="4999" spans="1:3" x14ac:dyDescent="0.25">
      <c r="A4999">
        <v>11</v>
      </c>
      <c r="B4999">
        <v>879</v>
      </c>
      <c r="C4999" s="3">
        <v>42174</v>
      </c>
    </row>
    <row r="5000" spans="1:3" x14ac:dyDescent="0.25">
      <c r="A5000">
        <v>5</v>
      </c>
      <c r="B5000">
        <v>73</v>
      </c>
      <c r="C5000" s="3">
        <v>42169</v>
      </c>
    </row>
    <row r="5001" spans="1:3" x14ac:dyDescent="0.25">
      <c r="A5001">
        <v>14</v>
      </c>
      <c r="B5001">
        <v>287</v>
      </c>
      <c r="C5001" s="3">
        <v>42161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048576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10.85546875" bestFit="1" customWidth="1"/>
    <col min="4" max="4" width="11.42578125" bestFit="1" customWidth="1"/>
    <col min="5" max="5" width="10.7109375" style="3" bestFit="1" customWidth="1"/>
  </cols>
  <sheetData>
    <row r="1" spans="1:5" x14ac:dyDescent="0.25">
      <c r="A1" s="1" t="s">
        <v>27</v>
      </c>
      <c r="B1" s="1" t="s">
        <v>131</v>
      </c>
      <c r="C1" s="1" t="s">
        <v>29</v>
      </c>
      <c r="D1" s="1" t="s">
        <v>30</v>
      </c>
      <c r="E1" s="2" t="s">
        <v>28</v>
      </c>
    </row>
    <row r="2" spans="1:5" x14ac:dyDescent="0.25">
      <c r="A2">
        <v>1480112</v>
      </c>
      <c r="B2" t="s">
        <v>132</v>
      </c>
      <c r="C2" t="s">
        <v>123</v>
      </c>
      <c r="D2" t="s">
        <v>32</v>
      </c>
      <c r="E2" s="3">
        <v>24895</v>
      </c>
    </row>
    <row r="3" spans="1:5" x14ac:dyDescent="0.25">
      <c r="A3">
        <v>1480113</v>
      </c>
      <c r="B3" t="s">
        <v>132</v>
      </c>
      <c r="C3" t="s">
        <v>81</v>
      </c>
      <c r="D3" t="s">
        <v>40</v>
      </c>
      <c r="E3" s="3">
        <v>18148</v>
      </c>
    </row>
    <row r="4" spans="1:5" x14ac:dyDescent="0.25">
      <c r="A4">
        <v>1480114</v>
      </c>
      <c r="B4" t="s">
        <v>132</v>
      </c>
      <c r="C4" t="s">
        <v>33</v>
      </c>
      <c r="D4" t="s">
        <v>96</v>
      </c>
      <c r="E4" s="3">
        <v>22221</v>
      </c>
    </row>
    <row r="5" spans="1:5" x14ac:dyDescent="0.25">
      <c r="A5">
        <v>1480115</v>
      </c>
      <c r="B5" t="s">
        <v>132</v>
      </c>
      <c r="C5" t="s">
        <v>73</v>
      </c>
      <c r="D5" t="s">
        <v>106</v>
      </c>
      <c r="E5" s="3">
        <v>30201</v>
      </c>
    </row>
    <row r="6" spans="1:5" x14ac:dyDescent="0.25">
      <c r="A6">
        <v>1480116</v>
      </c>
      <c r="B6" t="s">
        <v>132</v>
      </c>
      <c r="C6" t="s">
        <v>117</v>
      </c>
      <c r="D6" t="s">
        <v>38</v>
      </c>
      <c r="E6" s="3">
        <v>33695</v>
      </c>
    </row>
    <row r="7" spans="1:5" x14ac:dyDescent="0.25">
      <c r="A7">
        <v>1480117</v>
      </c>
      <c r="B7" t="s">
        <v>132</v>
      </c>
      <c r="C7" t="s">
        <v>71</v>
      </c>
      <c r="D7" t="s">
        <v>110</v>
      </c>
      <c r="E7" s="3">
        <v>20019</v>
      </c>
    </row>
    <row r="8" spans="1:5" x14ac:dyDescent="0.25">
      <c r="A8">
        <v>1480118</v>
      </c>
      <c r="B8" t="s">
        <v>132</v>
      </c>
      <c r="C8" t="s">
        <v>69</v>
      </c>
      <c r="D8" t="s">
        <v>88</v>
      </c>
      <c r="E8" s="3">
        <v>21679</v>
      </c>
    </row>
    <row r="9" spans="1:5" x14ac:dyDescent="0.25">
      <c r="A9">
        <v>1480119</v>
      </c>
      <c r="B9" t="s">
        <v>132</v>
      </c>
      <c r="C9" t="s">
        <v>117</v>
      </c>
      <c r="D9" t="s">
        <v>94</v>
      </c>
      <c r="E9" s="3">
        <v>20570</v>
      </c>
    </row>
    <row r="10" spans="1:5" x14ac:dyDescent="0.25">
      <c r="A10">
        <v>1480120</v>
      </c>
      <c r="B10" t="s">
        <v>132</v>
      </c>
      <c r="C10" t="s">
        <v>89</v>
      </c>
      <c r="D10" t="s">
        <v>36</v>
      </c>
      <c r="E10" s="3">
        <v>27838</v>
      </c>
    </row>
    <row r="11" spans="1:5" x14ac:dyDescent="0.25">
      <c r="A11">
        <v>1480121</v>
      </c>
      <c r="B11" t="s">
        <v>132</v>
      </c>
      <c r="C11" t="s">
        <v>83</v>
      </c>
      <c r="D11" t="s">
        <v>64</v>
      </c>
      <c r="E11" s="3">
        <v>28905</v>
      </c>
    </row>
    <row r="12" spans="1:5" x14ac:dyDescent="0.25">
      <c r="A12">
        <v>1480122</v>
      </c>
      <c r="B12" t="s">
        <v>132</v>
      </c>
      <c r="C12" t="s">
        <v>43</v>
      </c>
      <c r="D12" t="s">
        <v>114</v>
      </c>
      <c r="E12" s="3">
        <v>18726</v>
      </c>
    </row>
    <row r="13" spans="1:5" x14ac:dyDescent="0.25">
      <c r="A13">
        <v>1480123</v>
      </c>
      <c r="B13" t="s">
        <v>132</v>
      </c>
      <c r="C13" t="s">
        <v>113</v>
      </c>
      <c r="D13" t="s">
        <v>88</v>
      </c>
      <c r="E13" s="3">
        <v>19920</v>
      </c>
    </row>
    <row r="14" spans="1:5" x14ac:dyDescent="0.25">
      <c r="A14">
        <v>1480124</v>
      </c>
      <c r="B14" t="s">
        <v>132</v>
      </c>
      <c r="C14" t="s">
        <v>125</v>
      </c>
      <c r="D14" t="s">
        <v>78</v>
      </c>
      <c r="E14" s="3">
        <v>19996</v>
      </c>
    </row>
    <row r="15" spans="1:5" x14ac:dyDescent="0.25">
      <c r="A15">
        <v>1480125</v>
      </c>
      <c r="B15" t="s">
        <v>132</v>
      </c>
      <c r="C15" t="s">
        <v>37</v>
      </c>
      <c r="D15" t="s">
        <v>86</v>
      </c>
      <c r="E15" s="3">
        <v>17398</v>
      </c>
    </row>
    <row r="16" spans="1:5" x14ac:dyDescent="0.25">
      <c r="A16">
        <v>1480126</v>
      </c>
      <c r="B16" t="s">
        <v>132</v>
      </c>
      <c r="C16" t="s">
        <v>101</v>
      </c>
      <c r="D16" t="s">
        <v>102</v>
      </c>
      <c r="E16" s="3">
        <v>23086</v>
      </c>
    </row>
    <row r="17" spans="1:5" x14ac:dyDescent="0.25">
      <c r="A17">
        <v>1480127</v>
      </c>
      <c r="B17" t="s">
        <v>132</v>
      </c>
      <c r="C17" t="s">
        <v>127</v>
      </c>
      <c r="D17" t="s">
        <v>100</v>
      </c>
      <c r="E17" s="3">
        <v>27677</v>
      </c>
    </row>
    <row r="18" spans="1:5" x14ac:dyDescent="0.25">
      <c r="A18">
        <v>1480128</v>
      </c>
      <c r="B18" t="s">
        <v>132</v>
      </c>
      <c r="C18" t="s">
        <v>91</v>
      </c>
      <c r="D18" t="s">
        <v>38</v>
      </c>
      <c r="E18" s="3">
        <v>18993</v>
      </c>
    </row>
    <row r="19" spans="1:5" x14ac:dyDescent="0.25">
      <c r="A19">
        <v>1480129</v>
      </c>
      <c r="B19" t="s">
        <v>132</v>
      </c>
      <c r="C19" t="s">
        <v>41</v>
      </c>
      <c r="D19" t="s">
        <v>130</v>
      </c>
      <c r="E19" s="3">
        <v>22178</v>
      </c>
    </row>
    <row r="20" spans="1:5" x14ac:dyDescent="0.25">
      <c r="A20">
        <v>1480130</v>
      </c>
      <c r="B20" t="s">
        <v>132</v>
      </c>
      <c r="C20" t="s">
        <v>93</v>
      </c>
      <c r="D20" t="s">
        <v>126</v>
      </c>
      <c r="E20" s="3">
        <v>21559</v>
      </c>
    </row>
    <row r="21" spans="1:5" x14ac:dyDescent="0.25">
      <c r="A21">
        <v>1480131</v>
      </c>
      <c r="B21" t="s">
        <v>132</v>
      </c>
      <c r="C21" t="s">
        <v>33</v>
      </c>
      <c r="D21" t="s">
        <v>90</v>
      </c>
      <c r="E21" s="3">
        <v>25465</v>
      </c>
    </row>
    <row r="22" spans="1:5" x14ac:dyDescent="0.25">
      <c r="A22">
        <v>1480132</v>
      </c>
      <c r="B22" t="s">
        <v>132</v>
      </c>
      <c r="C22" t="s">
        <v>61</v>
      </c>
      <c r="D22" t="s">
        <v>52</v>
      </c>
      <c r="E22" s="3">
        <v>24931</v>
      </c>
    </row>
    <row r="23" spans="1:5" x14ac:dyDescent="0.25">
      <c r="A23">
        <v>1480133</v>
      </c>
      <c r="B23" t="s">
        <v>132</v>
      </c>
      <c r="C23" t="s">
        <v>39</v>
      </c>
      <c r="D23" t="s">
        <v>116</v>
      </c>
      <c r="E23" s="3">
        <v>29267</v>
      </c>
    </row>
    <row r="24" spans="1:5" x14ac:dyDescent="0.25">
      <c r="A24">
        <v>1480134</v>
      </c>
      <c r="B24" t="s">
        <v>132</v>
      </c>
      <c r="C24" t="s">
        <v>79</v>
      </c>
      <c r="D24" t="s">
        <v>76</v>
      </c>
      <c r="E24" s="3">
        <v>17405</v>
      </c>
    </row>
    <row r="25" spans="1:5" x14ac:dyDescent="0.25">
      <c r="A25">
        <v>1480135</v>
      </c>
      <c r="B25" t="s">
        <v>132</v>
      </c>
      <c r="C25" t="s">
        <v>39</v>
      </c>
      <c r="D25" t="s">
        <v>92</v>
      </c>
      <c r="E25" s="3">
        <v>26756</v>
      </c>
    </row>
    <row r="26" spans="1:5" x14ac:dyDescent="0.25">
      <c r="A26">
        <v>1480136</v>
      </c>
      <c r="B26" t="s">
        <v>132</v>
      </c>
      <c r="C26" t="s">
        <v>37</v>
      </c>
      <c r="D26" t="s">
        <v>74</v>
      </c>
      <c r="E26" s="3">
        <v>22703</v>
      </c>
    </row>
    <row r="27" spans="1:5" x14ac:dyDescent="0.25">
      <c r="A27">
        <v>1480137</v>
      </c>
      <c r="B27" t="s">
        <v>132</v>
      </c>
      <c r="C27" t="s">
        <v>41</v>
      </c>
      <c r="D27" t="s">
        <v>48</v>
      </c>
      <c r="E27" s="3">
        <v>32901</v>
      </c>
    </row>
    <row r="28" spans="1:5" x14ac:dyDescent="0.25">
      <c r="A28">
        <v>1480138</v>
      </c>
      <c r="B28" t="s">
        <v>132</v>
      </c>
      <c r="C28" t="s">
        <v>67</v>
      </c>
      <c r="D28" t="s">
        <v>130</v>
      </c>
      <c r="E28" s="3">
        <v>31297</v>
      </c>
    </row>
    <row r="29" spans="1:5" x14ac:dyDescent="0.25">
      <c r="A29">
        <v>1480139</v>
      </c>
      <c r="B29" t="s">
        <v>132</v>
      </c>
      <c r="C29" t="s">
        <v>67</v>
      </c>
      <c r="D29" t="s">
        <v>106</v>
      </c>
      <c r="E29" s="3">
        <v>31263</v>
      </c>
    </row>
    <row r="30" spans="1:5" x14ac:dyDescent="0.25">
      <c r="A30">
        <v>1480140</v>
      </c>
      <c r="B30" t="s">
        <v>132</v>
      </c>
      <c r="C30" t="s">
        <v>121</v>
      </c>
      <c r="D30" t="s">
        <v>42</v>
      </c>
      <c r="E30" s="3">
        <v>18862</v>
      </c>
    </row>
    <row r="31" spans="1:5" x14ac:dyDescent="0.25">
      <c r="A31">
        <v>1480141</v>
      </c>
      <c r="B31" t="s">
        <v>132</v>
      </c>
      <c r="C31" t="s">
        <v>103</v>
      </c>
      <c r="D31" t="s">
        <v>96</v>
      </c>
      <c r="E31" s="3">
        <v>23257</v>
      </c>
    </row>
    <row r="32" spans="1:5" x14ac:dyDescent="0.25">
      <c r="A32">
        <v>1480142</v>
      </c>
      <c r="B32" t="s">
        <v>132</v>
      </c>
      <c r="C32" t="s">
        <v>69</v>
      </c>
      <c r="D32" t="s">
        <v>58</v>
      </c>
      <c r="E32" s="3">
        <v>20962</v>
      </c>
    </row>
    <row r="33" spans="1:5" x14ac:dyDescent="0.25">
      <c r="A33">
        <v>1480143</v>
      </c>
      <c r="B33" t="s">
        <v>132</v>
      </c>
      <c r="C33" t="s">
        <v>129</v>
      </c>
      <c r="D33" t="s">
        <v>66</v>
      </c>
      <c r="E33" s="3">
        <v>33688</v>
      </c>
    </row>
    <row r="34" spans="1:5" x14ac:dyDescent="0.25">
      <c r="A34">
        <v>1480144</v>
      </c>
      <c r="B34" t="s">
        <v>132</v>
      </c>
      <c r="C34" t="s">
        <v>41</v>
      </c>
      <c r="D34" t="s">
        <v>104</v>
      </c>
      <c r="E34" s="3">
        <v>33580</v>
      </c>
    </row>
    <row r="35" spans="1:5" x14ac:dyDescent="0.25">
      <c r="A35">
        <v>1480145</v>
      </c>
      <c r="B35" t="s">
        <v>132</v>
      </c>
      <c r="C35" t="s">
        <v>67</v>
      </c>
      <c r="D35" t="s">
        <v>122</v>
      </c>
      <c r="E35" s="3">
        <v>29770</v>
      </c>
    </row>
    <row r="36" spans="1:5" x14ac:dyDescent="0.25">
      <c r="A36">
        <v>1480146</v>
      </c>
      <c r="B36" t="s">
        <v>132</v>
      </c>
      <c r="C36" t="s">
        <v>53</v>
      </c>
      <c r="D36" t="s">
        <v>128</v>
      </c>
      <c r="E36" s="3">
        <v>25866</v>
      </c>
    </row>
    <row r="37" spans="1:5" x14ac:dyDescent="0.25">
      <c r="A37">
        <v>1480147</v>
      </c>
      <c r="B37" t="s">
        <v>132</v>
      </c>
      <c r="C37" t="s">
        <v>119</v>
      </c>
      <c r="D37" t="s">
        <v>130</v>
      </c>
      <c r="E37" s="3">
        <v>29669</v>
      </c>
    </row>
    <row r="38" spans="1:5" x14ac:dyDescent="0.25">
      <c r="A38">
        <v>1480148</v>
      </c>
      <c r="B38" t="s">
        <v>132</v>
      </c>
      <c r="C38" t="s">
        <v>63</v>
      </c>
      <c r="D38" t="s">
        <v>126</v>
      </c>
      <c r="E38" s="3">
        <v>26985</v>
      </c>
    </row>
    <row r="39" spans="1:5" x14ac:dyDescent="0.25">
      <c r="A39">
        <v>1480149</v>
      </c>
      <c r="B39" t="s">
        <v>132</v>
      </c>
      <c r="C39" t="s">
        <v>121</v>
      </c>
      <c r="D39" t="s">
        <v>80</v>
      </c>
      <c r="E39" s="3">
        <v>28984</v>
      </c>
    </row>
    <row r="40" spans="1:5" x14ac:dyDescent="0.25">
      <c r="A40">
        <v>1480150</v>
      </c>
      <c r="B40" t="s">
        <v>132</v>
      </c>
      <c r="C40" t="s">
        <v>95</v>
      </c>
      <c r="D40" t="s">
        <v>50</v>
      </c>
      <c r="E40" s="3">
        <v>23679</v>
      </c>
    </row>
    <row r="41" spans="1:5" x14ac:dyDescent="0.25">
      <c r="A41">
        <v>1480151</v>
      </c>
      <c r="B41" t="s">
        <v>132</v>
      </c>
      <c r="C41" t="s">
        <v>91</v>
      </c>
      <c r="D41" t="s">
        <v>102</v>
      </c>
      <c r="E41" s="3">
        <v>22671</v>
      </c>
    </row>
    <row r="42" spans="1:5" x14ac:dyDescent="0.25">
      <c r="A42">
        <v>1480152</v>
      </c>
      <c r="B42" t="s">
        <v>132</v>
      </c>
      <c r="C42" t="s">
        <v>119</v>
      </c>
      <c r="D42" t="s">
        <v>118</v>
      </c>
      <c r="E42" s="3">
        <v>22354</v>
      </c>
    </row>
    <row r="43" spans="1:5" x14ac:dyDescent="0.25">
      <c r="A43">
        <v>1480153</v>
      </c>
      <c r="B43" t="s">
        <v>132</v>
      </c>
      <c r="C43" t="s">
        <v>57</v>
      </c>
      <c r="D43" t="s">
        <v>78</v>
      </c>
      <c r="E43" s="3">
        <v>32310</v>
      </c>
    </row>
    <row r="44" spans="1:5" x14ac:dyDescent="0.25">
      <c r="A44">
        <v>1480154</v>
      </c>
      <c r="B44" t="s">
        <v>132</v>
      </c>
      <c r="C44" t="s">
        <v>93</v>
      </c>
      <c r="D44" t="s">
        <v>40</v>
      </c>
      <c r="E44" s="3">
        <v>23869</v>
      </c>
    </row>
    <row r="45" spans="1:5" x14ac:dyDescent="0.25">
      <c r="A45">
        <v>1480155</v>
      </c>
      <c r="B45" t="s">
        <v>132</v>
      </c>
      <c r="C45" t="s">
        <v>119</v>
      </c>
      <c r="D45" t="s">
        <v>96</v>
      </c>
      <c r="E45" s="3">
        <v>21722</v>
      </c>
    </row>
    <row r="46" spans="1:5" x14ac:dyDescent="0.25">
      <c r="A46">
        <v>1480156</v>
      </c>
      <c r="B46" t="s">
        <v>132</v>
      </c>
      <c r="C46" t="s">
        <v>111</v>
      </c>
      <c r="D46" t="s">
        <v>84</v>
      </c>
      <c r="E46" s="3">
        <v>24894</v>
      </c>
    </row>
    <row r="47" spans="1:5" x14ac:dyDescent="0.25">
      <c r="A47">
        <v>1480157</v>
      </c>
      <c r="B47" t="s">
        <v>132</v>
      </c>
      <c r="C47" t="s">
        <v>109</v>
      </c>
      <c r="D47" t="s">
        <v>50</v>
      </c>
      <c r="E47" s="3">
        <v>34272</v>
      </c>
    </row>
    <row r="48" spans="1:5" x14ac:dyDescent="0.25">
      <c r="A48">
        <v>1480158</v>
      </c>
      <c r="B48" t="s">
        <v>132</v>
      </c>
      <c r="C48" t="s">
        <v>91</v>
      </c>
      <c r="D48" t="s">
        <v>62</v>
      </c>
      <c r="E48" s="3">
        <v>31154</v>
      </c>
    </row>
    <row r="49" spans="1:5" x14ac:dyDescent="0.25">
      <c r="A49">
        <v>1480159</v>
      </c>
      <c r="B49" t="s">
        <v>132</v>
      </c>
      <c r="C49" t="s">
        <v>61</v>
      </c>
      <c r="D49" t="s">
        <v>58</v>
      </c>
      <c r="E49" s="3">
        <v>31938</v>
      </c>
    </row>
    <row r="50" spans="1:5" x14ac:dyDescent="0.25">
      <c r="A50">
        <v>1480160</v>
      </c>
      <c r="B50" t="s">
        <v>132</v>
      </c>
      <c r="C50" t="s">
        <v>51</v>
      </c>
      <c r="D50" t="s">
        <v>80</v>
      </c>
      <c r="E50" s="3">
        <v>29911</v>
      </c>
    </row>
    <row r="51" spans="1:5" x14ac:dyDescent="0.25">
      <c r="A51">
        <v>1480161</v>
      </c>
      <c r="B51" t="s">
        <v>132</v>
      </c>
      <c r="C51" t="s">
        <v>43</v>
      </c>
      <c r="D51" t="s">
        <v>52</v>
      </c>
      <c r="E51" s="3">
        <v>17227</v>
      </c>
    </row>
    <row r="52" spans="1:5" x14ac:dyDescent="0.25">
      <c r="A52">
        <v>1480162</v>
      </c>
      <c r="B52" t="s">
        <v>132</v>
      </c>
      <c r="C52" t="s">
        <v>37</v>
      </c>
      <c r="D52" t="s">
        <v>70</v>
      </c>
      <c r="E52" s="3">
        <v>26223</v>
      </c>
    </row>
    <row r="53" spans="1:5" x14ac:dyDescent="0.25">
      <c r="A53">
        <v>1480163</v>
      </c>
      <c r="B53" t="s">
        <v>132</v>
      </c>
      <c r="C53" t="s">
        <v>129</v>
      </c>
      <c r="D53" t="s">
        <v>74</v>
      </c>
      <c r="E53" s="3">
        <v>18833</v>
      </c>
    </row>
    <row r="54" spans="1:5" x14ac:dyDescent="0.25">
      <c r="A54">
        <v>1480164</v>
      </c>
      <c r="B54" t="s">
        <v>132</v>
      </c>
      <c r="C54" t="s">
        <v>87</v>
      </c>
      <c r="D54" t="s">
        <v>128</v>
      </c>
      <c r="E54" s="3">
        <v>19425</v>
      </c>
    </row>
    <row r="55" spans="1:5" x14ac:dyDescent="0.25">
      <c r="A55">
        <v>1480165</v>
      </c>
      <c r="B55" t="s">
        <v>132</v>
      </c>
      <c r="C55" t="s">
        <v>79</v>
      </c>
      <c r="D55" t="s">
        <v>102</v>
      </c>
      <c r="E55" s="3">
        <v>17545</v>
      </c>
    </row>
    <row r="56" spans="1:5" x14ac:dyDescent="0.25">
      <c r="A56">
        <v>1480166</v>
      </c>
      <c r="B56" t="s">
        <v>132</v>
      </c>
      <c r="C56" t="s">
        <v>67</v>
      </c>
      <c r="D56" t="s">
        <v>80</v>
      </c>
      <c r="E56" s="3">
        <v>29720</v>
      </c>
    </row>
    <row r="57" spans="1:5" x14ac:dyDescent="0.25">
      <c r="A57">
        <v>1480167</v>
      </c>
      <c r="B57" t="s">
        <v>132</v>
      </c>
      <c r="C57" t="s">
        <v>73</v>
      </c>
      <c r="D57" t="s">
        <v>82</v>
      </c>
      <c r="E57" s="3">
        <v>19765</v>
      </c>
    </row>
    <row r="58" spans="1:5" x14ac:dyDescent="0.25">
      <c r="A58">
        <v>1480168</v>
      </c>
      <c r="B58" t="s">
        <v>132</v>
      </c>
      <c r="C58" t="s">
        <v>83</v>
      </c>
      <c r="D58" t="s">
        <v>96</v>
      </c>
      <c r="E58" s="3">
        <v>27842</v>
      </c>
    </row>
    <row r="59" spans="1:5" x14ac:dyDescent="0.25">
      <c r="A59">
        <v>1480169</v>
      </c>
      <c r="B59" t="s">
        <v>132</v>
      </c>
      <c r="C59" t="s">
        <v>99</v>
      </c>
      <c r="D59" t="s">
        <v>112</v>
      </c>
      <c r="E59" s="3">
        <v>24002</v>
      </c>
    </row>
    <row r="60" spans="1:5" x14ac:dyDescent="0.25">
      <c r="A60">
        <v>1480170</v>
      </c>
      <c r="B60" t="s">
        <v>132</v>
      </c>
      <c r="C60" t="s">
        <v>89</v>
      </c>
      <c r="D60" t="s">
        <v>126</v>
      </c>
      <c r="E60" s="3">
        <v>28219</v>
      </c>
    </row>
    <row r="61" spans="1:5" x14ac:dyDescent="0.25">
      <c r="A61">
        <v>1480171</v>
      </c>
      <c r="B61" t="s">
        <v>132</v>
      </c>
      <c r="C61" t="s">
        <v>31</v>
      </c>
      <c r="D61" t="s">
        <v>70</v>
      </c>
      <c r="E61" s="3">
        <v>19005</v>
      </c>
    </row>
    <row r="62" spans="1:5" x14ac:dyDescent="0.25">
      <c r="A62">
        <v>1480172</v>
      </c>
      <c r="B62" t="s">
        <v>132</v>
      </c>
      <c r="C62" t="s">
        <v>73</v>
      </c>
      <c r="D62" t="s">
        <v>90</v>
      </c>
      <c r="E62" s="3">
        <v>20285</v>
      </c>
    </row>
    <row r="63" spans="1:5" x14ac:dyDescent="0.25">
      <c r="A63">
        <v>1480173</v>
      </c>
      <c r="B63" t="s">
        <v>132</v>
      </c>
      <c r="C63" t="s">
        <v>99</v>
      </c>
      <c r="D63" t="s">
        <v>90</v>
      </c>
      <c r="E63" s="3">
        <v>30195</v>
      </c>
    </row>
    <row r="64" spans="1:5" x14ac:dyDescent="0.25">
      <c r="A64">
        <v>1480174</v>
      </c>
      <c r="B64" t="s">
        <v>132</v>
      </c>
      <c r="C64" t="s">
        <v>63</v>
      </c>
      <c r="D64" t="s">
        <v>84</v>
      </c>
      <c r="E64" s="3">
        <v>18315</v>
      </c>
    </row>
    <row r="65" spans="1:5" x14ac:dyDescent="0.25">
      <c r="A65">
        <v>1480175</v>
      </c>
      <c r="B65" t="s">
        <v>132</v>
      </c>
      <c r="C65" t="s">
        <v>87</v>
      </c>
      <c r="D65" t="s">
        <v>36</v>
      </c>
      <c r="E65" s="3">
        <v>21813</v>
      </c>
    </row>
    <row r="66" spans="1:5" x14ac:dyDescent="0.25">
      <c r="A66">
        <v>1480176</v>
      </c>
      <c r="B66" t="s">
        <v>132</v>
      </c>
      <c r="C66" t="s">
        <v>119</v>
      </c>
      <c r="D66" t="s">
        <v>56</v>
      </c>
      <c r="E66" s="3">
        <v>20183</v>
      </c>
    </row>
    <row r="67" spans="1:5" x14ac:dyDescent="0.25">
      <c r="A67">
        <v>1480177</v>
      </c>
      <c r="B67" t="s">
        <v>132</v>
      </c>
      <c r="C67" t="s">
        <v>39</v>
      </c>
      <c r="D67" t="s">
        <v>32</v>
      </c>
      <c r="E67" s="3">
        <v>29160</v>
      </c>
    </row>
    <row r="68" spans="1:5" x14ac:dyDescent="0.25">
      <c r="A68">
        <v>1480178</v>
      </c>
      <c r="B68" t="s">
        <v>132</v>
      </c>
      <c r="C68" t="s">
        <v>129</v>
      </c>
      <c r="D68" t="s">
        <v>50</v>
      </c>
      <c r="E68" s="3">
        <v>30752</v>
      </c>
    </row>
    <row r="69" spans="1:5" x14ac:dyDescent="0.25">
      <c r="A69">
        <v>1480179</v>
      </c>
      <c r="B69" t="s">
        <v>132</v>
      </c>
      <c r="C69" t="s">
        <v>89</v>
      </c>
      <c r="D69" t="s">
        <v>96</v>
      </c>
      <c r="E69" s="3">
        <v>25559</v>
      </c>
    </row>
    <row r="70" spans="1:5" x14ac:dyDescent="0.25">
      <c r="A70">
        <v>1480180</v>
      </c>
      <c r="B70" t="s">
        <v>132</v>
      </c>
      <c r="C70" t="s">
        <v>101</v>
      </c>
      <c r="D70" t="s">
        <v>58</v>
      </c>
      <c r="E70" s="3">
        <v>33545</v>
      </c>
    </row>
    <row r="71" spans="1:5" x14ac:dyDescent="0.25">
      <c r="A71">
        <v>1480181</v>
      </c>
      <c r="B71" t="s">
        <v>132</v>
      </c>
      <c r="C71" t="s">
        <v>127</v>
      </c>
      <c r="D71" t="s">
        <v>94</v>
      </c>
      <c r="E71" s="3">
        <v>20307</v>
      </c>
    </row>
    <row r="72" spans="1:5" x14ac:dyDescent="0.25">
      <c r="A72">
        <v>1480182</v>
      </c>
      <c r="B72" t="s">
        <v>132</v>
      </c>
      <c r="C72" t="s">
        <v>103</v>
      </c>
      <c r="D72" t="s">
        <v>56</v>
      </c>
      <c r="E72" s="3">
        <v>26951</v>
      </c>
    </row>
    <row r="73" spans="1:5" x14ac:dyDescent="0.25">
      <c r="A73">
        <v>1480183</v>
      </c>
      <c r="B73" t="s">
        <v>132</v>
      </c>
      <c r="C73" t="s">
        <v>67</v>
      </c>
      <c r="D73" t="s">
        <v>66</v>
      </c>
      <c r="E73" s="3">
        <v>21664</v>
      </c>
    </row>
    <row r="74" spans="1:5" x14ac:dyDescent="0.25">
      <c r="A74">
        <v>1480184</v>
      </c>
      <c r="B74" t="s">
        <v>132</v>
      </c>
      <c r="C74" t="s">
        <v>33</v>
      </c>
      <c r="D74" t="s">
        <v>118</v>
      </c>
      <c r="E74" s="3">
        <v>21066</v>
      </c>
    </row>
    <row r="75" spans="1:5" x14ac:dyDescent="0.25">
      <c r="A75">
        <v>1480185</v>
      </c>
      <c r="B75" t="s">
        <v>132</v>
      </c>
      <c r="C75" t="s">
        <v>35</v>
      </c>
      <c r="D75" t="s">
        <v>70</v>
      </c>
      <c r="E75" s="3">
        <v>28454</v>
      </c>
    </row>
    <row r="76" spans="1:5" x14ac:dyDescent="0.25">
      <c r="A76">
        <v>1480186</v>
      </c>
      <c r="B76" t="s">
        <v>132</v>
      </c>
      <c r="C76" t="s">
        <v>53</v>
      </c>
      <c r="D76" t="s">
        <v>64</v>
      </c>
      <c r="E76" s="3">
        <v>26324</v>
      </c>
    </row>
    <row r="77" spans="1:5" x14ac:dyDescent="0.25">
      <c r="A77">
        <v>1480187</v>
      </c>
      <c r="B77" t="s">
        <v>132</v>
      </c>
      <c r="C77" t="s">
        <v>47</v>
      </c>
      <c r="D77" t="s">
        <v>32</v>
      </c>
      <c r="E77" s="3">
        <v>20205</v>
      </c>
    </row>
    <row r="78" spans="1:5" x14ac:dyDescent="0.25">
      <c r="A78">
        <v>1480188</v>
      </c>
      <c r="B78" t="s">
        <v>132</v>
      </c>
      <c r="C78" t="s">
        <v>87</v>
      </c>
      <c r="D78" t="s">
        <v>38</v>
      </c>
      <c r="E78" s="3">
        <v>31559</v>
      </c>
    </row>
    <row r="79" spans="1:5" x14ac:dyDescent="0.25">
      <c r="A79">
        <v>1480189</v>
      </c>
      <c r="B79" t="s">
        <v>132</v>
      </c>
      <c r="C79" t="s">
        <v>117</v>
      </c>
      <c r="D79" t="s">
        <v>130</v>
      </c>
      <c r="E79" s="3">
        <v>27287</v>
      </c>
    </row>
    <row r="80" spans="1:5" x14ac:dyDescent="0.25">
      <c r="A80">
        <v>1480190</v>
      </c>
      <c r="B80" t="s">
        <v>132</v>
      </c>
      <c r="C80" t="s">
        <v>73</v>
      </c>
      <c r="D80" t="s">
        <v>44</v>
      </c>
      <c r="E80" s="3">
        <v>28154</v>
      </c>
    </row>
    <row r="81" spans="1:5" x14ac:dyDescent="0.25">
      <c r="A81">
        <v>1480191</v>
      </c>
      <c r="B81" t="s">
        <v>132</v>
      </c>
      <c r="C81" t="s">
        <v>105</v>
      </c>
      <c r="D81" t="s">
        <v>34</v>
      </c>
      <c r="E81" s="3">
        <v>30303</v>
      </c>
    </row>
    <row r="82" spans="1:5" x14ac:dyDescent="0.25">
      <c r="A82">
        <v>1480192</v>
      </c>
      <c r="B82" t="s">
        <v>132</v>
      </c>
      <c r="C82" t="s">
        <v>113</v>
      </c>
      <c r="D82" t="s">
        <v>66</v>
      </c>
      <c r="E82" s="3">
        <v>20760</v>
      </c>
    </row>
    <row r="83" spans="1:5" x14ac:dyDescent="0.25">
      <c r="A83">
        <v>1480193</v>
      </c>
      <c r="B83" t="s">
        <v>132</v>
      </c>
      <c r="C83" t="s">
        <v>95</v>
      </c>
      <c r="D83" t="s">
        <v>62</v>
      </c>
      <c r="E83" s="3">
        <v>28157</v>
      </c>
    </row>
    <row r="84" spans="1:5" x14ac:dyDescent="0.25">
      <c r="A84">
        <v>1480194</v>
      </c>
      <c r="B84" t="s">
        <v>132</v>
      </c>
      <c r="C84" t="s">
        <v>97</v>
      </c>
      <c r="D84" t="s">
        <v>80</v>
      </c>
      <c r="E84" s="3">
        <v>28108</v>
      </c>
    </row>
    <row r="85" spans="1:5" x14ac:dyDescent="0.25">
      <c r="A85">
        <v>1480195</v>
      </c>
      <c r="B85" t="s">
        <v>132</v>
      </c>
      <c r="C85" t="s">
        <v>83</v>
      </c>
      <c r="D85" t="s">
        <v>128</v>
      </c>
      <c r="E85" s="3">
        <v>20683</v>
      </c>
    </row>
    <row r="86" spans="1:5" x14ac:dyDescent="0.25">
      <c r="A86">
        <v>1480196</v>
      </c>
      <c r="B86" t="s">
        <v>132</v>
      </c>
      <c r="C86" t="s">
        <v>99</v>
      </c>
      <c r="D86" t="s">
        <v>82</v>
      </c>
      <c r="E86" s="3">
        <v>33260</v>
      </c>
    </row>
    <row r="87" spans="1:5" x14ac:dyDescent="0.25">
      <c r="A87">
        <v>1480197</v>
      </c>
      <c r="B87" t="s">
        <v>132</v>
      </c>
      <c r="C87" t="s">
        <v>103</v>
      </c>
      <c r="D87" t="s">
        <v>58</v>
      </c>
      <c r="E87" s="3">
        <v>25481</v>
      </c>
    </row>
    <row r="88" spans="1:5" x14ac:dyDescent="0.25">
      <c r="A88">
        <v>1480198</v>
      </c>
      <c r="B88" t="s">
        <v>132</v>
      </c>
      <c r="C88" t="s">
        <v>59</v>
      </c>
      <c r="D88" t="s">
        <v>90</v>
      </c>
      <c r="E88" s="3">
        <v>28821</v>
      </c>
    </row>
    <row r="89" spans="1:5" x14ac:dyDescent="0.25">
      <c r="A89">
        <v>1480199</v>
      </c>
      <c r="B89" t="s">
        <v>132</v>
      </c>
      <c r="C89" t="s">
        <v>43</v>
      </c>
      <c r="D89" t="s">
        <v>48</v>
      </c>
      <c r="E89" s="3">
        <v>32599</v>
      </c>
    </row>
    <row r="90" spans="1:5" x14ac:dyDescent="0.25">
      <c r="A90">
        <v>1480200</v>
      </c>
      <c r="B90" t="s">
        <v>132</v>
      </c>
      <c r="C90" t="s">
        <v>81</v>
      </c>
      <c r="D90" t="s">
        <v>94</v>
      </c>
      <c r="E90" s="3">
        <v>18156</v>
      </c>
    </row>
    <row r="91" spans="1:5" x14ac:dyDescent="0.25">
      <c r="A91">
        <v>1480201</v>
      </c>
      <c r="B91" t="s">
        <v>132</v>
      </c>
      <c r="C91" t="s">
        <v>83</v>
      </c>
      <c r="D91" t="s">
        <v>108</v>
      </c>
      <c r="E91" s="3">
        <v>22605</v>
      </c>
    </row>
    <row r="92" spans="1:5" x14ac:dyDescent="0.25">
      <c r="A92">
        <v>1480202</v>
      </c>
      <c r="B92" t="s">
        <v>132</v>
      </c>
      <c r="C92" t="s">
        <v>41</v>
      </c>
      <c r="D92" t="s">
        <v>84</v>
      </c>
      <c r="E92" s="3">
        <v>26127</v>
      </c>
    </row>
    <row r="93" spans="1:5" x14ac:dyDescent="0.25">
      <c r="A93">
        <v>1480203</v>
      </c>
      <c r="B93" t="s">
        <v>132</v>
      </c>
      <c r="C93" t="s">
        <v>101</v>
      </c>
      <c r="D93" t="s">
        <v>108</v>
      </c>
      <c r="E93" s="3">
        <v>29052</v>
      </c>
    </row>
    <row r="94" spans="1:5" x14ac:dyDescent="0.25">
      <c r="A94">
        <v>1480204</v>
      </c>
      <c r="B94" t="s">
        <v>132</v>
      </c>
      <c r="C94" t="s">
        <v>65</v>
      </c>
      <c r="D94" t="s">
        <v>50</v>
      </c>
      <c r="E94" s="3">
        <v>24175</v>
      </c>
    </row>
    <row r="95" spans="1:5" x14ac:dyDescent="0.25">
      <c r="A95">
        <v>1480205</v>
      </c>
      <c r="B95" t="s">
        <v>132</v>
      </c>
      <c r="C95" t="s">
        <v>39</v>
      </c>
      <c r="D95" t="s">
        <v>118</v>
      </c>
      <c r="E95" s="3">
        <v>24940</v>
      </c>
    </row>
    <row r="96" spans="1:5" x14ac:dyDescent="0.25">
      <c r="A96">
        <v>1480206</v>
      </c>
      <c r="B96" t="s">
        <v>132</v>
      </c>
      <c r="C96" t="s">
        <v>125</v>
      </c>
      <c r="D96" t="s">
        <v>126</v>
      </c>
      <c r="E96" s="3">
        <v>23956</v>
      </c>
    </row>
    <row r="97" spans="1:5" x14ac:dyDescent="0.25">
      <c r="A97">
        <v>1480207</v>
      </c>
      <c r="B97" t="s">
        <v>132</v>
      </c>
      <c r="C97" t="s">
        <v>65</v>
      </c>
      <c r="D97" t="s">
        <v>118</v>
      </c>
      <c r="E97" s="3">
        <v>22951</v>
      </c>
    </row>
    <row r="98" spans="1:5" x14ac:dyDescent="0.25">
      <c r="A98">
        <v>1480208</v>
      </c>
      <c r="B98" t="s">
        <v>132</v>
      </c>
      <c r="C98" t="s">
        <v>97</v>
      </c>
      <c r="D98" t="s">
        <v>74</v>
      </c>
      <c r="E98" s="3">
        <v>29453</v>
      </c>
    </row>
    <row r="99" spans="1:5" x14ac:dyDescent="0.25">
      <c r="A99">
        <v>1480209</v>
      </c>
      <c r="B99" t="s">
        <v>132</v>
      </c>
      <c r="C99" t="s">
        <v>73</v>
      </c>
      <c r="D99" t="s">
        <v>118</v>
      </c>
      <c r="E99" s="3">
        <v>31780</v>
      </c>
    </row>
    <row r="100" spans="1:5" x14ac:dyDescent="0.25">
      <c r="A100">
        <v>1480210</v>
      </c>
      <c r="B100" t="s">
        <v>132</v>
      </c>
      <c r="C100" t="s">
        <v>69</v>
      </c>
      <c r="D100" t="s">
        <v>56</v>
      </c>
      <c r="E100" s="3">
        <v>32437</v>
      </c>
    </row>
    <row r="101" spans="1:5" x14ac:dyDescent="0.25">
      <c r="A101">
        <v>1480211</v>
      </c>
      <c r="B101" t="s">
        <v>132</v>
      </c>
      <c r="C101" t="s">
        <v>31</v>
      </c>
      <c r="D101" t="s">
        <v>58</v>
      </c>
      <c r="E101" s="3">
        <v>18780</v>
      </c>
    </row>
    <row r="102" spans="1:5" x14ac:dyDescent="0.25">
      <c r="A102">
        <v>1480212</v>
      </c>
      <c r="B102" t="s">
        <v>132</v>
      </c>
      <c r="C102" t="s">
        <v>81</v>
      </c>
      <c r="D102" t="s">
        <v>90</v>
      </c>
      <c r="E102" s="3">
        <v>17291</v>
      </c>
    </row>
    <row r="103" spans="1:5" x14ac:dyDescent="0.25">
      <c r="A103">
        <v>1480213</v>
      </c>
      <c r="B103" t="s">
        <v>132</v>
      </c>
      <c r="C103" t="s">
        <v>47</v>
      </c>
      <c r="D103" t="s">
        <v>38</v>
      </c>
      <c r="E103" s="3">
        <v>23017</v>
      </c>
    </row>
    <row r="104" spans="1:5" x14ac:dyDescent="0.25">
      <c r="A104">
        <v>1480214</v>
      </c>
      <c r="B104" t="s">
        <v>132</v>
      </c>
      <c r="C104" t="s">
        <v>95</v>
      </c>
      <c r="D104" t="s">
        <v>112</v>
      </c>
      <c r="E104" s="3">
        <v>16761</v>
      </c>
    </row>
    <row r="105" spans="1:5" x14ac:dyDescent="0.25">
      <c r="A105">
        <v>1480215</v>
      </c>
      <c r="B105" t="s">
        <v>132</v>
      </c>
      <c r="C105" t="s">
        <v>77</v>
      </c>
      <c r="D105" t="s">
        <v>70</v>
      </c>
      <c r="E105" s="3">
        <v>28760</v>
      </c>
    </row>
    <row r="106" spans="1:5" x14ac:dyDescent="0.25">
      <c r="A106">
        <v>1480216</v>
      </c>
      <c r="B106" t="s">
        <v>132</v>
      </c>
      <c r="C106" t="s">
        <v>129</v>
      </c>
      <c r="D106" t="s">
        <v>98</v>
      </c>
      <c r="E106" s="3">
        <v>19326</v>
      </c>
    </row>
    <row r="107" spans="1:5" x14ac:dyDescent="0.25">
      <c r="A107">
        <v>1480217</v>
      </c>
      <c r="B107" t="s">
        <v>132</v>
      </c>
      <c r="C107" t="s">
        <v>89</v>
      </c>
      <c r="D107" t="s">
        <v>114</v>
      </c>
      <c r="E107" s="3">
        <v>17845</v>
      </c>
    </row>
    <row r="108" spans="1:5" x14ac:dyDescent="0.25">
      <c r="A108">
        <v>1480218</v>
      </c>
      <c r="B108" t="s">
        <v>132</v>
      </c>
      <c r="C108" t="s">
        <v>49</v>
      </c>
      <c r="D108" t="s">
        <v>82</v>
      </c>
      <c r="E108" s="3">
        <v>25163</v>
      </c>
    </row>
    <row r="109" spans="1:5" x14ac:dyDescent="0.25">
      <c r="A109">
        <v>1480219</v>
      </c>
      <c r="B109" t="s">
        <v>132</v>
      </c>
      <c r="C109" t="s">
        <v>113</v>
      </c>
      <c r="D109" t="s">
        <v>114</v>
      </c>
      <c r="E109" s="3">
        <v>17193</v>
      </c>
    </row>
    <row r="110" spans="1:5" x14ac:dyDescent="0.25">
      <c r="A110">
        <v>1480220</v>
      </c>
      <c r="B110" t="s">
        <v>132</v>
      </c>
      <c r="C110" t="s">
        <v>73</v>
      </c>
      <c r="D110" t="s">
        <v>92</v>
      </c>
      <c r="E110" s="3">
        <v>24110</v>
      </c>
    </row>
    <row r="111" spans="1:5" x14ac:dyDescent="0.25">
      <c r="A111">
        <v>1480221</v>
      </c>
      <c r="B111" t="s">
        <v>132</v>
      </c>
      <c r="C111" t="s">
        <v>97</v>
      </c>
      <c r="D111" t="s">
        <v>52</v>
      </c>
      <c r="E111" s="3">
        <v>17238</v>
      </c>
    </row>
    <row r="112" spans="1:5" x14ac:dyDescent="0.25">
      <c r="A112">
        <v>1480222</v>
      </c>
      <c r="B112" t="s">
        <v>132</v>
      </c>
      <c r="C112" t="s">
        <v>63</v>
      </c>
      <c r="D112" t="s">
        <v>118</v>
      </c>
      <c r="E112" s="3">
        <v>33191</v>
      </c>
    </row>
    <row r="113" spans="1:5" x14ac:dyDescent="0.25">
      <c r="A113">
        <v>1480223</v>
      </c>
      <c r="B113" t="s">
        <v>132</v>
      </c>
      <c r="C113" t="s">
        <v>43</v>
      </c>
      <c r="D113" t="s">
        <v>36</v>
      </c>
      <c r="E113" s="3">
        <v>26191</v>
      </c>
    </row>
    <row r="114" spans="1:5" x14ac:dyDescent="0.25">
      <c r="A114">
        <v>1480224</v>
      </c>
      <c r="B114" t="s">
        <v>132</v>
      </c>
      <c r="C114" t="s">
        <v>121</v>
      </c>
      <c r="D114" t="s">
        <v>122</v>
      </c>
      <c r="E114" s="3">
        <v>28286</v>
      </c>
    </row>
    <row r="115" spans="1:5" x14ac:dyDescent="0.25">
      <c r="A115">
        <v>1480225</v>
      </c>
      <c r="B115" t="s">
        <v>132</v>
      </c>
      <c r="C115" t="s">
        <v>31</v>
      </c>
      <c r="D115" t="s">
        <v>52</v>
      </c>
      <c r="E115" s="3">
        <v>21452</v>
      </c>
    </row>
    <row r="116" spans="1:5" x14ac:dyDescent="0.25">
      <c r="A116">
        <v>1480226</v>
      </c>
      <c r="B116" t="s">
        <v>132</v>
      </c>
      <c r="C116" t="s">
        <v>35</v>
      </c>
      <c r="D116" t="s">
        <v>54</v>
      </c>
      <c r="E116" s="3">
        <v>16931</v>
      </c>
    </row>
    <row r="117" spans="1:5" x14ac:dyDescent="0.25">
      <c r="A117">
        <v>1480227</v>
      </c>
      <c r="B117" t="s">
        <v>132</v>
      </c>
      <c r="C117" t="s">
        <v>83</v>
      </c>
      <c r="D117" t="s">
        <v>100</v>
      </c>
      <c r="E117" s="3">
        <v>30051</v>
      </c>
    </row>
    <row r="118" spans="1:5" x14ac:dyDescent="0.25">
      <c r="A118">
        <v>1480228</v>
      </c>
      <c r="B118" t="s">
        <v>132</v>
      </c>
      <c r="C118" t="s">
        <v>73</v>
      </c>
      <c r="D118" t="s">
        <v>84</v>
      </c>
      <c r="E118" s="3">
        <v>24431</v>
      </c>
    </row>
    <row r="119" spans="1:5" x14ac:dyDescent="0.25">
      <c r="A119">
        <v>1480229</v>
      </c>
      <c r="B119" t="s">
        <v>132</v>
      </c>
      <c r="C119" t="s">
        <v>111</v>
      </c>
      <c r="D119" t="s">
        <v>80</v>
      </c>
      <c r="E119" s="3">
        <v>29614</v>
      </c>
    </row>
    <row r="120" spans="1:5" x14ac:dyDescent="0.25">
      <c r="A120">
        <v>1480230</v>
      </c>
      <c r="B120" t="s">
        <v>132</v>
      </c>
      <c r="C120" t="s">
        <v>41</v>
      </c>
      <c r="D120" t="s">
        <v>54</v>
      </c>
      <c r="E120" s="3">
        <v>18825</v>
      </c>
    </row>
    <row r="121" spans="1:5" x14ac:dyDescent="0.25">
      <c r="A121">
        <v>1480231</v>
      </c>
      <c r="B121" t="s">
        <v>132</v>
      </c>
      <c r="C121" t="s">
        <v>41</v>
      </c>
      <c r="D121" t="s">
        <v>44</v>
      </c>
      <c r="E121" s="3">
        <v>25894</v>
      </c>
    </row>
    <row r="122" spans="1:5" x14ac:dyDescent="0.25">
      <c r="A122">
        <v>1480232</v>
      </c>
      <c r="B122" t="s">
        <v>132</v>
      </c>
      <c r="C122" t="s">
        <v>127</v>
      </c>
      <c r="D122" t="s">
        <v>48</v>
      </c>
      <c r="E122" s="3">
        <v>32035</v>
      </c>
    </row>
    <row r="123" spans="1:5" x14ac:dyDescent="0.25">
      <c r="A123">
        <v>1480233</v>
      </c>
      <c r="B123" t="s">
        <v>132</v>
      </c>
      <c r="C123" t="s">
        <v>51</v>
      </c>
      <c r="D123" t="s">
        <v>50</v>
      </c>
      <c r="E123" s="3">
        <v>24676</v>
      </c>
    </row>
    <row r="124" spans="1:5" x14ac:dyDescent="0.25">
      <c r="A124">
        <v>1480234</v>
      </c>
      <c r="B124" t="s">
        <v>132</v>
      </c>
      <c r="C124" t="s">
        <v>105</v>
      </c>
      <c r="D124" t="s">
        <v>36</v>
      </c>
      <c r="E124" s="3">
        <v>16778</v>
      </c>
    </row>
    <row r="125" spans="1:5" x14ac:dyDescent="0.25">
      <c r="A125">
        <v>1480235</v>
      </c>
      <c r="B125" t="s">
        <v>132</v>
      </c>
      <c r="C125" t="s">
        <v>105</v>
      </c>
      <c r="D125" t="s">
        <v>54</v>
      </c>
      <c r="E125" s="3">
        <v>26244</v>
      </c>
    </row>
    <row r="126" spans="1:5" x14ac:dyDescent="0.25">
      <c r="A126">
        <v>1480236</v>
      </c>
      <c r="B126" t="s">
        <v>132</v>
      </c>
      <c r="C126" t="s">
        <v>91</v>
      </c>
      <c r="D126" t="s">
        <v>112</v>
      </c>
      <c r="E126" s="3">
        <v>17213</v>
      </c>
    </row>
    <row r="127" spans="1:5" x14ac:dyDescent="0.25">
      <c r="A127">
        <v>1480237</v>
      </c>
      <c r="B127" t="s">
        <v>132</v>
      </c>
      <c r="C127" t="s">
        <v>85</v>
      </c>
      <c r="D127" t="s">
        <v>48</v>
      </c>
      <c r="E127" s="3">
        <v>16840</v>
      </c>
    </row>
    <row r="128" spans="1:5" x14ac:dyDescent="0.25">
      <c r="A128">
        <v>1480238</v>
      </c>
      <c r="B128" t="s">
        <v>132</v>
      </c>
      <c r="C128" t="s">
        <v>115</v>
      </c>
      <c r="D128" t="s">
        <v>44</v>
      </c>
      <c r="E128" s="3">
        <v>19899</v>
      </c>
    </row>
    <row r="129" spans="1:5" x14ac:dyDescent="0.25">
      <c r="A129">
        <v>1480239</v>
      </c>
      <c r="B129" t="s">
        <v>132</v>
      </c>
      <c r="C129" t="s">
        <v>99</v>
      </c>
      <c r="D129" t="s">
        <v>54</v>
      </c>
      <c r="E129" s="3">
        <v>32392</v>
      </c>
    </row>
    <row r="130" spans="1:5" x14ac:dyDescent="0.25">
      <c r="A130">
        <v>1480240</v>
      </c>
      <c r="B130" t="s">
        <v>132</v>
      </c>
      <c r="C130" t="s">
        <v>71</v>
      </c>
      <c r="D130" t="s">
        <v>68</v>
      </c>
      <c r="E130" s="3">
        <v>32469</v>
      </c>
    </row>
    <row r="131" spans="1:5" x14ac:dyDescent="0.25">
      <c r="A131">
        <v>1480241</v>
      </c>
      <c r="B131" t="s">
        <v>132</v>
      </c>
      <c r="C131" t="s">
        <v>53</v>
      </c>
      <c r="D131" t="s">
        <v>84</v>
      </c>
      <c r="E131" s="3">
        <v>32487</v>
      </c>
    </row>
    <row r="132" spans="1:5" x14ac:dyDescent="0.25">
      <c r="A132">
        <v>1480242</v>
      </c>
      <c r="B132" t="s">
        <v>132</v>
      </c>
      <c r="C132" t="s">
        <v>37</v>
      </c>
      <c r="D132" t="s">
        <v>46</v>
      </c>
      <c r="E132" s="3">
        <v>33903</v>
      </c>
    </row>
    <row r="133" spans="1:5" x14ac:dyDescent="0.25">
      <c r="A133">
        <v>1480243</v>
      </c>
      <c r="B133" t="s">
        <v>132</v>
      </c>
      <c r="C133" t="s">
        <v>63</v>
      </c>
      <c r="D133" t="s">
        <v>40</v>
      </c>
      <c r="E133" s="3">
        <v>28250</v>
      </c>
    </row>
    <row r="134" spans="1:5" x14ac:dyDescent="0.25">
      <c r="A134">
        <v>1480244</v>
      </c>
      <c r="B134" t="s">
        <v>132</v>
      </c>
      <c r="C134" t="s">
        <v>129</v>
      </c>
      <c r="D134" t="s">
        <v>50</v>
      </c>
      <c r="E134" s="3">
        <v>25925</v>
      </c>
    </row>
    <row r="135" spans="1:5" x14ac:dyDescent="0.25">
      <c r="A135">
        <v>1480245</v>
      </c>
      <c r="B135" t="s">
        <v>132</v>
      </c>
      <c r="C135" t="s">
        <v>35</v>
      </c>
      <c r="D135" t="s">
        <v>114</v>
      </c>
      <c r="E135" s="3">
        <v>27186</v>
      </c>
    </row>
    <row r="136" spans="1:5" x14ac:dyDescent="0.25">
      <c r="A136">
        <v>1480246</v>
      </c>
      <c r="B136" t="s">
        <v>132</v>
      </c>
      <c r="C136" t="s">
        <v>61</v>
      </c>
      <c r="D136" t="s">
        <v>106</v>
      </c>
      <c r="E136" s="3">
        <v>19989</v>
      </c>
    </row>
    <row r="137" spans="1:5" x14ac:dyDescent="0.25">
      <c r="A137">
        <v>1480247</v>
      </c>
      <c r="B137" t="s">
        <v>132</v>
      </c>
      <c r="C137" t="s">
        <v>49</v>
      </c>
      <c r="D137" t="s">
        <v>42</v>
      </c>
      <c r="E137" s="3">
        <v>21709</v>
      </c>
    </row>
    <row r="138" spans="1:5" x14ac:dyDescent="0.25">
      <c r="A138">
        <v>1480248</v>
      </c>
      <c r="B138" t="s">
        <v>132</v>
      </c>
      <c r="C138" t="s">
        <v>125</v>
      </c>
      <c r="D138" t="s">
        <v>96</v>
      </c>
      <c r="E138" s="3">
        <v>26697</v>
      </c>
    </row>
    <row r="139" spans="1:5" x14ac:dyDescent="0.25">
      <c r="A139">
        <v>1480249</v>
      </c>
      <c r="B139" t="s">
        <v>132</v>
      </c>
      <c r="C139" t="s">
        <v>61</v>
      </c>
      <c r="D139" t="s">
        <v>36</v>
      </c>
      <c r="E139" s="3">
        <v>29849</v>
      </c>
    </row>
    <row r="140" spans="1:5" x14ac:dyDescent="0.25">
      <c r="A140">
        <v>1480250</v>
      </c>
      <c r="B140" t="s">
        <v>132</v>
      </c>
      <c r="C140" t="s">
        <v>37</v>
      </c>
      <c r="D140" t="s">
        <v>96</v>
      </c>
      <c r="E140" s="3">
        <v>32305</v>
      </c>
    </row>
    <row r="141" spans="1:5" x14ac:dyDescent="0.25">
      <c r="A141">
        <v>1480251</v>
      </c>
      <c r="B141" t="s">
        <v>132</v>
      </c>
      <c r="C141" t="s">
        <v>87</v>
      </c>
      <c r="D141" t="s">
        <v>78</v>
      </c>
      <c r="E141" s="3">
        <v>29039</v>
      </c>
    </row>
    <row r="142" spans="1:5" x14ac:dyDescent="0.25">
      <c r="A142">
        <v>1480252</v>
      </c>
      <c r="B142" t="s">
        <v>132</v>
      </c>
      <c r="C142" t="s">
        <v>125</v>
      </c>
      <c r="D142" t="s">
        <v>86</v>
      </c>
      <c r="E142" s="3">
        <v>33972</v>
      </c>
    </row>
    <row r="143" spans="1:5" x14ac:dyDescent="0.25">
      <c r="A143">
        <v>1480253</v>
      </c>
      <c r="B143" t="s">
        <v>132</v>
      </c>
      <c r="C143" t="s">
        <v>37</v>
      </c>
      <c r="D143" t="s">
        <v>42</v>
      </c>
      <c r="E143" s="3">
        <v>23773</v>
      </c>
    </row>
    <row r="144" spans="1:5" x14ac:dyDescent="0.25">
      <c r="A144">
        <v>1480254</v>
      </c>
      <c r="B144" t="s">
        <v>132</v>
      </c>
      <c r="C144" t="s">
        <v>43</v>
      </c>
      <c r="D144" t="s">
        <v>80</v>
      </c>
      <c r="E144" s="3">
        <v>25103</v>
      </c>
    </row>
    <row r="145" spans="1:5" x14ac:dyDescent="0.25">
      <c r="A145">
        <v>1480255</v>
      </c>
      <c r="B145" t="s">
        <v>132</v>
      </c>
      <c r="C145" t="s">
        <v>59</v>
      </c>
      <c r="D145" t="s">
        <v>46</v>
      </c>
      <c r="E145" s="3">
        <v>16567</v>
      </c>
    </row>
    <row r="146" spans="1:5" x14ac:dyDescent="0.25">
      <c r="A146">
        <v>1480256</v>
      </c>
      <c r="B146" t="s">
        <v>132</v>
      </c>
      <c r="C146" t="s">
        <v>47</v>
      </c>
      <c r="D146" t="s">
        <v>120</v>
      </c>
      <c r="E146" s="3">
        <v>16815</v>
      </c>
    </row>
    <row r="147" spans="1:5" x14ac:dyDescent="0.25">
      <c r="A147">
        <v>1480257</v>
      </c>
      <c r="B147" t="s">
        <v>132</v>
      </c>
      <c r="C147" t="s">
        <v>49</v>
      </c>
      <c r="D147" t="s">
        <v>100</v>
      </c>
      <c r="E147" s="3">
        <v>29177</v>
      </c>
    </row>
    <row r="148" spans="1:5" x14ac:dyDescent="0.25">
      <c r="A148">
        <v>1480258</v>
      </c>
      <c r="B148" t="s">
        <v>132</v>
      </c>
      <c r="C148" t="s">
        <v>41</v>
      </c>
      <c r="D148" t="s">
        <v>44</v>
      </c>
      <c r="E148" s="3">
        <v>25725</v>
      </c>
    </row>
    <row r="149" spans="1:5" x14ac:dyDescent="0.25">
      <c r="A149">
        <v>1480259</v>
      </c>
      <c r="B149" t="s">
        <v>132</v>
      </c>
      <c r="C149" t="s">
        <v>103</v>
      </c>
      <c r="D149" t="s">
        <v>114</v>
      </c>
      <c r="E149" s="3">
        <v>24695</v>
      </c>
    </row>
    <row r="150" spans="1:5" x14ac:dyDescent="0.25">
      <c r="A150">
        <v>1480260</v>
      </c>
      <c r="B150" t="s">
        <v>132</v>
      </c>
      <c r="C150" t="s">
        <v>99</v>
      </c>
      <c r="D150" t="s">
        <v>92</v>
      </c>
      <c r="E150" s="3">
        <v>18911</v>
      </c>
    </row>
    <row r="151" spans="1:5" x14ac:dyDescent="0.25">
      <c r="A151">
        <v>1480261</v>
      </c>
      <c r="B151" t="s">
        <v>132</v>
      </c>
      <c r="C151" t="s">
        <v>117</v>
      </c>
      <c r="D151" t="s">
        <v>110</v>
      </c>
      <c r="E151" s="3">
        <v>30603</v>
      </c>
    </row>
    <row r="152" spans="1:5" x14ac:dyDescent="0.25">
      <c r="A152">
        <v>1480262</v>
      </c>
      <c r="B152" t="s">
        <v>132</v>
      </c>
      <c r="C152" t="s">
        <v>53</v>
      </c>
      <c r="D152" t="s">
        <v>122</v>
      </c>
      <c r="E152" s="3">
        <v>21250</v>
      </c>
    </row>
    <row r="153" spans="1:5" x14ac:dyDescent="0.25">
      <c r="A153">
        <v>1480263</v>
      </c>
      <c r="B153" t="s">
        <v>132</v>
      </c>
      <c r="C153" t="s">
        <v>53</v>
      </c>
      <c r="D153" t="s">
        <v>34</v>
      </c>
      <c r="E153" s="3">
        <v>33192</v>
      </c>
    </row>
    <row r="154" spans="1:5" x14ac:dyDescent="0.25">
      <c r="A154">
        <v>1480264</v>
      </c>
      <c r="B154" t="s">
        <v>132</v>
      </c>
      <c r="C154" t="s">
        <v>129</v>
      </c>
      <c r="D154" t="s">
        <v>74</v>
      </c>
      <c r="E154" s="3">
        <v>27902</v>
      </c>
    </row>
    <row r="155" spans="1:5" x14ac:dyDescent="0.25">
      <c r="A155">
        <v>1480265</v>
      </c>
      <c r="B155" t="s">
        <v>132</v>
      </c>
      <c r="C155" t="s">
        <v>125</v>
      </c>
      <c r="D155" t="s">
        <v>92</v>
      </c>
      <c r="E155" s="3">
        <v>16603</v>
      </c>
    </row>
    <row r="156" spans="1:5" x14ac:dyDescent="0.25">
      <c r="A156">
        <v>1480266</v>
      </c>
      <c r="B156" t="s">
        <v>132</v>
      </c>
      <c r="C156" t="s">
        <v>73</v>
      </c>
      <c r="D156" t="s">
        <v>116</v>
      </c>
      <c r="E156" s="3">
        <v>29513</v>
      </c>
    </row>
    <row r="157" spans="1:5" x14ac:dyDescent="0.25">
      <c r="A157">
        <v>1480267</v>
      </c>
      <c r="B157" t="s">
        <v>132</v>
      </c>
      <c r="C157" t="s">
        <v>71</v>
      </c>
      <c r="D157" t="s">
        <v>38</v>
      </c>
      <c r="E157" s="3">
        <v>32477</v>
      </c>
    </row>
    <row r="158" spans="1:5" x14ac:dyDescent="0.25">
      <c r="A158">
        <v>1480268</v>
      </c>
      <c r="B158" t="s">
        <v>132</v>
      </c>
      <c r="C158" t="s">
        <v>95</v>
      </c>
      <c r="D158" t="s">
        <v>76</v>
      </c>
      <c r="E158" s="3">
        <v>19421</v>
      </c>
    </row>
    <row r="159" spans="1:5" x14ac:dyDescent="0.25">
      <c r="A159">
        <v>1480269</v>
      </c>
      <c r="B159" t="s">
        <v>132</v>
      </c>
      <c r="C159" t="s">
        <v>95</v>
      </c>
      <c r="D159" t="s">
        <v>112</v>
      </c>
      <c r="E159" s="3">
        <v>33708</v>
      </c>
    </row>
    <row r="160" spans="1:5" x14ac:dyDescent="0.25">
      <c r="A160">
        <v>1480270</v>
      </c>
      <c r="B160" t="s">
        <v>132</v>
      </c>
      <c r="C160" t="s">
        <v>85</v>
      </c>
      <c r="D160" t="s">
        <v>68</v>
      </c>
      <c r="E160" s="3">
        <v>33753</v>
      </c>
    </row>
    <row r="161" spans="1:5" x14ac:dyDescent="0.25">
      <c r="A161">
        <v>1480271</v>
      </c>
      <c r="B161" t="s">
        <v>132</v>
      </c>
      <c r="C161" t="s">
        <v>103</v>
      </c>
      <c r="D161" t="s">
        <v>34</v>
      </c>
      <c r="E161" s="3">
        <v>25655</v>
      </c>
    </row>
    <row r="162" spans="1:5" x14ac:dyDescent="0.25">
      <c r="A162">
        <v>1480272</v>
      </c>
      <c r="B162" t="s">
        <v>132</v>
      </c>
      <c r="C162" t="s">
        <v>87</v>
      </c>
      <c r="D162" t="s">
        <v>100</v>
      </c>
      <c r="E162" s="3">
        <v>24099</v>
      </c>
    </row>
    <row r="163" spans="1:5" x14ac:dyDescent="0.25">
      <c r="A163">
        <v>1480273</v>
      </c>
      <c r="B163" t="s">
        <v>132</v>
      </c>
      <c r="C163" t="s">
        <v>37</v>
      </c>
      <c r="D163" t="s">
        <v>130</v>
      </c>
      <c r="E163" s="3">
        <v>32318</v>
      </c>
    </row>
    <row r="164" spans="1:5" x14ac:dyDescent="0.25">
      <c r="A164">
        <v>1480274</v>
      </c>
      <c r="B164" t="s">
        <v>132</v>
      </c>
      <c r="C164" t="s">
        <v>77</v>
      </c>
      <c r="D164" t="s">
        <v>88</v>
      </c>
      <c r="E164" s="3">
        <v>26020</v>
      </c>
    </row>
    <row r="165" spans="1:5" x14ac:dyDescent="0.25">
      <c r="A165">
        <v>1480275</v>
      </c>
      <c r="B165" t="s">
        <v>132</v>
      </c>
      <c r="C165" t="s">
        <v>91</v>
      </c>
      <c r="D165" t="s">
        <v>90</v>
      </c>
      <c r="E165" s="3">
        <v>20940</v>
      </c>
    </row>
    <row r="166" spans="1:5" x14ac:dyDescent="0.25">
      <c r="A166">
        <v>1480276</v>
      </c>
      <c r="B166" t="s">
        <v>132</v>
      </c>
      <c r="C166" t="s">
        <v>49</v>
      </c>
      <c r="D166" t="s">
        <v>94</v>
      </c>
      <c r="E166" s="3">
        <v>21298</v>
      </c>
    </row>
    <row r="167" spans="1:5" x14ac:dyDescent="0.25">
      <c r="A167">
        <v>1480277</v>
      </c>
      <c r="B167" t="s">
        <v>132</v>
      </c>
      <c r="C167" t="s">
        <v>87</v>
      </c>
      <c r="D167" t="s">
        <v>112</v>
      </c>
      <c r="E167" s="3">
        <v>32482</v>
      </c>
    </row>
    <row r="168" spans="1:5" x14ac:dyDescent="0.25">
      <c r="A168">
        <v>1480278</v>
      </c>
      <c r="B168" t="s">
        <v>132</v>
      </c>
      <c r="C168" t="s">
        <v>57</v>
      </c>
      <c r="D168" t="s">
        <v>100</v>
      </c>
      <c r="E168" s="3">
        <v>28901</v>
      </c>
    </row>
    <row r="169" spans="1:5" x14ac:dyDescent="0.25">
      <c r="A169">
        <v>1480279</v>
      </c>
      <c r="B169" t="s">
        <v>132</v>
      </c>
      <c r="C169" t="s">
        <v>47</v>
      </c>
      <c r="D169" t="s">
        <v>50</v>
      </c>
      <c r="E169" s="3">
        <v>18375</v>
      </c>
    </row>
    <row r="170" spans="1:5" x14ac:dyDescent="0.25">
      <c r="A170">
        <v>1480280</v>
      </c>
      <c r="B170" t="s">
        <v>132</v>
      </c>
      <c r="C170" t="s">
        <v>47</v>
      </c>
      <c r="D170" t="s">
        <v>98</v>
      </c>
      <c r="E170" s="3">
        <v>25798</v>
      </c>
    </row>
    <row r="171" spans="1:5" x14ac:dyDescent="0.25">
      <c r="A171">
        <v>1480281</v>
      </c>
      <c r="B171" t="s">
        <v>132</v>
      </c>
      <c r="C171" t="s">
        <v>33</v>
      </c>
      <c r="D171" t="s">
        <v>92</v>
      </c>
      <c r="E171" s="3">
        <v>30485</v>
      </c>
    </row>
    <row r="172" spans="1:5" x14ac:dyDescent="0.25">
      <c r="A172">
        <v>1480282</v>
      </c>
      <c r="B172" t="s">
        <v>132</v>
      </c>
      <c r="C172" t="s">
        <v>113</v>
      </c>
      <c r="D172" t="s">
        <v>126</v>
      </c>
      <c r="E172" s="3">
        <v>29815</v>
      </c>
    </row>
    <row r="173" spans="1:5" x14ac:dyDescent="0.25">
      <c r="A173">
        <v>1480283</v>
      </c>
      <c r="B173" t="s">
        <v>132</v>
      </c>
      <c r="C173" t="s">
        <v>81</v>
      </c>
      <c r="D173" t="s">
        <v>58</v>
      </c>
      <c r="E173" s="3">
        <v>26729</v>
      </c>
    </row>
    <row r="174" spans="1:5" x14ac:dyDescent="0.25">
      <c r="A174">
        <v>1480284</v>
      </c>
      <c r="B174" t="s">
        <v>132</v>
      </c>
      <c r="C174" t="s">
        <v>51</v>
      </c>
      <c r="D174" t="s">
        <v>118</v>
      </c>
      <c r="E174" s="3">
        <v>27113</v>
      </c>
    </row>
    <row r="175" spans="1:5" x14ac:dyDescent="0.25">
      <c r="A175">
        <v>1480285</v>
      </c>
      <c r="B175" t="s">
        <v>132</v>
      </c>
      <c r="C175" t="s">
        <v>107</v>
      </c>
      <c r="D175" t="s">
        <v>44</v>
      </c>
      <c r="E175" s="3">
        <v>32488</v>
      </c>
    </row>
    <row r="176" spans="1:5" x14ac:dyDescent="0.25">
      <c r="A176">
        <v>1480286</v>
      </c>
      <c r="B176" t="s">
        <v>132</v>
      </c>
      <c r="C176" t="s">
        <v>99</v>
      </c>
      <c r="D176" t="s">
        <v>86</v>
      </c>
      <c r="E176" s="3">
        <v>24092</v>
      </c>
    </row>
    <row r="177" spans="1:5" x14ac:dyDescent="0.25">
      <c r="A177">
        <v>1480287</v>
      </c>
      <c r="B177" t="s">
        <v>132</v>
      </c>
      <c r="C177" t="s">
        <v>67</v>
      </c>
      <c r="D177" t="s">
        <v>124</v>
      </c>
      <c r="E177" s="3">
        <v>28692</v>
      </c>
    </row>
    <row r="178" spans="1:5" x14ac:dyDescent="0.25">
      <c r="A178">
        <v>1480288</v>
      </c>
      <c r="B178" t="s">
        <v>132</v>
      </c>
      <c r="C178" t="s">
        <v>43</v>
      </c>
      <c r="D178" t="s">
        <v>84</v>
      </c>
      <c r="E178" s="3">
        <v>19991</v>
      </c>
    </row>
    <row r="179" spans="1:5" x14ac:dyDescent="0.25">
      <c r="A179">
        <v>1480289</v>
      </c>
      <c r="B179" t="s">
        <v>132</v>
      </c>
      <c r="C179" t="s">
        <v>117</v>
      </c>
      <c r="D179" t="s">
        <v>84</v>
      </c>
      <c r="E179" s="3">
        <v>28525</v>
      </c>
    </row>
    <row r="180" spans="1:5" x14ac:dyDescent="0.25">
      <c r="A180">
        <v>1480290</v>
      </c>
      <c r="B180" t="s">
        <v>132</v>
      </c>
      <c r="C180" t="s">
        <v>115</v>
      </c>
      <c r="D180" t="s">
        <v>92</v>
      </c>
      <c r="E180" s="3">
        <v>26538</v>
      </c>
    </row>
    <row r="181" spans="1:5" x14ac:dyDescent="0.25">
      <c r="A181">
        <v>1480291</v>
      </c>
      <c r="B181" t="s">
        <v>132</v>
      </c>
      <c r="C181" t="s">
        <v>33</v>
      </c>
      <c r="D181" t="s">
        <v>68</v>
      </c>
      <c r="E181" s="3">
        <v>24465</v>
      </c>
    </row>
    <row r="182" spans="1:5" x14ac:dyDescent="0.25">
      <c r="A182">
        <v>1480292</v>
      </c>
      <c r="B182" t="s">
        <v>132</v>
      </c>
      <c r="C182" t="s">
        <v>101</v>
      </c>
      <c r="D182" t="s">
        <v>64</v>
      </c>
      <c r="E182" s="3">
        <v>28949</v>
      </c>
    </row>
    <row r="183" spans="1:5" x14ac:dyDescent="0.25">
      <c r="A183">
        <v>1480293</v>
      </c>
      <c r="B183" t="s">
        <v>132</v>
      </c>
      <c r="C183" t="s">
        <v>31</v>
      </c>
      <c r="D183" t="s">
        <v>100</v>
      </c>
      <c r="E183" s="3">
        <v>28663</v>
      </c>
    </row>
    <row r="184" spans="1:5" x14ac:dyDescent="0.25">
      <c r="A184">
        <v>1480294</v>
      </c>
      <c r="B184" t="s">
        <v>132</v>
      </c>
      <c r="C184" t="s">
        <v>85</v>
      </c>
      <c r="D184" t="s">
        <v>82</v>
      </c>
      <c r="E184" s="3">
        <v>19594</v>
      </c>
    </row>
    <row r="185" spans="1:5" x14ac:dyDescent="0.25">
      <c r="A185">
        <v>1480295</v>
      </c>
      <c r="B185" t="s">
        <v>132</v>
      </c>
      <c r="C185" t="s">
        <v>63</v>
      </c>
      <c r="D185" t="s">
        <v>76</v>
      </c>
      <c r="E185" s="3">
        <v>17338</v>
      </c>
    </row>
    <row r="186" spans="1:5" x14ac:dyDescent="0.25">
      <c r="A186">
        <v>1480296</v>
      </c>
      <c r="B186" t="s">
        <v>132</v>
      </c>
      <c r="C186" t="s">
        <v>81</v>
      </c>
      <c r="D186" t="s">
        <v>56</v>
      </c>
      <c r="E186" s="3">
        <v>18144</v>
      </c>
    </row>
    <row r="187" spans="1:5" x14ac:dyDescent="0.25">
      <c r="A187">
        <v>1480297</v>
      </c>
      <c r="B187" t="s">
        <v>132</v>
      </c>
      <c r="C187" t="s">
        <v>51</v>
      </c>
      <c r="D187" t="s">
        <v>90</v>
      </c>
      <c r="E187" s="3">
        <v>24530</v>
      </c>
    </row>
    <row r="188" spans="1:5" x14ac:dyDescent="0.25">
      <c r="A188">
        <v>1480298</v>
      </c>
      <c r="B188" t="s">
        <v>132</v>
      </c>
      <c r="C188" t="s">
        <v>75</v>
      </c>
      <c r="D188" t="s">
        <v>86</v>
      </c>
      <c r="E188" s="3">
        <v>29310</v>
      </c>
    </row>
    <row r="189" spans="1:5" x14ac:dyDescent="0.25">
      <c r="A189">
        <v>1480299</v>
      </c>
      <c r="B189" t="s">
        <v>132</v>
      </c>
      <c r="C189" t="s">
        <v>127</v>
      </c>
      <c r="D189" t="s">
        <v>102</v>
      </c>
      <c r="E189" s="3">
        <v>26823</v>
      </c>
    </row>
    <row r="190" spans="1:5" x14ac:dyDescent="0.25">
      <c r="A190">
        <v>1480300</v>
      </c>
      <c r="B190" t="s">
        <v>132</v>
      </c>
      <c r="C190" t="s">
        <v>49</v>
      </c>
      <c r="D190" t="s">
        <v>94</v>
      </c>
      <c r="E190" s="3">
        <v>20987</v>
      </c>
    </row>
    <row r="191" spans="1:5" x14ac:dyDescent="0.25">
      <c r="A191">
        <v>1480301</v>
      </c>
      <c r="B191" t="s">
        <v>132</v>
      </c>
      <c r="C191" t="s">
        <v>63</v>
      </c>
      <c r="D191" t="s">
        <v>60</v>
      </c>
      <c r="E191" s="3">
        <v>31449</v>
      </c>
    </row>
    <row r="192" spans="1:5" x14ac:dyDescent="0.25">
      <c r="A192">
        <v>1480302</v>
      </c>
      <c r="B192" t="s">
        <v>132</v>
      </c>
      <c r="C192" t="s">
        <v>129</v>
      </c>
      <c r="D192" t="s">
        <v>90</v>
      </c>
      <c r="E192" s="3">
        <v>22055</v>
      </c>
    </row>
    <row r="193" spans="1:5" x14ac:dyDescent="0.25">
      <c r="A193">
        <v>1480303</v>
      </c>
      <c r="B193" t="s">
        <v>132</v>
      </c>
      <c r="C193" t="s">
        <v>45</v>
      </c>
      <c r="D193" t="s">
        <v>32</v>
      </c>
      <c r="E193" s="3">
        <v>32740</v>
      </c>
    </row>
    <row r="194" spans="1:5" x14ac:dyDescent="0.25">
      <c r="A194">
        <v>1480304</v>
      </c>
      <c r="B194" t="s">
        <v>132</v>
      </c>
      <c r="C194" t="s">
        <v>31</v>
      </c>
      <c r="D194" t="s">
        <v>48</v>
      </c>
      <c r="E194" s="3">
        <v>28351</v>
      </c>
    </row>
    <row r="195" spans="1:5" x14ac:dyDescent="0.25">
      <c r="A195">
        <v>1480305</v>
      </c>
      <c r="B195" t="s">
        <v>132</v>
      </c>
      <c r="C195" t="s">
        <v>31</v>
      </c>
      <c r="D195" t="s">
        <v>68</v>
      </c>
      <c r="E195" s="3">
        <v>21997</v>
      </c>
    </row>
    <row r="196" spans="1:5" x14ac:dyDescent="0.25">
      <c r="A196">
        <v>1480306</v>
      </c>
      <c r="B196" t="s">
        <v>132</v>
      </c>
      <c r="C196" t="s">
        <v>51</v>
      </c>
      <c r="D196" t="s">
        <v>58</v>
      </c>
      <c r="E196" s="3">
        <v>17600</v>
      </c>
    </row>
    <row r="197" spans="1:5" x14ac:dyDescent="0.25">
      <c r="A197">
        <v>1480307</v>
      </c>
      <c r="B197" t="s">
        <v>132</v>
      </c>
      <c r="C197" t="s">
        <v>121</v>
      </c>
      <c r="D197" t="s">
        <v>74</v>
      </c>
      <c r="E197" s="3">
        <v>17557</v>
      </c>
    </row>
    <row r="198" spans="1:5" x14ac:dyDescent="0.25">
      <c r="A198">
        <v>1480308</v>
      </c>
      <c r="B198" t="s">
        <v>132</v>
      </c>
      <c r="C198" t="s">
        <v>49</v>
      </c>
      <c r="D198" t="s">
        <v>66</v>
      </c>
      <c r="E198" s="3">
        <v>21160</v>
      </c>
    </row>
    <row r="199" spans="1:5" x14ac:dyDescent="0.25">
      <c r="A199">
        <v>1480309</v>
      </c>
      <c r="B199" t="s">
        <v>132</v>
      </c>
      <c r="C199" t="s">
        <v>119</v>
      </c>
      <c r="D199" t="s">
        <v>66</v>
      </c>
      <c r="E199" s="3">
        <v>21228</v>
      </c>
    </row>
    <row r="200" spans="1:5" x14ac:dyDescent="0.25">
      <c r="A200">
        <v>1480310</v>
      </c>
      <c r="B200" t="s">
        <v>132</v>
      </c>
      <c r="C200" t="s">
        <v>117</v>
      </c>
      <c r="D200" t="s">
        <v>84</v>
      </c>
      <c r="E200" s="3">
        <v>24218</v>
      </c>
    </row>
    <row r="201" spans="1:5" x14ac:dyDescent="0.25">
      <c r="A201">
        <v>1480311</v>
      </c>
      <c r="B201" t="s">
        <v>132</v>
      </c>
      <c r="C201" t="s">
        <v>109</v>
      </c>
      <c r="D201" t="s">
        <v>116</v>
      </c>
      <c r="E201" s="3">
        <v>34123</v>
      </c>
    </row>
    <row r="202" spans="1:5" x14ac:dyDescent="0.25">
      <c r="A202">
        <v>1480312</v>
      </c>
      <c r="B202" t="s">
        <v>132</v>
      </c>
      <c r="C202" t="s">
        <v>97</v>
      </c>
      <c r="D202" t="s">
        <v>52</v>
      </c>
      <c r="E202" s="3">
        <v>23463</v>
      </c>
    </row>
    <row r="203" spans="1:5" x14ac:dyDescent="0.25">
      <c r="A203">
        <v>1480313</v>
      </c>
      <c r="B203" t="s">
        <v>132</v>
      </c>
      <c r="C203" t="s">
        <v>65</v>
      </c>
      <c r="D203" t="s">
        <v>36</v>
      </c>
      <c r="E203" s="3">
        <v>28802</v>
      </c>
    </row>
    <row r="204" spans="1:5" x14ac:dyDescent="0.25">
      <c r="A204">
        <v>1480314</v>
      </c>
      <c r="B204" t="s">
        <v>132</v>
      </c>
      <c r="C204" t="s">
        <v>123</v>
      </c>
      <c r="D204" t="s">
        <v>74</v>
      </c>
      <c r="E204" s="3">
        <v>19644</v>
      </c>
    </row>
    <row r="205" spans="1:5" x14ac:dyDescent="0.25">
      <c r="A205">
        <v>1480315</v>
      </c>
      <c r="B205" t="s">
        <v>132</v>
      </c>
      <c r="C205" t="s">
        <v>101</v>
      </c>
      <c r="D205" t="s">
        <v>82</v>
      </c>
      <c r="E205" s="3">
        <v>31593</v>
      </c>
    </row>
    <row r="206" spans="1:5" x14ac:dyDescent="0.25">
      <c r="A206">
        <v>1480316</v>
      </c>
      <c r="B206" t="s">
        <v>132</v>
      </c>
      <c r="C206" t="s">
        <v>43</v>
      </c>
      <c r="D206" t="s">
        <v>74</v>
      </c>
      <c r="E206" s="3">
        <v>21422</v>
      </c>
    </row>
    <row r="207" spans="1:5" x14ac:dyDescent="0.25">
      <c r="A207">
        <v>1480317</v>
      </c>
      <c r="B207" t="s">
        <v>132</v>
      </c>
      <c r="C207" t="s">
        <v>91</v>
      </c>
      <c r="D207" t="s">
        <v>98</v>
      </c>
      <c r="E207" s="3">
        <v>32129</v>
      </c>
    </row>
    <row r="208" spans="1:5" x14ac:dyDescent="0.25">
      <c r="A208">
        <v>1480318</v>
      </c>
      <c r="B208" t="s">
        <v>132</v>
      </c>
      <c r="C208" t="s">
        <v>41</v>
      </c>
      <c r="D208" t="s">
        <v>80</v>
      </c>
      <c r="E208" s="3">
        <v>26843</v>
      </c>
    </row>
    <row r="209" spans="1:5" x14ac:dyDescent="0.25">
      <c r="A209">
        <v>1480319</v>
      </c>
      <c r="B209" t="s">
        <v>132</v>
      </c>
      <c r="C209" t="s">
        <v>109</v>
      </c>
      <c r="D209" t="s">
        <v>40</v>
      </c>
      <c r="E209" s="3">
        <v>20284</v>
      </c>
    </row>
    <row r="210" spans="1:5" x14ac:dyDescent="0.25">
      <c r="A210">
        <v>1480320</v>
      </c>
      <c r="B210" t="s">
        <v>132</v>
      </c>
      <c r="C210" t="s">
        <v>35</v>
      </c>
      <c r="D210" t="s">
        <v>70</v>
      </c>
      <c r="E210" s="3">
        <v>21057</v>
      </c>
    </row>
    <row r="211" spans="1:5" x14ac:dyDescent="0.25">
      <c r="A211">
        <v>1480321</v>
      </c>
      <c r="B211" t="s">
        <v>132</v>
      </c>
      <c r="C211" t="s">
        <v>101</v>
      </c>
      <c r="D211" t="s">
        <v>46</v>
      </c>
      <c r="E211" s="3">
        <v>25447</v>
      </c>
    </row>
    <row r="212" spans="1:5" x14ac:dyDescent="0.25">
      <c r="A212">
        <v>1480322</v>
      </c>
      <c r="B212" t="s">
        <v>132</v>
      </c>
      <c r="C212" t="s">
        <v>69</v>
      </c>
      <c r="D212" t="s">
        <v>72</v>
      </c>
      <c r="E212" s="3">
        <v>29388</v>
      </c>
    </row>
    <row r="213" spans="1:5" x14ac:dyDescent="0.25">
      <c r="A213">
        <v>1480323</v>
      </c>
      <c r="B213" t="s">
        <v>132</v>
      </c>
      <c r="C213" t="s">
        <v>125</v>
      </c>
      <c r="D213" t="s">
        <v>54</v>
      </c>
      <c r="E213" s="3">
        <v>28064</v>
      </c>
    </row>
    <row r="214" spans="1:5" x14ac:dyDescent="0.25">
      <c r="A214">
        <v>1480324</v>
      </c>
      <c r="B214" t="s">
        <v>132</v>
      </c>
      <c r="C214" t="s">
        <v>121</v>
      </c>
      <c r="D214" t="s">
        <v>46</v>
      </c>
      <c r="E214" s="3">
        <v>26621</v>
      </c>
    </row>
    <row r="215" spans="1:5" x14ac:dyDescent="0.25">
      <c r="A215">
        <v>1480325</v>
      </c>
      <c r="B215" t="s">
        <v>132</v>
      </c>
      <c r="C215" t="s">
        <v>125</v>
      </c>
      <c r="D215" t="s">
        <v>96</v>
      </c>
      <c r="E215" s="3">
        <v>17508</v>
      </c>
    </row>
    <row r="216" spans="1:5" x14ac:dyDescent="0.25">
      <c r="A216">
        <v>1480326</v>
      </c>
      <c r="B216" t="s">
        <v>132</v>
      </c>
      <c r="C216" t="s">
        <v>107</v>
      </c>
      <c r="D216" t="s">
        <v>80</v>
      </c>
      <c r="E216" s="3">
        <v>16621</v>
      </c>
    </row>
    <row r="217" spans="1:5" x14ac:dyDescent="0.25">
      <c r="A217">
        <v>1480327</v>
      </c>
      <c r="B217" t="s">
        <v>132</v>
      </c>
      <c r="C217" t="s">
        <v>127</v>
      </c>
      <c r="D217" t="s">
        <v>118</v>
      </c>
      <c r="E217" s="3">
        <v>17118</v>
      </c>
    </row>
    <row r="218" spans="1:5" x14ac:dyDescent="0.25">
      <c r="A218">
        <v>1480328</v>
      </c>
      <c r="B218" t="s">
        <v>132</v>
      </c>
      <c r="C218" t="s">
        <v>93</v>
      </c>
      <c r="D218" t="s">
        <v>86</v>
      </c>
      <c r="E218" s="3">
        <v>23996</v>
      </c>
    </row>
    <row r="219" spans="1:5" x14ac:dyDescent="0.25">
      <c r="A219">
        <v>1480329</v>
      </c>
      <c r="B219" t="s">
        <v>132</v>
      </c>
      <c r="C219" t="s">
        <v>115</v>
      </c>
      <c r="D219" t="s">
        <v>76</v>
      </c>
      <c r="E219" s="3">
        <v>31275</v>
      </c>
    </row>
    <row r="220" spans="1:5" x14ac:dyDescent="0.25">
      <c r="A220">
        <v>1480330</v>
      </c>
      <c r="B220" t="s">
        <v>132</v>
      </c>
      <c r="C220" t="s">
        <v>53</v>
      </c>
      <c r="D220" t="s">
        <v>124</v>
      </c>
      <c r="E220" s="3">
        <v>20893</v>
      </c>
    </row>
    <row r="221" spans="1:5" x14ac:dyDescent="0.25">
      <c r="A221">
        <v>1480331</v>
      </c>
      <c r="B221" t="s">
        <v>132</v>
      </c>
      <c r="C221" t="s">
        <v>47</v>
      </c>
      <c r="D221" t="s">
        <v>92</v>
      </c>
      <c r="E221" s="3">
        <v>27424</v>
      </c>
    </row>
    <row r="222" spans="1:5" x14ac:dyDescent="0.25">
      <c r="A222">
        <v>1480332</v>
      </c>
      <c r="B222" t="s">
        <v>132</v>
      </c>
      <c r="C222" t="s">
        <v>57</v>
      </c>
      <c r="D222" t="s">
        <v>58</v>
      </c>
      <c r="E222" s="3">
        <v>33858</v>
      </c>
    </row>
    <row r="223" spans="1:5" x14ac:dyDescent="0.25">
      <c r="A223">
        <v>1480333</v>
      </c>
      <c r="B223" t="s">
        <v>132</v>
      </c>
      <c r="C223" t="s">
        <v>79</v>
      </c>
      <c r="D223" t="s">
        <v>106</v>
      </c>
      <c r="E223" s="3">
        <v>31245</v>
      </c>
    </row>
    <row r="224" spans="1:5" x14ac:dyDescent="0.25">
      <c r="A224">
        <v>1480334</v>
      </c>
      <c r="B224" t="s">
        <v>132</v>
      </c>
      <c r="C224" t="s">
        <v>69</v>
      </c>
      <c r="D224" t="s">
        <v>100</v>
      </c>
      <c r="E224" s="3">
        <v>22878</v>
      </c>
    </row>
    <row r="225" spans="1:5" x14ac:dyDescent="0.25">
      <c r="A225">
        <v>1480335</v>
      </c>
      <c r="B225" t="s">
        <v>132</v>
      </c>
      <c r="C225" t="s">
        <v>35</v>
      </c>
      <c r="D225" t="s">
        <v>56</v>
      </c>
      <c r="E225" s="3">
        <v>25550</v>
      </c>
    </row>
    <row r="226" spans="1:5" x14ac:dyDescent="0.25">
      <c r="A226">
        <v>1480336</v>
      </c>
      <c r="B226" t="s">
        <v>132</v>
      </c>
      <c r="C226" t="s">
        <v>39</v>
      </c>
      <c r="D226" t="s">
        <v>110</v>
      </c>
      <c r="E226" s="3">
        <v>18816</v>
      </c>
    </row>
    <row r="227" spans="1:5" x14ac:dyDescent="0.25">
      <c r="A227">
        <v>1480337</v>
      </c>
      <c r="B227" t="s">
        <v>132</v>
      </c>
      <c r="C227" t="s">
        <v>53</v>
      </c>
      <c r="D227" t="s">
        <v>120</v>
      </c>
      <c r="E227" s="3">
        <v>33776</v>
      </c>
    </row>
    <row r="228" spans="1:5" x14ac:dyDescent="0.25">
      <c r="A228">
        <v>1480338</v>
      </c>
      <c r="B228" t="s">
        <v>132</v>
      </c>
      <c r="C228" t="s">
        <v>105</v>
      </c>
      <c r="D228" t="s">
        <v>32</v>
      </c>
      <c r="E228" s="3">
        <v>21866</v>
      </c>
    </row>
    <row r="229" spans="1:5" x14ac:dyDescent="0.25">
      <c r="A229">
        <v>1480339</v>
      </c>
      <c r="B229" t="s">
        <v>132</v>
      </c>
      <c r="C229" t="s">
        <v>79</v>
      </c>
      <c r="D229" t="s">
        <v>104</v>
      </c>
      <c r="E229" s="3">
        <v>18390</v>
      </c>
    </row>
    <row r="230" spans="1:5" x14ac:dyDescent="0.25">
      <c r="A230">
        <v>1480340</v>
      </c>
      <c r="B230" t="s">
        <v>132</v>
      </c>
      <c r="C230" t="s">
        <v>105</v>
      </c>
      <c r="D230" t="s">
        <v>104</v>
      </c>
      <c r="E230" s="3">
        <v>32791</v>
      </c>
    </row>
    <row r="231" spans="1:5" x14ac:dyDescent="0.25">
      <c r="A231">
        <v>1480341</v>
      </c>
      <c r="B231" t="s">
        <v>132</v>
      </c>
      <c r="C231" t="s">
        <v>79</v>
      </c>
      <c r="D231" t="s">
        <v>98</v>
      </c>
      <c r="E231" s="3">
        <v>21856</v>
      </c>
    </row>
    <row r="232" spans="1:5" x14ac:dyDescent="0.25">
      <c r="A232">
        <v>1480342</v>
      </c>
      <c r="B232" t="s">
        <v>132</v>
      </c>
      <c r="C232" t="s">
        <v>103</v>
      </c>
      <c r="D232" t="s">
        <v>76</v>
      </c>
      <c r="E232" s="3">
        <v>26206</v>
      </c>
    </row>
    <row r="233" spans="1:5" x14ac:dyDescent="0.25">
      <c r="A233">
        <v>1480343</v>
      </c>
      <c r="B233" t="s">
        <v>132</v>
      </c>
      <c r="C233" t="s">
        <v>33</v>
      </c>
      <c r="D233" t="s">
        <v>96</v>
      </c>
      <c r="E233" s="3">
        <v>30986</v>
      </c>
    </row>
    <row r="234" spans="1:5" x14ac:dyDescent="0.25">
      <c r="A234">
        <v>1480344</v>
      </c>
      <c r="B234" t="s">
        <v>132</v>
      </c>
      <c r="C234" t="s">
        <v>79</v>
      </c>
      <c r="D234" t="s">
        <v>58</v>
      </c>
      <c r="E234" s="3">
        <v>31737</v>
      </c>
    </row>
    <row r="235" spans="1:5" x14ac:dyDescent="0.25">
      <c r="A235">
        <v>1480345</v>
      </c>
      <c r="B235" t="s">
        <v>132</v>
      </c>
      <c r="C235" t="s">
        <v>97</v>
      </c>
      <c r="D235" t="s">
        <v>130</v>
      </c>
      <c r="E235" s="3">
        <v>27269</v>
      </c>
    </row>
    <row r="236" spans="1:5" x14ac:dyDescent="0.25">
      <c r="A236">
        <v>1480346</v>
      </c>
      <c r="B236" t="s">
        <v>132</v>
      </c>
      <c r="C236" t="s">
        <v>77</v>
      </c>
      <c r="D236" t="s">
        <v>42</v>
      </c>
      <c r="E236" s="3">
        <v>20299</v>
      </c>
    </row>
    <row r="237" spans="1:5" x14ac:dyDescent="0.25">
      <c r="A237">
        <v>1480347</v>
      </c>
      <c r="B237" t="s">
        <v>132</v>
      </c>
      <c r="C237" t="s">
        <v>89</v>
      </c>
      <c r="D237" t="s">
        <v>120</v>
      </c>
      <c r="E237" s="3">
        <v>33803</v>
      </c>
    </row>
    <row r="238" spans="1:5" x14ac:dyDescent="0.25">
      <c r="A238">
        <v>1480348</v>
      </c>
      <c r="B238" t="s">
        <v>132</v>
      </c>
      <c r="C238" t="s">
        <v>123</v>
      </c>
      <c r="D238" t="s">
        <v>62</v>
      </c>
      <c r="E238" s="3">
        <v>19565</v>
      </c>
    </row>
    <row r="239" spans="1:5" x14ac:dyDescent="0.25">
      <c r="A239">
        <v>1480349</v>
      </c>
      <c r="B239" t="s">
        <v>132</v>
      </c>
      <c r="C239" t="s">
        <v>79</v>
      </c>
      <c r="D239" t="s">
        <v>88</v>
      </c>
      <c r="E239" s="3">
        <v>17650</v>
      </c>
    </row>
    <row r="240" spans="1:5" x14ac:dyDescent="0.25">
      <c r="A240">
        <v>1480350</v>
      </c>
      <c r="B240" t="s">
        <v>132</v>
      </c>
      <c r="C240" t="s">
        <v>111</v>
      </c>
      <c r="D240" t="s">
        <v>50</v>
      </c>
      <c r="E240" s="3">
        <v>19584</v>
      </c>
    </row>
    <row r="241" spans="1:5" x14ac:dyDescent="0.25">
      <c r="A241">
        <v>1480351</v>
      </c>
      <c r="B241" t="s">
        <v>132</v>
      </c>
      <c r="C241" t="s">
        <v>69</v>
      </c>
      <c r="D241" t="s">
        <v>116</v>
      </c>
      <c r="E241" s="3">
        <v>26842</v>
      </c>
    </row>
    <row r="242" spans="1:5" x14ac:dyDescent="0.25">
      <c r="A242">
        <v>1480352</v>
      </c>
      <c r="B242" t="s">
        <v>132</v>
      </c>
      <c r="C242" t="s">
        <v>111</v>
      </c>
      <c r="D242" t="s">
        <v>60</v>
      </c>
      <c r="E242" s="3">
        <v>25809</v>
      </c>
    </row>
    <row r="243" spans="1:5" x14ac:dyDescent="0.25">
      <c r="A243">
        <v>1480353</v>
      </c>
      <c r="B243" t="s">
        <v>132</v>
      </c>
      <c r="C243" t="s">
        <v>35</v>
      </c>
      <c r="D243" t="s">
        <v>38</v>
      </c>
      <c r="E243" s="3">
        <v>29552</v>
      </c>
    </row>
    <row r="244" spans="1:5" x14ac:dyDescent="0.25">
      <c r="A244">
        <v>1480354</v>
      </c>
      <c r="B244" t="s">
        <v>132</v>
      </c>
      <c r="C244" t="s">
        <v>119</v>
      </c>
      <c r="D244" t="s">
        <v>76</v>
      </c>
      <c r="E244" s="3">
        <v>18168</v>
      </c>
    </row>
    <row r="245" spans="1:5" x14ac:dyDescent="0.25">
      <c r="A245">
        <v>1480355</v>
      </c>
      <c r="B245" t="s">
        <v>132</v>
      </c>
      <c r="C245" t="s">
        <v>41</v>
      </c>
      <c r="D245" t="s">
        <v>110</v>
      </c>
      <c r="E245" s="3">
        <v>27198</v>
      </c>
    </row>
    <row r="246" spans="1:5" x14ac:dyDescent="0.25">
      <c r="A246">
        <v>1480356</v>
      </c>
      <c r="B246" t="s">
        <v>132</v>
      </c>
      <c r="C246" t="s">
        <v>91</v>
      </c>
      <c r="D246" t="s">
        <v>122</v>
      </c>
      <c r="E246" s="3">
        <v>33092</v>
      </c>
    </row>
    <row r="247" spans="1:5" x14ac:dyDescent="0.25">
      <c r="A247">
        <v>1480357</v>
      </c>
      <c r="B247" t="s">
        <v>132</v>
      </c>
      <c r="C247" t="s">
        <v>127</v>
      </c>
      <c r="D247" t="s">
        <v>84</v>
      </c>
      <c r="E247" s="3">
        <v>21279</v>
      </c>
    </row>
    <row r="248" spans="1:5" x14ac:dyDescent="0.25">
      <c r="A248">
        <v>1480358</v>
      </c>
      <c r="B248" t="s">
        <v>132</v>
      </c>
      <c r="C248" t="s">
        <v>41</v>
      </c>
      <c r="D248" t="s">
        <v>90</v>
      </c>
      <c r="E248" s="3">
        <v>34298</v>
      </c>
    </row>
    <row r="249" spans="1:5" x14ac:dyDescent="0.25">
      <c r="A249">
        <v>1480359</v>
      </c>
      <c r="B249" t="s">
        <v>132</v>
      </c>
      <c r="C249" t="s">
        <v>39</v>
      </c>
      <c r="D249" t="s">
        <v>130</v>
      </c>
      <c r="E249" s="3">
        <v>25984</v>
      </c>
    </row>
    <row r="250" spans="1:5" x14ac:dyDescent="0.25">
      <c r="A250">
        <v>1480360</v>
      </c>
      <c r="B250" t="s">
        <v>132</v>
      </c>
      <c r="C250" t="s">
        <v>41</v>
      </c>
      <c r="D250" t="s">
        <v>126</v>
      </c>
      <c r="E250" s="3">
        <v>28232</v>
      </c>
    </row>
    <row r="251" spans="1:5" x14ac:dyDescent="0.25">
      <c r="A251">
        <v>1480361</v>
      </c>
      <c r="B251" t="s">
        <v>132</v>
      </c>
      <c r="C251" t="s">
        <v>59</v>
      </c>
      <c r="D251" t="s">
        <v>34</v>
      </c>
      <c r="E251" s="3">
        <v>18368</v>
      </c>
    </row>
    <row r="252" spans="1:5" x14ac:dyDescent="0.25">
      <c r="A252">
        <v>1480362</v>
      </c>
      <c r="B252" t="s">
        <v>132</v>
      </c>
      <c r="C252" t="s">
        <v>85</v>
      </c>
      <c r="D252" t="s">
        <v>44</v>
      </c>
      <c r="E252" s="3">
        <v>21093</v>
      </c>
    </row>
    <row r="253" spans="1:5" x14ac:dyDescent="0.25">
      <c r="A253">
        <v>1480363</v>
      </c>
      <c r="B253" t="s">
        <v>132</v>
      </c>
      <c r="C253" t="s">
        <v>35</v>
      </c>
      <c r="D253" t="s">
        <v>68</v>
      </c>
      <c r="E253" s="3">
        <v>31475</v>
      </c>
    </row>
    <row r="254" spans="1:5" x14ac:dyDescent="0.25">
      <c r="A254">
        <v>1480364</v>
      </c>
      <c r="B254" t="s">
        <v>132</v>
      </c>
      <c r="C254" t="s">
        <v>51</v>
      </c>
      <c r="D254" t="s">
        <v>108</v>
      </c>
      <c r="E254" s="3">
        <v>23874</v>
      </c>
    </row>
    <row r="255" spans="1:5" x14ac:dyDescent="0.25">
      <c r="A255">
        <v>1480365</v>
      </c>
      <c r="B255" t="s">
        <v>132</v>
      </c>
      <c r="C255" t="s">
        <v>109</v>
      </c>
      <c r="D255" t="s">
        <v>86</v>
      </c>
      <c r="E255" s="3">
        <v>25053</v>
      </c>
    </row>
    <row r="256" spans="1:5" x14ac:dyDescent="0.25">
      <c r="A256">
        <v>1480366</v>
      </c>
      <c r="B256" t="s">
        <v>132</v>
      </c>
      <c r="C256" t="s">
        <v>35</v>
      </c>
      <c r="D256" t="s">
        <v>44</v>
      </c>
      <c r="E256" s="3">
        <v>32060</v>
      </c>
    </row>
    <row r="257" spans="1:5" x14ac:dyDescent="0.25">
      <c r="A257">
        <v>1480367</v>
      </c>
      <c r="B257" t="s">
        <v>132</v>
      </c>
      <c r="C257" t="s">
        <v>115</v>
      </c>
      <c r="D257" t="s">
        <v>126</v>
      </c>
      <c r="E257" s="3">
        <v>32315</v>
      </c>
    </row>
    <row r="258" spans="1:5" x14ac:dyDescent="0.25">
      <c r="A258">
        <v>1480368</v>
      </c>
      <c r="B258" t="s">
        <v>132</v>
      </c>
      <c r="C258" t="s">
        <v>41</v>
      </c>
      <c r="D258" t="s">
        <v>80</v>
      </c>
      <c r="E258" s="3">
        <v>24341</v>
      </c>
    </row>
    <row r="259" spans="1:5" x14ac:dyDescent="0.25">
      <c r="A259">
        <v>1480369</v>
      </c>
      <c r="B259" t="s">
        <v>132</v>
      </c>
      <c r="C259" t="s">
        <v>83</v>
      </c>
      <c r="D259" t="s">
        <v>40</v>
      </c>
      <c r="E259" s="3">
        <v>27499</v>
      </c>
    </row>
    <row r="260" spans="1:5" x14ac:dyDescent="0.25">
      <c r="A260">
        <v>1480370</v>
      </c>
      <c r="B260" t="s">
        <v>132</v>
      </c>
      <c r="C260" t="s">
        <v>111</v>
      </c>
      <c r="D260" t="s">
        <v>82</v>
      </c>
      <c r="E260" s="3">
        <v>17470</v>
      </c>
    </row>
    <row r="261" spans="1:5" x14ac:dyDescent="0.25">
      <c r="A261">
        <v>1480371</v>
      </c>
      <c r="B261" t="s">
        <v>132</v>
      </c>
      <c r="C261" t="s">
        <v>43</v>
      </c>
      <c r="D261" t="s">
        <v>50</v>
      </c>
      <c r="E261" s="3">
        <v>25011</v>
      </c>
    </row>
    <row r="262" spans="1:5" x14ac:dyDescent="0.25">
      <c r="A262">
        <v>1480372</v>
      </c>
      <c r="B262" t="s">
        <v>132</v>
      </c>
      <c r="C262" t="s">
        <v>107</v>
      </c>
      <c r="D262" t="s">
        <v>106</v>
      </c>
      <c r="E262" s="3">
        <v>23545</v>
      </c>
    </row>
    <row r="263" spans="1:5" x14ac:dyDescent="0.25">
      <c r="A263">
        <v>1480373</v>
      </c>
      <c r="B263" t="s">
        <v>132</v>
      </c>
      <c r="C263" t="s">
        <v>43</v>
      </c>
      <c r="D263" t="s">
        <v>86</v>
      </c>
      <c r="E263" s="3">
        <v>32100</v>
      </c>
    </row>
    <row r="264" spans="1:5" x14ac:dyDescent="0.25">
      <c r="A264">
        <v>1480374</v>
      </c>
      <c r="B264" t="s">
        <v>132</v>
      </c>
      <c r="C264" t="s">
        <v>79</v>
      </c>
      <c r="D264" t="s">
        <v>62</v>
      </c>
      <c r="E264" s="3">
        <v>25339</v>
      </c>
    </row>
    <row r="265" spans="1:5" x14ac:dyDescent="0.25">
      <c r="A265">
        <v>1480375</v>
      </c>
      <c r="B265" t="s">
        <v>132</v>
      </c>
      <c r="C265" t="s">
        <v>45</v>
      </c>
      <c r="D265" t="s">
        <v>84</v>
      </c>
      <c r="E265" s="3">
        <v>21947</v>
      </c>
    </row>
    <row r="266" spans="1:5" x14ac:dyDescent="0.25">
      <c r="A266">
        <v>1480376</v>
      </c>
      <c r="B266" t="s">
        <v>132</v>
      </c>
      <c r="C266" t="s">
        <v>49</v>
      </c>
      <c r="D266" t="s">
        <v>74</v>
      </c>
      <c r="E266" s="3">
        <v>24270</v>
      </c>
    </row>
    <row r="267" spans="1:5" x14ac:dyDescent="0.25">
      <c r="A267">
        <v>1480377</v>
      </c>
      <c r="B267" t="s">
        <v>132</v>
      </c>
      <c r="C267" t="s">
        <v>97</v>
      </c>
      <c r="D267" t="s">
        <v>102</v>
      </c>
      <c r="E267" s="3">
        <v>22329</v>
      </c>
    </row>
    <row r="268" spans="1:5" x14ac:dyDescent="0.25">
      <c r="A268">
        <v>1480378</v>
      </c>
      <c r="B268" t="s">
        <v>132</v>
      </c>
      <c r="C268" t="s">
        <v>127</v>
      </c>
      <c r="D268" t="s">
        <v>118</v>
      </c>
      <c r="E268" s="3">
        <v>21775</v>
      </c>
    </row>
    <row r="269" spans="1:5" x14ac:dyDescent="0.25">
      <c r="A269">
        <v>1480379</v>
      </c>
      <c r="B269" t="s">
        <v>132</v>
      </c>
      <c r="C269" t="s">
        <v>97</v>
      </c>
      <c r="D269" t="s">
        <v>90</v>
      </c>
      <c r="E269" s="3">
        <v>27200</v>
      </c>
    </row>
    <row r="270" spans="1:5" x14ac:dyDescent="0.25">
      <c r="A270">
        <v>1480380</v>
      </c>
      <c r="B270" t="s">
        <v>132</v>
      </c>
      <c r="C270" t="s">
        <v>73</v>
      </c>
      <c r="D270" t="s">
        <v>100</v>
      </c>
      <c r="E270" s="3">
        <v>30238</v>
      </c>
    </row>
    <row r="271" spans="1:5" x14ac:dyDescent="0.25">
      <c r="A271">
        <v>1480381</v>
      </c>
      <c r="B271" t="s">
        <v>132</v>
      </c>
      <c r="C271" t="s">
        <v>31</v>
      </c>
      <c r="D271" t="s">
        <v>72</v>
      </c>
      <c r="E271" s="3">
        <v>24964</v>
      </c>
    </row>
    <row r="272" spans="1:5" x14ac:dyDescent="0.25">
      <c r="A272">
        <v>1480382</v>
      </c>
      <c r="B272" t="s">
        <v>132</v>
      </c>
      <c r="C272" t="s">
        <v>85</v>
      </c>
      <c r="D272" t="s">
        <v>106</v>
      </c>
      <c r="E272" s="3">
        <v>33010</v>
      </c>
    </row>
    <row r="273" spans="1:5" x14ac:dyDescent="0.25">
      <c r="A273">
        <v>1480383</v>
      </c>
      <c r="B273" t="s">
        <v>132</v>
      </c>
      <c r="C273" t="s">
        <v>67</v>
      </c>
      <c r="D273" t="s">
        <v>102</v>
      </c>
      <c r="E273" s="3">
        <v>30605</v>
      </c>
    </row>
    <row r="274" spans="1:5" x14ac:dyDescent="0.25">
      <c r="A274">
        <v>1480384</v>
      </c>
      <c r="B274" t="s">
        <v>132</v>
      </c>
      <c r="C274" t="s">
        <v>57</v>
      </c>
      <c r="D274" t="s">
        <v>50</v>
      </c>
      <c r="E274" s="3">
        <v>30934</v>
      </c>
    </row>
    <row r="275" spans="1:5" x14ac:dyDescent="0.25">
      <c r="A275">
        <v>1480385</v>
      </c>
      <c r="B275" t="s">
        <v>132</v>
      </c>
      <c r="C275" t="s">
        <v>61</v>
      </c>
      <c r="D275" t="s">
        <v>102</v>
      </c>
      <c r="E275" s="3">
        <v>16963</v>
      </c>
    </row>
    <row r="276" spans="1:5" x14ac:dyDescent="0.25">
      <c r="A276">
        <v>1480386</v>
      </c>
      <c r="B276" t="s">
        <v>132</v>
      </c>
      <c r="C276" t="s">
        <v>63</v>
      </c>
      <c r="D276" t="s">
        <v>64</v>
      </c>
      <c r="E276" s="3">
        <v>25304</v>
      </c>
    </row>
    <row r="277" spans="1:5" x14ac:dyDescent="0.25">
      <c r="A277">
        <v>1480387</v>
      </c>
      <c r="B277" t="s">
        <v>132</v>
      </c>
      <c r="C277" t="s">
        <v>43</v>
      </c>
      <c r="D277" t="s">
        <v>36</v>
      </c>
      <c r="E277" s="3">
        <v>23396</v>
      </c>
    </row>
    <row r="278" spans="1:5" x14ac:dyDescent="0.25">
      <c r="A278">
        <v>1480388</v>
      </c>
      <c r="B278" t="s">
        <v>132</v>
      </c>
      <c r="C278" t="s">
        <v>37</v>
      </c>
      <c r="D278" t="s">
        <v>128</v>
      </c>
      <c r="E278" s="3">
        <v>20420</v>
      </c>
    </row>
    <row r="279" spans="1:5" x14ac:dyDescent="0.25">
      <c r="A279">
        <v>1480389</v>
      </c>
      <c r="B279" t="s">
        <v>132</v>
      </c>
      <c r="C279" t="s">
        <v>93</v>
      </c>
      <c r="D279" t="s">
        <v>34</v>
      </c>
      <c r="E279" s="3">
        <v>21360</v>
      </c>
    </row>
    <row r="280" spans="1:5" x14ac:dyDescent="0.25">
      <c r="A280">
        <v>1480390</v>
      </c>
      <c r="B280" t="s">
        <v>132</v>
      </c>
      <c r="C280" t="s">
        <v>93</v>
      </c>
      <c r="D280" t="s">
        <v>108</v>
      </c>
      <c r="E280" s="3">
        <v>29521</v>
      </c>
    </row>
    <row r="281" spans="1:5" x14ac:dyDescent="0.25">
      <c r="A281">
        <v>1480391</v>
      </c>
      <c r="B281" t="s">
        <v>132</v>
      </c>
      <c r="C281" t="s">
        <v>117</v>
      </c>
      <c r="D281" t="s">
        <v>108</v>
      </c>
      <c r="E281" s="3">
        <v>17678</v>
      </c>
    </row>
    <row r="282" spans="1:5" x14ac:dyDescent="0.25">
      <c r="A282">
        <v>1480392</v>
      </c>
      <c r="B282" t="s">
        <v>132</v>
      </c>
      <c r="C282" t="s">
        <v>53</v>
      </c>
      <c r="D282" t="s">
        <v>86</v>
      </c>
      <c r="E282" s="3">
        <v>32477</v>
      </c>
    </row>
    <row r="283" spans="1:5" x14ac:dyDescent="0.25">
      <c r="A283">
        <v>1480393</v>
      </c>
      <c r="B283" t="s">
        <v>132</v>
      </c>
      <c r="C283" t="s">
        <v>115</v>
      </c>
      <c r="D283" t="s">
        <v>32</v>
      </c>
      <c r="E283" s="3">
        <v>23196</v>
      </c>
    </row>
    <row r="284" spans="1:5" x14ac:dyDescent="0.25">
      <c r="A284">
        <v>1480394</v>
      </c>
      <c r="B284" t="s">
        <v>132</v>
      </c>
      <c r="C284" t="s">
        <v>63</v>
      </c>
      <c r="D284" t="s">
        <v>54</v>
      </c>
      <c r="E284" s="3">
        <v>25024</v>
      </c>
    </row>
    <row r="285" spans="1:5" x14ac:dyDescent="0.25">
      <c r="A285">
        <v>1480395</v>
      </c>
      <c r="B285" t="s">
        <v>132</v>
      </c>
      <c r="C285" t="s">
        <v>123</v>
      </c>
      <c r="D285" t="s">
        <v>84</v>
      </c>
      <c r="E285" s="3">
        <v>33154</v>
      </c>
    </row>
    <row r="286" spans="1:5" x14ac:dyDescent="0.25">
      <c r="A286">
        <v>1480396</v>
      </c>
      <c r="B286" t="s">
        <v>132</v>
      </c>
      <c r="C286" t="s">
        <v>43</v>
      </c>
      <c r="D286" t="s">
        <v>34</v>
      </c>
      <c r="E286" s="3">
        <v>28001</v>
      </c>
    </row>
    <row r="287" spans="1:5" x14ac:dyDescent="0.25">
      <c r="A287">
        <v>1480397</v>
      </c>
      <c r="B287" t="s">
        <v>132</v>
      </c>
      <c r="C287" t="s">
        <v>51</v>
      </c>
      <c r="D287" t="s">
        <v>118</v>
      </c>
      <c r="E287" s="3">
        <v>25619</v>
      </c>
    </row>
    <row r="288" spans="1:5" x14ac:dyDescent="0.25">
      <c r="A288">
        <v>1480398</v>
      </c>
      <c r="B288" t="s">
        <v>132</v>
      </c>
      <c r="C288" t="s">
        <v>47</v>
      </c>
      <c r="D288" t="s">
        <v>40</v>
      </c>
      <c r="E288" s="3">
        <v>29023</v>
      </c>
    </row>
    <row r="289" spans="1:5" x14ac:dyDescent="0.25">
      <c r="A289">
        <v>1480399</v>
      </c>
      <c r="B289" t="s">
        <v>132</v>
      </c>
      <c r="C289" t="s">
        <v>109</v>
      </c>
      <c r="D289" t="s">
        <v>82</v>
      </c>
      <c r="E289" s="3">
        <v>26063</v>
      </c>
    </row>
    <row r="290" spans="1:5" x14ac:dyDescent="0.25">
      <c r="A290">
        <v>1480400</v>
      </c>
      <c r="B290" t="s">
        <v>132</v>
      </c>
      <c r="C290" t="s">
        <v>61</v>
      </c>
      <c r="D290" t="s">
        <v>34</v>
      </c>
      <c r="E290" s="3">
        <v>27302</v>
      </c>
    </row>
    <row r="291" spans="1:5" x14ac:dyDescent="0.25">
      <c r="A291">
        <v>1480401</v>
      </c>
      <c r="B291" t="s">
        <v>132</v>
      </c>
      <c r="C291" t="s">
        <v>65</v>
      </c>
      <c r="D291" t="s">
        <v>114</v>
      </c>
      <c r="E291" s="3">
        <v>27317</v>
      </c>
    </row>
    <row r="292" spans="1:5" x14ac:dyDescent="0.25">
      <c r="A292">
        <v>1480402</v>
      </c>
      <c r="B292" t="s">
        <v>132</v>
      </c>
      <c r="C292" t="s">
        <v>73</v>
      </c>
      <c r="D292" t="s">
        <v>126</v>
      </c>
      <c r="E292" s="3">
        <v>17984</v>
      </c>
    </row>
    <row r="293" spans="1:5" x14ac:dyDescent="0.25">
      <c r="A293">
        <v>1480403</v>
      </c>
      <c r="B293" t="s">
        <v>132</v>
      </c>
      <c r="C293" t="s">
        <v>113</v>
      </c>
      <c r="D293" t="s">
        <v>60</v>
      </c>
      <c r="E293" s="3">
        <v>18194</v>
      </c>
    </row>
    <row r="294" spans="1:5" x14ac:dyDescent="0.25">
      <c r="A294">
        <v>1480404</v>
      </c>
      <c r="B294" t="s">
        <v>132</v>
      </c>
      <c r="C294" t="s">
        <v>91</v>
      </c>
      <c r="D294" t="s">
        <v>70</v>
      </c>
      <c r="E294" s="3">
        <v>30179</v>
      </c>
    </row>
    <row r="295" spans="1:5" x14ac:dyDescent="0.25">
      <c r="A295">
        <v>1480405</v>
      </c>
      <c r="B295" t="s">
        <v>132</v>
      </c>
      <c r="C295" t="s">
        <v>33</v>
      </c>
      <c r="D295" t="s">
        <v>78</v>
      </c>
      <c r="E295" s="3">
        <v>26775</v>
      </c>
    </row>
    <row r="296" spans="1:5" x14ac:dyDescent="0.25">
      <c r="A296">
        <v>1480406</v>
      </c>
      <c r="B296" t="s">
        <v>132</v>
      </c>
      <c r="C296" t="s">
        <v>35</v>
      </c>
      <c r="D296" t="s">
        <v>114</v>
      </c>
      <c r="E296" s="3">
        <v>23219</v>
      </c>
    </row>
    <row r="297" spans="1:5" x14ac:dyDescent="0.25">
      <c r="A297">
        <v>1480407</v>
      </c>
      <c r="B297" t="s">
        <v>132</v>
      </c>
      <c r="C297" t="s">
        <v>71</v>
      </c>
      <c r="D297" t="s">
        <v>66</v>
      </c>
      <c r="E297" s="3">
        <v>28963</v>
      </c>
    </row>
    <row r="298" spans="1:5" x14ac:dyDescent="0.25">
      <c r="A298">
        <v>1480408</v>
      </c>
      <c r="B298" t="s">
        <v>132</v>
      </c>
      <c r="C298" t="s">
        <v>95</v>
      </c>
      <c r="D298" t="s">
        <v>114</v>
      </c>
      <c r="E298" s="3">
        <v>24999</v>
      </c>
    </row>
    <row r="299" spans="1:5" x14ac:dyDescent="0.25">
      <c r="A299">
        <v>1480409</v>
      </c>
      <c r="B299" t="s">
        <v>132</v>
      </c>
      <c r="C299" t="s">
        <v>117</v>
      </c>
      <c r="D299" t="s">
        <v>36</v>
      </c>
      <c r="E299" s="3">
        <v>27144</v>
      </c>
    </row>
    <row r="300" spans="1:5" x14ac:dyDescent="0.25">
      <c r="A300">
        <v>1480410</v>
      </c>
      <c r="B300" t="s">
        <v>132</v>
      </c>
      <c r="C300" t="s">
        <v>125</v>
      </c>
      <c r="D300" t="s">
        <v>114</v>
      </c>
      <c r="E300" s="3">
        <v>23454</v>
      </c>
    </row>
    <row r="301" spans="1:5" x14ac:dyDescent="0.25">
      <c r="A301">
        <v>1480411</v>
      </c>
      <c r="B301" t="s">
        <v>132</v>
      </c>
      <c r="C301" t="s">
        <v>97</v>
      </c>
      <c r="D301" t="s">
        <v>66</v>
      </c>
      <c r="E301" s="3">
        <v>31088</v>
      </c>
    </row>
    <row r="302" spans="1:5" x14ac:dyDescent="0.25">
      <c r="A302">
        <v>1480412</v>
      </c>
      <c r="B302" t="s">
        <v>132</v>
      </c>
      <c r="C302" t="s">
        <v>71</v>
      </c>
      <c r="D302" t="s">
        <v>66</v>
      </c>
      <c r="E302" s="3">
        <v>29735</v>
      </c>
    </row>
    <row r="303" spans="1:5" x14ac:dyDescent="0.25">
      <c r="A303">
        <v>1480413</v>
      </c>
      <c r="B303" t="s">
        <v>132</v>
      </c>
      <c r="C303" t="s">
        <v>39</v>
      </c>
      <c r="D303" t="s">
        <v>84</v>
      </c>
      <c r="E303" s="3">
        <v>24945</v>
      </c>
    </row>
    <row r="304" spans="1:5" x14ac:dyDescent="0.25">
      <c r="A304">
        <v>1480414</v>
      </c>
      <c r="B304" t="s">
        <v>132</v>
      </c>
      <c r="C304" t="s">
        <v>45</v>
      </c>
      <c r="D304" t="s">
        <v>130</v>
      </c>
      <c r="E304" s="3">
        <v>24377</v>
      </c>
    </row>
    <row r="305" spans="1:5" x14ac:dyDescent="0.25">
      <c r="A305">
        <v>1480415</v>
      </c>
      <c r="B305" t="s">
        <v>132</v>
      </c>
      <c r="C305" t="s">
        <v>109</v>
      </c>
      <c r="D305" t="s">
        <v>46</v>
      </c>
      <c r="E305" s="3">
        <v>32851</v>
      </c>
    </row>
    <row r="306" spans="1:5" x14ac:dyDescent="0.25">
      <c r="A306">
        <v>1480416</v>
      </c>
      <c r="B306" t="s">
        <v>132</v>
      </c>
      <c r="C306" t="s">
        <v>123</v>
      </c>
      <c r="D306" t="s">
        <v>64</v>
      </c>
      <c r="E306" s="3">
        <v>20858</v>
      </c>
    </row>
    <row r="307" spans="1:5" x14ac:dyDescent="0.25">
      <c r="A307">
        <v>1480417</v>
      </c>
      <c r="B307" t="s">
        <v>132</v>
      </c>
      <c r="C307" t="s">
        <v>125</v>
      </c>
      <c r="D307" t="s">
        <v>72</v>
      </c>
      <c r="E307" s="3">
        <v>18174</v>
      </c>
    </row>
    <row r="308" spans="1:5" x14ac:dyDescent="0.25">
      <c r="A308">
        <v>1480418</v>
      </c>
      <c r="B308" t="s">
        <v>132</v>
      </c>
      <c r="C308" t="s">
        <v>69</v>
      </c>
      <c r="D308" t="s">
        <v>44</v>
      </c>
      <c r="E308" s="3">
        <v>20673</v>
      </c>
    </row>
    <row r="309" spans="1:5" x14ac:dyDescent="0.25">
      <c r="A309">
        <v>1480419</v>
      </c>
      <c r="B309" t="s">
        <v>132</v>
      </c>
      <c r="C309" t="s">
        <v>123</v>
      </c>
      <c r="D309" t="s">
        <v>70</v>
      </c>
      <c r="E309" s="3">
        <v>21070</v>
      </c>
    </row>
    <row r="310" spans="1:5" x14ac:dyDescent="0.25">
      <c r="A310">
        <v>1480420</v>
      </c>
      <c r="B310" t="s">
        <v>132</v>
      </c>
      <c r="C310" t="s">
        <v>83</v>
      </c>
      <c r="D310" t="s">
        <v>38</v>
      </c>
      <c r="E310" s="3">
        <v>21715</v>
      </c>
    </row>
    <row r="311" spans="1:5" x14ac:dyDescent="0.25">
      <c r="A311">
        <v>1480421</v>
      </c>
      <c r="B311" t="s">
        <v>132</v>
      </c>
      <c r="C311" t="s">
        <v>97</v>
      </c>
      <c r="D311" t="s">
        <v>54</v>
      </c>
      <c r="E311" s="3">
        <v>33738</v>
      </c>
    </row>
    <row r="312" spans="1:5" x14ac:dyDescent="0.25">
      <c r="A312">
        <v>1480422</v>
      </c>
      <c r="B312" t="s">
        <v>132</v>
      </c>
      <c r="C312" t="s">
        <v>91</v>
      </c>
      <c r="D312" t="s">
        <v>38</v>
      </c>
      <c r="E312" s="3">
        <v>32972</v>
      </c>
    </row>
    <row r="313" spans="1:5" x14ac:dyDescent="0.25">
      <c r="A313">
        <v>1480423</v>
      </c>
      <c r="B313" t="s">
        <v>132</v>
      </c>
      <c r="C313" t="s">
        <v>79</v>
      </c>
      <c r="D313" t="s">
        <v>120</v>
      </c>
      <c r="E313" s="3">
        <v>20099</v>
      </c>
    </row>
    <row r="314" spans="1:5" x14ac:dyDescent="0.25">
      <c r="A314">
        <v>1480424</v>
      </c>
      <c r="B314" t="s">
        <v>132</v>
      </c>
      <c r="C314" t="s">
        <v>71</v>
      </c>
      <c r="D314" t="s">
        <v>102</v>
      </c>
      <c r="E314" s="3">
        <v>33645</v>
      </c>
    </row>
    <row r="315" spans="1:5" x14ac:dyDescent="0.25">
      <c r="A315">
        <v>1480425</v>
      </c>
      <c r="B315" t="s">
        <v>132</v>
      </c>
      <c r="C315" t="s">
        <v>75</v>
      </c>
      <c r="D315" t="s">
        <v>108</v>
      </c>
      <c r="E315" s="3">
        <v>31389</v>
      </c>
    </row>
    <row r="316" spans="1:5" x14ac:dyDescent="0.25">
      <c r="A316">
        <v>1480426</v>
      </c>
      <c r="B316" t="s">
        <v>132</v>
      </c>
      <c r="C316" t="s">
        <v>125</v>
      </c>
      <c r="D316" t="s">
        <v>42</v>
      </c>
      <c r="E316" s="3">
        <v>30123</v>
      </c>
    </row>
    <row r="317" spans="1:5" x14ac:dyDescent="0.25">
      <c r="A317">
        <v>1480427</v>
      </c>
      <c r="B317" t="s">
        <v>132</v>
      </c>
      <c r="C317" t="s">
        <v>95</v>
      </c>
      <c r="D317" t="s">
        <v>38</v>
      </c>
      <c r="E317" s="3">
        <v>28748</v>
      </c>
    </row>
    <row r="318" spans="1:5" x14ac:dyDescent="0.25">
      <c r="A318">
        <v>1480428</v>
      </c>
      <c r="B318" t="s">
        <v>132</v>
      </c>
      <c r="C318" t="s">
        <v>45</v>
      </c>
      <c r="D318" t="s">
        <v>70</v>
      </c>
      <c r="E318" s="3">
        <v>21773</v>
      </c>
    </row>
    <row r="319" spans="1:5" x14ac:dyDescent="0.25">
      <c r="A319">
        <v>1480429</v>
      </c>
      <c r="B319" t="s">
        <v>132</v>
      </c>
      <c r="C319" t="s">
        <v>97</v>
      </c>
      <c r="D319" t="s">
        <v>126</v>
      </c>
      <c r="E319" s="3">
        <v>21615</v>
      </c>
    </row>
    <row r="320" spans="1:5" x14ac:dyDescent="0.25">
      <c r="A320">
        <v>1480430</v>
      </c>
      <c r="B320" t="s">
        <v>132</v>
      </c>
      <c r="C320" t="s">
        <v>75</v>
      </c>
      <c r="D320" t="s">
        <v>126</v>
      </c>
      <c r="E320" s="3">
        <v>18635</v>
      </c>
    </row>
    <row r="321" spans="1:5" x14ac:dyDescent="0.25">
      <c r="A321">
        <v>1480431</v>
      </c>
      <c r="B321" t="s">
        <v>132</v>
      </c>
      <c r="C321" t="s">
        <v>69</v>
      </c>
      <c r="D321" t="s">
        <v>76</v>
      </c>
      <c r="E321" s="3">
        <v>23596</v>
      </c>
    </row>
    <row r="322" spans="1:5" x14ac:dyDescent="0.25">
      <c r="A322">
        <v>1480432</v>
      </c>
      <c r="B322" t="s">
        <v>132</v>
      </c>
      <c r="C322" t="s">
        <v>83</v>
      </c>
      <c r="D322" t="s">
        <v>126</v>
      </c>
      <c r="E322" s="3">
        <v>20000</v>
      </c>
    </row>
    <row r="323" spans="1:5" x14ac:dyDescent="0.25">
      <c r="A323">
        <v>1480433</v>
      </c>
      <c r="B323" t="s">
        <v>132</v>
      </c>
      <c r="C323" t="s">
        <v>105</v>
      </c>
      <c r="D323" t="s">
        <v>120</v>
      </c>
      <c r="E323" s="3">
        <v>31332</v>
      </c>
    </row>
    <row r="324" spans="1:5" x14ac:dyDescent="0.25">
      <c r="A324">
        <v>1480434</v>
      </c>
      <c r="B324" t="s">
        <v>132</v>
      </c>
      <c r="C324" t="s">
        <v>71</v>
      </c>
      <c r="D324" t="s">
        <v>82</v>
      </c>
      <c r="E324" s="3">
        <v>28348</v>
      </c>
    </row>
    <row r="325" spans="1:5" x14ac:dyDescent="0.25">
      <c r="A325">
        <v>1480435</v>
      </c>
      <c r="B325" t="s">
        <v>132</v>
      </c>
      <c r="C325" t="s">
        <v>115</v>
      </c>
      <c r="D325" t="s">
        <v>78</v>
      </c>
      <c r="E325" s="3">
        <v>31990</v>
      </c>
    </row>
    <row r="326" spans="1:5" x14ac:dyDescent="0.25">
      <c r="A326">
        <v>1480436</v>
      </c>
      <c r="B326" t="s">
        <v>132</v>
      </c>
      <c r="C326" t="s">
        <v>125</v>
      </c>
      <c r="D326" t="s">
        <v>34</v>
      </c>
      <c r="E326" s="3">
        <v>30570</v>
      </c>
    </row>
    <row r="327" spans="1:5" x14ac:dyDescent="0.25">
      <c r="A327">
        <v>1480437</v>
      </c>
      <c r="B327" t="s">
        <v>132</v>
      </c>
      <c r="C327" t="s">
        <v>59</v>
      </c>
      <c r="D327" t="s">
        <v>48</v>
      </c>
      <c r="E327" s="3">
        <v>31717</v>
      </c>
    </row>
    <row r="328" spans="1:5" x14ac:dyDescent="0.25">
      <c r="A328">
        <v>1480438</v>
      </c>
      <c r="B328" t="s">
        <v>132</v>
      </c>
      <c r="C328" t="s">
        <v>129</v>
      </c>
      <c r="D328" t="s">
        <v>94</v>
      </c>
      <c r="E328" s="3">
        <v>29782</v>
      </c>
    </row>
    <row r="329" spans="1:5" x14ac:dyDescent="0.25">
      <c r="A329">
        <v>1480439</v>
      </c>
      <c r="B329" t="s">
        <v>132</v>
      </c>
      <c r="C329" t="s">
        <v>83</v>
      </c>
      <c r="D329" t="s">
        <v>64</v>
      </c>
      <c r="E329" s="3">
        <v>23927</v>
      </c>
    </row>
    <row r="330" spans="1:5" x14ac:dyDescent="0.25">
      <c r="A330">
        <v>1480440</v>
      </c>
      <c r="B330" t="s">
        <v>132</v>
      </c>
      <c r="C330" t="s">
        <v>111</v>
      </c>
      <c r="D330" t="s">
        <v>118</v>
      </c>
      <c r="E330" s="3">
        <v>22714</v>
      </c>
    </row>
    <row r="331" spans="1:5" x14ac:dyDescent="0.25">
      <c r="A331">
        <v>1480441</v>
      </c>
      <c r="B331" t="s">
        <v>132</v>
      </c>
      <c r="C331" t="s">
        <v>63</v>
      </c>
      <c r="D331" t="s">
        <v>42</v>
      </c>
      <c r="E331" s="3">
        <v>29349</v>
      </c>
    </row>
    <row r="332" spans="1:5" x14ac:dyDescent="0.25">
      <c r="A332">
        <v>1480442</v>
      </c>
      <c r="B332" t="s">
        <v>132</v>
      </c>
      <c r="C332" t="s">
        <v>107</v>
      </c>
      <c r="D332" t="s">
        <v>70</v>
      </c>
      <c r="E332" s="3">
        <v>33115</v>
      </c>
    </row>
    <row r="333" spans="1:5" x14ac:dyDescent="0.25">
      <c r="A333">
        <v>1480443</v>
      </c>
      <c r="B333" t="s">
        <v>132</v>
      </c>
      <c r="C333" t="s">
        <v>85</v>
      </c>
      <c r="D333" t="s">
        <v>104</v>
      </c>
      <c r="E333" s="3">
        <v>20477</v>
      </c>
    </row>
    <row r="334" spans="1:5" x14ac:dyDescent="0.25">
      <c r="A334">
        <v>1480444</v>
      </c>
      <c r="B334" t="s">
        <v>132</v>
      </c>
      <c r="C334" t="s">
        <v>59</v>
      </c>
      <c r="D334" t="s">
        <v>108</v>
      </c>
      <c r="E334" s="3">
        <v>31757</v>
      </c>
    </row>
    <row r="335" spans="1:5" x14ac:dyDescent="0.25">
      <c r="A335">
        <v>1480445</v>
      </c>
      <c r="B335" t="s">
        <v>132</v>
      </c>
      <c r="C335" t="s">
        <v>109</v>
      </c>
      <c r="D335" t="s">
        <v>96</v>
      </c>
      <c r="E335" s="3">
        <v>31340</v>
      </c>
    </row>
    <row r="336" spans="1:5" x14ac:dyDescent="0.25">
      <c r="A336">
        <v>1480446</v>
      </c>
      <c r="B336" t="s">
        <v>132</v>
      </c>
      <c r="C336" t="s">
        <v>93</v>
      </c>
      <c r="D336" t="s">
        <v>82</v>
      </c>
      <c r="E336" s="3">
        <v>24360</v>
      </c>
    </row>
    <row r="337" spans="1:5" x14ac:dyDescent="0.25">
      <c r="A337">
        <v>1480447</v>
      </c>
      <c r="B337" t="s">
        <v>132</v>
      </c>
      <c r="C337" t="s">
        <v>35</v>
      </c>
      <c r="D337" t="s">
        <v>120</v>
      </c>
      <c r="E337" s="3">
        <v>29575</v>
      </c>
    </row>
    <row r="338" spans="1:5" x14ac:dyDescent="0.25">
      <c r="A338">
        <v>1480448</v>
      </c>
      <c r="B338" t="s">
        <v>132</v>
      </c>
      <c r="C338" t="s">
        <v>31</v>
      </c>
      <c r="D338" t="s">
        <v>32</v>
      </c>
      <c r="E338" s="3">
        <v>28143</v>
      </c>
    </row>
    <row r="339" spans="1:5" x14ac:dyDescent="0.25">
      <c r="A339">
        <v>1480449</v>
      </c>
      <c r="B339" t="s">
        <v>132</v>
      </c>
      <c r="C339" t="s">
        <v>43</v>
      </c>
      <c r="D339" t="s">
        <v>124</v>
      </c>
      <c r="E339" s="3">
        <v>16942</v>
      </c>
    </row>
    <row r="340" spans="1:5" x14ac:dyDescent="0.25">
      <c r="A340">
        <v>1480450</v>
      </c>
      <c r="B340" t="s">
        <v>132</v>
      </c>
      <c r="C340" t="s">
        <v>51</v>
      </c>
      <c r="D340" t="s">
        <v>72</v>
      </c>
      <c r="E340" s="3">
        <v>33394</v>
      </c>
    </row>
    <row r="341" spans="1:5" x14ac:dyDescent="0.25">
      <c r="A341">
        <v>1480451</v>
      </c>
      <c r="B341" t="s">
        <v>132</v>
      </c>
      <c r="C341" t="s">
        <v>101</v>
      </c>
      <c r="D341" t="s">
        <v>102</v>
      </c>
      <c r="E341" s="3">
        <v>24452</v>
      </c>
    </row>
    <row r="342" spans="1:5" x14ac:dyDescent="0.25">
      <c r="A342">
        <v>1480452</v>
      </c>
      <c r="B342" t="s">
        <v>132</v>
      </c>
      <c r="C342" t="s">
        <v>61</v>
      </c>
      <c r="D342" t="s">
        <v>68</v>
      </c>
      <c r="E342" s="3">
        <v>24581</v>
      </c>
    </row>
    <row r="343" spans="1:5" x14ac:dyDescent="0.25">
      <c r="A343">
        <v>1480453</v>
      </c>
      <c r="B343" t="s">
        <v>132</v>
      </c>
      <c r="C343" t="s">
        <v>129</v>
      </c>
      <c r="D343" t="s">
        <v>102</v>
      </c>
      <c r="E343" s="3">
        <v>21677</v>
      </c>
    </row>
    <row r="344" spans="1:5" x14ac:dyDescent="0.25">
      <c r="A344">
        <v>1480454</v>
      </c>
      <c r="B344" t="s">
        <v>132</v>
      </c>
      <c r="C344" t="s">
        <v>125</v>
      </c>
      <c r="D344" t="s">
        <v>80</v>
      </c>
      <c r="E344" s="3">
        <v>21766</v>
      </c>
    </row>
    <row r="345" spans="1:5" x14ac:dyDescent="0.25">
      <c r="A345">
        <v>1480455</v>
      </c>
      <c r="B345" t="s">
        <v>132</v>
      </c>
      <c r="C345" t="s">
        <v>109</v>
      </c>
      <c r="D345" t="s">
        <v>70</v>
      </c>
      <c r="E345" s="3">
        <v>21609</v>
      </c>
    </row>
    <row r="346" spans="1:5" x14ac:dyDescent="0.25">
      <c r="A346">
        <v>1480456</v>
      </c>
      <c r="B346" t="s">
        <v>132</v>
      </c>
      <c r="C346" t="s">
        <v>125</v>
      </c>
      <c r="D346" t="s">
        <v>82</v>
      </c>
      <c r="E346" s="3">
        <v>23552</v>
      </c>
    </row>
    <row r="347" spans="1:5" x14ac:dyDescent="0.25">
      <c r="A347">
        <v>1480457</v>
      </c>
      <c r="B347" t="s">
        <v>132</v>
      </c>
      <c r="C347" t="s">
        <v>85</v>
      </c>
      <c r="D347" t="s">
        <v>38</v>
      </c>
      <c r="E347" s="3">
        <v>30505</v>
      </c>
    </row>
    <row r="348" spans="1:5" x14ac:dyDescent="0.25">
      <c r="A348">
        <v>1480458</v>
      </c>
      <c r="B348" t="s">
        <v>132</v>
      </c>
      <c r="C348" t="s">
        <v>31</v>
      </c>
      <c r="D348" t="s">
        <v>40</v>
      </c>
      <c r="E348" s="3">
        <v>29811</v>
      </c>
    </row>
    <row r="349" spans="1:5" x14ac:dyDescent="0.25">
      <c r="A349">
        <v>1480459</v>
      </c>
      <c r="B349" t="s">
        <v>132</v>
      </c>
      <c r="C349" t="s">
        <v>91</v>
      </c>
      <c r="D349" t="s">
        <v>60</v>
      </c>
      <c r="E349" s="3">
        <v>31334</v>
      </c>
    </row>
    <row r="350" spans="1:5" x14ac:dyDescent="0.25">
      <c r="A350">
        <v>1480460</v>
      </c>
      <c r="B350" t="s">
        <v>132</v>
      </c>
      <c r="C350" t="s">
        <v>63</v>
      </c>
      <c r="D350" t="s">
        <v>32</v>
      </c>
      <c r="E350" s="3">
        <v>24555</v>
      </c>
    </row>
    <row r="351" spans="1:5" x14ac:dyDescent="0.25">
      <c r="A351">
        <v>1480461</v>
      </c>
      <c r="B351" t="s">
        <v>132</v>
      </c>
      <c r="C351" t="s">
        <v>81</v>
      </c>
      <c r="D351" t="s">
        <v>100</v>
      </c>
      <c r="E351" s="3">
        <v>24265</v>
      </c>
    </row>
    <row r="352" spans="1:5" x14ac:dyDescent="0.25">
      <c r="A352">
        <v>1480462</v>
      </c>
      <c r="B352" t="s">
        <v>132</v>
      </c>
      <c r="C352" t="s">
        <v>63</v>
      </c>
      <c r="D352" t="s">
        <v>106</v>
      </c>
      <c r="E352" s="3">
        <v>32932</v>
      </c>
    </row>
    <row r="353" spans="1:5" x14ac:dyDescent="0.25">
      <c r="A353">
        <v>1480463</v>
      </c>
      <c r="B353" t="s">
        <v>132</v>
      </c>
      <c r="C353" t="s">
        <v>95</v>
      </c>
      <c r="D353" t="s">
        <v>116</v>
      </c>
      <c r="E353" s="3">
        <v>30507</v>
      </c>
    </row>
    <row r="354" spans="1:5" x14ac:dyDescent="0.25">
      <c r="A354">
        <v>1480464</v>
      </c>
      <c r="B354" t="s">
        <v>132</v>
      </c>
      <c r="C354" t="s">
        <v>99</v>
      </c>
      <c r="D354" t="s">
        <v>44</v>
      </c>
      <c r="E354" s="3">
        <v>19423</v>
      </c>
    </row>
    <row r="355" spans="1:5" x14ac:dyDescent="0.25">
      <c r="A355">
        <v>1480465</v>
      </c>
      <c r="B355" t="s">
        <v>132</v>
      </c>
      <c r="C355" t="s">
        <v>129</v>
      </c>
      <c r="D355" t="s">
        <v>128</v>
      </c>
      <c r="E355" s="3">
        <v>21732</v>
      </c>
    </row>
    <row r="356" spans="1:5" x14ac:dyDescent="0.25">
      <c r="A356">
        <v>1480466</v>
      </c>
      <c r="B356" t="s">
        <v>132</v>
      </c>
      <c r="C356" t="s">
        <v>55</v>
      </c>
      <c r="D356" t="s">
        <v>110</v>
      </c>
      <c r="E356" s="3">
        <v>28113</v>
      </c>
    </row>
    <row r="357" spans="1:5" x14ac:dyDescent="0.25">
      <c r="A357">
        <v>1480467</v>
      </c>
      <c r="B357" t="s">
        <v>132</v>
      </c>
      <c r="C357" t="s">
        <v>93</v>
      </c>
      <c r="D357" t="s">
        <v>106</v>
      </c>
      <c r="E357" s="3">
        <v>34127</v>
      </c>
    </row>
    <row r="358" spans="1:5" x14ac:dyDescent="0.25">
      <c r="A358">
        <v>1480468</v>
      </c>
      <c r="B358" t="s">
        <v>132</v>
      </c>
      <c r="C358" t="s">
        <v>31</v>
      </c>
      <c r="D358" t="s">
        <v>112</v>
      </c>
      <c r="E358" s="3">
        <v>22571</v>
      </c>
    </row>
    <row r="359" spans="1:5" x14ac:dyDescent="0.25">
      <c r="A359">
        <v>1480469</v>
      </c>
      <c r="B359" t="s">
        <v>132</v>
      </c>
      <c r="C359" t="s">
        <v>33</v>
      </c>
      <c r="D359" t="s">
        <v>52</v>
      </c>
      <c r="E359" s="3">
        <v>20335</v>
      </c>
    </row>
    <row r="360" spans="1:5" x14ac:dyDescent="0.25">
      <c r="A360">
        <v>1480470</v>
      </c>
      <c r="B360" t="s">
        <v>132</v>
      </c>
      <c r="C360" t="s">
        <v>55</v>
      </c>
      <c r="D360" t="s">
        <v>32</v>
      </c>
      <c r="E360" s="3">
        <v>19169</v>
      </c>
    </row>
    <row r="361" spans="1:5" x14ac:dyDescent="0.25">
      <c r="A361">
        <v>1480471</v>
      </c>
      <c r="B361" t="s">
        <v>132</v>
      </c>
      <c r="C361" t="s">
        <v>31</v>
      </c>
      <c r="D361" t="s">
        <v>70</v>
      </c>
      <c r="E361" s="3">
        <v>21939</v>
      </c>
    </row>
    <row r="362" spans="1:5" x14ac:dyDescent="0.25">
      <c r="A362">
        <v>1480472</v>
      </c>
      <c r="B362" t="s">
        <v>132</v>
      </c>
      <c r="C362" t="s">
        <v>103</v>
      </c>
      <c r="D362" t="s">
        <v>70</v>
      </c>
      <c r="E362" s="3">
        <v>24833</v>
      </c>
    </row>
    <row r="363" spans="1:5" x14ac:dyDescent="0.25">
      <c r="A363">
        <v>1480473</v>
      </c>
      <c r="B363" t="s">
        <v>132</v>
      </c>
      <c r="C363" t="s">
        <v>69</v>
      </c>
      <c r="D363" t="s">
        <v>68</v>
      </c>
      <c r="E363" s="3">
        <v>31327</v>
      </c>
    </row>
    <row r="364" spans="1:5" x14ac:dyDescent="0.25">
      <c r="A364">
        <v>1480474</v>
      </c>
      <c r="B364" t="s">
        <v>132</v>
      </c>
      <c r="C364" t="s">
        <v>69</v>
      </c>
      <c r="D364" t="s">
        <v>60</v>
      </c>
      <c r="E364" s="3">
        <v>18481</v>
      </c>
    </row>
    <row r="365" spans="1:5" x14ac:dyDescent="0.25">
      <c r="A365">
        <v>1480475</v>
      </c>
      <c r="B365" t="s">
        <v>132</v>
      </c>
      <c r="C365" t="s">
        <v>121</v>
      </c>
      <c r="D365" t="s">
        <v>86</v>
      </c>
      <c r="E365" s="3">
        <v>24580</v>
      </c>
    </row>
    <row r="366" spans="1:5" x14ac:dyDescent="0.25">
      <c r="A366">
        <v>1480476</v>
      </c>
      <c r="B366" t="s">
        <v>132</v>
      </c>
      <c r="C366" t="s">
        <v>105</v>
      </c>
      <c r="D366" t="s">
        <v>64</v>
      </c>
      <c r="E366" s="3">
        <v>30692</v>
      </c>
    </row>
    <row r="367" spans="1:5" x14ac:dyDescent="0.25">
      <c r="A367">
        <v>1480477</v>
      </c>
      <c r="B367" t="s">
        <v>132</v>
      </c>
      <c r="C367" t="s">
        <v>51</v>
      </c>
      <c r="D367" t="s">
        <v>54</v>
      </c>
      <c r="E367" s="3">
        <v>22988</v>
      </c>
    </row>
    <row r="368" spans="1:5" x14ac:dyDescent="0.25">
      <c r="A368">
        <v>1480478</v>
      </c>
      <c r="B368" t="s">
        <v>132</v>
      </c>
      <c r="C368" t="s">
        <v>71</v>
      </c>
      <c r="D368" t="s">
        <v>44</v>
      </c>
      <c r="E368" s="3">
        <v>26172</v>
      </c>
    </row>
    <row r="369" spans="1:5" x14ac:dyDescent="0.25">
      <c r="A369">
        <v>1480479</v>
      </c>
      <c r="B369" t="s">
        <v>132</v>
      </c>
      <c r="C369" t="s">
        <v>39</v>
      </c>
      <c r="D369" t="s">
        <v>112</v>
      </c>
      <c r="E369" s="3">
        <v>27522</v>
      </c>
    </row>
    <row r="370" spans="1:5" x14ac:dyDescent="0.25">
      <c r="A370">
        <v>1480480</v>
      </c>
      <c r="B370" t="s">
        <v>132</v>
      </c>
      <c r="C370" t="s">
        <v>85</v>
      </c>
      <c r="D370" t="s">
        <v>94</v>
      </c>
      <c r="E370" s="3">
        <v>30818</v>
      </c>
    </row>
    <row r="371" spans="1:5" x14ac:dyDescent="0.25">
      <c r="A371">
        <v>1480481</v>
      </c>
      <c r="B371" t="s">
        <v>132</v>
      </c>
      <c r="C371" t="s">
        <v>125</v>
      </c>
      <c r="D371" t="s">
        <v>94</v>
      </c>
      <c r="E371" s="3">
        <v>34252</v>
      </c>
    </row>
    <row r="372" spans="1:5" x14ac:dyDescent="0.25">
      <c r="A372">
        <v>1480482</v>
      </c>
      <c r="B372" t="s">
        <v>132</v>
      </c>
      <c r="C372" t="s">
        <v>121</v>
      </c>
      <c r="D372" t="s">
        <v>60</v>
      </c>
      <c r="E372" s="3">
        <v>19922</v>
      </c>
    </row>
    <row r="373" spans="1:5" x14ac:dyDescent="0.25">
      <c r="A373">
        <v>1480483</v>
      </c>
      <c r="B373" t="s">
        <v>132</v>
      </c>
      <c r="C373" t="s">
        <v>51</v>
      </c>
      <c r="D373" t="s">
        <v>108</v>
      </c>
      <c r="E373" s="3">
        <v>34282</v>
      </c>
    </row>
    <row r="374" spans="1:5" x14ac:dyDescent="0.25">
      <c r="A374">
        <v>1480484</v>
      </c>
      <c r="B374" t="s">
        <v>132</v>
      </c>
      <c r="C374" t="s">
        <v>121</v>
      </c>
      <c r="D374" t="s">
        <v>44</v>
      </c>
      <c r="E374" s="3">
        <v>16952</v>
      </c>
    </row>
    <row r="375" spans="1:5" x14ac:dyDescent="0.25">
      <c r="A375">
        <v>1480485</v>
      </c>
      <c r="B375" t="s">
        <v>132</v>
      </c>
      <c r="C375" t="s">
        <v>99</v>
      </c>
      <c r="D375" t="s">
        <v>44</v>
      </c>
      <c r="E375" s="3">
        <v>23539</v>
      </c>
    </row>
    <row r="376" spans="1:5" x14ac:dyDescent="0.25">
      <c r="A376">
        <v>1480486</v>
      </c>
      <c r="B376" t="s">
        <v>132</v>
      </c>
      <c r="C376" t="s">
        <v>85</v>
      </c>
      <c r="D376" t="s">
        <v>120</v>
      </c>
      <c r="E376" s="3">
        <v>17852</v>
      </c>
    </row>
    <row r="377" spans="1:5" x14ac:dyDescent="0.25">
      <c r="A377">
        <v>1480487</v>
      </c>
      <c r="B377" t="s">
        <v>132</v>
      </c>
      <c r="C377" t="s">
        <v>67</v>
      </c>
      <c r="D377" t="s">
        <v>32</v>
      </c>
      <c r="E377" s="3">
        <v>27235</v>
      </c>
    </row>
    <row r="378" spans="1:5" x14ac:dyDescent="0.25">
      <c r="A378">
        <v>1480488</v>
      </c>
      <c r="B378" t="s">
        <v>132</v>
      </c>
      <c r="C378" t="s">
        <v>61</v>
      </c>
      <c r="D378" t="s">
        <v>70</v>
      </c>
      <c r="E378" s="3">
        <v>33975</v>
      </c>
    </row>
    <row r="379" spans="1:5" x14ac:dyDescent="0.25">
      <c r="A379">
        <v>1480489</v>
      </c>
      <c r="B379" t="s">
        <v>132</v>
      </c>
      <c r="C379" t="s">
        <v>93</v>
      </c>
      <c r="D379" t="s">
        <v>68</v>
      </c>
      <c r="E379" s="3">
        <v>27462</v>
      </c>
    </row>
    <row r="380" spans="1:5" x14ac:dyDescent="0.25">
      <c r="A380">
        <v>1480490</v>
      </c>
      <c r="B380" t="s">
        <v>132</v>
      </c>
      <c r="C380" t="s">
        <v>41</v>
      </c>
      <c r="D380" t="s">
        <v>92</v>
      </c>
      <c r="E380" s="3">
        <v>28825</v>
      </c>
    </row>
    <row r="381" spans="1:5" x14ac:dyDescent="0.25">
      <c r="A381">
        <v>1480491</v>
      </c>
      <c r="B381" t="s">
        <v>132</v>
      </c>
      <c r="C381" t="s">
        <v>77</v>
      </c>
      <c r="D381" t="s">
        <v>42</v>
      </c>
      <c r="E381" s="3">
        <v>32291</v>
      </c>
    </row>
    <row r="382" spans="1:5" x14ac:dyDescent="0.25">
      <c r="A382">
        <v>1480492</v>
      </c>
      <c r="B382" t="s">
        <v>132</v>
      </c>
      <c r="C382" t="s">
        <v>127</v>
      </c>
      <c r="D382" t="s">
        <v>38</v>
      </c>
      <c r="E382" s="3">
        <v>28706</v>
      </c>
    </row>
    <row r="383" spans="1:5" x14ac:dyDescent="0.25">
      <c r="A383">
        <v>1480493</v>
      </c>
      <c r="B383" t="s">
        <v>132</v>
      </c>
      <c r="C383" t="s">
        <v>79</v>
      </c>
      <c r="D383" t="s">
        <v>84</v>
      </c>
      <c r="E383" s="3">
        <v>25759</v>
      </c>
    </row>
    <row r="384" spans="1:5" x14ac:dyDescent="0.25">
      <c r="A384">
        <v>1480494</v>
      </c>
      <c r="B384" t="s">
        <v>132</v>
      </c>
      <c r="C384" t="s">
        <v>129</v>
      </c>
      <c r="D384" t="s">
        <v>106</v>
      </c>
      <c r="E384" s="3">
        <v>22615</v>
      </c>
    </row>
    <row r="385" spans="1:5" x14ac:dyDescent="0.25">
      <c r="A385">
        <v>1480495</v>
      </c>
      <c r="B385" t="s">
        <v>132</v>
      </c>
      <c r="C385" t="s">
        <v>49</v>
      </c>
      <c r="D385" t="s">
        <v>38</v>
      </c>
      <c r="E385" s="3">
        <v>29198</v>
      </c>
    </row>
    <row r="386" spans="1:5" x14ac:dyDescent="0.25">
      <c r="A386">
        <v>1480496</v>
      </c>
      <c r="B386" t="s">
        <v>132</v>
      </c>
      <c r="C386" t="s">
        <v>37</v>
      </c>
      <c r="D386" t="s">
        <v>128</v>
      </c>
      <c r="E386" s="3">
        <v>32939</v>
      </c>
    </row>
    <row r="387" spans="1:5" x14ac:dyDescent="0.25">
      <c r="A387">
        <v>1480497</v>
      </c>
      <c r="B387" t="s">
        <v>132</v>
      </c>
      <c r="C387" t="s">
        <v>123</v>
      </c>
      <c r="D387" t="s">
        <v>122</v>
      </c>
      <c r="E387" s="3">
        <v>29685</v>
      </c>
    </row>
    <row r="388" spans="1:5" x14ac:dyDescent="0.25">
      <c r="A388">
        <v>1480498</v>
      </c>
      <c r="B388" t="s">
        <v>132</v>
      </c>
      <c r="C388" t="s">
        <v>45</v>
      </c>
      <c r="D388" t="s">
        <v>106</v>
      </c>
      <c r="E388" s="3">
        <v>28985</v>
      </c>
    </row>
    <row r="389" spans="1:5" x14ac:dyDescent="0.25">
      <c r="A389">
        <v>1480499</v>
      </c>
      <c r="B389" t="s">
        <v>132</v>
      </c>
      <c r="C389" t="s">
        <v>95</v>
      </c>
      <c r="D389" t="s">
        <v>86</v>
      </c>
      <c r="E389" s="3">
        <v>30994</v>
      </c>
    </row>
    <row r="390" spans="1:5" x14ac:dyDescent="0.25">
      <c r="A390">
        <v>1480500</v>
      </c>
      <c r="B390" t="s">
        <v>132</v>
      </c>
      <c r="C390" t="s">
        <v>121</v>
      </c>
      <c r="D390" t="s">
        <v>124</v>
      </c>
      <c r="E390" s="3">
        <v>25959</v>
      </c>
    </row>
    <row r="391" spans="1:5" x14ac:dyDescent="0.25">
      <c r="A391">
        <v>1480501</v>
      </c>
      <c r="B391" t="s">
        <v>132</v>
      </c>
      <c r="C391" t="s">
        <v>31</v>
      </c>
      <c r="D391" t="s">
        <v>64</v>
      </c>
      <c r="E391" s="3">
        <v>27596</v>
      </c>
    </row>
    <row r="392" spans="1:5" x14ac:dyDescent="0.25">
      <c r="A392">
        <v>1480502</v>
      </c>
      <c r="B392" t="s">
        <v>132</v>
      </c>
      <c r="C392" t="s">
        <v>51</v>
      </c>
      <c r="D392" t="s">
        <v>118</v>
      </c>
      <c r="E392" s="3">
        <v>16709</v>
      </c>
    </row>
    <row r="393" spans="1:5" x14ac:dyDescent="0.25">
      <c r="A393">
        <v>1480503</v>
      </c>
      <c r="B393" t="s">
        <v>132</v>
      </c>
      <c r="C393" t="s">
        <v>101</v>
      </c>
      <c r="D393" t="s">
        <v>92</v>
      </c>
      <c r="E393" s="3">
        <v>29755</v>
      </c>
    </row>
    <row r="394" spans="1:5" x14ac:dyDescent="0.25">
      <c r="A394">
        <v>1480504</v>
      </c>
      <c r="B394" t="s">
        <v>132</v>
      </c>
      <c r="C394" t="s">
        <v>75</v>
      </c>
      <c r="D394" t="s">
        <v>90</v>
      </c>
      <c r="E394" s="3">
        <v>20623</v>
      </c>
    </row>
    <row r="395" spans="1:5" x14ac:dyDescent="0.25">
      <c r="A395">
        <v>1480505</v>
      </c>
      <c r="B395" t="s">
        <v>132</v>
      </c>
      <c r="C395" t="s">
        <v>51</v>
      </c>
      <c r="D395" t="s">
        <v>74</v>
      </c>
      <c r="E395" s="3">
        <v>25606</v>
      </c>
    </row>
    <row r="396" spans="1:5" x14ac:dyDescent="0.25">
      <c r="A396">
        <v>1480506</v>
      </c>
      <c r="B396" t="s">
        <v>132</v>
      </c>
      <c r="C396" t="s">
        <v>75</v>
      </c>
      <c r="D396" t="s">
        <v>62</v>
      </c>
      <c r="E396" s="3">
        <v>24305</v>
      </c>
    </row>
    <row r="397" spans="1:5" x14ac:dyDescent="0.25">
      <c r="A397">
        <v>1480507</v>
      </c>
      <c r="B397" t="s">
        <v>132</v>
      </c>
      <c r="C397" t="s">
        <v>103</v>
      </c>
      <c r="D397" t="s">
        <v>84</v>
      </c>
      <c r="E397" s="3">
        <v>21861</v>
      </c>
    </row>
    <row r="398" spans="1:5" x14ac:dyDescent="0.25">
      <c r="A398">
        <v>1480508</v>
      </c>
      <c r="B398" t="s">
        <v>132</v>
      </c>
      <c r="C398" t="s">
        <v>41</v>
      </c>
      <c r="D398" t="s">
        <v>98</v>
      </c>
      <c r="E398" s="3">
        <v>30534</v>
      </c>
    </row>
    <row r="399" spans="1:5" x14ac:dyDescent="0.25">
      <c r="A399">
        <v>1480509</v>
      </c>
      <c r="B399" t="s">
        <v>132</v>
      </c>
      <c r="C399" t="s">
        <v>49</v>
      </c>
      <c r="D399" t="s">
        <v>104</v>
      </c>
      <c r="E399" s="3">
        <v>16535</v>
      </c>
    </row>
    <row r="400" spans="1:5" x14ac:dyDescent="0.25">
      <c r="A400">
        <v>1480510</v>
      </c>
      <c r="B400" t="s">
        <v>132</v>
      </c>
      <c r="C400" t="s">
        <v>59</v>
      </c>
      <c r="D400" t="s">
        <v>32</v>
      </c>
      <c r="E400" s="3">
        <v>34144</v>
      </c>
    </row>
    <row r="401" spans="1:5" x14ac:dyDescent="0.25">
      <c r="A401">
        <v>1480511</v>
      </c>
      <c r="B401" t="s">
        <v>132</v>
      </c>
      <c r="C401" t="s">
        <v>61</v>
      </c>
      <c r="D401" t="s">
        <v>34</v>
      </c>
      <c r="E401" s="3">
        <v>31523</v>
      </c>
    </row>
    <row r="402" spans="1:5" x14ac:dyDescent="0.25">
      <c r="A402">
        <v>1480512</v>
      </c>
      <c r="B402" t="s">
        <v>132</v>
      </c>
      <c r="C402" t="s">
        <v>33</v>
      </c>
      <c r="D402" t="s">
        <v>96</v>
      </c>
      <c r="E402" s="3">
        <v>17637</v>
      </c>
    </row>
    <row r="403" spans="1:5" x14ac:dyDescent="0.25">
      <c r="A403">
        <v>1480513</v>
      </c>
      <c r="B403" t="s">
        <v>132</v>
      </c>
      <c r="C403" t="s">
        <v>57</v>
      </c>
      <c r="D403" t="s">
        <v>38</v>
      </c>
      <c r="E403" s="3">
        <v>24894</v>
      </c>
    </row>
    <row r="404" spans="1:5" x14ac:dyDescent="0.25">
      <c r="A404">
        <v>1480514</v>
      </c>
      <c r="B404" t="s">
        <v>132</v>
      </c>
      <c r="C404" t="s">
        <v>107</v>
      </c>
      <c r="D404" t="s">
        <v>120</v>
      </c>
      <c r="E404" s="3">
        <v>26138</v>
      </c>
    </row>
    <row r="405" spans="1:5" x14ac:dyDescent="0.25">
      <c r="A405">
        <v>1480515</v>
      </c>
      <c r="B405" t="s">
        <v>132</v>
      </c>
      <c r="C405" t="s">
        <v>95</v>
      </c>
      <c r="D405" t="s">
        <v>38</v>
      </c>
      <c r="E405" s="3">
        <v>23497</v>
      </c>
    </row>
    <row r="406" spans="1:5" x14ac:dyDescent="0.25">
      <c r="A406">
        <v>1480516</v>
      </c>
      <c r="B406" t="s">
        <v>132</v>
      </c>
      <c r="C406" t="s">
        <v>111</v>
      </c>
      <c r="D406" t="s">
        <v>72</v>
      </c>
      <c r="E406" s="3">
        <v>21261</v>
      </c>
    </row>
    <row r="407" spans="1:5" x14ac:dyDescent="0.25">
      <c r="A407">
        <v>1480517</v>
      </c>
      <c r="B407" t="s">
        <v>132</v>
      </c>
      <c r="C407" t="s">
        <v>59</v>
      </c>
      <c r="D407" t="s">
        <v>88</v>
      </c>
      <c r="E407" s="3">
        <v>28557</v>
      </c>
    </row>
    <row r="408" spans="1:5" x14ac:dyDescent="0.25">
      <c r="A408">
        <v>1480518</v>
      </c>
      <c r="B408" t="s">
        <v>132</v>
      </c>
      <c r="C408" t="s">
        <v>73</v>
      </c>
      <c r="D408" t="s">
        <v>44</v>
      </c>
      <c r="E408" s="3">
        <v>21821</v>
      </c>
    </row>
    <row r="409" spans="1:5" x14ac:dyDescent="0.25">
      <c r="A409">
        <v>1480519</v>
      </c>
      <c r="B409" t="s">
        <v>132</v>
      </c>
      <c r="C409" t="s">
        <v>119</v>
      </c>
      <c r="D409" t="s">
        <v>48</v>
      </c>
      <c r="E409" s="3">
        <v>32508</v>
      </c>
    </row>
    <row r="410" spans="1:5" x14ac:dyDescent="0.25">
      <c r="A410">
        <v>1480520</v>
      </c>
      <c r="B410" t="s">
        <v>132</v>
      </c>
      <c r="C410" t="s">
        <v>73</v>
      </c>
      <c r="D410" t="s">
        <v>90</v>
      </c>
      <c r="E410" s="3">
        <v>31666</v>
      </c>
    </row>
    <row r="411" spans="1:5" x14ac:dyDescent="0.25">
      <c r="A411">
        <v>1480521</v>
      </c>
      <c r="B411" t="s">
        <v>132</v>
      </c>
      <c r="C411" t="s">
        <v>31</v>
      </c>
      <c r="D411" t="s">
        <v>66</v>
      </c>
      <c r="E411" s="3">
        <v>23034</v>
      </c>
    </row>
    <row r="412" spans="1:5" x14ac:dyDescent="0.25">
      <c r="A412">
        <v>1480522</v>
      </c>
      <c r="B412" t="s">
        <v>132</v>
      </c>
      <c r="C412" t="s">
        <v>97</v>
      </c>
      <c r="D412" t="s">
        <v>98</v>
      </c>
      <c r="E412" s="3">
        <v>32702</v>
      </c>
    </row>
    <row r="413" spans="1:5" x14ac:dyDescent="0.25">
      <c r="A413">
        <v>1480523</v>
      </c>
      <c r="B413" t="s">
        <v>132</v>
      </c>
      <c r="C413" t="s">
        <v>73</v>
      </c>
      <c r="D413" t="s">
        <v>56</v>
      </c>
      <c r="E413" s="3">
        <v>29821</v>
      </c>
    </row>
    <row r="414" spans="1:5" x14ac:dyDescent="0.25">
      <c r="A414">
        <v>1480524</v>
      </c>
      <c r="B414" t="s">
        <v>132</v>
      </c>
      <c r="C414" t="s">
        <v>105</v>
      </c>
      <c r="D414" t="s">
        <v>124</v>
      </c>
      <c r="E414" s="3">
        <v>23560</v>
      </c>
    </row>
    <row r="415" spans="1:5" x14ac:dyDescent="0.25">
      <c r="A415">
        <v>1480525</v>
      </c>
      <c r="B415" t="s">
        <v>132</v>
      </c>
      <c r="C415" t="s">
        <v>129</v>
      </c>
      <c r="D415" t="s">
        <v>108</v>
      </c>
      <c r="E415" s="3">
        <v>27051</v>
      </c>
    </row>
    <row r="416" spans="1:5" x14ac:dyDescent="0.25">
      <c r="A416">
        <v>1480526</v>
      </c>
      <c r="B416" t="s">
        <v>132</v>
      </c>
      <c r="C416" t="s">
        <v>91</v>
      </c>
      <c r="D416" t="s">
        <v>42</v>
      </c>
      <c r="E416" s="3">
        <v>30350</v>
      </c>
    </row>
    <row r="417" spans="1:5" x14ac:dyDescent="0.25">
      <c r="A417">
        <v>1480527</v>
      </c>
      <c r="B417" t="s">
        <v>132</v>
      </c>
      <c r="C417" t="s">
        <v>67</v>
      </c>
      <c r="D417" t="s">
        <v>44</v>
      </c>
      <c r="E417" s="3">
        <v>29593</v>
      </c>
    </row>
    <row r="418" spans="1:5" x14ac:dyDescent="0.25">
      <c r="A418">
        <v>1480528</v>
      </c>
      <c r="B418" t="s">
        <v>132</v>
      </c>
      <c r="C418" t="s">
        <v>43</v>
      </c>
      <c r="D418" t="s">
        <v>36</v>
      </c>
      <c r="E418" s="3">
        <v>31238</v>
      </c>
    </row>
    <row r="419" spans="1:5" x14ac:dyDescent="0.25">
      <c r="A419">
        <v>1480529</v>
      </c>
      <c r="B419" t="s">
        <v>132</v>
      </c>
      <c r="C419" t="s">
        <v>37</v>
      </c>
      <c r="D419" t="s">
        <v>60</v>
      </c>
      <c r="E419" s="3">
        <v>29825</v>
      </c>
    </row>
    <row r="420" spans="1:5" x14ac:dyDescent="0.25">
      <c r="A420">
        <v>1480530</v>
      </c>
      <c r="B420" t="s">
        <v>132</v>
      </c>
      <c r="C420" t="s">
        <v>119</v>
      </c>
      <c r="D420" t="s">
        <v>108</v>
      </c>
      <c r="E420" s="3">
        <v>20037</v>
      </c>
    </row>
    <row r="421" spans="1:5" x14ac:dyDescent="0.25">
      <c r="A421">
        <v>1480531</v>
      </c>
      <c r="B421" t="s">
        <v>132</v>
      </c>
      <c r="C421" t="s">
        <v>79</v>
      </c>
      <c r="D421" t="s">
        <v>114</v>
      </c>
      <c r="E421" s="3">
        <v>25123</v>
      </c>
    </row>
    <row r="422" spans="1:5" x14ac:dyDescent="0.25">
      <c r="A422">
        <v>1480532</v>
      </c>
      <c r="B422" t="s">
        <v>132</v>
      </c>
      <c r="C422" t="s">
        <v>65</v>
      </c>
      <c r="D422" t="s">
        <v>32</v>
      </c>
      <c r="E422" s="3">
        <v>26482</v>
      </c>
    </row>
    <row r="423" spans="1:5" x14ac:dyDescent="0.25">
      <c r="A423">
        <v>1480533</v>
      </c>
      <c r="B423" t="s">
        <v>132</v>
      </c>
      <c r="C423" t="s">
        <v>53</v>
      </c>
      <c r="D423" t="s">
        <v>90</v>
      </c>
      <c r="E423" s="3">
        <v>19254</v>
      </c>
    </row>
    <row r="424" spans="1:5" x14ac:dyDescent="0.25">
      <c r="A424">
        <v>1480534</v>
      </c>
      <c r="B424" t="s">
        <v>132</v>
      </c>
      <c r="C424" t="s">
        <v>59</v>
      </c>
      <c r="D424" t="s">
        <v>114</v>
      </c>
      <c r="E424" s="3">
        <v>20915</v>
      </c>
    </row>
    <row r="425" spans="1:5" x14ac:dyDescent="0.25">
      <c r="A425">
        <v>1480535</v>
      </c>
      <c r="B425" t="s">
        <v>132</v>
      </c>
      <c r="C425" t="s">
        <v>99</v>
      </c>
      <c r="D425" t="s">
        <v>128</v>
      </c>
      <c r="E425" s="3">
        <v>20993</v>
      </c>
    </row>
    <row r="426" spans="1:5" x14ac:dyDescent="0.25">
      <c r="A426">
        <v>1480536</v>
      </c>
      <c r="B426" t="s">
        <v>132</v>
      </c>
      <c r="C426" t="s">
        <v>89</v>
      </c>
      <c r="D426" t="s">
        <v>88</v>
      </c>
      <c r="E426" s="3">
        <v>16549</v>
      </c>
    </row>
    <row r="427" spans="1:5" x14ac:dyDescent="0.25">
      <c r="A427">
        <v>1480537</v>
      </c>
      <c r="B427" t="s">
        <v>132</v>
      </c>
      <c r="C427" t="s">
        <v>71</v>
      </c>
      <c r="D427" t="s">
        <v>58</v>
      </c>
      <c r="E427" s="3">
        <v>16994</v>
      </c>
    </row>
    <row r="428" spans="1:5" x14ac:dyDescent="0.25">
      <c r="A428">
        <v>1480538</v>
      </c>
      <c r="B428" t="s">
        <v>132</v>
      </c>
      <c r="C428" t="s">
        <v>35</v>
      </c>
      <c r="D428" t="s">
        <v>54</v>
      </c>
      <c r="E428" s="3">
        <v>32273</v>
      </c>
    </row>
    <row r="429" spans="1:5" x14ac:dyDescent="0.25">
      <c r="A429">
        <v>1480539</v>
      </c>
      <c r="B429" t="s">
        <v>132</v>
      </c>
      <c r="C429" t="s">
        <v>81</v>
      </c>
      <c r="D429" t="s">
        <v>46</v>
      </c>
      <c r="E429" s="3">
        <v>30196</v>
      </c>
    </row>
    <row r="430" spans="1:5" x14ac:dyDescent="0.25">
      <c r="A430">
        <v>1480540</v>
      </c>
      <c r="B430" t="s">
        <v>132</v>
      </c>
      <c r="C430" t="s">
        <v>55</v>
      </c>
      <c r="D430" t="s">
        <v>104</v>
      </c>
      <c r="E430" s="3">
        <v>25767</v>
      </c>
    </row>
    <row r="431" spans="1:5" x14ac:dyDescent="0.25">
      <c r="A431">
        <v>1480541</v>
      </c>
      <c r="B431" t="s">
        <v>132</v>
      </c>
      <c r="C431" t="s">
        <v>83</v>
      </c>
      <c r="D431" t="s">
        <v>104</v>
      </c>
      <c r="E431" s="3">
        <v>20600</v>
      </c>
    </row>
    <row r="432" spans="1:5" x14ac:dyDescent="0.25">
      <c r="A432">
        <v>1480542</v>
      </c>
      <c r="B432" t="s">
        <v>132</v>
      </c>
      <c r="C432" t="s">
        <v>111</v>
      </c>
      <c r="D432" t="s">
        <v>80</v>
      </c>
      <c r="E432" s="3">
        <v>31705</v>
      </c>
    </row>
    <row r="433" spans="1:5" x14ac:dyDescent="0.25">
      <c r="A433">
        <v>1480543</v>
      </c>
      <c r="B433" t="s">
        <v>132</v>
      </c>
      <c r="C433" t="s">
        <v>57</v>
      </c>
      <c r="D433" t="s">
        <v>112</v>
      </c>
      <c r="E433" s="3">
        <v>22809</v>
      </c>
    </row>
    <row r="434" spans="1:5" x14ac:dyDescent="0.25">
      <c r="A434">
        <v>1480544</v>
      </c>
      <c r="B434" t="s">
        <v>132</v>
      </c>
      <c r="C434" t="s">
        <v>119</v>
      </c>
      <c r="D434" t="s">
        <v>44</v>
      </c>
      <c r="E434" s="3">
        <v>28198</v>
      </c>
    </row>
    <row r="435" spans="1:5" x14ac:dyDescent="0.25">
      <c r="A435">
        <v>1480545</v>
      </c>
      <c r="B435" t="s">
        <v>132</v>
      </c>
      <c r="C435" t="s">
        <v>31</v>
      </c>
      <c r="D435" t="s">
        <v>116</v>
      </c>
      <c r="E435" s="3">
        <v>32109</v>
      </c>
    </row>
    <row r="436" spans="1:5" x14ac:dyDescent="0.25">
      <c r="A436">
        <v>1480546</v>
      </c>
      <c r="B436" t="s">
        <v>132</v>
      </c>
      <c r="C436" t="s">
        <v>129</v>
      </c>
      <c r="D436" t="s">
        <v>36</v>
      </c>
      <c r="E436" s="3">
        <v>20723</v>
      </c>
    </row>
    <row r="437" spans="1:5" x14ac:dyDescent="0.25">
      <c r="A437">
        <v>1480547</v>
      </c>
      <c r="B437" t="s">
        <v>132</v>
      </c>
      <c r="C437" t="s">
        <v>69</v>
      </c>
      <c r="D437" t="s">
        <v>92</v>
      </c>
      <c r="E437" s="3">
        <v>24450</v>
      </c>
    </row>
    <row r="438" spans="1:5" x14ac:dyDescent="0.25">
      <c r="A438">
        <v>1480548</v>
      </c>
      <c r="B438" t="s">
        <v>132</v>
      </c>
      <c r="C438" t="s">
        <v>61</v>
      </c>
      <c r="D438" t="s">
        <v>84</v>
      </c>
      <c r="E438" s="3">
        <v>22668</v>
      </c>
    </row>
    <row r="439" spans="1:5" x14ac:dyDescent="0.25">
      <c r="A439">
        <v>1480549</v>
      </c>
      <c r="B439" t="s">
        <v>132</v>
      </c>
      <c r="C439" t="s">
        <v>69</v>
      </c>
      <c r="D439" t="s">
        <v>118</v>
      </c>
      <c r="E439" s="3">
        <v>16869</v>
      </c>
    </row>
    <row r="440" spans="1:5" x14ac:dyDescent="0.25">
      <c r="A440">
        <v>1480550</v>
      </c>
      <c r="B440" t="s">
        <v>132</v>
      </c>
      <c r="C440" t="s">
        <v>103</v>
      </c>
      <c r="D440" t="s">
        <v>98</v>
      </c>
      <c r="E440" s="3">
        <v>34141</v>
      </c>
    </row>
    <row r="441" spans="1:5" x14ac:dyDescent="0.25">
      <c r="A441">
        <v>1480551</v>
      </c>
      <c r="B441" t="s">
        <v>132</v>
      </c>
      <c r="C441" t="s">
        <v>59</v>
      </c>
      <c r="D441" t="s">
        <v>124</v>
      </c>
      <c r="E441" s="3">
        <v>23601</v>
      </c>
    </row>
    <row r="442" spans="1:5" x14ac:dyDescent="0.25">
      <c r="A442">
        <v>1480552</v>
      </c>
      <c r="B442" t="s">
        <v>132</v>
      </c>
      <c r="C442" t="s">
        <v>55</v>
      </c>
      <c r="D442" t="s">
        <v>106</v>
      </c>
      <c r="E442" s="3">
        <v>16660</v>
      </c>
    </row>
    <row r="443" spans="1:5" x14ac:dyDescent="0.25">
      <c r="A443">
        <v>1480553</v>
      </c>
      <c r="B443" t="s">
        <v>132</v>
      </c>
      <c r="C443" t="s">
        <v>113</v>
      </c>
      <c r="D443" t="s">
        <v>66</v>
      </c>
      <c r="E443" s="3">
        <v>26997</v>
      </c>
    </row>
    <row r="444" spans="1:5" x14ac:dyDescent="0.25">
      <c r="A444">
        <v>1480554</v>
      </c>
      <c r="B444" t="s">
        <v>132</v>
      </c>
      <c r="C444" t="s">
        <v>75</v>
      </c>
      <c r="D444" t="s">
        <v>62</v>
      </c>
      <c r="E444" s="3">
        <v>31825</v>
      </c>
    </row>
    <row r="445" spans="1:5" x14ac:dyDescent="0.25">
      <c r="A445">
        <v>1480555</v>
      </c>
      <c r="B445" t="s">
        <v>132</v>
      </c>
      <c r="C445" t="s">
        <v>99</v>
      </c>
      <c r="D445" t="s">
        <v>92</v>
      </c>
      <c r="E445" s="3">
        <v>31760</v>
      </c>
    </row>
    <row r="446" spans="1:5" x14ac:dyDescent="0.25">
      <c r="A446">
        <v>1480556</v>
      </c>
      <c r="B446" t="s">
        <v>132</v>
      </c>
      <c r="C446" t="s">
        <v>55</v>
      </c>
      <c r="D446" t="s">
        <v>88</v>
      </c>
      <c r="E446" s="3">
        <v>18507</v>
      </c>
    </row>
    <row r="447" spans="1:5" x14ac:dyDescent="0.25">
      <c r="A447">
        <v>1480557</v>
      </c>
      <c r="B447" t="s">
        <v>132</v>
      </c>
      <c r="C447" t="s">
        <v>83</v>
      </c>
      <c r="D447" t="s">
        <v>108</v>
      </c>
      <c r="E447" s="3">
        <v>23840</v>
      </c>
    </row>
    <row r="448" spans="1:5" x14ac:dyDescent="0.25">
      <c r="A448">
        <v>1480558</v>
      </c>
      <c r="B448" t="s">
        <v>132</v>
      </c>
      <c r="C448" t="s">
        <v>97</v>
      </c>
      <c r="D448" t="s">
        <v>42</v>
      </c>
      <c r="E448" s="3">
        <v>19921</v>
      </c>
    </row>
    <row r="449" spans="1:5" x14ac:dyDescent="0.25">
      <c r="A449">
        <v>1480559</v>
      </c>
      <c r="B449" t="s">
        <v>132</v>
      </c>
      <c r="C449" t="s">
        <v>51</v>
      </c>
      <c r="D449" t="s">
        <v>102</v>
      </c>
      <c r="E449" s="3">
        <v>27253</v>
      </c>
    </row>
    <row r="450" spans="1:5" x14ac:dyDescent="0.25">
      <c r="A450">
        <v>1480560</v>
      </c>
      <c r="B450" t="s">
        <v>132</v>
      </c>
      <c r="C450" t="s">
        <v>49</v>
      </c>
      <c r="D450" t="s">
        <v>94</v>
      </c>
      <c r="E450" s="3">
        <v>23711</v>
      </c>
    </row>
    <row r="451" spans="1:5" x14ac:dyDescent="0.25">
      <c r="A451">
        <v>1480561</v>
      </c>
      <c r="B451" t="s">
        <v>132</v>
      </c>
      <c r="C451" t="s">
        <v>49</v>
      </c>
      <c r="D451" t="s">
        <v>46</v>
      </c>
      <c r="E451" s="3">
        <v>31415</v>
      </c>
    </row>
    <row r="452" spans="1:5" x14ac:dyDescent="0.25">
      <c r="A452">
        <v>1480562</v>
      </c>
      <c r="B452" t="s">
        <v>132</v>
      </c>
      <c r="C452" t="s">
        <v>59</v>
      </c>
      <c r="D452" t="s">
        <v>48</v>
      </c>
      <c r="E452" s="3">
        <v>24572</v>
      </c>
    </row>
    <row r="453" spans="1:5" x14ac:dyDescent="0.25">
      <c r="A453">
        <v>1480563</v>
      </c>
      <c r="B453" t="s">
        <v>132</v>
      </c>
      <c r="C453" t="s">
        <v>121</v>
      </c>
      <c r="D453" t="s">
        <v>100</v>
      </c>
      <c r="E453" s="3">
        <v>17998</v>
      </c>
    </row>
    <row r="454" spans="1:5" x14ac:dyDescent="0.25">
      <c r="A454">
        <v>1480564</v>
      </c>
      <c r="B454" t="s">
        <v>132</v>
      </c>
      <c r="C454" t="s">
        <v>41</v>
      </c>
      <c r="D454" t="s">
        <v>44</v>
      </c>
      <c r="E454" s="3">
        <v>26423</v>
      </c>
    </row>
    <row r="455" spans="1:5" x14ac:dyDescent="0.25">
      <c r="A455">
        <v>1480565</v>
      </c>
      <c r="B455" t="s">
        <v>132</v>
      </c>
      <c r="C455" t="s">
        <v>41</v>
      </c>
      <c r="D455" t="s">
        <v>52</v>
      </c>
      <c r="E455" s="3">
        <v>17170</v>
      </c>
    </row>
    <row r="456" spans="1:5" x14ac:dyDescent="0.25">
      <c r="A456">
        <v>1480566</v>
      </c>
      <c r="B456" t="s">
        <v>132</v>
      </c>
      <c r="C456" t="s">
        <v>41</v>
      </c>
      <c r="D456" t="s">
        <v>78</v>
      </c>
      <c r="E456" s="3">
        <v>31390</v>
      </c>
    </row>
    <row r="457" spans="1:5" x14ac:dyDescent="0.25">
      <c r="A457">
        <v>1480567</v>
      </c>
      <c r="B457" t="s">
        <v>132</v>
      </c>
      <c r="C457" t="s">
        <v>61</v>
      </c>
      <c r="D457" t="s">
        <v>100</v>
      </c>
      <c r="E457" s="3">
        <v>19072</v>
      </c>
    </row>
    <row r="458" spans="1:5" x14ac:dyDescent="0.25">
      <c r="A458">
        <v>1480568</v>
      </c>
      <c r="B458" t="s">
        <v>132</v>
      </c>
      <c r="C458" t="s">
        <v>69</v>
      </c>
      <c r="D458" t="s">
        <v>108</v>
      </c>
      <c r="E458" s="3">
        <v>21053</v>
      </c>
    </row>
    <row r="459" spans="1:5" x14ac:dyDescent="0.25">
      <c r="A459">
        <v>1480569</v>
      </c>
      <c r="B459" t="s">
        <v>132</v>
      </c>
      <c r="C459" t="s">
        <v>51</v>
      </c>
      <c r="D459" t="s">
        <v>52</v>
      </c>
      <c r="E459" s="3">
        <v>32490</v>
      </c>
    </row>
    <row r="460" spans="1:5" x14ac:dyDescent="0.25">
      <c r="A460">
        <v>1480570</v>
      </c>
      <c r="B460" t="s">
        <v>132</v>
      </c>
      <c r="C460" t="s">
        <v>127</v>
      </c>
      <c r="D460" t="s">
        <v>108</v>
      </c>
      <c r="E460" s="3">
        <v>17307</v>
      </c>
    </row>
    <row r="461" spans="1:5" x14ac:dyDescent="0.25">
      <c r="A461">
        <v>1480571</v>
      </c>
      <c r="B461" t="s">
        <v>132</v>
      </c>
      <c r="C461" t="s">
        <v>65</v>
      </c>
      <c r="D461" t="s">
        <v>52</v>
      </c>
      <c r="E461" s="3">
        <v>25115</v>
      </c>
    </row>
    <row r="462" spans="1:5" x14ac:dyDescent="0.25">
      <c r="A462">
        <v>1480572</v>
      </c>
      <c r="B462" t="s">
        <v>132</v>
      </c>
      <c r="C462" t="s">
        <v>47</v>
      </c>
      <c r="D462" t="s">
        <v>120</v>
      </c>
      <c r="E462" s="3">
        <v>30285</v>
      </c>
    </row>
    <row r="463" spans="1:5" x14ac:dyDescent="0.25">
      <c r="A463">
        <v>1480573</v>
      </c>
      <c r="B463" t="s">
        <v>132</v>
      </c>
      <c r="C463" t="s">
        <v>111</v>
      </c>
      <c r="D463" t="s">
        <v>100</v>
      </c>
      <c r="E463" s="3">
        <v>28996</v>
      </c>
    </row>
    <row r="464" spans="1:5" x14ac:dyDescent="0.25">
      <c r="A464">
        <v>1480574</v>
      </c>
      <c r="B464" t="s">
        <v>132</v>
      </c>
      <c r="C464" t="s">
        <v>67</v>
      </c>
      <c r="D464" t="s">
        <v>40</v>
      </c>
      <c r="E464" s="3">
        <v>18604</v>
      </c>
    </row>
    <row r="465" spans="1:5" x14ac:dyDescent="0.25">
      <c r="A465">
        <v>1480575</v>
      </c>
      <c r="B465" t="s">
        <v>132</v>
      </c>
      <c r="C465" t="s">
        <v>37</v>
      </c>
      <c r="D465" t="s">
        <v>86</v>
      </c>
      <c r="E465" s="3">
        <v>34193</v>
      </c>
    </row>
    <row r="466" spans="1:5" x14ac:dyDescent="0.25">
      <c r="A466">
        <v>1480576</v>
      </c>
      <c r="B466" t="s">
        <v>132</v>
      </c>
      <c r="C466" t="s">
        <v>89</v>
      </c>
      <c r="D466" t="s">
        <v>42</v>
      </c>
      <c r="E466" s="3">
        <v>31027</v>
      </c>
    </row>
    <row r="467" spans="1:5" x14ac:dyDescent="0.25">
      <c r="A467">
        <v>1480577</v>
      </c>
      <c r="B467" t="s">
        <v>132</v>
      </c>
      <c r="C467" t="s">
        <v>49</v>
      </c>
      <c r="D467" t="s">
        <v>44</v>
      </c>
      <c r="E467" s="3">
        <v>32404</v>
      </c>
    </row>
    <row r="468" spans="1:5" x14ac:dyDescent="0.25">
      <c r="A468">
        <v>1480578</v>
      </c>
      <c r="B468" t="s">
        <v>132</v>
      </c>
      <c r="C468" t="s">
        <v>89</v>
      </c>
      <c r="D468" t="s">
        <v>128</v>
      </c>
      <c r="E468" s="3">
        <v>18673</v>
      </c>
    </row>
    <row r="469" spans="1:5" x14ac:dyDescent="0.25">
      <c r="A469">
        <v>1480579</v>
      </c>
      <c r="B469" t="s">
        <v>132</v>
      </c>
      <c r="C469" t="s">
        <v>45</v>
      </c>
      <c r="D469" t="s">
        <v>124</v>
      </c>
      <c r="E469" s="3">
        <v>18602</v>
      </c>
    </row>
    <row r="470" spans="1:5" x14ac:dyDescent="0.25">
      <c r="A470">
        <v>1480580</v>
      </c>
      <c r="B470" t="s">
        <v>132</v>
      </c>
      <c r="C470" t="s">
        <v>31</v>
      </c>
      <c r="D470" t="s">
        <v>86</v>
      </c>
      <c r="E470" s="3">
        <v>18751</v>
      </c>
    </row>
    <row r="471" spans="1:5" x14ac:dyDescent="0.25">
      <c r="A471">
        <v>1480581</v>
      </c>
      <c r="B471" t="s">
        <v>132</v>
      </c>
      <c r="C471" t="s">
        <v>37</v>
      </c>
      <c r="D471" t="s">
        <v>114</v>
      </c>
      <c r="E471" s="3">
        <v>27649</v>
      </c>
    </row>
    <row r="472" spans="1:5" x14ac:dyDescent="0.25">
      <c r="A472">
        <v>1480582</v>
      </c>
      <c r="B472" t="s">
        <v>132</v>
      </c>
      <c r="C472" t="s">
        <v>101</v>
      </c>
      <c r="D472" t="s">
        <v>86</v>
      </c>
      <c r="E472" s="3">
        <v>20658</v>
      </c>
    </row>
    <row r="473" spans="1:5" x14ac:dyDescent="0.25">
      <c r="A473">
        <v>1480583</v>
      </c>
      <c r="B473" t="s">
        <v>132</v>
      </c>
      <c r="C473" t="s">
        <v>89</v>
      </c>
      <c r="D473" t="s">
        <v>32</v>
      </c>
      <c r="E473" s="3">
        <v>17483</v>
      </c>
    </row>
    <row r="474" spans="1:5" x14ac:dyDescent="0.25">
      <c r="A474">
        <v>1480584</v>
      </c>
      <c r="B474" t="s">
        <v>132</v>
      </c>
      <c r="C474" t="s">
        <v>91</v>
      </c>
      <c r="D474" t="s">
        <v>112</v>
      </c>
      <c r="E474" s="3">
        <v>20133</v>
      </c>
    </row>
    <row r="475" spans="1:5" x14ac:dyDescent="0.25">
      <c r="A475">
        <v>1480585</v>
      </c>
      <c r="B475" t="s">
        <v>132</v>
      </c>
      <c r="C475" t="s">
        <v>103</v>
      </c>
      <c r="D475" t="s">
        <v>90</v>
      </c>
      <c r="E475" s="3">
        <v>22408</v>
      </c>
    </row>
    <row r="476" spans="1:5" x14ac:dyDescent="0.25">
      <c r="A476">
        <v>1480586</v>
      </c>
      <c r="B476" t="s">
        <v>132</v>
      </c>
      <c r="C476" t="s">
        <v>93</v>
      </c>
      <c r="D476" t="s">
        <v>110</v>
      </c>
      <c r="E476" s="3">
        <v>31281</v>
      </c>
    </row>
    <row r="477" spans="1:5" x14ac:dyDescent="0.25">
      <c r="A477">
        <v>1480587</v>
      </c>
      <c r="B477" t="s">
        <v>132</v>
      </c>
      <c r="C477" t="s">
        <v>47</v>
      </c>
      <c r="D477" t="s">
        <v>32</v>
      </c>
      <c r="E477" s="3">
        <v>29488</v>
      </c>
    </row>
    <row r="478" spans="1:5" x14ac:dyDescent="0.25">
      <c r="A478">
        <v>1480588</v>
      </c>
      <c r="B478" t="s">
        <v>132</v>
      </c>
      <c r="C478" t="s">
        <v>105</v>
      </c>
      <c r="D478" t="s">
        <v>104</v>
      </c>
      <c r="E478" s="3">
        <v>26226</v>
      </c>
    </row>
    <row r="479" spans="1:5" x14ac:dyDescent="0.25">
      <c r="A479">
        <v>1480589</v>
      </c>
      <c r="B479" t="s">
        <v>132</v>
      </c>
      <c r="C479" t="s">
        <v>53</v>
      </c>
      <c r="D479" t="s">
        <v>122</v>
      </c>
      <c r="E479" s="3">
        <v>25587</v>
      </c>
    </row>
    <row r="480" spans="1:5" x14ac:dyDescent="0.25">
      <c r="A480">
        <v>1480590</v>
      </c>
      <c r="B480" t="s">
        <v>132</v>
      </c>
      <c r="C480" t="s">
        <v>41</v>
      </c>
      <c r="D480" t="s">
        <v>72</v>
      </c>
      <c r="E480" s="3">
        <v>29349</v>
      </c>
    </row>
    <row r="481" spans="1:5" x14ac:dyDescent="0.25">
      <c r="A481">
        <v>1480591</v>
      </c>
      <c r="B481" t="s">
        <v>132</v>
      </c>
      <c r="C481" t="s">
        <v>35</v>
      </c>
      <c r="D481" t="s">
        <v>114</v>
      </c>
      <c r="E481" s="3">
        <v>26148</v>
      </c>
    </row>
    <row r="482" spans="1:5" x14ac:dyDescent="0.25">
      <c r="A482">
        <v>1480592</v>
      </c>
      <c r="B482" t="s">
        <v>132</v>
      </c>
      <c r="C482" t="s">
        <v>75</v>
      </c>
      <c r="D482" t="s">
        <v>122</v>
      </c>
      <c r="E482" s="3">
        <v>26209</v>
      </c>
    </row>
    <row r="483" spans="1:5" x14ac:dyDescent="0.25">
      <c r="A483">
        <v>1480593</v>
      </c>
      <c r="B483" t="s">
        <v>132</v>
      </c>
      <c r="C483" t="s">
        <v>75</v>
      </c>
      <c r="D483" t="s">
        <v>90</v>
      </c>
      <c r="E483" s="3">
        <v>29152</v>
      </c>
    </row>
    <row r="484" spans="1:5" x14ac:dyDescent="0.25">
      <c r="A484">
        <v>1480594</v>
      </c>
      <c r="B484" t="s">
        <v>132</v>
      </c>
      <c r="C484" t="s">
        <v>63</v>
      </c>
      <c r="D484" t="s">
        <v>76</v>
      </c>
      <c r="E484" s="3">
        <v>29504</v>
      </c>
    </row>
    <row r="485" spans="1:5" x14ac:dyDescent="0.25">
      <c r="A485">
        <v>1480595</v>
      </c>
      <c r="B485" t="s">
        <v>132</v>
      </c>
      <c r="C485" t="s">
        <v>121</v>
      </c>
      <c r="D485" t="s">
        <v>82</v>
      </c>
      <c r="E485" s="3">
        <v>26218</v>
      </c>
    </row>
    <row r="486" spans="1:5" x14ac:dyDescent="0.25">
      <c r="A486">
        <v>1480596</v>
      </c>
      <c r="B486" t="s">
        <v>132</v>
      </c>
      <c r="C486" t="s">
        <v>83</v>
      </c>
      <c r="D486" t="s">
        <v>42</v>
      </c>
      <c r="E486" s="3">
        <v>33370</v>
      </c>
    </row>
    <row r="487" spans="1:5" x14ac:dyDescent="0.25">
      <c r="A487">
        <v>1480597</v>
      </c>
      <c r="B487" t="s">
        <v>132</v>
      </c>
      <c r="C487" t="s">
        <v>129</v>
      </c>
      <c r="D487" t="s">
        <v>104</v>
      </c>
      <c r="E487" s="3">
        <v>33385</v>
      </c>
    </row>
    <row r="488" spans="1:5" x14ac:dyDescent="0.25">
      <c r="A488">
        <v>1480598</v>
      </c>
      <c r="B488" t="s">
        <v>132</v>
      </c>
      <c r="C488" t="s">
        <v>43</v>
      </c>
      <c r="D488" t="s">
        <v>96</v>
      </c>
      <c r="E488" s="3">
        <v>31988</v>
      </c>
    </row>
    <row r="489" spans="1:5" x14ac:dyDescent="0.25">
      <c r="A489">
        <v>1480599</v>
      </c>
      <c r="B489" t="s">
        <v>132</v>
      </c>
      <c r="C489" t="s">
        <v>65</v>
      </c>
      <c r="D489" t="s">
        <v>122</v>
      </c>
      <c r="E489" s="3">
        <v>17315</v>
      </c>
    </row>
    <row r="490" spans="1:5" x14ac:dyDescent="0.25">
      <c r="A490">
        <v>1480600</v>
      </c>
      <c r="B490" t="s">
        <v>132</v>
      </c>
      <c r="C490" t="s">
        <v>115</v>
      </c>
      <c r="D490" t="s">
        <v>124</v>
      </c>
      <c r="E490" s="3">
        <v>31654</v>
      </c>
    </row>
    <row r="491" spans="1:5" x14ac:dyDescent="0.25">
      <c r="A491">
        <v>1480601</v>
      </c>
      <c r="B491" t="s">
        <v>132</v>
      </c>
      <c r="C491" t="s">
        <v>123</v>
      </c>
      <c r="D491" t="s">
        <v>122</v>
      </c>
      <c r="E491" s="3">
        <v>19240</v>
      </c>
    </row>
    <row r="492" spans="1:5" x14ac:dyDescent="0.25">
      <c r="A492">
        <v>1480602</v>
      </c>
      <c r="B492" t="s">
        <v>132</v>
      </c>
      <c r="C492" t="s">
        <v>81</v>
      </c>
      <c r="D492" t="s">
        <v>42</v>
      </c>
      <c r="E492" s="3">
        <v>17484</v>
      </c>
    </row>
    <row r="493" spans="1:5" x14ac:dyDescent="0.25">
      <c r="A493">
        <v>1480603</v>
      </c>
      <c r="B493" t="s">
        <v>132</v>
      </c>
      <c r="C493" t="s">
        <v>37</v>
      </c>
      <c r="D493" t="s">
        <v>82</v>
      </c>
      <c r="E493" s="3">
        <v>17276</v>
      </c>
    </row>
    <row r="494" spans="1:5" x14ac:dyDescent="0.25">
      <c r="A494">
        <v>1480604</v>
      </c>
      <c r="B494" t="s">
        <v>132</v>
      </c>
      <c r="C494" t="s">
        <v>103</v>
      </c>
      <c r="D494" t="s">
        <v>46</v>
      </c>
      <c r="E494" s="3">
        <v>24557</v>
      </c>
    </row>
    <row r="495" spans="1:5" x14ac:dyDescent="0.25">
      <c r="A495">
        <v>1480605</v>
      </c>
      <c r="B495" t="s">
        <v>132</v>
      </c>
      <c r="C495" t="s">
        <v>53</v>
      </c>
      <c r="D495" t="s">
        <v>84</v>
      </c>
      <c r="E495" s="3">
        <v>20249</v>
      </c>
    </row>
    <row r="496" spans="1:5" x14ac:dyDescent="0.25">
      <c r="A496">
        <v>1480606</v>
      </c>
      <c r="B496" t="s">
        <v>132</v>
      </c>
      <c r="C496" t="s">
        <v>53</v>
      </c>
      <c r="D496" t="s">
        <v>58</v>
      </c>
      <c r="E496" s="3">
        <v>18155</v>
      </c>
    </row>
    <row r="497" spans="1:5" x14ac:dyDescent="0.25">
      <c r="A497">
        <v>1480607</v>
      </c>
      <c r="B497" t="s">
        <v>132</v>
      </c>
      <c r="C497" t="s">
        <v>89</v>
      </c>
      <c r="D497" t="s">
        <v>60</v>
      </c>
      <c r="E497" s="3">
        <v>22877</v>
      </c>
    </row>
    <row r="498" spans="1:5" x14ac:dyDescent="0.25">
      <c r="A498">
        <v>1480608</v>
      </c>
      <c r="B498" t="s">
        <v>132</v>
      </c>
      <c r="C498" t="s">
        <v>59</v>
      </c>
      <c r="D498" t="s">
        <v>48</v>
      </c>
      <c r="E498" s="3">
        <v>25838</v>
      </c>
    </row>
    <row r="499" spans="1:5" x14ac:dyDescent="0.25">
      <c r="A499">
        <v>1480609</v>
      </c>
      <c r="B499" t="s">
        <v>132</v>
      </c>
      <c r="C499" t="s">
        <v>93</v>
      </c>
      <c r="D499" t="s">
        <v>116</v>
      </c>
      <c r="E499" s="3">
        <v>21052</v>
      </c>
    </row>
    <row r="500" spans="1:5" x14ac:dyDescent="0.25">
      <c r="A500">
        <v>1480610</v>
      </c>
      <c r="B500" t="s">
        <v>132</v>
      </c>
      <c r="C500" t="s">
        <v>105</v>
      </c>
      <c r="D500" t="s">
        <v>98</v>
      </c>
      <c r="E500" s="3">
        <v>29192</v>
      </c>
    </row>
    <row r="501" spans="1:5" x14ac:dyDescent="0.25">
      <c r="A501">
        <v>1480611</v>
      </c>
      <c r="B501" t="s">
        <v>132</v>
      </c>
      <c r="C501" t="s">
        <v>115</v>
      </c>
      <c r="D501" t="s">
        <v>108</v>
      </c>
      <c r="E501" s="3">
        <v>28867</v>
      </c>
    </row>
    <row r="502" spans="1:5" x14ac:dyDescent="0.25">
      <c r="A502">
        <v>1480612</v>
      </c>
      <c r="B502" t="s">
        <v>132</v>
      </c>
      <c r="C502" t="s">
        <v>125</v>
      </c>
      <c r="D502" t="s">
        <v>46</v>
      </c>
      <c r="E502" s="3">
        <v>25014</v>
      </c>
    </row>
    <row r="503" spans="1:5" x14ac:dyDescent="0.25">
      <c r="A503">
        <v>1480613</v>
      </c>
      <c r="B503" t="s">
        <v>132</v>
      </c>
      <c r="C503" t="s">
        <v>59</v>
      </c>
      <c r="D503" t="s">
        <v>74</v>
      </c>
      <c r="E503" s="3">
        <v>33999</v>
      </c>
    </row>
    <row r="504" spans="1:5" x14ac:dyDescent="0.25">
      <c r="A504">
        <v>1480614</v>
      </c>
      <c r="B504" t="s">
        <v>132</v>
      </c>
      <c r="C504" t="s">
        <v>111</v>
      </c>
      <c r="D504" t="s">
        <v>66</v>
      </c>
      <c r="E504" s="3">
        <v>29001</v>
      </c>
    </row>
    <row r="505" spans="1:5" x14ac:dyDescent="0.25">
      <c r="A505">
        <v>1480615</v>
      </c>
      <c r="B505" t="s">
        <v>132</v>
      </c>
      <c r="C505" t="s">
        <v>53</v>
      </c>
      <c r="D505" t="s">
        <v>70</v>
      </c>
      <c r="E505" s="3">
        <v>25123</v>
      </c>
    </row>
    <row r="506" spans="1:5" x14ac:dyDescent="0.25">
      <c r="A506">
        <v>1480616</v>
      </c>
      <c r="B506" t="s">
        <v>132</v>
      </c>
      <c r="C506" t="s">
        <v>47</v>
      </c>
      <c r="D506" t="s">
        <v>72</v>
      </c>
      <c r="E506" s="3">
        <v>20425</v>
      </c>
    </row>
    <row r="507" spans="1:5" x14ac:dyDescent="0.25">
      <c r="A507">
        <v>1480617</v>
      </c>
      <c r="B507" t="s">
        <v>132</v>
      </c>
      <c r="C507" t="s">
        <v>69</v>
      </c>
      <c r="D507" t="s">
        <v>118</v>
      </c>
      <c r="E507" s="3">
        <v>16912</v>
      </c>
    </row>
    <row r="508" spans="1:5" x14ac:dyDescent="0.25">
      <c r="A508">
        <v>1480618</v>
      </c>
      <c r="B508" t="s">
        <v>132</v>
      </c>
      <c r="C508" t="s">
        <v>103</v>
      </c>
      <c r="D508" t="s">
        <v>118</v>
      </c>
      <c r="E508" s="3">
        <v>18109</v>
      </c>
    </row>
    <row r="509" spans="1:5" x14ac:dyDescent="0.25">
      <c r="A509">
        <v>1480619</v>
      </c>
      <c r="B509" t="s">
        <v>132</v>
      </c>
      <c r="C509" t="s">
        <v>37</v>
      </c>
      <c r="D509" t="s">
        <v>118</v>
      </c>
      <c r="E509" s="3">
        <v>23028</v>
      </c>
    </row>
    <row r="510" spans="1:5" x14ac:dyDescent="0.25">
      <c r="A510">
        <v>1480620</v>
      </c>
      <c r="B510" t="s">
        <v>132</v>
      </c>
      <c r="C510" t="s">
        <v>83</v>
      </c>
      <c r="D510" t="s">
        <v>48</v>
      </c>
      <c r="E510" s="3">
        <v>30009</v>
      </c>
    </row>
    <row r="511" spans="1:5" x14ac:dyDescent="0.25">
      <c r="A511">
        <v>1480621</v>
      </c>
      <c r="B511" t="s">
        <v>132</v>
      </c>
      <c r="C511" t="s">
        <v>73</v>
      </c>
      <c r="D511" t="s">
        <v>34</v>
      </c>
      <c r="E511" s="3">
        <v>25608</v>
      </c>
    </row>
    <row r="512" spans="1:5" x14ac:dyDescent="0.25">
      <c r="A512">
        <v>1480622</v>
      </c>
      <c r="B512" t="s">
        <v>132</v>
      </c>
      <c r="C512" t="s">
        <v>79</v>
      </c>
      <c r="D512" t="s">
        <v>102</v>
      </c>
      <c r="E512" s="3">
        <v>27845</v>
      </c>
    </row>
    <row r="513" spans="1:5" x14ac:dyDescent="0.25">
      <c r="A513">
        <v>1480623</v>
      </c>
      <c r="B513" t="s">
        <v>132</v>
      </c>
      <c r="C513" t="s">
        <v>111</v>
      </c>
      <c r="D513" t="s">
        <v>54</v>
      </c>
      <c r="E513" s="3">
        <v>17372</v>
      </c>
    </row>
    <row r="514" spans="1:5" x14ac:dyDescent="0.25">
      <c r="A514">
        <v>1480624</v>
      </c>
      <c r="B514" t="s">
        <v>132</v>
      </c>
      <c r="C514" t="s">
        <v>53</v>
      </c>
      <c r="D514" t="s">
        <v>34</v>
      </c>
      <c r="E514" s="3">
        <v>30385</v>
      </c>
    </row>
    <row r="515" spans="1:5" x14ac:dyDescent="0.25">
      <c r="A515">
        <v>1480625</v>
      </c>
      <c r="B515" t="s">
        <v>132</v>
      </c>
      <c r="C515" t="s">
        <v>67</v>
      </c>
      <c r="D515" t="s">
        <v>62</v>
      </c>
      <c r="E515" s="3">
        <v>23788</v>
      </c>
    </row>
    <row r="516" spans="1:5" x14ac:dyDescent="0.25">
      <c r="A516">
        <v>1480626</v>
      </c>
      <c r="B516" t="s">
        <v>132</v>
      </c>
      <c r="C516" t="s">
        <v>87</v>
      </c>
      <c r="D516" t="s">
        <v>108</v>
      </c>
      <c r="E516" s="3">
        <v>28273</v>
      </c>
    </row>
    <row r="517" spans="1:5" x14ac:dyDescent="0.25">
      <c r="A517">
        <v>1480627</v>
      </c>
      <c r="B517" t="s">
        <v>132</v>
      </c>
      <c r="C517" t="s">
        <v>51</v>
      </c>
      <c r="D517" t="s">
        <v>124</v>
      </c>
      <c r="E517" s="3">
        <v>30233</v>
      </c>
    </row>
    <row r="518" spans="1:5" x14ac:dyDescent="0.25">
      <c r="A518">
        <v>1480628</v>
      </c>
      <c r="B518" t="s">
        <v>132</v>
      </c>
      <c r="C518" t="s">
        <v>129</v>
      </c>
      <c r="D518" t="s">
        <v>56</v>
      </c>
      <c r="E518" s="3">
        <v>23845</v>
      </c>
    </row>
    <row r="519" spans="1:5" x14ac:dyDescent="0.25">
      <c r="A519">
        <v>1480629</v>
      </c>
      <c r="B519" t="s">
        <v>132</v>
      </c>
      <c r="C519" t="s">
        <v>77</v>
      </c>
      <c r="D519" t="s">
        <v>110</v>
      </c>
      <c r="E519" s="3">
        <v>31122</v>
      </c>
    </row>
    <row r="520" spans="1:5" x14ac:dyDescent="0.25">
      <c r="A520">
        <v>1480630</v>
      </c>
      <c r="B520" t="s">
        <v>132</v>
      </c>
      <c r="C520" t="s">
        <v>119</v>
      </c>
      <c r="D520" t="s">
        <v>36</v>
      </c>
      <c r="E520" s="3">
        <v>30344</v>
      </c>
    </row>
    <row r="521" spans="1:5" x14ac:dyDescent="0.25">
      <c r="A521">
        <v>1480631</v>
      </c>
      <c r="B521" t="s">
        <v>132</v>
      </c>
      <c r="C521" t="s">
        <v>57</v>
      </c>
      <c r="D521" t="s">
        <v>54</v>
      </c>
      <c r="E521" s="3">
        <v>18231</v>
      </c>
    </row>
    <row r="522" spans="1:5" x14ac:dyDescent="0.25">
      <c r="A522">
        <v>1480632</v>
      </c>
      <c r="B522" t="s">
        <v>132</v>
      </c>
      <c r="C522" t="s">
        <v>35</v>
      </c>
      <c r="D522" t="s">
        <v>46</v>
      </c>
      <c r="E522" s="3">
        <v>31272</v>
      </c>
    </row>
    <row r="523" spans="1:5" x14ac:dyDescent="0.25">
      <c r="A523">
        <v>1480633</v>
      </c>
      <c r="B523" t="s">
        <v>132</v>
      </c>
      <c r="C523" t="s">
        <v>59</v>
      </c>
      <c r="D523" t="s">
        <v>34</v>
      </c>
      <c r="E523" s="3">
        <v>27667</v>
      </c>
    </row>
    <row r="524" spans="1:5" x14ac:dyDescent="0.25">
      <c r="A524">
        <v>1480634</v>
      </c>
      <c r="B524" t="s">
        <v>132</v>
      </c>
      <c r="C524" t="s">
        <v>115</v>
      </c>
      <c r="D524" t="s">
        <v>80</v>
      </c>
      <c r="E524" s="3">
        <v>30403</v>
      </c>
    </row>
    <row r="525" spans="1:5" x14ac:dyDescent="0.25">
      <c r="A525">
        <v>1480635</v>
      </c>
      <c r="B525" t="s">
        <v>132</v>
      </c>
      <c r="C525" t="s">
        <v>41</v>
      </c>
      <c r="D525" t="s">
        <v>90</v>
      </c>
      <c r="E525" s="3">
        <v>19109</v>
      </c>
    </row>
    <row r="526" spans="1:5" x14ac:dyDescent="0.25">
      <c r="A526">
        <v>1480636</v>
      </c>
      <c r="B526" t="s">
        <v>132</v>
      </c>
      <c r="C526" t="s">
        <v>49</v>
      </c>
      <c r="D526" t="s">
        <v>82</v>
      </c>
      <c r="E526" s="3">
        <v>27043</v>
      </c>
    </row>
    <row r="527" spans="1:5" x14ac:dyDescent="0.25">
      <c r="A527">
        <v>1480637</v>
      </c>
      <c r="B527" t="s">
        <v>132</v>
      </c>
      <c r="C527" t="s">
        <v>115</v>
      </c>
      <c r="D527" t="s">
        <v>84</v>
      </c>
      <c r="E527" s="3">
        <v>29106</v>
      </c>
    </row>
    <row r="528" spans="1:5" x14ac:dyDescent="0.25">
      <c r="A528">
        <v>1480638</v>
      </c>
      <c r="B528" t="s">
        <v>132</v>
      </c>
      <c r="C528" t="s">
        <v>63</v>
      </c>
      <c r="D528" t="s">
        <v>104</v>
      </c>
      <c r="E528" s="3">
        <v>32831</v>
      </c>
    </row>
    <row r="529" spans="1:5" x14ac:dyDescent="0.25">
      <c r="A529">
        <v>1480639</v>
      </c>
      <c r="B529" t="s">
        <v>132</v>
      </c>
      <c r="C529" t="s">
        <v>107</v>
      </c>
      <c r="D529" t="s">
        <v>50</v>
      </c>
      <c r="E529" s="3">
        <v>19068</v>
      </c>
    </row>
    <row r="530" spans="1:5" x14ac:dyDescent="0.25">
      <c r="A530">
        <v>1480640</v>
      </c>
      <c r="B530" t="s">
        <v>132</v>
      </c>
      <c r="C530" t="s">
        <v>41</v>
      </c>
      <c r="D530" t="s">
        <v>46</v>
      </c>
      <c r="E530" s="3">
        <v>16557</v>
      </c>
    </row>
    <row r="531" spans="1:5" x14ac:dyDescent="0.25">
      <c r="A531">
        <v>1480641</v>
      </c>
      <c r="B531" t="s">
        <v>132</v>
      </c>
      <c r="C531" t="s">
        <v>105</v>
      </c>
      <c r="D531" t="s">
        <v>128</v>
      </c>
      <c r="E531" s="3">
        <v>24099</v>
      </c>
    </row>
    <row r="532" spans="1:5" x14ac:dyDescent="0.25">
      <c r="A532">
        <v>1480642</v>
      </c>
      <c r="B532" t="s">
        <v>132</v>
      </c>
      <c r="C532" t="s">
        <v>117</v>
      </c>
      <c r="D532" t="s">
        <v>56</v>
      </c>
      <c r="E532" s="3">
        <v>30327</v>
      </c>
    </row>
    <row r="533" spans="1:5" x14ac:dyDescent="0.25">
      <c r="A533">
        <v>1480643</v>
      </c>
      <c r="B533" t="s">
        <v>132</v>
      </c>
      <c r="C533" t="s">
        <v>57</v>
      </c>
      <c r="D533" t="s">
        <v>104</v>
      </c>
      <c r="E533" s="3">
        <v>32259</v>
      </c>
    </row>
    <row r="534" spans="1:5" x14ac:dyDescent="0.25">
      <c r="A534">
        <v>1480644</v>
      </c>
      <c r="B534" t="s">
        <v>132</v>
      </c>
      <c r="C534" t="s">
        <v>35</v>
      </c>
      <c r="D534" t="s">
        <v>118</v>
      </c>
      <c r="E534" s="3">
        <v>25045</v>
      </c>
    </row>
    <row r="535" spans="1:5" x14ac:dyDescent="0.25">
      <c r="A535">
        <v>1480645</v>
      </c>
      <c r="B535" t="s">
        <v>132</v>
      </c>
      <c r="C535" t="s">
        <v>97</v>
      </c>
      <c r="D535" t="s">
        <v>54</v>
      </c>
      <c r="E535" s="3">
        <v>22878</v>
      </c>
    </row>
    <row r="536" spans="1:5" x14ac:dyDescent="0.25">
      <c r="A536">
        <v>1480646</v>
      </c>
      <c r="B536" t="s">
        <v>132</v>
      </c>
      <c r="C536" t="s">
        <v>43</v>
      </c>
      <c r="D536" t="s">
        <v>58</v>
      </c>
      <c r="E536" s="3">
        <v>21721</v>
      </c>
    </row>
    <row r="537" spans="1:5" x14ac:dyDescent="0.25">
      <c r="A537">
        <v>1480647</v>
      </c>
      <c r="B537" t="s">
        <v>132</v>
      </c>
      <c r="C537" t="s">
        <v>97</v>
      </c>
      <c r="D537" t="s">
        <v>86</v>
      </c>
      <c r="E537" s="3">
        <v>18463</v>
      </c>
    </row>
    <row r="538" spans="1:5" x14ac:dyDescent="0.25">
      <c r="A538">
        <v>1480648</v>
      </c>
      <c r="B538" t="s">
        <v>132</v>
      </c>
      <c r="C538" t="s">
        <v>37</v>
      </c>
      <c r="D538" t="s">
        <v>38</v>
      </c>
      <c r="E538" s="3">
        <v>24539</v>
      </c>
    </row>
    <row r="539" spans="1:5" x14ac:dyDescent="0.25">
      <c r="A539">
        <v>1480649</v>
      </c>
      <c r="B539" t="s">
        <v>132</v>
      </c>
      <c r="C539" t="s">
        <v>71</v>
      </c>
      <c r="D539" t="s">
        <v>106</v>
      </c>
      <c r="E539" s="3">
        <v>27557</v>
      </c>
    </row>
    <row r="540" spans="1:5" x14ac:dyDescent="0.25">
      <c r="A540">
        <v>1480650</v>
      </c>
      <c r="B540" t="s">
        <v>132</v>
      </c>
      <c r="C540" t="s">
        <v>99</v>
      </c>
      <c r="D540" t="s">
        <v>44</v>
      </c>
      <c r="E540" s="3">
        <v>30195</v>
      </c>
    </row>
    <row r="541" spans="1:5" x14ac:dyDescent="0.25">
      <c r="A541">
        <v>1480651</v>
      </c>
      <c r="B541" t="s">
        <v>132</v>
      </c>
      <c r="C541" t="s">
        <v>75</v>
      </c>
      <c r="D541" t="s">
        <v>40</v>
      </c>
      <c r="E541" s="3">
        <v>19614</v>
      </c>
    </row>
    <row r="542" spans="1:5" x14ac:dyDescent="0.25">
      <c r="A542">
        <v>1480652</v>
      </c>
      <c r="B542" t="s">
        <v>132</v>
      </c>
      <c r="C542" t="s">
        <v>103</v>
      </c>
      <c r="D542" t="s">
        <v>86</v>
      </c>
      <c r="E542" s="3">
        <v>28032</v>
      </c>
    </row>
    <row r="543" spans="1:5" x14ac:dyDescent="0.25">
      <c r="A543">
        <v>1480653</v>
      </c>
      <c r="B543" t="s">
        <v>132</v>
      </c>
      <c r="C543" t="s">
        <v>89</v>
      </c>
      <c r="D543" t="s">
        <v>80</v>
      </c>
      <c r="E543" s="3">
        <v>32051</v>
      </c>
    </row>
    <row r="544" spans="1:5" x14ac:dyDescent="0.25">
      <c r="A544">
        <v>1480654</v>
      </c>
      <c r="B544" t="s">
        <v>132</v>
      </c>
      <c r="C544" t="s">
        <v>95</v>
      </c>
      <c r="D544" t="s">
        <v>82</v>
      </c>
      <c r="E544" s="3">
        <v>27964</v>
      </c>
    </row>
    <row r="545" spans="1:5" x14ac:dyDescent="0.25">
      <c r="A545">
        <v>1480655</v>
      </c>
      <c r="B545" t="s">
        <v>132</v>
      </c>
      <c r="C545" t="s">
        <v>123</v>
      </c>
      <c r="D545" t="s">
        <v>36</v>
      </c>
      <c r="E545" s="3">
        <v>30091</v>
      </c>
    </row>
    <row r="546" spans="1:5" x14ac:dyDescent="0.25">
      <c r="A546">
        <v>1480656</v>
      </c>
      <c r="B546" t="s">
        <v>132</v>
      </c>
      <c r="C546" t="s">
        <v>41</v>
      </c>
      <c r="D546" t="s">
        <v>96</v>
      </c>
      <c r="E546" s="3">
        <v>18058</v>
      </c>
    </row>
    <row r="547" spans="1:5" x14ac:dyDescent="0.25">
      <c r="A547">
        <v>1480657</v>
      </c>
      <c r="B547" t="s">
        <v>132</v>
      </c>
      <c r="C547" t="s">
        <v>41</v>
      </c>
      <c r="D547" t="s">
        <v>76</v>
      </c>
      <c r="E547" s="3">
        <v>19585</v>
      </c>
    </row>
    <row r="548" spans="1:5" x14ac:dyDescent="0.25">
      <c r="A548">
        <v>1480658</v>
      </c>
      <c r="B548" t="s">
        <v>132</v>
      </c>
      <c r="C548" t="s">
        <v>91</v>
      </c>
      <c r="D548" t="s">
        <v>34</v>
      </c>
      <c r="E548" s="3">
        <v>16761</v>
      </c>
    </row>
    <row r="549" spans="1:5" x14ac:dyDescent="0.25">
      <c r="A549">
        <v>1480659</v>
      </c>
      <c r="B549" t="s">
        <v>132</v>
      </c>
      <c r="C549" t="s">
        <v>67</v>
      </c>
      <c r="D549" t="s">
        <v>88</v>
      </c>
      <c r="E549" s="3">
        <v>19989</v>
      </c>
    </row>
    <row r="550" spans="1:5" x14ac:dyDescent="0.25">
      <c r="A550">
        <v>1480660</v>
      </c>
      <c r="B550" t="s">
        <v>132</v>
      </c>
      <c r="C550" t="s">
        <v>117</v>
      </c>
      <c r="D550" t="s">
        <v>62</v>
      </c>
      <c r="E550" s="3">
        <v>23464</v>
      </c>
    </row>
    <row r="551" spans="1:5" x14ac:dyDescent="0.25">
      <c r="A551">
        <v>1480661</v>
      </c>
      <c r="B551" t="s">
        <v>132</v>
      </c>
      <c r="C551" t="s">
        <v>33</v>
      </c>
      <c r="D551" t="s">
        <v>74</v>
      </c>
      <c r="E551" s="3">
        <v>25878</v>
      </c>
    </row>
    <row r="552" spans="1:5" x14ac:dyDescent="0.25">
      <c r="A552">
        <v>1480662</v>
      </c>
      <c r="B552" t="s">
        <v>132</v>
      </c>
      <c r="C552" t="s">
        <v>81</v>
      </c>
      <c r="D552" t="s">
        <v>74</v>
      </c>
      <c r="E552" s="3">
        <v>25450</v>
      </c>
    </row>
    <row r="553" spans="1:5" x14ac:dyDescent="0.25">
      <c r="A553">
        <v>1480663</v>
      </c>
      <c r="B553" t="s">
        <v>132</v>
      </c>
      <c r="C553" t="s">
        <v>127</v>
      </c>
      <c r="D553" t="s">
        <v>124</v>
      </c>
      <c r="E553" s="3">
        <v>24317</v>
      </c>
    </row>
    <row r="554" spans="1:5" x14ac:dyDescent="0.25">
      <c r="A554">
        <v>1480664</v>
      </c>
      <c r="B554" t="s">
        <v>132</v>
      </c>
      <c r="C554" t="s">
        <v>111</v>
      </c>
      <c r="D554" t="s">
        <v>80</v>
      </c>
      <c r="E554" s="3">
        <v>25101</v>
      </c>
    </row>
    <row r="555" spans="1:5" x14ac:dyDescent="0.25">
      <c r="A555">
        <v>1480665</v>
      </c>
      <c r="B555" t="s">
        <v>132</v>
      </c>
      <c r="C555" t="s">
        <v>51</v>
      </c>
      <c r="D555" t="s">
        <v>40</v>
      </c>
      <c r="E555" s="3">
        <v>33715</v>
      </c>
    </row>
    <row r="556" spans="1:5" x14ac:dyDescent="0.25">
      <c r="A556">
        <v>1480666</v>
      </c>
      <c r="B556" t="s">
        <v>132</v>
      </c>
      <c r="C556" t="s">
        <v>129</v>
      </c>
      <c r="D556" t="s">
        <v>68</v>
      </c>
      <c r="E556" s="3">
        <v>21927</v>
      </c>
    </row>
    <row r="557" spans="1:5" x14ac:dyDescent="0.25">
      <c r="A557">
        <v>1480667</v>
      </c>
      <c r="B557" t="s">
        <v>132</v>
      </c>
      <c r="C557" t="s">
        <v>55</v>
      </c>
      <c r="D557" t="s">
        <v>112</v>
      </c>
      <c r="E557" s="3">
        <v>16489</v>
      </c>
    </row>
    <row r="558" spans="1:5" x14ac:dyDescent="0.25">
      <c r="A558">
        <v>1480668</v>
      </c>
      <c r="B558" t="s">
        <v>132</v>
      </c>
      <c r="C558" t="s">
        <v>55</v>
      </c>
      <c r="D558" t="s">
        <v>74</v>
      </c>
      <c r="E558" s="3">
        <v>25531</v>
      </c>
    </row>
    <row r="559" spans="1:5" x14ac:dyDescent="0.25">
      <c r="A559">
        <v>1480669</v>
      </c>
      <c r="B559" t="s">
        <v>132</v>
      </c>
      <c r="C559" t="s">
        <v>41</v>
      </c>
      <c r="D559" t="s">
        <v>112</v>
      </c>
      <c r="E559" s="3">
        <v>34161</v>
      </c>
    </row>
    <row r="560" spans="1:5" x14ac:dyDescent="0.25">
      <c r="A560">
        <v>1480670</v>
      </c>
      <c r="B560" t="s">
        <v>132</v>
      </c>
      <c r="C560" t="s">
        <v>55</v>
      </c>
      <c r="D560" t="s">
        <v>124</v>
      </c>
      <c r="E560" s="3">
        <v>24976</v>
      </c>
    </row>
    <row r="561" spans="1:5" x14ac:dyDescent="0.25">
      <c r="A561">
        <v>1480671</v>
      </c>
      <c r="B561" t="s">
        <v>132</v>
      </c>
      <c r="C561" t="s">
        <v>83</v>
      </c>
      <c r="D561" t="s">
        <v>56</v>
      </c>
      <c r="E561" s="3">
        <v>26777</v>
      </c>
    </row>
    <row r="562" spans="1:5" x14ac:dyDescent="0.25">
      <c r="A562">
        <v>1480672</v>
      </c>
      <c r="B562" t="s">
        <v>132</v>
      </c>
      <c r="C562" t="s">
        <v>41</v>
      </c>
      <c r="D562" t="s">
        <v>126</v>
      </c>
      <c r="E562" s="3">
        <v>26721</v>
      </c>
    </row>
    <row r="563" spans="1:5" x14ac:dyDescent="0.25">
      <c r="A563">
        <v>1480673</v>
      </c>
      <c r="B563" t="s">
        <v>132</v>
      </c>
      <c r="C563" t="s">
        <v>93</v>
      </c>
      <c r="D563" t="s">
        <v>108</v>
      </c>
      <c r="E563" s="3">
        <v>20187</v>
      </c>
    </row>
    <row r="564" spans="1:5" x14ac:dyDescent="0.25">
      <c r="A564">
        <v>1480674</v>
      </c>
      <c r="B564" t="s">
        <v>132</v>
      </c>
      <c r="C564" t="s">
        <v>53</v>
      </c>
      <c r="D564" t="s">
        <v>100</v>
      </c>
      <c r="E564" s="3">
        <v>29251</v>
      </c>
    </row>
    <row r="565" spans="1:5" x14ac:dyDescent="0.25">
      <c r="A565">
        <v>1480675</v>
      </c>
      <c r="B565" t="s">
        <v>132</v>
      </c>
      <c r="C565" t="s">
        <v>79</v>
      </c>
      <c r="D565" t="s">
        <v>64</v>
      </c>
      <c r="E565" s="3">
        <v>23437</v>
      </c>
    </row>
    <row r="566" spans="1:5" x14ac:dyDescent="0.25">
      <c r="A566">
        <v>1480676</v>
      </c>
      <c r="B566" t="s">
        <v>132</v>
      </c>
      <c r="C566" t="s">
        <v>119</v>
      </c>
      <c r="D566" t="s">
        <v>78</v>
      </c>
      <c r="E566" s="3">
        <v>23351</v>
      </c>
    </row>
    <row r="567" spans="1:5" x14ac:dyDescent="0.25">
      <c r="A567">
        <v>1480677</v>
      </c>
      <c r="B567" t="s">
        <v>132</v>
      </c>
      <c r="C567" t="s">
        <v>81</v>
      </c>
      <c r="D567" t="s">
        <v>72</v>
      </c>
      <c r="E567" s="3">
        <v>28167</v>
      </c>
    </row>
    <row r="568" spans="1:5" x14ac:dyDescent="0.25">
      <c r="A568">
        <v>1480678</v>
      </c>
      <c r="B568" t="s">
        <v>132</v>
      </c>
      <c r="C568" t="s">
        <v>37</v>
      </c>
      <c r="D568" t="s">
        <v>40</v>
      </c>
      <c r="E568" s="3">
        <v>26545</v>
      </c>
    </row>
    <row r="569" spans="1:5" x14ac:dyDescent="0.25">
      <c r="A569">
        <v>1480679</v>
      </c>
      <c r="B569" t="s">
        <v>132</v>
      </c>
      <c r="C569" t="s">
        <v>67</v>
      </c>
      <c r="D569" t="s">
        <v>124</v>
      </c>
      <c r="E569" s="3">
        <v>20776</v>
      </c>
    </row>
    <row r="570" spans="1:5" x14ac:dyDescent="0.25">
      <c r="A570">
        <v>1480680</v>
      </c>
      <c r="B570" t="s">
        <v>132</v>
      </c>
      <c r="C570" t="s">
        <v>59</v>
      </c>
      <c r="D570" t="s">
        <v>94</v>
      </c>
      <c r="E570" s="3">
        <v>17337</v>
      </c>
    </row>
    <row r="571" spans="1:5" x14ac:dyDescent="0.25">
      <c r="A571">
        <v>1480681</v>
      </c>
      <c r="B571" t="s">
        <v>132</v>
      </c>
      <c r="C571" t="s">
        <v>45</v>
      </c>
      <c r="D571" t="s">
        <v>62</v>
      </c>
      <c r="E571" s="3">
        <v>22879</v>
      </c>
    </row>
    <row r="572" spans="1:5" x14ac:dyDescent="0.25">
      <c r="A572">
        <v>1480682</v>
      </c>
      <c r="B572" t="s">
        <v>132</v>
      </c>
      <c r="C572" t="s">
        <v>105</v>
      </c>
      <c r="D572" t="s">
        <v>54</v>
      </c>
      <c r="E572" s="3">
        <v>21350</v>
      </c>
    </row>
    <row r="573" spans="1:5" x14ac:dyDescent="0.25">
      <c r="A573">
        <v>1480683</v>
      </c>
      <c r="B573" t="s">
        <v>132</v>
      </c>
      <c r="C573" t="s">
        <v>103</v>
      </c>
      <c r="D573" t="s">
        <v>32</v>
      </c>
      <c r="E573" s="3">
        <v>20499</v>
      </c>
    </row>
    <row r="574" spans="1:5" x14ac:dyDescent="0.25">
      <c r="A574">
        <v>1480684</v>
      </c>
      <c r="B574" t="s">
        <v>132</v>
      </c>
      <c r="C574" t="s">
        <v>33</v>
      </c>
      <c r="D574" t="s">
        <v>38</v>
      </c>
      <c r="E574" s="3">
        <v>20125</v>
      </c>
    </row>
    <row r="575" spans="1:5" x14ac:dyDescent="0.25">
      <c r="A575">
        <v>1480685</v>
      </c>
      <c r="B575" t="s">
        <v>132</v>
      </c>
      <c r="C575" t="s">
        <v>63</v>
      </c>
      <c r="D575" t="s">
        <v>54</v>
      </c>
      <c r="E575" s="3">
        <v>17805</v>
      </c>
    </row>
    <row r="576" spans="1:5" x14ac:dyDescent="0.25">
      <c r="A576">
        <v>1480686</v>
      </c>
      <c r="B576" t="s">
        <v>132</v>
      </c>
      <c r="C576" t="s">
        <v>93</v>
      </c>
      <c r="D576" t="s">
        <v>56</v>
      </c>
      <c r="E576" s="3">
        <v>31397</v>
      </c>
    </row>
    <row r="577" spans="1:5" x14ac:dyDescent="0.25">
      <c r="A577">
        <v>1480687</v>
      </c>
      <c r="B577" t="s">
        <v>132</v>
      </c>
      <c r="C577" t="s">
        <v>73</v>
      </c>
      <c r="D577" t="s">
        <v>92</v>
      </c>
      <c r="E577" s="3">
        <v>19341</v>
      </c>
    </row>
    <row r="578" spans="1:5" x14ac:dyDescent="0.25">
      <c r="A578">
        <v>1480688</v>
      </c>
      <c r="B578" t="s">
        <v>132</v>
      </c>
      <c r="C578" t="s">
        <v>71</v>
      </c>
      <c r="D578" t="s">
        <v>108</v>
      </c>
      <c r="E578" s="3">
        <v>30604</v>
      </c>
    </row>
    <row r="579" spans="1:5" x14ac:dyDescent="0.25">
      <c r="A579">
        <v>1480689</v>
      </c>
      <c r="B579" t="s">
        <v>132</v>
      </c>
      <c r="C579" t="s">
        <v>85</v>
      </c>
      <c r="D579" t="s">
        <v>32</v>
      </c>
      <c r="E579" s="3">
        <v>26038</v>
      </c>
    </row>
    <row r="580" spans="1:5" x14ac:dyDescent="0.25">
      <c r="A580">
        <v>1480690</v>
      </c>
      <c r="B580" t="s">
        <v>132</v>
      </c>
      <c r="C580" t="s">
        <v>71</v>
      </c>
      <c r="D580" t="s">
        <v>48</v>
      </c>
      <c r="E580" s="3">
        <v>23152</v>
      </c>
    </row>
    <row r="581" spans="1:5" x14ac:dyDescent="0.25">
      <c r="A581">
        <v>1480691</v>
      </c>
      <c r="B581" t="s">
        <v>132</v>
      </c>
      <c r="C581" t="s">
        <v>83</v>
      </c>
      <c r="D581" t="s">
        <v>44</v>
      </c>
      <c r="E581" s="3">
        <v>22889</v>
      </c>
    </row>
    <row r="582" spans="1:5" x14ac:dyDescent="0.25">
      <c r="A582">
        <v>1480692</v>
      </c>
      <c r="B582" t="s">
        <v>132</v>
      </c>
      <c r="C582" t="s">
        <v>125</v>
      </c>
      <c r="D582" t="s">
        <v>60</v>
      </c>
      <c r="E582" s="3">
        <v>23026</v>
      </c>
    </row>
    <row r="583" spans="1:5" x14ac:dyDescent="0.25">
      <c r="A583">
        <v>1480693</v>
      </c>
      <c r="B583" t="s">
        <v>132</v>
      </c>
      <c r="C583" t="s">
        <v>57</v>
      </c>
      <c r="D583" t="s">
        <v>70</v>
      </c>
      <c r="E583" s="3">
        <v>18165</v>
      </c>
    </row>
    <row r="584" spans="1:5" x14ac:dyDescent="0.25">
      <c r="A584">
        <v>1480694</v>
      </c>
      <c r="B584" t="s">
        <v>132</v>
      </c>
      <c r="C584" t="s">
        <v>51</v>
      </c>
      <c r="D584" t="s">
        <v>116</v>
      </c>
      <c r="E584" s="3">
        <v>26736</v>
      </c>
    </row>
    <row r="585" spans="1:5" x14ac:dyDescent="0.25">
      <c r="A585">
        <v>1480695</v>
      </c>
      <c r="B585" t="s">
        <v>132</v>
      </c>
      <c r="C585" t="s">
        <v>89</v>
      </c>
      <c r="D585" t="s">
        <v>92</v>
      </c>
      <c r="E585" s="3">
        <v>18114</v>
      </c>
    </row>
    <row r="586" spans="1:5" x14ac:dyDescent="0.25">
      <c r="A586">
        <v>1480696</v>
      </c>
      <c r="B586" t="s">
        <v>132</v>
      </c>
      <c r="C586" t="s">
        <v>65</v>
      </c>
      <c r="D586" t="s">
        <v>120</v>
      </c>
      <c r="E586" s="3">
        <v>32751</v>
      </c>
    </row>
    <row r="587" spans="1:5" x14ac:dyDescent="0.25">
      <c r="A587">
        <v>1480697</v>
      </c>
      <c r="B587" t="s">
        <v>132</v>
      </c>
      <c r="C587" t="s">
        <v>67</v>
      </c>
      <c r="D587" t="s">
        <v>40</v>
      </c>
      <c r="E587" s="3">
        <v>28986</v>
      </c>
    </row>
    <row r="588" spans="1:5" x14ac:dyDescent="0.25">
      <c r="A588">
        <v>1480698</v>
      </c>
      <c r="B588" t="s">
        <v>132</v>
      </c>
      <c r="C588" t="s">
        <v>123</v>
      </c>
      <c r="D588" t="s">
        <v>48</v>
      </c>
      <c r="E588" s="3">
        <v>31663</v>
      </c>
    </row>
    <row r="589" spans="1:5" x14ac:dyDescent="0.25">
      <c r="A589">
        <v>1480699</v>
      </c>
      <c r="B589" t="s">
        <v>132</v>
      </c>
      <c r="C589" t="s">
        <v>89</v>
      </c>
      <c r="D589" t="s">
        <v>130</v>
      </c>
      <c r="E589" s="3">
        <v>28816</v>
      </c>
    </row>
    <row r="590" spans="1:5" x14ac:dyDescent="0.25">
      <c r="A590">
        <v>1480700</v>
      </c>
      <c r="B590" t="s">
        <v>132</v>
      </c>
      <c r="C590" t="s">
        <v>59</v>
      </c>
      <c r="D590" t="s">
        <v>34</v>
      </c>
      <c r="E590" s="3">
        <v>24293</v>
      </c>
    </row>
    <row r="591" spans="1:5" x14ac:dyDescent="0.25">
      <c r="A591">
        <v>1480701</v>
      </c>
      <c r="B591" t="s">
        <v>132</v>
      </c>
      <c r="C591" t="s">
        <v>81</v>
      </c>
      <c r="D591" t="s">
        <v>42</v>
      </c>
      <c r="E591" s="3">
        <v>32998</v>
      </c>
    </row>
    <row r="592" spans="1:5" x14ac:dyDescent="0.25">
      <c r="A592">
        <v>1480702</v>
      </c>
      <c r="B592" t="s">
        <v>132</v>
      </c>
      <c r="C592" t="s">
        <v>59</v>
      </c>
      <c r="D592" t="s">
        <v>96</v>
      </c>
      <c r="E592" s="3">
        <v>28040</v>
      </c>
    </row>
    <row r="593" spans="1:5" x14ac:dyDescent="0.25">
      <c r="A593">
        <v>1480703</v>
      </c>
      <c r="B593" t="s">
        <v>132</v>
      </c>
      <c r="C593" t="s">
        <v>125</v>
      </c>
      <c r="D593" t="s">
        <v>94</v>
      </c>
      <c r="E593" s="3">
        <v>27753</v>
      </c>
    </row>
    <row r="594" spans="1:5" x14ac:dyDescent="0.25">
      <c r="A594">
        <v>1480704</v>
      </c>
      <c r="B594" t="s">
        <v>132</v>
      </c>
      <c r="C594" t="s">
        <v>35</v>
      </c>
      <c r="D594" t="s">
        <v>90</v>
      </c>
      <c r="E594" s="3">
        <v>17812</v>
      </c>
    </row>
    <row r="595" spans="1:5" x14ac:dyDescent="0.25">
      <c r="A595">
        <v>1480705</v>
      </c>
      <c r="B595" t="s">
        <v>132</v>
      </c>
      <c r="C595" t="s">
        <v>123</v>
      </c>
      <c r="D595" t="s">
        <v>94</v>
      </c>
      <c r="E595" s="3">
        <v>20354</v>
      </c>
    </row>
    <row r="596" spans="1:5" x14ac:dyDescent="0.25">
      <c r="A596">
        <v>1480706</v>
      </c>
      <c r="B596" t="s">
        <v>132</v>
      </c>
      <c r="C596" t="s">
        <v>129</v>
      </c>
      <c r="D596" t="s">
        <v>96</v>
      </c>
      <c r="E596" s="3">
        <v>26202</v>
      </c>
    </row>
    <row r="597" spans="1:5" x14ac:dyDescent="0.25">
      <c r="A597">
        <v>1480707</v>
      </c>
      <c r="B597" t="s">
        <v>132</v>
      </c>
      <c r="C597" t="s">
        <v>41</v>
      </c>
      <c r="D597" t="s">
        <v>36</v>
      </c>
      <c r="E597" s="3">
        <v>24443</v>
      </c>
    </row>
    <row r="598" spans="1:5" x14ac:dyDescent="0.25">
      <c r="A598">
        <v>1480708</v>
      </c>
      <c r="B598" t="s">
        <v>132</v>
      </c>
      <c r="C598" t="s">
        <v>111</v>
      </c>
      <c r="D598" t="s">
        <v>36</v>
      </c>
      <c r="E598" s="3">
        <v>34321</v>
      </c>
    </row>
    <row r="599" spans="1:5" x14ac:dyDescent="0.25">
      <c r="A599">
        <v>1480709</v>
      </c>
      <c r="B599" t="s">
        <v>132</v>
      </c>
      <c r="C599" t="s">
        <v>119</v>
      </c>
      <c r="D599" t="s">
        <v>98</v>
      </c>
      <c r="E599" s="3">
        <v>20833</v>
      </c>
    </row>
    <row r="600" spans="1:5" x14ac:dyDescent="0.25">
      <c r="A600">
        <v>1480710</v>
      </c>
      <c r="B600" t="s">
        <v>132</v>
      </c>
      <c r="C600" t="s">
        <v>97</v>
      </c>
      <c r="D600" t="s">
        <v>120</v>
      </c>
      <c r="E600" s="3">
        <v>22474</v>
      </c>
    </row>
    <row r="601" spans="1:5" x14ac:dyDescent="0.25">
      <c r="A601">
        <v>1480711</v>
      </c>
      <c r="B601" t="s">
        <v>132</v>
      </c>
      <c r="C601" t="s">
        <v>127</v>
      </c>
      <c r="D601" t="s">
        <v>44</v>
      </c>
      <c r="E601" s="3">
        <v>29852</v>
      </c>
    </row>
    <row r="602" spans="1:5" x14ac:dyDescent="0.25">
      <c r="A602">
        <v>1480712</v>
      </c>
      <c r="B602" t="s">
        <v>132</v>
      </c>
      <c r="C602" t="s">
        <v>39</v>
      </c>
      <c r="D602" t="s">
        <v>112</v>
      </c>
      <c r="E602" s="3">
        <v>30203</v>
      </c>
    </row>
    <row r="603" spans="1:5" x14ac:dyDescent="0.25">
      <c r="A603">
        <v>1480713</v>
      </c>
      <c r="B603" t="s">
        <v>132</v>
      </c>
      <c r="C603" t="s">
        <v>55</v>
      </c>
      <c r="D603" t="s">
        <v>34</v>
      </c>
      <c r="E603" s="3">
        <v>29657</v>
      </c>
    </row>
    <row r="604" spans="1:5" x14ac:dyDescent="0.25">
      <c r="A604">
        <v>1480714</v>
      </c>
      <c r="B604" t="s">
        <v>132</v>
      </c>
      <c r="C604" t="s">
        <v>51</v>
      </c>
      <c r="D604" t="s">
        <v>100</v>
      </c>
      <c r="E604" s="3">
        <v>31060</v>
      </c>
    </row>
    <row r="605" spans="1:5" x14ac:dyDescent="0.25">
      <c r="A605">
        <v>1480715</v>
      </c>
      <c r="B605" t="s">
        <v>132</v>
      </c>
      <c r="C605" t="s">
        <v>55</v>
      </c>
      <c r="D605" t="s">
        <v>76</v>
      </c>
      <c r="E605" s="3">
        <v>21081</v>
      </c>
    </row>
    <row r="606" spans="1:5" x14ac:dyDescent="0.25">
      <c r="A606">
        <v>1480716</v>
      </c>
      <c r="B606" t="s">
        <v>132</v>
      </c>
      <c r="C606" t="s">
        <v>99</v>
      </c>
      <c r="D606" t="s">
        <v>40</v>
      </c>
      <c r="E606" s="3">
        <v>19614</v>
      </c>
    </row>
    <row r="607" spans="1:5" x14ac:dyDescent="0.25">
      <c r="A607">
        <v>1480717</v>
      </c>
      <c r="B607" t="s">
        <v>132</v>
      </c>
      <c r="C607" t="s">
        <v>101</v>
      </c>
      <c r="D607" t="s">
        <v>114</v>
      </c>
      <c r="E607" s="3">
        <v>21646</v>
      </c>
    </row>
    <row r="608" spans="1:5" x14ac:dyDescent="0.25">
      <c r="A608">
        <v>1480718</v>
      </c>
      <c r="B608" t="s">
        <v>132</v>
      </c>
      <c r="C608" t="s">
        <v>65</v>
      </c>
      <c r="D608" t="s">
        <v>124</v>
      </c>
      <c r="E608" s="3">
        <v>19871</v>
      </c>
    </row>
    <row r="609" spans="1:5" x14ac:dyDescent="0.25">
      <c r="A609">
        <v>1480719</v>
      </c>
      <c r="B609" t="s">
        <v>132</v>
      </c>
      <c r="C609" t="s">
        <v>79</v>
      </c>
      <c r="D609" t="s">
        <v>34</v>
      </c>
      <c r="E609" s="3">
        <v>25042</v>
      </c>
    </row>
    <row r="610" spans="1:5" x14ac:dyDescent="0.25">
      <c r="A610">
        <v>1480720</v>
      </c>
      <c r="B610" t="s">
        <v>132</v>
      </c>
      <c r="C610" t="s">
        <v>79</v>
      </c>
      <c r="D610" t="s">
        <v>44</v>
      </c>
      <c r="E610" s="3">
        <v>20834</v>
      </c>
    </row>
    <row r="611" spans="1:5" x14ac:dyDescent="0.25">
      <c r="A611">
        <v>1480721</v>
      </c>
      <c r="B611" t="s">
        <v>132</v>
      </c>
      <c r="C611" t="s">
        <v>85</v>
      </c>
      <c r="D611" t="s">
        <v>130</v>
      </c>
      <c r="E611" s="3">
        <v>33870</v>
      </c>
    </row>
    <row r="612" spans="1:5" x14ac:dyDescent="0.25">
      <c r="A612">
        <v>1480722</v>
      </c>
      <c r="B612" t="s">
        <v>132</v>
      </c>
      <c r="C612" t="s">
        <v>89</v>
      </c>
      <c r="D612" t="s">
        <v>108</v>
      </c>
      <c r="E612" s="3">
        <v>30692</v>
      </c>
    </row>
    <row r="613" spans="1:5" x14ac:dyDescent="0.25">
      <c r="A613">
        <v>1480723</v>
      </c>
      <c r="B613" t="s">
        <v>132</v>
      </c>
      <c r="C613" t="s">
        <v>123</v>
      </c>
      <c r="D613" t="s">
        <v>94</v>
      </c>
      <c r="E613" s="3">
        <v>22620</v>
      </c>
    </row>
    <row r="614" spans="1:5" x14ac:dyDescent="0.25">
      <c r="A614">
        <v>1480724</v>
      </c>
      <c r="B614" t="s">
        <v>132</v>
      </c>
      <c r="C614" t="s">
        <v>37</v>
      </c>
      <c r="D614" t="s">
        <v>74</v>
      </c>
      <c r="E614" s="3">
        <v>32061</v>
      </c>
    </row>
    <row r="615" spans="1:5" x14ac:dyDescent="0.25">
      <c r="A615">
        <v>1480725</v>
      </c>
      <c r="B615" t="s">
        <v>132</v>
      </c>
      <c r="C615" t="s">
        <v>53</v>
      </c>
      <c r="D615" t="s">
        <v>92</v>
      </c>
      <c r="E615" s="3">
        <v>17103</v>
      </c>
    </row>
    <row r="616" spans="1:5" x14ac:dyDescent="0.25">
      <c r="A616">
        <v>1480726</v>
      </c>
      <c r="B616" t="s">
        <v>132</v>
      </c>
      <c r="C616" t="s">
        <v>93</v>
      </c>
      <c r="D616" t="s">
        <v>80</v>
      </c>
      <c r="E616" s="3">
        <v>20945</v>
      </c>
    </row>
    <row r="617" spans="1:5" x14ac:dyDescent="0.25">
      <c r="A617">
        <v>1480727</v>
      </c>
      <c r="B617" t="s">
        <v>132</v>
      </c>
      <c r="C617" t="s">
        <v>109</v>
      </c>
      <c r="D617" t="s">
        <v>82</v>
      </c>
      <c r="E617" s="3">
        <v>24062</v>
      </c>
    </row>
    <row r="618" spans="1:5" x14ac:dyDescent="0.25">
      <c r="A618">
        <v>1480728</v>
      </c>
      <c r="B618" t="s">
        <v>132</v>
      </c>
      <c r="C618" t="s">
        <v>53</v>
      </c>
      <c r="D618" t="s">
        <v>40</v>
      </c>
      <c r="E618" s="3">
        <v>28635</v>
      </c>
    </row>
    <row r="619" spans="1:5" x14ac:dyDescent="0.25">
      <c r="A619">
        <v>1480729</v>
      </c>
      <c r="B619" t="s">
        <v>132</v>
      </c>
      <c r="C619" t="s">
        <v>79</v>
      </c>
      <c r="D619" t="s">
        <v>92</v>
      </c>
      <c r="E619" s="3">
        <v>18157</v>
      </c>
    </row>
    <row r="620" spans="1:5" x14ac:dyDescent="0.25">
      <c r="A620">
        <v>1480730</v>
      </c>
      <c r="B620" t="s">
        <v>132</v>
      </c>
      <c r="C620" t="s">
        <v>47</v>
      </c>
      <c r="D620" t="s">
        <v>84</v>
      </c>
      <c r="E620" s="3">
        <v>25334</v>
      </c>
    </row>
    <row r="621" spans="1:5" x14ac:dyDescent="0.25">
      <c r="A621">
        <v>1480731</v>
      </c>
      <c r="B621" t="s">
        <v>132</v>
      </c>
      <c r="C621" t="s">
        <v>69</v>
      </c>
      <c r="D621" t="s">
        <v>110</v>
      </c>
      <c r="E621" s="3">
        <v>20541</v>
      </c>
    </row>
    <row r="622" spans="1:5" x14ac:dyDescent="0.25">
      <c r="A622">
        <v>1480732</v>
      </c>
      <c r="B622" t="s">
        <v>132</v>
      </c>
      <c r="C622" t="s">
        <v>59</v>
      </c>
      <c r="D622" t="s">
        <v>98</v>
      </c>
      <c r="E622" s="3">
        <v>28040</v>
      </c>
    </row>
    <row r="623" spans="1:5" x14ac:dyDescent="0.25">
      <c r="A623">
        <v>1480733</v>
      </c>
      <c r="B623" t="s">
        <v>132</v>
      </c>
      <c r="C623" t="s">
        <v>87</v>
      </c>
      <c r="D623" t="s">
        <v>68</v>
      </c>
      <c r="E623" s="3">
        <v>32841</v>
      </c>
    </row>
    <row r="624" spans="1:5" x14ac:dyDescent="0.25">
      <c r="A624">
        <v>1480734</v>
      </c>
      <c r="B624" t="s">
        <v>132</v>
      </c>
      <c r="C624" t="s">
        <v>127</v>
      </c>
      <c r="D624" t="s">
        <v>56</v>
      </c>
      <c r="E624" s="3">
        <v>33917</v>
      </c>
    </row>
    <row r="625" spans="1:5" x14ac:dyDescent="0.25">
      <c r="A625">
        <v>1480735</v>
      </c>
      <c r="B625" t="s">
        <v>132</v>
      </c>
      <c r="C625" t="s">
        <v>59</v>
      </c>
      <c r="D625" t="s">
        <v>122</v>
      </c>
      <c r="E625" s="3">
        <v>22305</v>
      </c>
    </row>
    <row r="626" spans="1:5" x14ac:dyDescent="0.25">
      <c r="A626">
        <v>1480736</v>
      </c>
      <c r="B626" t="s">
        <v>132</v>
      </c>
      <c r="C626" t="s">
        <v>97</v>
      </c>
      <c r="D626" t="s">
        <v>70</v>
      </c>
      <c r="E626" s="3">
        <v>16459</v>
      </c>
    </row>
    <row r="627" spans="1:5" x14ac:dyDescent="0.25">
      <c r="A627">
        <v>1480737</v>
      </c>
      <c r="B627" t="s">
        <v>132</v>
      </c>
      <c r="C627" t="s">
        <v>31</v>
      </c>
      <c r="D627" t="s">
        <v>100</v>
      </c>
      <c r="E627" s="3">
        <v>25420</v>
      </c>
    </row>
    <row r="628" spans="1:5" x14ac:dyDescent="0.25">
      <c r="A628">
        <v>1480738</v>
      </c>
      <c r="B628" t="s">
        <v>132</v>
      </c>
      <c r="C628" t="s">
        <v>57</v>
      </c>
      <c r="D628" t="s">
        <v>70</v>
      </c>
      <c r="E628" s="3">
        <v>22480</v>
      </c>
    </row>
    <row r="629" spans="1:5" x14ac:dyDescent="0.25">
      <c r="A629">
        <v>1480739</v>
      </c>
      <c r="B629" t="s">
        <v>132</v>
      </c>
      <c r="C629" t="s">
        <v>65</v>
      </c>
      <c r="D629" t="s">
        <v>76</v>
      </c>
      <c r="E629" s="3">
        <v>16992</v>
      </c>
    </row>
    <row r="630" spans="1:5" x14ac:dyDescent="0.25">
      <c r="A630">
        <v>1480740</v>
      </c>
      <c r="B630" t="s">
        <v>132</v>
      </c>
      <c r="C630" t="s">
        <v>121</v>
      </c>
      <c r="D630" t="s">
        <v>34</v>
      </c>
      <c r="E630" s="3">
        <v>28567</v>
      </c>
    </row>
    <row r="631" spans="1:5" x14ac:dyDescent="0.25">
      <c r="A631">
        <v>1480741</v>
      </c>
      <c r="B631" t="s">
        <v>132</v>
      </c>
      <c r="C631" t="s">
        <v>41</v>
      </c>
      <c r="D631" t="s">
        <v>98</v>
      </c>
      <c r="E631" s="3">
        <v>20289</v>
      </c>
    </row>
    <row r="632" spans="1:5" x14ac:dyDescent="0.25">
      <c r="A632">
        <v>1480742</v>
      </c>
      <c r="B632" t="s">
        <v>132</v>
      </c>
      <c r="C632" t="s">
        <v>99</v>
      </c>
      <c r="D632" t="s">
        <v>102</v>
      </c>
      <c r="E632" s="3">
        <v>33597</v>
      </c>
    </row>
    <row r="633" spans="1:5" x14ac:dyDescent="0.25">
      <c r="A633">
        <v>1480743</v>
      </c>
      <c r="B633" t="s">
        <v>132</v>
      </c>
      <c r="C633" t="s">
        <v>85</v>
      </c>
      <c r="D633" t="s">
        <v>128</v>
      </c>
      <c r="E633" s="3">
        <v>30391</v>
      </c>
    </row>
    <row r="634" spans="1:5" x14ac:dyDescent="0.25">
      <c r="A634">
        <v>1480744</v>
      </c>
      <c r="B634" t="s">
        <v>132</v>
      </c>
      <c r="C634" t="s">
        <v>85</v>
      </c>
      <c r="D634" t="s">
        <v>88</v>
      </c>
      <c r="E634" s="3">
        <v>20829</v>
      </c>
    </row>
    <row r="635" spans="1:5" x14ac:dyDescent="0.25">
      <c r="A635">
        <v>1480745</v>
      </c>
      <c r="B635" t="s">
        <v>132</v>
      </c>
      <c r="C635" t="s">
        <v>83</v>
      </c>
      <c r="D635" t="s">
        <v>120</v>
      </c>
      <c r="E635" s="3">
        <v>31889</v>
      </c>
    </row>
    <row r="636" spans="1:5" x14ac:dyDescent="0.25">
      <c r="A636">
        <v>1480746</v>
      </c>
      <c r="B636" t="s">
        <v>132</v>
      </c>
      <c r="C636" t="s">
        <v>49</v>
      </c>
      <c r="D636" t="s">
        <v>98</v>
      </c>
      <c r="E636" s="3">
        <v>22952</v>
      </c>
    </row>
    <row r="637" spans="1:5" x14ac:dyDescent="0.25">
      <c r="A637">
        <v>1480747</v>
      </c>
      <c r="B637" t="s">
        <v>132</v>
      </c>
      <c r="C637" t="s">
        <v>65</v>
      </c>
      <c r="D637" t="s">
        <v>96</v>
      </c>
      <c r="E637" s="3">
        <v>20872</v>
      </c>
    </row>
    <row r="638" spans="1:5" x14ac:dyDescent="0.25">
      <c r="A638">
        <v>1480748</v>
      </c>
      <c r="B638" t="s">
        <v>132</v>
      </c>
      <c r="C638" t="s">
        <v>61</v>
      </c>
      <c r="D638" t="s">
        <v>70</v>
      </c>
      <c r="E638" s="3">
        <v>32159</v>
      </c>
    </row>
    <row r="639" spans="1:5" x14ac:dyDescent="0.25">
      <c r="A639">
        <v>1480749</v>
      </c>
      <c r="B639" t="s">
        <v>132</v>
      </c>
      <c r="C639" t="s">
        <v>75</v>
      </c>
      <c r="D639" t="s">
        <v>72</v>
      </c>
      <c r="E639" s="3">
        <v>32772</v>
      </c>
    </row>
    <row r="640" spans="1:5" x14ac:dyDescent="0.25">
      <c r="A640">
        <v>1480750</v>
      </c>
      <c r="B640" t="s">
        <v>132</v>
      </c>
      <c r="C640" t="s">
        <v>49</v>
      </c>
      <c r="D640" t="s">
        <v>130</v>
      </c>
      <c r="E640" s="3">
        <v>32324</v>
      </c>
    </row>
    <row r="641" spans="1:5" x14ac:dyDescent="0.25">
      <c r="A641">
        <v>1480751</v>
      </c>
      <c r="B641" t="s">
        <v>132</v>
      </c>
      <c r="C641" t="s">
        <v>79</v>
      </c>
      <c r="D641" t="s">
        <v>112</v>
      </c>
      <c r="E641" s="3">
        <v>17274</v>
      </c>
    </row>
    <row r="642" spans="1:5" x14ac:dyDescent="0.25">
      <c r="A642">
        <v>1480752</v>
      </c>
      <c r="B642" t="s">
        <v>132</v>
      </c>
      <c r="C642" t="s">
        <v>43</v>
      </c>
      <c r="D642" t="s">
        <v>110</v>
      </c>
      <c r="E642" s="3">
        <v>25904</v>
      </c>
    </row>
    <row r="643" spans="1:5" x14ac:dyDescent="0.25">
      <c r="A643">
        <v>1480753</v>
      </c>
      <c r="B643" t="s">
        <v>132</v>
      </c>
      <c r="C643" t="s">
        <v>105</v>
      </c>
      <c r="D643" t="s">
        <v>80</v>
      </c>
      <c r="E643" s="3">
        <v>19049</v>
      </c>
    </row>
    <row r="644" spans="1:5" x14ac:dyDescent="0.25">
      <c r="A644">
        <v>1480754</v>
      </c>
      <c r="B644" t="s">
        <v>132</v>
      </c>
      <c r="C644" t="s">
        <v>37</v>
      </c>
      <c r="D644" t="s">
        <v>96</v>
      </c>
      <c r="E644" s="3">
        <v>29755</v>
      </c>
    </row>
    <row r="645" spans="1:5" x14ac:dyDescent="0.25">
      <c r="A645">
        <v>1480755</v>
      </c>
      <c r="B645" t="s">
        <v>132</v>
      </c>
      <c r="C645" t="s">
        <v>55</v>
      </c>
      <c r="D645" t="s">
        <v>72</v>
      </c>
      <c r="E645" s="3">
        <v>29938</v>
      </c>
    </row>
    <row r="646" spans="1:5" x14ac:dyDescent="0.25">
      <c r="A646">
        <v>1480756</v>
      </c>
      <c r="B646" t="s">
        <v>132</v>
      </c>
      <c r="C646" t="s">
        <v>61</v>
      </c>
      <c r="D646" t="s">
        <v>130</v>
      </c>
      <c r="E646" s="3">
        <v>26187</v>
      </c>
    </row>
    <row r="647" spans="1:5" x14ac:dyDescent="0.25">
      <c r="A647">
        <v>1480757</v>
      </c>
      <c r="B647" t="s">
        <v>132</v>
      </c>
      <c r="C647" t="s">
        <v>107</v>
      </c>
      <c r="D647" t="s">
        <v>64</v>
      </c>
      <c r="E647" s="3">
        <v>27192</v>
      </c>
    </row>
    <row r="648" spans="1:5" x14ac:dyDescent="0.25">
      <c r="A648">
        <v>1480758</v>
      </c>
      <c r="B648" t="s">
        <v>132</v>
      </c>
      <c r="C648" t="s">
        <v>39</v>
      </c>
      <c r="D648" t="s">
        <v>128</v>
      </c>
      <c r="E648" s="3">
        <v>30507</v>
      </c>
    </row>
    <row r="649" spans="1:5" x14ac:dyDescent="0.25">
      <c r="A649">
        <v>1480759</v>
      </c>
      <c r="B649" t="s">
        <v>132</v>
      </c>
      <c r="C649" t="s">
        <v>79</v>
      </c>
      <c r="D649" t="s">
        <v>58</v>
      </c>
      <c r="E649" s="3">
        <v>22804</v>
      </c>
    </row>
    <row r="650" spans="1:5" x14ac:dyDescent="0.25">
      <c r="A650">
        <v>1480760</v>
      </c>
      <c r="B650" t="s">
        <v>132</v>
      </c>
      <c r="C650" t="s">
        <v>117</v>
      </c>
      <c r="D650" t="s">
        <v>100</v>
      </c>
      <c r="E650" s="3">
        <v>21120</v>
      </c>
    </row>
    <row r="651" spans="1:5" x14ac:dyDescent="0.25">
      <c r="A651">
        <v>1480761</v>
      </c>
      <c r="B651" t="s">
        <v>132</v>
      </c>
      <c r="C651" t="s">
        <v>117</v>
      </c>
      <c r="D651" t="s">
        <v>52</v>
      </c>
      <c r="E651" s="3">
        <v>28130</v>
      </c>
    </row>
    <row r="652" spans="1:5" x14ac:dyDescent="0.25">
      <c r="A652">
        <v>1480762</v>
      </c>
      <c r="B652" t="s">
        <v>132</v>
      </c>
      <c r="C652" t="s">
        <v>67</v>
      </c>
      <c r="D652" t="s">
        <v>38</v>
      </c>
      <c r="E652" s="3">
        <v>17638</v>
      </c>
    </row>
    <row r="653" spans="1:5" x14ac:dyDescent="0.25">
      <c r="A653">
        <v>1480763</v>
      </c>
      <c r="B653" t="s">
        <v>132</v>
      </c>
      <c r="C653" t="s">
        <v>127</v>
      </c>
      <c r="D653" t="s">
        <v>78</v>
      </c>
      <c r="E653" s="3">
        <v>32125</v>
      </c>
    </row>
    <row r="654" spans="1:5" x14ac:dyDescent="0.25">
      <c r="A654">
        <v>1480764</v>
      </c>
      <c r="B654" t="s">
        <v>132</v>
      </c>
      <c r="C654" t="s">
        <v>65</v>
      </c>
      <c r="D654" t="s">
        <v>34</v>
      </c>
      <c r="E654" s="3">
        <v>28342</v>
      </c>
    </row>
    <row r="655" spans="1:5" x14ac:dyDescent="0.25">
      <c r="A655">
        <v>1480765</v>
      </c>
      <c r="B655" t="s">
        <v>132</v>
      </c>
      <c r="C655" t="s">
        <v>89</v>
      </c>
      <c r="D655" t="s">
        <v>78</v>
      </c>
      <c r="E655" s="3">
        <v>27248</v>
      </c>
    </row>
    <row r="656" spans="1:5" x14ac:dyDescent="0.25">
      <c r="A656">
        <v>1480766</v>
      </c>
      <c r="B656" t="s">
        <v>132</v>
      </c>
      <c r="C656" t="s">
        <v>77</v>
      </c>
      <c r="D656" t="s">
        <v>108</v>
      </c>
      <c r="E656" s="3">
        <v>32968</v>
      </c>
    </row>
    <row r="657" spans="1:5" x14ac:dyDescent="0.25">
      <c r="A657">
        <v>1480767</v>
      </c>
      <c r="B657" t="s">
        <v>132</v>
      </c>
      <c r="C657" t="s">
        <v>51</v>
      </c>
      <c r="D657" t="s">
        <v>112</v>
      </c>
      <c r="E657" s="3">
        <v>30062</v>
      </c>
    </row>
    <row r="658" spans="1:5" x14ac:dyDescent="0.25">
      <c r="A658">
        <v>1480768</v>
      </c>
      <c r="B658" t="s">
        <v>132</v>
      </c>
      <c r="C658" t="s">
        <v>39</v>
      </c>
      <c r="D658" t="s">
        <v>36</v>
      </c>
      <c r="E658" s="3">
        <v>19846</v>
      </c>
    </row>
    <row r="659" spans="1:5" x14ac:dyDescent="0.25">
      <c r="A659">
        <v>1480769</v>
      </c>
      <c r="B659" t="s">
        <v>132</v>
      </c>
      <c r="C659" t="s">
        <v>119</v>
      </c>
      <c r="D659" t="s">
        <v>48</v>
      </c>
      <c r="E659" s="3">
        <v>29065</v>
      </c>
    </row>
    <row r="660" spans="1:5" x14ac:dyDescent="0.25">
      <c r="A660">
        <v>1480770</v>
      </c>
      <c r="B660" t="s">
        <v>132</v>
      </c>
      <c r="C660" t="s">
        <v>37</v>
      </c>
      <c r="D660" t="s">
        <v>112</v>
      </c>
      <c r="E660" s="3">
        <v>32590</v>
      </c>
    </row>
    <row r="661" spans="1:5" x14ac:dyDescent="0.25">
      <c r="A661">
        <v>1480771</v>
      </c>
      <c r="B661" t="s">
        <v>132</v>
      </c>
      <c r="C661" t="s">
        <v>43</v>
      </c>
      <c r="D661" t="s">
        <v>88</v>
      </c>
      <c r="E661" s="3">
        <v>20639</v>
      </c>
    </row>
    <row r="662" spans="1:5" x14ac:dyDescent="0.25">
      <c r="A662">
        <v>1480772</v>
      </c>
      <c r="B662" t="s">
        <v>132</v>
      </c>
      <c r="C662" t="s">
        <v>63</v>
      </c>
      <c r="D662" t="s">
        <v>64</v>
      </c>
      <c r="E662" s="3">
        <v>30645</v>
      </c>
    </row>
    <row r="663" spans="1:5" x14ac:dyDescent="0.25">
      <c r="A663">
        <v>1480773</v>
      </c>
      <c r="B663" t="s">
        <v>132</v>
      </c>
      <c r="C663" t="s">
        <v>95</v>
      </c>
      <c r="D663" t="s">
        <v>106</v>
      </c>
      <c r="E663" s="3">
        <v>20410</v>
      </c>
    </row>
    <row r="664" spans="1:5" x14ac:dyDescent="0.25">
      <c r="A664">
        <v>1480774</v>
      </c>
      <c r="B664" t="s">
        <v>132</v>
      </c>
      <c r="C664" t="s">
        <v>109</v>
      </c>
      <c r="D664" t="s">
        <v>42</v>
      </c>
      <c r="E664" s="3">
        <v>33635</v>
      </c>
    </row>
    <row r="665" spans="1:5" x14ac:dyDescent="0.25">
      <c r="A665">
        <v>1480775</v>
      </c>
      <c r="B665" t="s">
        <v>132</v>
      </c>
      <c r="C665" t="s">
        <v>113</v>
      </c>
      <c r="D665" t="s">
        <v>58</v>
      </c>
      <c r="E665" s="3">
        <v>19931</v>
      </c>
    </row>
    <row r="666" spans="1:5" x14ac:dyDescent="0.25">
      <c r="A666">
        <v>1480776</v>
      </c>
      <c r="B666" t="s">
        <v>132</v>
      </c>
      <c r="C666" t="s">
        <v>83</v>
      </c>
      <c r="D666" t="s">
        <v>102</v>
      </c>
      <c r="E666" s="3">
        <v>32499</v>
      </c>
    </row>
    <row r="667" spans="1:5" x14ac:dyDescent="0.25">
      <c r="A667">
        <v>1480777</v>
      </c>
      <c r="B667" t="s">
        <v>132</v>
      </c>
      <c r="C667" t="s">
        <v>39</v>
      </c>
      <c r="D667" t="s">
        <v>94</v>
      </c>
      <c r="E667" s="3">
        <v>24264</v>
      </c>
    </row>
    <row r="668" spans="1:5" x14ac:dyDescent="0.25">
      <c r="A668">
        <v>1480778</v>
      </c>
      <c r="B668" t="s">
        <v>132</v>
      </c>
      <c r="C668" t="s">
        <v>117</v>
      </c>
      <c r="D668" t="s">
        <v>124</v>
      </c>
      <c r="E668" s="3">
        <v>17061</v>
      </c>
    </row>
    <row r="669" spans="1:5" x14ac:dyDescent="0.25">
      <c r="A669">
        <v>1480779</v>
      </c>
      <c r="B669" t="s">
        <v>132</v>
      </c>
      <c r="C669" t="s">
        <v>49</v>
      </c>
      <c r="D669" t="s">
        <v>88</v>
      </c>
      <c r="E669" s="3">
        <v>25640</v>
      </c>
    </row>
    <row r="670" spans="1:5" x14ac:dyDescent="0.25">
      <c r="A670">
        <v>1480780</v>
      </c>
      <c r="B670" t="s">
        <v>132</v>
      </c>
      <c r="C670" t="s">
        <v>123</v>
      </c>
      <c r="D670" t="s">
        <v>96</v>
      </c>
      <c r="E670" s="3">
        <v>30417</v>
      </c>
    </row>
    <row r="671" spans="1:5" x14ac:dyDescent="0.25">
      <c r="A671">
        <v>1480781</v>
      </c>
      <c r="B671" t="s">
        <v>132</v>
      </c>
      <c r="C671" t="s">
        <v>51</v>
      </c>
      <c r="D671" t="s">
        <v>128</v>
      </c>
      <c r="E671" s="3">
        <v>31436</v>
      </c>
    </row>
    <row r="672" spans="1:5" x14ac:dyDescent="0.25">
      <c r="A672">
        <v>1480782</v>
      </c>
      <c r="B672" t="s">
        <v>132</v>
      </c>
      <c r="C672" t="s">
        <v>95</v>
      </c>
      <c r="D672" t="s">
        <v>94</v>
      </c>
      <c r="E672" s="3">
        <v>17755</v>
      </c>
    </row>
    <row r="673" spans="1:5" x14ac:dyDescent="0.25">
      <c r="A673">
        <v>1480783</v>
      </c>
      <c r="B673" t="s">
        <v>132</v>
      </c>
      <c r="C673" t="s">
        <v>125</v>
      </c>
      <c r="D673" t="s">
        <v>122</v>
      </c>
      <c r="E673" s="3">
        <v>17570</v>
      </c>
    </row>
    <row r="674" spans="1:5" x14ac:dyDescent="0.25">
      <c r="A674">
        <v>1480784</v>
      </c>
      <c r="B674" t="s">
        <v>132</v>
      </c>
      <c r="C674" t="s">
        <v>101</v>
      </c>
      <c r="D674" t="s">
        <v>42</v>
      </c>
      <c r="E674" s="3">
        <v>32697</v>
      </c>
    </row>
    <row r="675" spans="1:5" x14ac:dyDescent="0.25">
      <c r="A675">
        <v>1480785</v>
      </c>
      <c r="B675" t="s">
        <v>132</v>
      </c>
      <c r="C675" t="s">
        <v>75</v>
      </c>
      <c r="D675" t="s">
        <v>38</v>
      </c>
      <c r="E675" s="3">
        <v>18653</v>
      </c>
    </row>
    <row r="676" spans="1:5" x14ac:dyDescent="0.25">
      <c r="A676">
        <v>1480786</v>
      </c>
      <c r="B676" t="s">
        <v>132</v>
      </c>
      <c r="C676" t="s">
        <v>71</v>
      </c>
      <c r="D676" t="s">
        <v>52</v>
      </c>
      <c r="E676" s="3">
        <v>33987</v>
      </c>
    </row>
    <row r="677" spans="1:5" x14ac:dyDescent="0.25">
      <c r="A677">
        <v>1480787</v>
      </c>
      <c r="B677" t="s">
        <v>132</v>
      </c>
      <c r="C677" t="s">
        <v>67</v>
      </c>
      <c r="D677" t="s">
        <v>80</v>
      </c>
      <c r="E677" s="3">
        <v>33105</v>
      </c>
    </row>
    <row r="678" spans="1:5" x14ac:dyDescent="0.25">
      <c r="A678">
        <v>1480788</v>
      </c>
      <c r="B678" t="s">
        <v>132</v>
      </c>
      <c r="C678" t="s">
        <v>45</v>
      </c>
      <c r="D678" t="s">
        <v>48</v>
      </c>
      <c r="E678" s="3">
        <v>18829</v>
      </c>
    </row>
    <row r="679" spans="1:5" x14ac:dyDescent="0.25">
      <c r="A679">
        <v>1480789</v>
      </c>
      <c r="B679" t="s">
        <v>132</v>
      </c>
      <c r="C679" t="s">
        <v>61</v>
      </c>
      <c r="D679" t="s">
        <v>100</v>
      </c>
      <c r="E679" s="3">
        <v>26967</v>
      </c>
    </row>
    <row r="680" spans="1:5" x14ac:dyDescent="0.25">
      <c r="A680">
        <v>1480790</v>
      </c>
      <c r="B680" t="s">
        <v>132</v>
      </c>
      <c r="C680" t="s">
        <v>37</v>
      </c>
      <c r="D680" t="s">
        <v>96</v>
      </c>
      <c r="E680" s="3">
        <v>30693</v>
      </c>
    </row>
    <row r="681" spans="1:5" x14ac:dyDescent="0.25">
      <c r="A681">
        <v>1480791</v>
      </c>
      <c r="B681" t="s">
        <v>132</v>
      </c>
      <c r="C681" t="s">
        <v>77</v>
      </c>
      <c r="D681" t="s">
        <v>130</v>
      </c>
      <c r="E681" s="3">
        <v>24687</v>
      </c>
    </row>
    <row r="682" spans="1:5" x14ac:dyDescent="0.25">
      <c r="A682">
        <v>1480792</v>
      </c>
      <c r="B682" t="s">
        <v>132</v>
      </c>
      <c r="C682" t="s">
        <v>109</v>
      </c>
      <c r="D682" t="s">
        <v>76</v>
      </c>
      <c r="E682" s="3">
        <v>30679</v>
      </c>
    </row>
    <row r="683" spans="1:5" x14ac:dyDescent="0.25">
      <c r="A683">
        <v>1480793</v>
      </c>
      <c r="B683" t="s">
        <v>132</v>
      </c>
      <c r="C683" t="s">
        <v>51</v>
      </c>
      <c r="D683" t="s">
        <v>72</v>
      </c>
      <c r="E683" s="3">
        <v>22614</v>
      </c>
    </row>
    <row r="684" spans="1:5" x14ac:dyDescent="0.25">
      <c r="A684">
        <v>1480794</v>
      </c>
      <c r="B684" t="s">
        <v>132</v>
      </c>
      <c r="C684" t="s">
        <v>33</v>
      </c>
      <c r="D684" t="s">
        <v>106</v>
      </c>
      <c r="E684" s="3">
        <v>26507</v>
      </c>
    </row>
    <row r="685" spans="1:5" x14ac:dyDescent="0.25">
      <c r="A685">
        <v>1480795</v>
      </c>
      <c r="B685" t="s">
        <v>132</v>
      </c>
      <c r="C685" t="s">
        <v>113</v>
      </c>
      <c r="D685" t="s">
        <v>72</v>
      </c>
      <c r="E685" s="3">
        <v>22755</v>
      </c>
    </row>
    <row r="686" spans="1:5" x14ac:dyDescent="0.25">
      <c r="A686">
        <v>1480796</v>
      </c>
      <c r="B686" t="s">
        <v>132</v>
      </c>
      <c r="C686" t="s">
        <v>99</v>
      </c>
      <c r="D686" t="s">
        <v>48</v>
      </c>
      <c r="E686" s="3">
        <v>25729</v>
      </c>
    </row>
    <row r="687" spans="1:5" x14ac:dyDescent="0.25">
      <c r="A687">
        <v>1480797</v>
      </c>
      <c r="B687" t="s">
        <v>132</v>
      </c>
      <c r="C687" t="s">
        <v>79</v>
      </c>
      <c r="D687" t="s">
        <v>112</v>
      </c>
      <c r="E687" s="3">
        <v>28415</v>
      </c>
    </row>
    <row r="688" spans="1:5" x14ac:dyDescent="0.25">
      <c r="A688">
        <v>1480798</v>
      </c>
      <c r="B688" t="s">
        <v>132</v>
      </c>
      <c r="C688" t="s">
        <v>69</v>
      </c>
      <c r="D688" t="s">
        <v>126</v>
      </c>
      <c r="E688" s="3">
        <v>25852</v>
      </c>
    </row>
    <row r="689" spans="1:5" x14ac:dyDescent="0.25">
      <c r="A689">
        <v>1480799</v>
      </c>
      <c r="B689" t="s">
        <v>132</v>
      </c>
      <c r="C689" t="s">
        <v>85</v>
      </c>
      <c r="D689" t="s">
        <v>50</v>
      </c>
      <c r="E689" s="3">
        <v>27837</v>
      </c>
    </row>
    <row r="690" spans="1:5" x14ac:dyDescent="0.25">
      <c r="A690">
        <v>1480800</v>
      </c>
      <c r="B690" t="s">
        <v>132</v>
      </c>
      <c r="C690" t="s">
        <v>39</v>
      </c>
      <c r="D690" t="s">
        <v>88</v>
      </c>
      <c r="E690" s="3">
        <v>34139</v>
      </c>
    </row>
    <row r="691" spans="1:5" x14ac:dyDescent="0.25">
      <c r="A691">
        <v>1480801</v>
      </c>
      <c r="B691" t="s">
        <v>132</v>
      </c>
      <c r="C691" t="s">
        <v>125</v>
      </c>
      <c r="D691" t="s">
        <v>58</v>
      </c>
      <c r="E691" s="3">
        <v>29947</v>
      </c>
    </row>
    <row r="692" spans="1:5" x14ac:dyDescent="0.25">
      <c r="A692">
        <v>1480802</v>
      </c>
      <c r="B692" t="s">
        <v>132</v>
      </c>
      <c r="C692" t="s">
        <v>31</v>
      </c>
      <c r="D692" t="s">
        <v>32</v>
      </c>
      <c r="E692" s="3">
        <v>26347</v>
      </c>
    </row>
    <row r="693" spans="1:5" x14ac:dyDescent="0.25">
      <c r="A693">
        <v>1480803</v>
      </c>
      <c r="B693" t="s">
        <v>132</v>
      </c>
      <c r="C693" t="s">
        <v>85</v>
      </c>
      <c r="D693" t="s">
        <v>62</v>
      </c>
      <c r="E693" s="3">
        <v>29795</v>
      </c>
    </row>
    <row r="694" spans="1:5" x14ac:dyDescent="0.25">
      <c r="A694">
        <v>1480804</v>
      </c>
      <c r="B694" t="s">
        <v>132</v>
      </c>
      <c r="C694" t="s">
        <v>63</v>
      </c>
      <c r="D694" t="s">
        <v>98</v>
      </c>
      <c r="E694" s="3">
        <v>22900</v>
      </c>
    </row>
    <row r="695" spans="1:5" x14ac:dyDescent="0.25">
      <c r="A695">
        <v>1480805</v>
      </c>
      <c r="B695" t="s">
        <v>132</v>
      </c>
      <c r="C695" t="s">
        <v>51</v>
      </c>
      <c r="D695" t="s">
        <v>40</v>
      </c>
      <c r="E695" s="3">
        <v>17004</v>
      </c>
    </row>
    <row r="696" spans="1:5" x14ac:dyDescent="0.25">
      <c r="A696">
        <v>1480806</v>
      </c>
      <c r="B696" t="s">
        <v>132</v>
      </c>
      <c r="C696" t="s">
        <v>71</v>
      </c>
      <c r="D696" t="s">
        <v>56</v>
      </c>
      <c r="E696" s="3">
        <v>25825</v>
      </c>
    </row>
    <row r="697" spans="1:5" x14ac:dyDescent="0.25">
      <c r="A697">
        <v>1480807</v>
      </c>
      <c r="B697" t="s">
        <v>132</v>
      </c>
      <c r="C697" t="s">
        <v>107</v>
      </c>
      <c r="D697" t="s">
        <v>56</v>
      </c>
      <c r="E697" s="3">
        <v>31131</v>
      </c>
    </row>
    <row r="698" spans="1:5" x14ac:dyDescent="0.25">
      <c r="A698">
        <v>1480808</v>
      </c>
      <c r="B698" t="s">
        <v>132</v>
      </c>
      <c r="C698" t="s">
        <v>45</v>
      </c>
      <c r="D698" t="s">
        <v>72</v>
      </c>
      <c r="E698" s="3">
        <v>18718</v>
      </c>
    </row>
    <row r="699" spans="1:5" x14ac:dyDescent="0.25">
      <c r="A699">
        <v>1480809</v>
      </c>
      <c r="B699" t="s">
        <v>132</v>
      </c>
      <c r="C699" t="s">
        <v>99</v>
      </c>
      <c r="D699" t="s">
        <v>68</v>
      </c>
      <c r="E699" s="3">
        <v>31896</v>
      </c>
    </row>
    <row r="700" spans="1:5" x14ac:dyDescent="0.25">
      <c r="A700">
        <v>1480810</v>
      </c>
      <c r="B700" t="s">
        <v>132</v>
      </c>
      <c r="C700" t="s">
        <v>35</v>
      </c>
      <c r="D700" t="s">
        <v>122</v>
      </c>
      <c r="E700" s="3">
        <v>26743</v>
      </c>
    </row>
    <row r="701" spans="1:5" x14ac:dyDescent="0.25">
      <c r="A701">
        <v>1480811</v>
      </c>
      <c r="B701" t="s">
        <v>132</v>
      </c>
      <c r="C701" t="s">
        <v>65</v>
      </c>
      <c r="D701" t="s">
        <v>66</v>
      </c>
      <c r="E701" s="3">
        <v>30710</v>
      </c>
    </row>
    <row r="702" spans="1:5" x14ac:dyDescent="0.25">
      <c r="A702">
        <v>1480812</v>
      </c>
      <c r="B702" t="s">
        <v>132</v>
      </c>
      <c r="C702" t="s">
        <v>99</v>
      </c>
      <c r="D702" t="s">
        <v>36</v>
      </c>
      <c r="E702" s="3">
        <v>17404</v>
      </c>
    </row>
    <row r="703" spans="1:5" x14ac:dyDescent="0.25">
      <c r="A703">
        <v>1480813</v>
      </c>
      <c r="B703" t="s">
        <v>132</v>
      </c>
      <c r="C703" t="s">
        <v>73</v>
      </c>
      <c r="D703" t="s">
        <v>118</v>
      </c>
      <c r="E703" s="3">
        <v>21334</v>
      </c>
    </row>
    <row r="704" spans="1:5" x14ac:dyDescent="0.25">
      <c r="A704">
        <v>1480814</v>
      </c>
      <c r="B704" t="s">
        <v>132</v>
      </c>
      <c r="C704" t="s">
        <v>53</v>
      </c>
      <c r="D704" t="s">
        <v>34</v>
      </c>
      <c r="E704" s="3">
        <v>32345</v>
      </c>
    </row>
    <row r="705" spans="1:5" x14ac:dyDescent="0.25">
      <c r="A705">
        <v>1480815</v>
      </c>
      <c r="B705" t="s">
        <v>132</v>
      </c>
      <c r="C705" t="s">
        <v>125</v>
      </c>
      <c r="D705" t="s">
        <v>100</v>
      </c>
      <c r="E705" s="3">
        <v>23892</v>
      </c>
    </row>
    <row r="706" spans="1:5" x14ac:dyDescent="0.25">
      <c r="A706">
        <v>1480816</v>
      </c>
      <c r="B706" t="s">
        <v>132</v>
      </c>
      <c r="C706" t="s">
        <v>117</v>
      </c>
      <c r="D706" t="s">
        <v>80</v>
      </c>
      <c r="E706" s="3">
        <v>16761</v>
      </c>
    </row>
    <row r="707" spans="1:5" x14ac:dyDescent="0.25">
      <c r="A707">
        <v>1480817</v>
      </c>
      <c r="B707" t="s">
        <v>132</v>
      </c>
      <c r="C707" t="s">
        <v>55</v>
      </c>
      <c r="D707" t="s">
        <v>126</v>
      </c>
      <c r="E707" s="3">
        <v>30789</v>
      </c>
    </row>
    <row r="708" spans="1:5" x14ac:dyDescent="0.25">
      <c r="A708">
        <v>1480818</v>
      </c>
      <c r="B708" t="s">
        <v>132</v>
      </c>
      <c r="C708" t="s">
        <v>65</v>
      </c>
      <c r="D708" t="s">
        <v>64</v>
      </c>
      <c r="E708" s="3">
        <v>33593</v>
      </c>
    </row>
    <row r="709" spans="1:5" x14ac:dyDescent="0.25">
      <c r="A709">
        <v>1480819</v>
      </c>
      <c r="B709" t="s">
        <v>132</v>
      </c>
      <c r="C709" t="s">
        <v>93</v>
      </c>
      <c r="D709" t="s">
        <v>68</v>
      </c>
      <c r="E709" s="3">
        <v>27626</v>
      </c>
    </row>
    <row r="710" spans="1:5" x14ac:dyDescent="0.25">
      <c r="A710">
        <v>1480820</v>
      </c>
      <c r="B710" t="s">
        <v>132</v>
      </c>
      <c r="C710" t="s">
        <v>59</v>
      </c>
      <c r="D710" t="s">
        <v>102</v>
      </c>
      <c r="E710" s="3">
        <v>27948</v>
      </c>
    </row>
    <row r="711" spans="1:5" x14ac:dyDescent="0.25">
      <c r="A711">
        <v>1480821</v>
      </c>
      <c r="B711" t="s">
        <v>132</v>
      </c>
      <c r="C711" t="s">
        <v>95</v>
      </c>
      <c r="D711" t="s">
        <v>50</v>
      </c>
      <c r="E711" s="3">
        <v>33513</v>
      </c>
    </row>
    <row r="712" spans="1:5" x14ac:dyDescent="0.25">
      <c r="A712">
        <v>1480822</v>
      </c>
      <c r="B712" t="s">
        <v>132</v>
      </c>
      <c r="C712" t="s">
        <v>87</v>
      </c>
      <c r="D712" t="s">
        <v>126</v>
      </c>
      <c r="E712" s="3">
        <v>25760</v>
      </c>
    </row>
    <row r="713" spans="1:5" x14ac:dyDescent="0.25">
      <c r="A713">
        <v>1480823</v>
      </c>
      <c r="B713" t="s">
        <v>132</v>
      </c>
      <c r="C713" t="s">
        <v>39</v>
      </c>
      <c r="D713" t="s">
        <v>86</v>
      </c>
      <c r="E713" s="3">
        <v>19165</v>
      </c>
    </row>
    <row r="714" spans="1:5" x14ac:dyDescent="0.25">
      <c r="A714">
        <v>1480824</v>
      </c>
      <c r="B714" t="s">
        <v>132</v>
      </c>
      <c r="C714" t="s">
        <v>109</v>
      </c>
      <c r="D714" t="s">
        <v>128</v>
      </c>
      <c r="E714" s="3">
        <v>18748</v>
      </c>
    </row>
    <row r="715" spans="1:5" x14ac:dyDescent="0.25">
      <c r="A715">
        <v>1480825</v>
      </c>
      <c r="B715" t="s">
        <v>132</v>
      </c>
      <c r="C715" t="s">
        <v>33</v>
      </c>
      <c r="D715" t="s">
        <v>92</v>
      </c>
      <c r="E715" s="3">
        <v>30318</v>
      </c>
    </row>
    <row r="716" spans="1:5" x14ac:dyDescent="0.25">
      <c r="A716">
        <v>1480826</v>
      </c>
      <c r="B716" t="s">
        <v>132</v>
      </c>
      <c r="C716" t="s">
        <v>109</v>
      </c>
      <c r="D716" t="s">
        <v>100</v>
      </c>
      <c r="E716" s="3">
        <v>23784</v>
      </c>
    </row>
    <row r="717" spans="1:5" x14ac:dyDescent="0.25">
      <c r="A717">
        <v>1480827</v>
      </c>
      <c r="B717" t="s">
        <v>132</v>
      </c>
      <c r="C717" t="s">
        <v>41</v>
      </c>
      <c r="D717" t="s">
        <v>114</v>
      </c>
      <c r="E717" s="3">
        <v>19697</v>
      </c>
    </row>
    <row r="718" spans="1:5" x14ac:dyDescent="0.25">
      <c r="A718">
        <v>1480828</v>
      </c>
      <c r="B718" t="s">
        <v>132</v>
      </c>
      <c r="C718" t="s">
        <v>81</v>
      </c>
      <c r="D718" t="s">
        <v>56</v>
      </c>
      <c r="E718" s="3">
        <v>24732</v>
      </c>
    </row>
    <row r="719" spans="1:5" x14ac:dyDescent="0.25">
      <c r="A719">
        <v>1480829</v>
      </c>
      <c r="B719" t="s">
        <v>132</v>
      </c>
      <c r="C719" t="s">
        <v>37</v>
      </c>
      <c r="D719" t="s">
        <v>44</v>
      </c>
      <c r="E719" s="3">
        <v>17350</v>
      </c>
    </row>
    <row r="720" spans="1:5" x14ac:dyDescent="0.25">
      <c r="A720">
        <v>1480830</v>
      </c>
      <c r="B720" t="s">
        <v>132</v>
      </c>
      <c r="C720" t="s">
        <v>105</v>
      </c>
      <c r="D720" t="s">
        <v>90</v>
      </c>
      <c r="E720" s="3">
        <v>18025</v>
      </c>
    </row>
    <row r="721" spans="1:5" x14ac:dyDescent="0.25">
      <c r="A721">
        <v>1480831</v>
      </c>
      <c r="B721" t="s">
        <v>132</v>
      </c>
      <c r="C721" t="s">
        <v>77</v>
      </c>
      <c r="D721" t="s">
        <v>48</v>
      </c>
      <c r="E721" s="3">
        <v>30565</v>
      </c>
    </row>
    <row r="722" spans="1:5" x14ac:dyDescent="0.25">
      <c r="A722">
        <v>1480832</v>
      </c>
      <c r="B722" t="s">
        <v>132</v>
      </c>
      <c r="C722" t="s">
        <v>49</v>
      </c>
      <c r="D722" t="s">
        <v>60</v>
      </c>
      <c r="E722" s="3">
        <v>32031</v>
      </c>
    </row>
    <row r="723" spans="1:5" x14ac:dyDescent="0.25">
      <c r="A723">
        <v>1480833</v>
      </c>
      <c r="B723" t="s">
        <v>132</v>
      </c>
      <c r="C723" t="s">
        <v>39</v>
      </c>
      <c r="D723" t="s">
        <v>78</v>
      </c>
      <c r="E723" s="3">
        <v>29415</v>
      </c>
    </row>
    <row r="724" spans="1:5" x14ac:dyDescent="0.25">
      <c r="A724">
        <v>1480834</v>
      </c>
      <c r="B724" t="s">
        <v>132</v>
      </c>
      <c r="C724" t="s">
        <v>63</v>
      </c>
      <c r="D724" t="s">
        <v>116</v>
      </c>
      <c r="E724" s="3">
        <v>23954</v>
      </c>
    </row>
    <row r="725" spans="1:5" x14ac:dyDescent="0.25">
      <c r="A725">
        <v>1480835</v>
      </c>
      <c r="B725" t="s">
        <v>132</v>
      </c>
      <c r="C725" t="s">
        <v>51</v>
      </c>
      <c r="D725" t="s">
        <v>38</v>
      </c>
      <c r="E725" s="3">
        <v>17720</v>
      </c>
    </row>
    <row r="726" spans="1:5" x14ac:dyDescent="0.25">
      <c r="A726">
        <v>1480836</v>
      </c>
      <c r="B726" t="s">
        <v>132</v>
      </c>
      <c r="C726" t="s">
        <v>87</v>
      </c>
      <c r="D726" t="s">
        <v>40</v>
      </c>
      <c r="E726" s="3">
        <v>21832</v>
      </c>
    </row>
    <row r="727" spans="1:5" x14ac:dyDescent="0.25">
      <c r="A727">
        <v>1480837</v>
      </c>
      <c r="B727" t="s">
        <v>132</v>
      </c>
      <c r="C727" t="s">
        <v>43</v>
      </c>
      <c r="D727" t="s">
        <v>66</v>
      </c>
      <c r="E727" s="3">
        <v>23493</v>
      </c>
    </row>
    <row r="728" spans="1:5" x14ac:dyDescent="0.25">
      <c r="A728">
        <v>1480838</v>
      </c>
      <c r="B728" t="s">
        <v>132</v>
      </c>
      <c r="C728" t="s">
        <v>79</v>
      </c>
      <c r="D728" t="s">
        <v>64</v>
      </c>
      <c r="E728" s="3">
        <v>25508</v>
      </c>
    </row>
    <row r="729" spans="1:5" x14ac:dyDescent="0.25">
      <c r="A729">
        <v>1480839</v>
      </c>
      <c r="B729" t="s">
        <v>132</v>
      </c>
      <c r="C729" t="s">
        <v>55</v>
      </c>
      <c r="D729" t="s">
        <v>40</v>
      </c>
      <c r="E729" s="3">
        <v>29328</v>
      </c>
    </row>
    <row r="730" spans="1:5" x14ac:dyDescent="0.25">
      <c r="A730">
        <v>1480840</v>
      </c>
      <c r="B730" t="s">
        <v>132</v>
      </c>
      <c r="C730" t="s">
        <v>125</v>
      </c>
      <c r="D730" t="s">
        <v>54</v>
      </c>
      <c r="E730" s="3">
        <v>32825</v>
      </c>
    </row>
    <row r="731" spans="1:5" x14ac:dyDescent="0.25">
      <c r="A731">
        <v>1480841</v>
      </c>
      <c r="B731" t="s">
        <v>132</v>
      </c>
      <c r="C731" t="s">
        <v>87</v>
      </c>
      <c r="D731" t="s">
        <v>94</v>
      </c>
      <c r="E731" s="3">
        <v>30142</v>
      </c>
    </row>
    <row r="732" spans="1:5" x14ac:dyDescent="0.25">
      <c r="A732">
        <v>1480842</v>
      </c>
      <c r="B732" t="s">
        <v>132</v>
      </c>
      <c r="C732" t="s">
        <v>121</v>
      </c>
      <c r="D732" t="s">
        <v>32</v>
      </c>
      <c r="E732" s="3">
        <v>17918</v>
      </c>
    </row>
    <row r="733" spans="1:5" x14ac:dyDescent="0.25">
      <c r="A733">
        <v>1480843</v>
      </c>
      <c r="B733" t="s">
        <v>132</v>
      </c>
      <c r="C733" t="s">
        <v>43</v>
      </c>
      <c r="D733" t="s">
        <v>40</v>
      </c>
      <c r="E733" s="3">
        <v>32118</v>
      </c>
    </row>
    <row r="734" spans="1:5" x14ac:dyDescent="0.25">
      <c r="A734">
        <v>1480844</v>
      </c>
      <c r="B734" t="s">
        <v>132</v>
      </c>
      <c r="C734" t="s">
        <v>129</v>
      </c>
      <c r="D734" t="s">
        <v>42</v>
      </c>
      <c r="E734" s="3">
        <v>18533</v>
      </c>
    </row>
    <row r="735" spans="1:5" x14ac:dyDescent="0.25">
      <c r="A735">
        <v>1480845</v>
      </c>
      <c r="B735" t="s">
        <v>132</v>
      </c>
      <c r="C735" t="s">
        <v>127</v>
      </c>
      <c r="D735" t="s">
        <v>58</v>
      </c>
      <c r="E735" s="3">
        <v>26099</v>
      </c>
    </row>
    <row r="736" spans="1:5" x14ac:dyDescent="0.25">
      <c r="A736">
        <v>1480846</v>
      </c>
      <c r="B736" t="s">
        <v>132</v>
      </c>
      <c r="C736" t="s">
        <v>45</v>
      </c>
      <c r="D736" t="s">
        <v>96</v>
      </c>
      <c r="E736" s="3">
        <v>33525</v>
      </c>
    </row>
    <row r="737" spans="1:5" x14ac:dyDescent="0.25">
      <c r="A737">
        <v>1480847</v>
      </c>
      <c r="B737" t="s">
        <v>132</v>
      </c>
      <c r="C737" t="s">
        <v>45</v>
      </c>
      <c r="D737" t="s">
        <v>102</v>
      </c>
      <c r="E737" s="3">
        <v>19241</v>
      </c>
    </row>
    <row r="738" spans="1:5" x14ac:dyDescent="0.25">
      <c r="A738">
        <v>1480848</v>
      </c>
      <c r="B738" t="s">
        <v>132</v>
      </c>
      <c r="C738" t="s">
        <v>75</v>
      </c>
      <c r="D738" t="s">
        <v>102</v>
      </c>
      <c r="E738" s="3">
        <v>21984</v>
      </c>
    </row>
    <row r="739" spans="1:5" x14ac:dyDescent="0.25">
      <c r="A739">
        <v>1480849</v>
      </c>
      <c r="B739" t="s">
        <v>132</v>
      </c>
      <c r="C739" t="s">
        <v>119</v>
      </c>
      <c r="D739" t="s">
        <v>38</v>
      </c>
      <c r="E739" s="3">
        <v>28931</v>
      </c>
    </row>
    <row r="740" spans="1:5" x14ac:dyDescent="0.25">
      <c r="A740">
        <v>1480850</v>
      </c>
      <c r="B740" t="s">
        <v>132</v>
      </c>
      <c r="C740" t="s">
        <v>43</v>
      </c>
      <c r="D740" t="s">
        <v>104</v>
      </c>
      <c r="E740" s="3">
        <v>19626</v>
      </c>
    </row>
    <row r="741" spans="1:5" x14ac:dyDescent="0.25">
      <c r="A741">
        <v>1480851</v>
      </c>
      <c r="B741" t="s">
        <v>132</v>
      </c>
      <c r="C741" t="s">
        <v>53</v>
      </c>
      <c r="D741" t="s">
        <v>88</v>
      </c>
      <c r="E741" s="3">
        <v>24140</v>
      </c>
    </row>
    <row r="742" spans="1:5" x14ac:dyDescent="0.25">
      <c r="A742">
        <v>1480852</v>
      </c>
      <c r="B742" t="s">
        <v>132</v>
      </c>
      <c r="C742" t="s">
        <v>45</v>
      </c>
      <c r="D742" t="s">
        <v>52</v>
      </c>
      <c r="E742" s="3">
        <v>30620</v>
      </c>
    </row>
    <row r="743" spans="1:5" x14ac:dyDescent="0.25">
      <c r="A743">
        <v>1480853</v>
      </c>
      <c r="B743" t="s">
        <v>132</v>
      </c>
      <c r="C743" t="s">
        <v>53</v>
      </c>
      <c r="D743" t="s">
        <v>76</v>
      </c>
      <c r="E743" s="3">
        <v>25069</v>
      </c>
    </row>
    <row r="744" spans="1:5" x14ac:dyDescent="0.25">
      <c r="A744">
        <v>1480854</v>
      </c>
      <c r="B744" t="s">
        <v>132</v>
      </c>
      <c r="C744" t="s">
        <v>59</v>
      </c>
      <c r="D744" t="s">
        <v>52</v>
      </c>
      <c r="E744" s="3">
        <v>24152</v>
      </c>
    </row>
    <row r="745" spans="1:5" x14ac:dyDescent="0.25">
      <c r="A745">
        <v>1480855</v>
      </c>
      <c r="B745" t="s">
        <v>132</v>
      </c>
      <c r="C745" t="s">
        <v>85</v>
      </c>
      <c r="D745" t="s">
        <v>80</v>
      </c>
      <c r="E745" s="3">
        <v>33809</v>
      </c>
    </row>
    <row r="746" spans="1:5" x14ac:dyDescent="0.25">
      <c r="A746">
        <v>1480856</v>
      </c>
      <c r="B746" t="s">
        <v>132</v>
      </c>
      <c r="C746" t="s">
        <v>73</v>
      </c>
      <c r="D746" t="s">
        <v>32</v>
      </c>
      <c r="E746" s="3">
        <v>31590</v>
      </c>
    </row>
    <row r="747" spans="1:5" x14ac:dyDescent="0.25">
      <c r="A747">
        <v>1480857</v>
      </c>
      <c r="B747" t="s">
        <v>132</v>
      </c>
      <c r="C747" t="s">
        <v>119</v>
      </c>
      <c r="D747" t="s">
        <v>120</v>
      </c>
      <c r="E747" s="3">
        <v>26203</v>
      </c>
    </row>
    <row r="748" spans="1:5" x14ac:dyDescent="0.25">
      <c r="A748">
        <v>1480858</v>
      </c>
      <c r="B748" t="s">
        <v>132</v>
      </c>
      <c r="C748" t="s">
        <v>87</v>
      </c>
      <c r="D748" t="s">
        <v>104</v>
      </c>
      <c r="E748" s="3">
        <v>23653</v>
      </c>
    </row>
    <row r="749" spans="1:5" x14ac:dyDescent="0.25">
      <c r="A749">
        <v>1480859</v>
      </c>
      <c r="B749" t="s">
        <v>132</v>
      </c>
      <c r="C749" t="s">
        <v>51</v>
      </c>
      <c r="D749" t="s">
        <v>40</v>
      </c>
      <c r="E749" s="3">
        <v>29704</v>
      </c>
    </row>
    <row r="750" spans="1:5" x14ac:dyDescent="0.25">
      <c r="A750">
        <v>1480860</v>
      </c>
      <c r="B750" t="s">
        <v>132</v>
      </c>
      <c r="C750" t="s">
        <v>79</v>
      </c>
      <c r="D750" t="s">
        <v>102</v>
      </c>
      <c r="E750" s="3">
        <v>29085</v>
      </c>
    </row>
    <row r="751" spans="1:5" x14ac:dyDescent="0.25">
      <c r="A751">
        <v>1480861</v>
      </c>
      <c r="B751" t="s">
        <v>132</v>
      </c>
      <c r="C751" t="s">
        <v>41</v>
      </c>
      <c r="D751" t="s">
        <v>72</v>
      </c>
      <c r="E751" s="3">
        <v>22010</v>
      </c>
    </row>
    <row r="752" spans="1:5" x14ac:dyDescent="0.25">
      <c r="A752">
        <v>1480862</v>
      </c>
      <c r="B752" t="s">
        <v>132</v>
      </c>
      <c r="C752" t="s">
        <v>47</v>
      </c>
      <c r="D752" t="s">
        <v>48</v>
      </c>
      <c r="E752" s="3">
        <v>28207</v>
      </c>
    </row>
    <row r="753" spans="1:5" x14ac:dyDescent="0.25">
      <c r="A753">
        <v>1480863</v>
      </c>
      <c r="B753" t="s">
        <v>132</v>
      </c>
      <c r="C753" t="s">
        <v>49</v>
      </c>
      <c r="D753" t="s">
        <v>82</v>
      </c>
      <c r="E753" s="3">
        <v>27817</v>
      </c>
    </row>
    <row r="754" spans="1:5" x14ac:dyDescent="0.25">
      <c r="A754">
        <v>1480864</v>
      </c>
      <c r="B754" t="s">
        <v>132</v>
      </c>
      <c r="C754" t="s">
        <v>125</v>
      </c>
      <c r="D754" t="s">
        <v>50</v>
      </c>
      <c r="E754" s="3">
        <v>18478</v>
      </c>
    </row>
    <row r="755" spans="1:5" x14ac:dyDescent="0.25">
      <c r="A755">
        <v>1480865</v>
      </c>
      <c r="B755" t="s">
        <v>132</v>
      </c>
      <c r="C755" t="s">
        <v>87</v>
      </c>
      <c r="D755" t="s">
        <v>86</v>
      </c>
      <c r="E755" s="3">
        <v>32254</v>
      </c>
    </row>
    <row r="756" spans="1:5" x14ac:dyDescent="0.25">
      <c r="A756">
        <v>1480866</v>
      </c>
      <c r="B756" t="s">
        <v>132</v>
      </c>
      <c r="C756" t="s">
        <v>55</v>
      </c>
      <c r="D756" t="s">
        <v>88</v>
      </c>
      <c r="E756" s="3">
        <v>17891</v>
      </c>
    </row>
    <row r="757" spans="1:5" x14ac:dyDescent="0.25">
      <c r="A757">
        <v>1480867</v>
      </c>
      <c r="B757" t="s">
        <v>132</v>
      </c>
      <c r="C757" t="s">
        <v>43</v>
      </c>
      <c r="D757" t="s">
        <v>44</v>
      </c>
      <c r="E757" s="3">
        <v>25277</v>
      </c>
    </row>
    <row r="758" spans="1:5" x14ac:dyDescent="0.25">
      <c r="A758">
        <v>1480868</v>
      </c>
      <c r="B758" t="s">
        <v>132</v>
      </c>
      <c r="C758" t="s">
        <v>129</v>
      </c>
      <c r="D758" t="s">
        <v>118</v>
      </c>
      <c r="E758" s="3">
        <v>21367</v>
      </c>
    </row>
    <row r="759" spans="1:5" x14ac:dyDescent="0.25">
      <c r="A759">
        <v>1480869</v>
      </c>
      <c r="B759" t="s">
        <v>132</v>
      </c>
      <c r="C759" t="s">
        <v>95</v>
      </c>
      <c r="D759" t="s">
        <v>98</v>
      </c>
      <c r="E759" s="3">
        <v>27691</v>
      </c>
    </row>
    <row r="760" spans="1:5" x14ac:dyDescent="0.25">
      <c r="A760">
        <v>1480870</v>
      </c>
      <c r="B760" t="s">
        <v>132</v>
      </c>
      <c r="C760" t="s">
        <v>99</v>
      </c>
      <c r="D760" t="s">
        <v>88</v>
      </c>
      <c r="E760" s="3">
        <v>20538</v>
      </c>
    </row>
    <row r="761" spans="1:5" x14ac:dyDescent="0.25">
      <c r="A761">
        <v>1480871</v>
      </c>
      <c r="B761" t="s">
        <v>132</v>
      </c>
      <c r="C761" t="s">
        <v>115</v>
      </c>
      <c r="D761" t="s">
        <v>44</v>
      </c>
      <c r="E761" s="3">
        <v>29212</v>
      </c>
    </row>
    <row r="762" spans="1:5" x14ac:dyDescent="0.25">
      <c r="A762">
        <v>1480872</v>
      </c>
      <c r="B762" t="s">
        <v>132</v>
      </c>
      <c r="C762" t="s">
        <v>51</v>
      </c>
      <c r="D762" t="s">
        <v>78</v>
      </c>
      <c r="E762" s="3">
        <v>16972</v>
      </c>
    </row>
    <row r="763" spans="1:5" x14ac:dyDescent="0.25">
      <c r="A763">
        <v>1480873</v>
      </c>
      <c r="B763" t="s">
        <v>132</v>
      </c>
      <c r="C763" t="s">
        <v>79</v>
      </c>
      <c r="D763" t="s">
        <v>88</v>
      </c>
      <c r="E763" s="3">
        <v>30369</v>
      </c>
    </row>
    <row r="764" spans="1:5" x14ac:dyDescent="0.25">
      <c r="A764">
        <v>1480874</v>
      </c>
      <c r="B764" t="s">
        <v>132</v>
      </c>
      <c r="C764" t="s">
        <v>79</v>
      </c>
      <c r="D764" t="s">
        <v>32</v>
      </c>
      <c r="E764" s="3">
        <v>22040</v>
      </c>
    </row>
    <row r="765" spans="1:5" x14ac:dyDescent="0.25">
      <c r="A765">
        <v>1480875</v>
      </c>
      <c r="B765" t="s">
        <v>132</v>
      </c>
      <c r="C765" t="s">
        <v>113</v>
      </c>
      <c r="D765" t="s">
        <v>78</v>
      </c>
      <c r="E765" s="3">
        <v>33239</v>
      </c>
    </row>
    <row r="766" spans="1:5" x14ac:dyDescent="0.25">
      <c r="A766">
        <v>1480876</v>
      </c>
      <c r="B766" t="s">
        <v>132</v>
      </c>
      <c r="C766" t="s">
        <v>39</v>
      </c>
      <c r="D766" t="s">
        <v>74</v>
      </c>
      <c r="E766" s="3">
        <v>25373</v>
      </c>
    </row>
    <row r="767" spans="1:5" x14ac:dyDescent="0.25">
      <c r="A767">
        <v>1480877</v>
      </c>
      <c r="B767" t="s">
        <v>132</v>
      </c>
      <c r="C767" t="s">
        <v>37</v>
      </c>
      <c r="D767" t="s">
        <v>58</v>
      </c>
      <c r="E767" s="3">
        <v>16477</v>
      </c>
    </row>
    <row r="768" spans="1:5" x14ac:dyDescent="0.25">
      <c r="A768">
        <v>1480878</v>
      </c>
      <c r="B768" t="s">
        <v>132</v>
      </c>
      <c r="C768" t="s">
        <v>81</v>
      </c>
      <c r="D768" t="s">
        <v>96</v>
      </c>
      <c r="E768" s="3">
        <v>18301</v>
      </c>
    </row>
    <row r="769" spans="1:5" x14ac:dyDescent="0.25">
      <c r="A769">
        <v>1480879</v>
      </c>
      <c r="B769" t="s">
        <v>132</v>
      </c>
      <c r="C769" t="s">
        <v>107</v>
      </c>
      <c r="D769" t="s">
        <v>114</v>
      </c>
      <c r="E769" s="3">
        <v>19487</v>
      </c>
    </row>
    <row r="770" spans="1:5" x14ac:dyDescent="0.25">
      <c r="A770">
        <v>1480880</v>
      </c>
      <c r="B770" t="s">
        <v>132</v>
      </c>
      <c r="C770" t="s">
        <v>31</v>
      </c>
      <c r="D770" t="s">
        <v>98</v>
      </c>
      <c r="E770" s="3">
        <v>29154</v>
      </c>
    </row>
    <row r="771" spans="1:5" x14ac:dyDescent="0.25">
      <c r="A771">
        <v>1480881</v>
      </c>
      <c r="B771" t="s">
        <v>132</v>
      </c>
      <c r="C771" t="s">
        <v>89</v>
      </c>
      <c r="D771" t="s">
        <v>126</v>
      </c>
      <c r="E771" s="3">
        <v>23947</v>
      </c>
    </row>
    <row r="772" spans="1:5" x14ac:dyDescent="0.25">
      <c r="A772">
        <v>1480882</v>
      </c>
      <c r="B772" t="s">
        <v>132</v>
      </c>
      <c r="C772" t="s">
        <v>47</v>
      </c>
      <c r="D772" t="s">
        <v>114</v>
      </c>
      <c r="E772" s="3">
        <v>32625</v>
      </c>
    </row>
    <row r="773" spans="1:5" x14ac:dyDescent="0.25">
      <c r="A773">
        <v>1480883</v>
      </c>
      <c r="B773" t="s">
        <v>132</v>
      </c>
      <c r="C773" t="s">
        <v>97</v>
      </c>
      <c r="D773" t="s">
        <v>128</v>
      </c>
      <c r="E773" s="3">
        <v>22804</v>
      </c>
    </row>
    <row r="774" spans="1:5" x14ac:dyDescent="0.25">
      <c r="A774">
        <v>1480884</v>
      </c>
      <c r="B774" t="s">
        <v>132</v>
      </c>
      <c r="C774" t="s">
        <v>77</v>
      </c>
      <c r="D774" t="s">
        <v>86</v>
      </c>
      <c r="E774" s="3">
        <v>29296</v>
      </c>
    </row>
    <row r="775" spans="1:5" x14ac:dyDescent="0.25">
      <c r="A775">
        <v>1480885</v>
      </c>
      <c r="B775" t="s">
        <v>132</v>
      </c>
      <c r="C775" t="s">
        <v>105</v>
      </c>
      <c r="D775" t="s">
        <v>58</v>
      </c>
      <c r="E775" s="3">
        <v>18976</v>
      </c>
    </row>
    <row r="776" spans="1:5" x14ac:dyDescent="0.25">
      <c r="A776">
        <v>1480886</v>
      </c>
      <c r="B776" t="s">
        <v>132</v>
      </c>
      <c r="C776" t="s">
        <v>31</v>
      </c>
      <c r="D776" t="s">
        <v>100</v>
      </c>
      <c r="E776" s="3">
        <v>21478</v>
      </c>
    </row>
    <row r="777" spans="1:5" x14ac:dyDescent="0.25">
      <c r="A777">
        <v>1480887</v>
      </c>
      <c r="B777" t="s">
        <v>132</v>
      </c>
      <c r="C777" t="s">
        <v>39</v>
      </c>
      <c r="D777" t="s">
        <v>60</v>
      </c>
      <c r="E777" s="3">
        <v>30559</v>
      </c>
    </row>
    <row r="778" spans="1:5" x14ac:dyDescent="0.25">
      <c r="A778">
        <v>1480888</v>
      </c>
      <c r="B778" t="s">
        <v>132</v>
      </c>
      <c r="C778" t="s">
        <v>113</v>
      </c>
      <c r="D778" t="s">
        <v>100</v>
      </c>
      <c r="E778" s="3">
        <v>22512</v>
      </c>
    </row>
    <row r="779" spans="1:5" x14ac:dyDescent="0.25">
      <c r="A779">
        <v>1480889</v>
      </c>
      <c r="B779" t="s">
        <v>132</v>
      </c>
      <c r="C779" t="s">
        <v>125</v>
      </c>
      <c r="D779" t="s">
        <v>122</v>
      </c>
      <c r="E779" s="3">
        <v>22578</v>
      </c>
    </row>
    <row r="780" spans="1:5" x14ac:dyDescent="0.25">
      <c r="A780">
        <v>1480890</v>
      </c>
      <c r="B780" t="s">
        <v>132</v>
      </c>
      <c r="C780" t="s">
        <v>69</v>
      </c>
      <c r="D780" t="s">
        <v>118</v>
      </c>
      <c r="E780" s="3">
        <v>19940</v>
      </c>
    </row>
    <row r="781" spans="1:5" x14ac:dyDescent="0.25">
      <c r="A781">
        <v>1480891</v>
      </c>
      <c r="B781" t="s">
        <v>132</v>
      </c>
      <c r="C781" t="s">
        <v>103</v>
      </c>
      <c r="D781" t="s">
        <v>112</v>
      </c>
      <c r="E781" s="3">
        <v>28416</v>
      </c>
    </row>
    <row r="782" spans="1:5" x14ac:dyDescent="0.25">
      <c r="A782">
        <v>1480892</v>
      </c>
      <c r="B782" t="s">
        <v>132</v>
      </c>
      <c r="C782" t="s">
        <v>81</v>
      </c>
      <c r="D782" t="s">
        <v>106</v>
      </c>
      <c r="E782" s="3">
        <v>17280</v>
      </c>
    </row>
    <row r="783" spans="1:5" x14ac:dyDescent="0.25">
      <c r="A783">
        <v>1480893</v>
      </c>
      <c r="B783" t="s">
        <v>132</v>
      </c>
      <c r="C783" t="s">
        <v>59</v>
      </c>
      <c r="D783" t="s">
        <v>52</v>
      </c>
      <c r="E783" s="3">
        <v>25121</v>
      </c>
    </row>
    <row r="784" spans="1:5" x14ac:dyDescent="0.25">
      <c r="A784">
        <v>1480894</v>
      </c>
      <c r="B784" t="s">
        <v>132</v>
      </c>
      <c r="C784" t="s">
        <v>95</v>
      </c>
      <c r="D784" t="s">
        <v>38</v>
      </c>
      <c r="E784" s="3">
        <v>18851</v>
      </c>
    </row>
    <row r="785" spans="1:5" x14ac:dyDescent="0.25">
      <c r="A785">
        <v>1480895</v>
      </c>
      <c r="B785" t="s">
        <v>132</v>
      </c>
      <c r="C785" t="s">
        <v>39</v>
      </c>
      <c r="D785" t="s">
        <v>116</v>
      </c>
      <c r="E785" s="3">
        <v>25350</v>
      </c>
    </row>
    <row r="786" spans="1:5" x14ac:dyDescent="0.25">
      <c r="A786">
        <v>1480896</v>
      </c>
      <c r="B786" t="s">
        <v>132</v>
      </c>
      <c r="C786" t="s">
        <v>127</v>
      </c>
      <c r="D786" t="s">
        <v>40</v>
      </c>
      <c r="E786" s="3">
        <v>16667</v>
      </c>
    </row>
    <row r="787" spans="1:5" x14ac:dyDescent="0.25">
      <c r="A787">
        <v>1480897</v>
      </c>
      <c r="B787" t="s">
        <v>132</v>
      </c>
      <c r="C787" t="s">
        <v>103</v>
      </c>
      <c r="D787" t="s">
        <v>98</v>
      </c>
      <c r="E787" s="3">
        <v>25218</v>
      </c>
    </row>
    <row r="788" spans="1:5" x14ac:dyDescent="0.25">
      <c r="A788">
        <v>1480898</v>
      </c>
      <c r="B788" t="s">
        <v>132</v>
      </c>
      <c r="C788" t="s">
        <v>47</v>
      </c>
      <c r="D788" t="s">
        <v>94</v>
      </c>
      <c r="E788" s="3">
        <v>26548</v>
      </c>
    </row>
    <row r="789" spans="1:5" x14ac:dyDescent="0.25">
      <c r="A789">
        <v>1480899</v>
      </c>
      <c r="B789" t="s">
        <v>132</v>
      </c>
      <c r="C789" t="s">
        <v>41</v>
      </c>
      <c r="D789" t="s">
        <v>106</v>
      </c>
      <c r="E789" s="3">
        <v>20173</v>
      </c>
    </row>
    <row r="790" spans="1:5" x14ac:dyDescent="0.25">
      <c r="A790">
        <v>1480900</v>
      </c>
      <c r="B790" t="s">
        <v>132</v>
      </c>
      <c r="C790" t="s">
        <v>85</v>
      </c>
      <c r="D790" t="s">
        <v>94</v>
      </c>
      <c r="E790" s="3">
        <v>22255</v>
      </c>
    </row>
    <row r="791" spans="1:5" x14ac:dyDescent="0.25">
      <c r="A791">
        <v>1480901</v>
      </c>
      <c r="B791" t="s">
        <v>132</v>
      </c>
      <c r="C791" t="s">
        <v>69</v>
      </c>
      <c r="D791" t="s">
        <v>118</v>
      </c>
      <c r="E791" s="3">
        <v>28876</v>
      </c>
    </row>
    <row r="792" spans="1:5" x14ac:dyDescent="0.25">
      <c r="A792">
        <v>1480902</v>
      </c>
      <c r="B792" t="s">
        <v>132</v>
      </c>
      <c r="C792" t="s">
        <v>129</v>
      </c>
      <c r="D792" t="s">
        <v>66</v>
      </c>
      <c r="E792" s="3">
        <v>29854</v>
      </c>
    </row>
    <row r="793" spans="1:5" x14ac:dyDescent="0.25">
      <c r="A793">
        <v>1480903</v>
      </c>
      <c r="B793" t="s">
        <v>132</v>
      </c>
      <c r="C793" t="s">
        <v>77</v>
      </c>
      <c r="D793" t="s">
        <v>108</v>
      </c>
      <c r="E793" s="3">
        <v>34297</v>
      </c>
    </row>
    <row r="794" spans="1:5" x14ac:dyDescent="0.25">
      <c r="A794">
        <v>1480904</v>
      </c>
      <c r="B794" t="s">
        <v>132</v>
      </c>
      <c r="C794" t="s">
        <v>47</v>
      </c>
      <c r="D794" t="s">
        <v>42</v>
      </c>
      <c r="E794" s="3">
        <v>34125</v>
      </c>
    </row>
    <row r="795" spans="1:5" x14ac:dyDescent="0.25">
      <c r="A795">
        <v>1480905</v>
      </c>
      <c r="B795" t="s">
        <v>132</v>
      </c>
      <c r="C795" t="s">
        <v>103</v>
      </c>
      <c r="D795" t="s">
        <v>76</v>
      </c>
      <c r="E795" s="3">
        <v>16860</v>
      </c>
    </row>
    <row r="796" spans="1:5" x14ac:dyDescent="0.25">
      <c r="A796">
        <v>1480906</v>
      </c>
      <c r="B796" t="s">
        <v>132</v>
      </c>
      <c r="C796" t="s">
        <v>123</v>
      </c>
      <c r="D796" t="s">
        <v>50</v>
      </c>
      <c r="E796" s="3">
        <v>30593</v>
      </c>
    </row>
    <row r="797" spans="1:5" x14ac:dyDescent="0.25">
      <c r="A797">
        <v>1480907</v>
      </c>
      <c r="B797" t="s">
        <v>132</v>
      </c>
      <c r="C797" t="s">
        <v>39</v>
      </c>
      <c r="D797" t="s">
        <v>88</v>
      </c>
      <c r="E797" s="3">
        <v>22476</v>
      </c>
    </row>
    <row r="798" spans="1:5" x14ac:dyDescent="0.25">
      <c r="A798">
        <v>1480908</v>
      </c>
      <c r="B798" t="s">
        <v>132</v>
      </c>
      <c r="C798" t="s">
        <v>107</v>
      </c>
      <c r="D798" t="s">
        <v>60</v>
      </c>
      <c r="E798" s="3">
        <v>33566</v>
      </c>
    </row>
    <row r="799" spans="1:5" x14ac:dyDescent="0.25">
      <c r="A799">
        <v>1480909</v>
      </c>
      <c r="B799" t="s">
        <v>132</v>
      </c>
      <c r="C799" t="s">
        <v>93</v>
      </c>
      <c r="D799" t="s">
        <v>102</v>
      </c>
      <c r="E799" s="3">
        <v>22610</v>
      </c>
    </row>
    <row r="800" spans="1:5" x14ac:dyDescent="0.25">
      <c r="A800">
        <v>1480910</v>
      </c>
      <c r="B800" t="s">
        <v>132</v>
      </c>
      <c r="C800" t="s">
        <v>57</v>
      </c>
      <c r="D800" t="s">
        <v>54</v>
      </c>
      <c r="E800" s="3">
        <v>30350</v>
      </c>
    </row>
    <row r="801" spans="1:5" x14ac:dyDescent="0.25">
      <c r="A801">
        <v>1480911</v>
      </c>
      <c r="B801" t="s">
        <v>132</v>
      </c>
      <c r="C801" t="s">
        <v>103</v>
      </c>
      <c r="D801" t="s">
        <v>122</v>
      </c>
      <c r="E801" s="3">
        <v>28069</v>
      </c>
    </row>
    <row r="802" spans="1:5" x14ac:dyDescent="0.25">
      <c r="A802">
        <v>1480912</v>
      </c>
      <c r="B802" t="s">
        <v>132</v>
      </c>
      <c r="C802" t="s">
        <v>47</v>
      </c>
      <c r="D802" t="s">
        <v>74</v>
      </c>
      <c r="E802" s="3">
        <v>23918</v>
      </c>
    </row>
    <row r="803" spans="1:5" x14ac:dyDescent="0.25">
      <c r="A803">
        <v>1480913</v>
      </c>
      <c r="B803" t="s">
        <v>132</v>
      </c>
      <c r="C803" t="s">
        <v>77</v>
      </c>
      <c r="D803" t="s">
        <v>124</v>
      </c>
      <c r="E803" s="3">
        <v>24185</v>
      </c>
    </row>
    <row r="804" spans="1:5" x14ac:dyDescent="0.25">
      <c r="A804">
        <v>1480914</v>
      </c>
      <c r="B804" t="s">
        <v>132</v>
      </c>
      <c r="C804" t="s">
        <v>57</v>
      </c>
      <c r="D804" t="s">
        <v>96</v>
      </c>
      <c r="E804" s="3">
        <v>25684</v>
      </c>
    </row>
    <row r="805" spans="1:5" x14ac:dyDescent="0.25">
      <c r="A805">
        <v>1480915</v>
      </c>
      <c r="B805" t="s">
        <v>132</v>
      </c>
      <c r="C805" t="s">
        <v>127</v>
      </c>
      <c r="D805" t="s">
        <v>88</v>
      </c>
      <c r="E805" s="3">
        <v>29027</v>
      </c>
    </row>
    <row r="806" spans="1:5" x14ac:dyDescent="0.25">
      <c r="A806">
        <v>1480916</v>
      </c>
      <c r="B806" t="s">
        <v>132</v>
      </c>
      <c r="C806" t="s">
        <v>47</v>
      </c>
      <c r="D806" t="s">
        <v>116</v>
      </c>
      <c r="E806" s="3">
        <v>22211</v>
      </c>
    </row>
    <row r="807" spans="1:5" x14ac:dyDescent="0.25">
      <c r="A807">
        <v>1480917</v>
      </c>
      <c r="B807" t="s">
        <v>132</v>
      </c>
      <c r="C807" t="s">
        <v>35</v>
      </c>
      <c r="D807" t="s">
        <v>56</v>
      </c>
      <c r="E807" s="3">
        <v>32314</v>
      </c>
    </row>
    <row r="808" spans="1:5" x14ac:dyDescent="0.25">
      <c r="A808">
        <v>1480918</v>
      </c>
      <c r="B808" t="s">
        <v>132</v>
      </c>
      <c r="C808" t="s">
        <v>113</v>
      </c>
      <c r="D808" t="s">
        <v>32</v>
      </c>
      <c r="E808" s="3">
        <v>28852</v>
      </c>
    </row>
    <row r="809" spans="1:5" x14ac:dyDescent="0.25">
      <c r="A809">
        <v>1480919</v>
      </c>
      <c r="B809" t="s">
        <v>132</v>
      </c>
      <c r="C809" t="s">
        <v>99</v>
      </c>
      <c r="D809" t="s">
        <v>90</v>
      </c>
      <c r="E809" s="3">
        <v>33406</v>
      </c>
    </row>
    <row r="810" spans="1:5" x14ac:dyDescent="0.25">
      <c r="A810">
        <v>1480920</v>
      </c>
      <c r="B810" t="s">
        <v>132</v>
      </c>
      <c r="C810" t="s">
        <v>99</v>
      </c>
      <c r="D810" t="s">
        <v>68</v>
      </c>
      <c r="E810" s="3">
        <v>18438</v>
      </c>
    </row>
    <row r="811" spans="1:5" x14ac:dyDescent="0.25">
      <c r="A811">
        <v>1480921</v>
      </c>
      <c r="B811" t="s">
        <v>132</v>
      </c>
      <c r="C811" t="s">
        <v>83</v>
      </c>
      <c r="D811" t="s">
        <v>44</v>
      </c>
      <c r="E811" s="3">
        <v>22884</v>
      </c>
    </row>
    <row r="812" spans="1:5" x14ac:dyDescent="0.25">
      <c r="A812">
        <v>1480922</v>
      </c>
      <c r="B812" t="s">
        <v>132</v>
      </c>
      <c r="C812" t="s">
        <v>67</v>
      </c>
      <c r="D812" t="s">
        <v>70</v>
      </c>
      <c r="E812" s="3">
        <v>16999</v>
      </c>
    </row>
    <row r="813" spans="1:5" x14ac:dyDescent="0.25">
      <c r="A813">
        <v>1480923</v>
      </c>
      <c r="B813" t="s">
        <v>132</v>
      </c>
      <c r="C813" t="s">
        <v>73</v>
      </c>
      <c r="D813" t="s">
        <v>118</v>
      </c>
      <c r="E813" s="3">
        <v>19719</v>
      </c>
    </row>
    <row r="814" spans="1:5" x14ac:dyDescent="0.25">
      <c r="A814">
        <v>1480924</v>
      </c>
      <c r="B814" t="s">
        <v>132</v>
      </c>
      <c r="C814" t="s">
        <v>73</v>
      </c>
      <c r="D814" t="s">
        <v>62</v>
      </c>
      <c r="E814" s="3">
        <v>22322</v>
      </c>
    </row>
    <row r="815" spans="1:5" x14ac:dyDescent="0.25">
      <c r="A815">
        <v>1480925</v>
      </c>
      <c r="B815" t="s">
        <v>132</v>
      </c>
      <c r="C815" t="s">
        <v>127</v>
      </c>
      <c r="D815" t="s">
        <v>50</v>
      </c>
      <c r="E815" s="3">
        <v>21510</v>
      </c>
    </row>
    <row r="816" spans="1:5" x14ac:dyDescent="0.25">
      <c r="A816">
        <v>1480926</v>
      </c>
      <c r="B816" t="s">
        <v>132</v>
      </c>
      <c r="C816" t="s">
        <v>31</v>
      </c>
      <c r="D816" t="s">
        <v>36</v>
      </c>
      <c r="E816" s="3">
        <v>28178</v>
      </c>
    </row>
    <row r="817" spans="1:5" x14ac:dyDescent="0.25">
      <c r="A817">
        <v>1480927</v>
      </c>
      <c r="B817" t="s">
        <v>132</v>
      </c>
      <c r="C817" t="s">
        <v>37</v>
      </c>
      <c r="D817" t="s">
        <v>60</v>
      </c>
      <c r="E817" s="3">
        <v>18304</v>
      </c>
    </row>
    <row r="818" spans="1:5" x14ac:dyDescent="0.25">
      <c r="A818">
        <v>1480928</v>
      </c>
      <c r="B818" t="s">
        <v>132</v>
      </c>
      <c r="C818" t="s">
        <v>117</v>
      </c>
      <c r="D818" t="s">
        <v>72</v>
      </c>
      <c r="E818" s="3">
        <v>23947</v>
      </c>
    </row>
    <row r="819" spans="1:5" x14ac:dyDescent="0.25">
      <c r="A819">
        <v>1480929</v>
      </c>
      <c r="B819" t="s">
        <v>132</v>
      </c>
      <c r="C819" t="s">
        <v>129</v>
      </c>
      <c r="D819" t="s">
        <v>42</v>
      </c>
      <c r="E819" s="3">
        <v>31157</v>
      </c>
    </row>
    <row r="820" spans="1:5" x14ac:dyDescent="0.25">
      <c r="A820">
        <v>1480930</v>
      </c>
      <c r="B820" t="s">
        <v>132</v>
      </c>
      <c r="C820" t="s">
        <v>55</v>
      </c>
      <c r="D820" t="s">
        <v>102</v>
      </c>
      <c r="E820" s="3">
        <v>20742</v>
      </c>
    </row>
    <row r="821" spans="1:5" x14ac:dyDescent="0.25">
      <c r="A821">
        <v>1480931</v>
      </c>
      <c r="B821" t="s">
        <v>132</v>
      </c>
      <c r="C821" t="s">
        <v>89</v>
      </c>
      <c r="D821" t="s">
        <v>92</v>
      </c>
      <c r="E821" s="3">
        <v>23336</v>
      </c>
    </row>
    <row r="822" spans="1:5" x14ac:dyDescent="0.25">
      <c r="A822">
        <v>1480932</v>
      </c>
      <c r="B822" t="s">
        <v>132</v>
      </c>
      <c r="C822" t="s">
        <v>89</v>
      </c>
      <c r="D822" t="s">
        <v>76</v>
      </c>
      <c r="E822" s="3">
        <v>17151</v>
      </c>
    </row>
    <row r="823" spans="1:5" x14ac:dyDescent="0.25">
      <c r="A823">
        <v>1480933</v>
      </c>
      <c r="B823" t="s">
        <v>132</v>
      </c>
      <c r="C823" t="s">
        <v>55</v>
      </c>
      <c r="D823" t="s">
        <v>34</v>
      </c>
      <c r="E823" s="3">
        <v>28429</v>
      </c>
    </row>
    <row r="824" spans="1:5" x14ac:dyDescent="0.25">
      <c r="A824">
        <v>1480934</v>
      </c>
      <c r="B824" t="s">
        <v>132</v>
      </c>
      <c r="C824" t="s">
        <v>117</v>
      </c>
      <c r="D824" t="s">
        <v>62</v>
      </c>
      <c r="E824" s="3">
        <v>25148</v>
      </c>
    </row>
    <row r="825" spans="1:5" x14ac:dyDescent="0.25">
      <c r="A825">
        <v>1480935</v>
      </c>
      <c r="B825" t="s">
        <v>132</v>
      </c>
      <c r="C825" t="s">
        <v>85</v>
      </c>
      <c r="D825" t="s">
        <v>112</v>
      </c>
      <c r="E825" s="3">
        <v>20667</v>
      </c>
    </row>
    <row r="826" spans="1:5" x14ac:dyDescent="0.25">
      <c r="A826">
        <v>1480936</v>
      </c>
      <c r="B826" t="s">
        <v>132</v>
      </c>
      <c r="C826" t="s">
        <v>53</v>
      </c>
      <c r="D826" t="s">
        <v>50</v>
      </c>
      <c r="E826" s="3">
        <v>26956</v>
      </c>
    </row>
    <row r="827" spans="1:5" x14ac:dyDescent="0.25">
      <c r="A827">
        <v>1480937</v>
      </c>
      <c r="B827" t="s">
        <v>132</v>
      </c>
      <c r="C827" t="s">
        <v>73</v>
      </c>
      <c r="D827" t="s">
        <v>42</v>
      </c>
      <c r="E827" s="3">
        <v>31780</v>
      </c>
    </row>
    <row r="828" spans="1:5" x14ac:dyDescent="0.25">
      <c r="A828">
        <v>1480938</v>
      </c>
      <c r="B828" t="s">
        <v>132</v>
      </c>
      <c r="C828" t="s">
        <v>45</v>
      </c>
      <c r="D828" t="s">
        <v>44</v>
      </c>
      <c r="E828" s="3">
        <v>22806</v>
      </c>
    </row>
    <row r="829" spans="1:5" x14ac:dyDescent="0.25">
      <c r="A829">
        <v>1480939</v>
      </c>
      <c r="B829" t="s">
        <v>132</v>
      </c>
      <c r="C829" t="s">
        <v>61</v>
      </c>
      <c r="D829" t="s">
        <v>62</v>
      </c>
      <c r="E829" s="3">
        <v>27178</v>
      </c>
    </row>
    <row r="830" spans="1:5" x14ac:dyDescent="0.25">
      <c r="A830">
        <v>1480940</v>
      </c>
      <c r="B830" t="s">
        <v>132</v>
      </c>
      <c r="C830" t="s">
        <v>67</v>
      </c>
      <c r="D830" t="s">
        <v>126</v>
      </c>
      <c r="E830" s="3">
        <v>19452</v>
      </c>
    </row>
    <row r="831" spans="1:5" x14ac:dyDescent="0.25">
      <c r="A831">
        <v>1480941</v>
      </c>
      <c r="B831" t="s">
        <v>132</v>
      </c>
      <c r="C831" t="s">
        <v>63</v>
      </c>
      <c r="D831" t="s">
        <v>108</v>
      </c>
      <c r="E831" s="3">
        <v>30789</v>
      </c>
    </row>
    <row r="832" spans="1:5" x14ac:dyDescent="0.25">
      <c r="A832">
        <v>1480942</v>
      </c>
      <c r="B832" t="s">
        <v>132</v>
      </c>
      <c r="C832" t="s">
        <v>41</v>
      </c>
      <c r="D832" t="s">
        <v>98</v>
      </c>
      <c r="E832" s="3">
        <v>21325</v>
      </c>
    </row>
    <row r="833" spans="1:5" x14ac:dyDescent="0.25">
      <c r="A833">
        <v>1480943</v>
      </c>
      <c r="B833" t="s">
        <v>132</v>
      </c>
      <c r="C833" t="s">
        <v>97</v>
      </c>
      <c r="D833" t="s">
        <v>34</v>
      </c>
      <c r="E833" s="3">
        <v>33567</v>
      </c>
    </row>
    <row r="834" spans="1:5" x14ac:dyDescent="0.25">
      <c r="A834">
        <v>1480944</v>
      </c>
      <c r="B834" t="s">
        <v>132</v>
      </c>
      <c r="C834" t="s">
        <v>43</v>
      </c>
      <c r="D834" t="s">
        <v>78</v>
      </c>
      <c r="E834" s="3">
        <v>24059</v>
      </c>
    </row>
    <row r="835" spans="1:5" x14ac:dyDescent="0.25">
      <c r="A835">
        <v>1480945</v>
      </c>
      <c r="B835" t="s">
        <v>132</v>
      </c>
      <c r="C835" t="s">
        <v>111</v>
      </c>
      <c r="D835" t="s">
        <v>58</v>
      </c>
      <c r="E835" s="3">
        <v>31917</v>
      </c>
    </row>
    <row r="836" spans="1:5" x14ac:dyDescent="0.25">
      <c r="A836">
        <v>1480946</v>
      </c>
      <c r="B836" t="s">
        <v>132</v>
      </c>
      <c r="C836" t="s">
        <v>61</v>
      </c>
      <c r="D836" t="s">
        <v>80</v>
      </c>
      <c r="E836" s="3">
        <v>21884</v>
      </c>
    </row>
    <row r="837" spans="1:5" x14ac:dyDescent="0.25">
      <c r="A837">
        <v>1480947</v>
      </c>
      <c r="B837" t="s">
        <v>132</v>
      </c>
      <c r="C837" t="s">
        <v>87</v>
      </c>
      <c r="D837" t="s">
        <v>64</v>
      </c>
      <c r="E837" s="3">
        <v>32160</v>
      </c>
    </row>
    <row r="838" spans="1:5" x14ac:dyDescent="0.25">
      <c r="A838">
        <v>1480948</v>
      </c>
      <c r="B838" t="s">
        <v>132</v>
      </c>
      <c r="C838" t="s">
        <v>51</v>
      </c>
      <c r="D838" t="s">
        <v>52</v>
      </c>
      <c r="E838" s="3">
        <v>18493</v>
      </c>
    </row>
    <row r="839" spans="1:5" x14ac:dyDescent="0.25">
      <c r="A839">
        <v>1480949</v>
      </c>
      <c r="B839" t="s">
        <v>132</v>
      </c>
      <c r="C839" t="s">
        <v>85</v>
      </c>
      <c r="D839" t="s">
        <v>114</v>
      </c>
      <c r="E839" s="3">
        <v>27551</v>
      </c>
    </row>
    <row r="840" spans="1:5" x14ac:dyDescent="0.25">
      <c r="A840">
        <v>1480950</v>
      </c>
      <c r="B840" t="s">
        <v>132</v>
      </c>
      <c r="C840" t="s">
        <v>35</v>
      </c>
      <c r="D840" t="s">
        <v>60</v>
      </c>
      <c r="E840" s="3">
        <v>32213</v>
      </c>
    </row>
    <row r="841" spans="1:5" x14ac:dyDescent="0.25">
      <c r="A841">
        <v>1480951</v>
      </c>
      <c r="B841" t="s">
        <v>132</v>
      </c>
      <c r="C841" t="s">
        <v>87</v>
      </c>
      <c r="D841" t="s">
        <v>52</v>
      </c>
      <c r="E841" s="3">
        <v>32095</v>
      </c>
    </row>
    <row r="842" spans="1:5" x14ac:dyDescent="0.25">
      <c r="A842">
        <v>1480952</v>
      </c>
      <c r="B842" t="s">
        <v>132</v>
      </c>
      <c r="C842" t="s">
        <v>83</v>
      </c>
      <c r="D842" t="s">
        <v>106</v>
      </c>
      <c r="E842" s="3">
        <v>20951</v>
      </c>
    </row>
    <row r="843" spans="1:5" x14ac:dyDescent="0.25">
      <c r="A843">
        <v>1480953</v>
      </c>
      <c r="B843" t="s">
        <v>132</v>
      </c>
      <c r="C843" t="s">
        <v>57</v>
      </c>
      <c r="D843" t="s">
        <v>42</v>
      </c>
      <c r="E843" s="3">
        <v>24844</v>
      </c>
    </row>
    <row r="844" spans="1:5" x14ac:dyDescent="0.25">
      <c r="A844">
        <v>1480954</v>
      </c>
      <c r="B844" t="s">
        <v>132</v>
      </c>
      <c r="C844" t="s">
        <v>71</v>
      </c>
      <c r="D844" t="s">
        <v>118</v>
      </c>
      <c r="E844" s="3">
        <v>17234</v>
      </c>
    </row>
    <row r="845" spans="1:5" x14ac:dyDescent="0.25">
      <c r="A845">
        <v>1480955</v>
      </c>
      <c r="B845" t="s">
        <v>132</v>
      </c>
      <c r="C845" t="s">
        <v>73</v>
      </c>
      <c r="D845" t="s">
        <v>126</v>
      </c>
      <c r="E845" s="3">
        <v>17922</v>
      </c>
    </row>
    <row r="846" spans="1:5" x14ac:dyDescent="0.25">
      <c r="A846">
        <v>1480956</v>
      </c>
      <c r="B846" t="s">
        <v>132</v>
      </c>
      <c r="C846" t="s">
        <v>105</v>
      </c>
      <c r="D846" t="s">
        <v>70</v>
      </c>
      <c r="E846" s="3">
        <v>22133</v>
      </c>
    </row>
    <row r="847" spans="1:5" x14ac:dyDescent="0.25">
      <c r="A847">
        <v>1480957</v>
      </c>
      <c r="B847" t="s">
        <v>132</v>
      </c>
      <c r="C847" t="s">
        <v>67</v>
      </c>
      <c r="D847" t="s">
        <v>84</v>
      </c>
      <c r="E847" s="3">
        <v>23771</v>
      </c>
    </row>
    <row r="848" spans="1:5" x14ac:dyDescent="0.25">
      <c r="A848">
        <v>1480958</v>
      </c>
      <c r="B848" t="s">
        <v>132</v>
      </c>
      <c r="C848" t="s">
        <v>129</v>
      </c>
      <c r="D848" t="s">
        <v>58</v>
      </c>
      <c r="E848" s="3">
        <v>21527</v>
      </c>
    </row>
    <row r="849" spans="1:5" x14ac:dyDescent="0.25">
      <c r="A849">
        <v>1480959</v>
      </c>
      <c r="B849" t="s">
        <v>132</v>
      </c>
      <c r="C849" t="s">
        <v>45</v>
      </c>
      <c r="D849" t="s">
        <v>74</v>
      </c>
      <c r="E849" s="3">
        <v>23940</v>
      </c>
    </row>
    <row r="850" spans="1:5" x14ac:dyDescent="0.25">
      <c r="A850">
        <v>1480960</v>
      </c>
      <c r="B850" t="s">
        <v>132</v>
      </c>
      <c r="C850" t="s">
        <v>101</v>
      </c>
      <c r="D850" t="s">
        <v>102</v>
      </c>
      <c r="E850" s="3">
        <v>20358</v>
      </c>
    </row>
    <row r="851" spans="1:5" x14ac:dyDescent="0.25">
      <c r="A851">
        <v>1480961</v>
      </c>
      <c r="B851" t="s">
        <v>132</v>
      </c>
      <c r="C851" t="s">
        <v>113</v>
      </c>
      <c r="D851" t="s">
        <v>52</v>
      </c>
      <c r="E851" s="3">
        <v>23431</v>
      </c>
    </row>
    <row r="852" spans="1:5" x14ac:dyDescent="0.25">
      <c r="A852">
        <v>1480962</v>
      </c>
      <c r="B852" t="s">
        <v>132</v>
      </c>
      <c r="C852" t="s">
        <v>117</v>
      </c>
      <c r="D852" t="s">
        <v>58</v>
      </c>
      <c r="E852" s="3">
        <v>28365</v>
      </c>
    </row>
    <row r="853" spans="1:5" x14ac:dyDescent="0.25">
      <c r="A853">
        <v>1480963</v>
      </c>
      <c r="B853" t="s">
        <v>132</v>
      </c>
      <c r="C853" t="s">
        <v>107</v>
      </c>
      <c r="D853" t="s">
        <v>50</v>
      </c>
      <c r="E853" s="3">
        <v>19566</v>
      </c>
    </row>
    <row r="854" spans="1:5" x14ac:dyDescent="0.25">
      <c r="A854">
        <v>1480964</v>
      </c>
      <c r="B854" t="s">
        <v>132</v>
      </c>
      <c r="C854" t="s">
        <v>109</v>
      </c>
      <c r="D854" t="s">
        <v>116</v>
      </c>
      <c r="E854" s="3">
        <v>27442</v>
      </c>
    </row>
    <row r="855" spans="1:5" x14ac:dyDescent="0.25">
      <c r="A855">
        <v>1480965</v>
      </c>
      <c r="B855" t="s">
        <v>132</v>
      </c>
      <c r="C855" t="s">
        <v>59</v>
      </c>
      <c r="D855" t="s">
        <v>38</v>
      </c>
      <c r="E855" s="3">
        <v>29582</v>
      </c>
    </row>
    <row r="856" spans="1:5" x14ac:dyDescent="0.25">
      <c r="A856">
        <v>1480966</v>
      </c>
      <c r="B856" t="s">
        <v>132</v>
      </c>
      <c r="C856" t="s">
        <v>99</v>
      </c>
      <c r="D856" t="s">
        <v>56</v>
      </c>
      <c r="E856" s="3">
        <v>18928</v>
      </c>
    </row>
    <row r="857" spans="1:5" x14ac:dyDescent="0.25">
      <c r="A857">
        <v>1480967</v>
      </c>
      <c r="B857" t="s">
        <v>132</v>
      </c>
      <c r="C857" t="s">
        <v>113</v>
      </c>
      <c r="D857" t="s">
        <v>96</v>
      </c>
      <c r="E857" s="3">
        <v>33818</v>
      </c>
    </row>
    <row r="858" spans="1:5" x14ac:dyDescent="0.25">
      <c r="A858">
        <v>1480968</v>
      </c>
      <c r="B858" t="s">
        <v>132</v>
      </c>
      <c r="C858" t="s">
        <v>99</v>
      </c>
      <c r="D858" t="s">
        <v>78</v>
      </c>
      <c r="E858" s="3">
        <v>32820</v>
      </c>
    </row>
    <row r="859" spans="1:5" x14ac:dyDescent="0.25">
      <c r="A859">
        <v>1480969</v>
      </c>
      <c r="B859" t="s">
        <v>132</v>
      </c>
      <c r="C859" t="s">
        <v>37</v>
      </c>
      <c r="D859" t="s">
        <v>60</v>
      </c>
      <c r="E859" s="3">
        <v>30559</v>
      </c>
    </row>
    <row r="860" spans="1:5" x14ac:dyDescent="0.25">
      <c r="A860">
        <v>1480970</v>
      </c>
      <c r="B860" t="s">
        <v>132</v>
      </c>
      <c r="C860" t="s">
        <v>101</v>
      </c>
      <c r="D860" t="s">
        <v>58</v>
      </c>
      <c r="E860" s="3">
        <v>32993</v>
      </c>
    </row>
    <row r="861" spans="1:5" x14ac:dyDescent="0.25">
      <c r="A861">
        <v>1480971</v>
      </c>
      <c r="B861" t="s">
        <v>132</v>
      </c>
      <c r="C861" t="s">
        <v>101</v>
      </c>
      <c r="D861" t="s">
        <v>52</v>
      </c>
      <c r="E861" s="3">
        <v>28516</v>
      </c>
    </row>
    <row r="862" spans="1:5" x14ac:dyDescent="0.25">
      <c r="A862">
        <v>1480972</v>
      </c>
      <c r="B862" t="s">
        <v>132</v>
      </c>
      <c r="C862" t="s">
        <v>95</v>
      </c>
      <c r="D862" t="s">
        <v>64</v>
      </c>
      <c r="E862" s="3">
        <v>31334</v>
      </c>
    </row>
    <row r="863" spans="1:5" x14ac:dyDescent="0.25">
      <c r="A863">
        <v>1480973</v>
      </c>
      <c r="B863" t="s">
        <v>132</v>
      </c>
      <c r="C863" t="s">
        <v>51</v>
      </c>
      <c r="D863" t="s">
        <v>96</v>
      </c>
      <c r="E863" s="3">
        <v>25439</v>
      </c>
    </row>
    <row r="864" spans="1:5" x14ac:dyDescent="0.25">
      <c r="A864">
        <v>1480974</v>
      </c>
      <c r="B864" t="s">
        <v>132</v>
      </c>
      <c r="C864" t="s">
        <v>51</v>
      </c>
      <c r="D864" t="s">
        <v>34</v>
      </c>
      <c r="E864" s="3">
        <v>20534</v>
      </c>
    </row>
    <row r="865" spans="1:5" x14ac:dyDescent="0.25">
      <c r="A865">
        <v>1480975</v>
      </c>
      <c r="B865" t="s">
        <v>132</v>
      </c>
      <c r="C865" t="s">
        <v>35</v>
      </c>
      <c r="D865" t="s">
        <v>84</v>
      </c>
      <c r="E865" s="3">
        <v>20472</v>
      </c>
    </row>
    <row r="866" spans="1:5" x14ac:dyDescent="0.25">
      <c r="A866">
        <v>1480976</v>
      </c>
      <c r="B866" t="s">
        <v>132</v>
      </c>
      <c r="C866" t="s">
        <v>105</v>
      </c>
      <c r="D866" t="s">
        <v>130</v>
      </c>
      <c r="E866" s="3">
        <v>33843</v>
      </c>
    </row>
    <row r="867" spans="1:5" x14ac:dyDescent="0.25">
      <c r="A867">
        <v>1480977</v>
      </c>
      <c r="B867" t="s">
        <v>132</v>
      </c>
      <c r="C867" t="s">
        <v>69</v>
      </c>
      <c r="D867" t="s">
        <v>104</v>
      </c>
      <c r="E867" s="3">
        <v>28998</v>
      </c>
    </row>
    <row r="868" spans="1:5" x14ac:dyDescent="0.25">
      <c r="A868">
        <v>1480978</v>
      </c>
      <c r="B868" t="s">
        <v>132</v>
      </c>
      <c r="C868" t="s">
        <v>53</v>
      </c>
      <c r="D868" t="s">
        <v>78</v>
      </c>
      <c r="E868" s="3">
        <v>24729</v>
      </c>
    </row>
    <row r="869" spans="1:5" x14ac:dyDescent="0.25">
      <c r="A869">
        <v>1480979</v>
      </c>
      <c r="B869" t="s">
        <v>132</v>
      </c>
      <c r="C869" t="s">
        <v>49</v>
      </c>
      <c r="D869" t="s">
        <v>118</v>
      </c>
      <c r="E869" s="3">
        <v>28874</v>
      </c>
    </row>
    <row r="870" spans="1:5" x14ac:dyDescent="0.25">
      <c r="A870">
        <v>1480980</v>
      </c>
      <c r="B870" t="s">
        <v>132</v>
      </c>
      <c r="C870" t="s">
        <v>79</v>
      </c>
      <c r="D870" t="s">
        <v>44</v>
      </c>
      <c r="E870" s="3">
        <v>29921</v>
      </c>
    </row>
    <row r="871" spans="1:5" x14ac:dyDescent="0.25">
      <c r="A871">
        <v>1480981</v>
      </c>
      <c r="B871" t="s">
        <v>132</v>
      </c>
      <c r="C871" t="s">
        <v>127</v>
      </c>
      <c r="D871" t="s">
        <v>100</v>
      </c>
      <c r="E871" s="3">
        <v>33873</v>
      </c>
    </row>
    <row r="872" spans="1:5" x14ac:dyDescent="0.25">
      <c r="A872">
        <v>1480982</v>
      </c>
      <c r="B872" t="s">
        <v>132</v>
      </c>
      <c r="C872" t="s">
        <v>109</v>
      </c>
      <c r="D872" t="s">
        <v>44</v>
      </c>
      <c r="E872" s="3">
        <v>28864</v>
      </c>
    </row>
    <row r="873" spans="1:5" x14ac:dyDescent="0.25">
      <c r="A873">
        <v>1480983</v>
      </c>
      <c r="B873" t="s">
        <v>132</v>
      </c>
      <c r="C873" t="s">
        <v>129</v>
      </c>
      <c r="D873" t="s">
        <v>88</v>
      </c>
      <c r="E873" s="3">
        <v>29606</v>
      </c>
    </row>
    <row r="874" spans="1:5" x14ac:dyDescent="0.25">
      <c r="A874">
        <v>1480984</v>
      </c>
      <c r="B874" t="s">
        <v>132</v>
      </c>
      <c r="C874" t="s">
        <v>127</v>
      </c>
      <c r="D874" t="s">
        <v>102</v>
      </c>
      <c r="E874" s="3">
        <v>32037</v>
      </c>
    </row>
    <row r="875" spans="1:5" x14ac:dyDescent="0.25">
      <c r="A875">
        <v>1480985</v>
      </c>
      <c r="B875" t="s">
        <v>132</v>
      </c>
      <c r="C875" t="s">
        <v>113</v>
      </c>
      <c r="D875" t="s">
        <v>126</v>
      </c>
      <c r="E875" s="3">
        <v>21508</v>
      </c>
    </row>
    <row r="876" spans="1:5" x14ac:dyDescent="0.25">
      <c r="A876">
        <v>1480986</v>
      </c>
      <c r="B876" t="s">
        <v>132</v>
      </c>
      <c r="C876" t="s">
        <v>67</v>
      </c>
      <c r="D876" t="s">
        <v>50</v>
      </c>
      <c r="E876" s="3">
        <v>19085</v>
      </c>
    </row>
    <row r="877" spans="1:5" x14ac:dyDescent="0.25">
      <c r="A877">
        <v>1480987</v>
      </c>
      <c r="B877" t="s">
        <v>132</v>
      </c>
      <c r="C877" t="s">
        <v>95</v>
      </c>
      <c r="D877" t="s">
        <v>50</v>
      </c>
      <c r="E877" s="3">
        <v>18144</v>
      </c>
    </row>
    <row r="878" spans="1:5" x14ac:dyDescent="0.25">
      <c r="A878">
        <v>1480988</v>
      </c>
      <c r="B878" t="s">
        <v>132</v>
      </c>
      <c r="C878" t="s">
        <v>91</v>
      </c>
      <c r="D878" t="s">
        <v>42</v>
      </c>
      <c r="E878" s="3">
        <v>27302</v>
      </c>
    </row>
    <row r="879" spans="1:5" x14ac:dyDescent="0.25">
      <c r="A879">
        <v>1480989</v>
      </c>
      <c r="B879" t="s">
        <v>132</v>
      </c>
      <c r="C879" t="s">
        <v>85</v>
      </c>
      <c r="D879" t="s">
        <v>102</v>
      </c>
      <c r="E879" s="3">
        <v>25670</v>
      </c>
    </row>
    <row r="880" spans="1:5" x14ac:dyDescent="0.25">
      <c r="A880">
        <v>1480990</v>
      </c>
      <c r="B880" t="s">
        <v>132</v>
      </c>
      <c r="C880" t="s">
        <v>33</v>
      </c>
      <c r="D880" t="s">
        <v>60</v>
      </c>
      <c r="E880" s="3">
        <v>28962</v>
      </c>
    </row>
    <row r="881" spans="1:5" x14ac:dyDescent="0.25">
      <c r="A881">
        <v>1480991</v>
      </c>
      <c r="B881" t="s">
        <v>132</v>
      </c>
      <c r="C881" t="s">
        <v>125</v>
      </c>
      <c r="D881" t="s">
        <v>118</v>
      </c>
      <c r="E881" s="3">
        <v>24888</v>
      </c>
    </row>
    <row r="882" spans="1:5" x14ac:dyDescent="0.25">
      <c r="A882">
        <v>1480992</v>
      </c>
      <c r="B882" t="s">
        <v>132</v>
      </c>
      <c r="C882" t="s">
        <v>37</v>
      </c>
      <c r="D882" t="s">
        <v>126</v>
      </c>
      <c r="E882" s="3">
        <v>29707</v>
      </c>
    </row>
    <row r="883" spans="1:5" x14ac:dyDescent="0.25">
      <c r="A883">
        <v>1480993</v>
      </c>
      <c r="B883" t="s">
        <v>132</v>
      </c>
      <c r="C883" t="s">
        <v>63</v>
      </c>
      <c r="D883" t="s">
        <v>86</v>
      </c>
      <c r="E883" s="3">
        <v>32480</v>
      </c>
    </row>
    <row r="884" spans="1:5" x14ac:dyDescent="0.25">
      <c r="A884">
        <v>1480994</v>
      </c>
      <c r="B884" t="s">
        <v>132</v>
      </c>
      <c r="C884" t="s">
        <v>97</v>
      </c>
      <c r="D884" t="s">
        <v>56</v>
      </c>
      <c r="E884" s="3">
        <v>22591</v>
      </c>
    </row>
    <row r="885" spans="1:5" x14ac:dyDescent="0.25">
      <c r="A885">
        <v>1480995</v>
      </c>
      <c r="B885" t="s">
        <v>132</v>
      </c>
      <c r="C885" t="s">
        <v>37</v>
      </c>
      <c r="D885" t="s">
        <v>90</v>
      </c>
      <c r="E885" s="3">
        <v>20320</v>
      </c>
    </row>
    <row r="886" spans="1:5" x14ac:dyDescent="0.25">
      <c r="A886">
        <v>1480996</v>
      </c>
      <c r="B886" t="s">
        <v>132</v>
      </c>
      <c r="C886" t="s">
        <v>75</v>
      </c>
      <c r="D886" t="s">
        <v>48</v>
      </c>
      <c r="E886" s="3">
        <v>23588</v>
      </c>
    </row>
    <row r="887" spans="1:5" x14ac:dyDescent="0.25">
      <c r="A887">
        <v>1480997</v>
      </c>
      <c r="B887" t="s">
        <v>132</v>
      </c>
      <c r="C887" t="s">
        <v>89</v>
      </c>
      <c r="D887" t="s">
        <v>108</v>
      </c>
      <c r="E887" s="3">
        <v>27593</v>
      </c>
    </row>
    <row r="888" spans="1:5" x14ac:dyDescent="0.25">
      <c r="A888">
        <v>1480998</v>
      </c>
      <c r="B888" t="s">
        <v>132</v>
      </c>
      <c r="C888" t="s">
        <v>125</v>
      </c>
      <c r="D888" t="s">
        <v>58</v>
      </c>
      <c r="E888" s="3">
        <v>23044</v>
      </c>
    </row>
    <row r="889" spans="1:5" x14ac:dyDescent="0.25">
      <c r="A889">
        <v>1480999</v>
      </c>
      <c r="B889" t="s">
        <v>132</v>
      </c>
      <c r="C889" t="s">
        <v>73</v>
      </c>
      <c r="D889" t="s">
        <v>44</v>
      </c>
      <c r="E889" s="3">
        <v>33725</v>
      </c>
    </row>
    <row r="890" spans="1:5" x14ac:dyDescent="0.25">
      <c r="A890">
        <v>1481000</v>
      </c>
      <c r="B890" t="s">
        <v>132</v>
      </c>
      <c r="C890" t="s">
        <v>61</v>
      </c>
      <c r="D890" t="s">
        <v>94</v>
      </c>
      <c r="E890" s="3">
        <v>26875</v>
      </c>
    </row>
    <row r="891" spans="1:5" x14ac:dyDescent="0.25">
      <c r="A891">
        <v>1481001</v>
      </c>
      <c r="B891" t="s">
        <v>132</v>
      </c>
      <c r="C891" t="s">
        <v>51</v>
      </c>
      <c r="D891" t="s">
        <v>52</v>
      </c>
      <c r="E891" s="3">
        <v>19934</v>
      </c>
    </row>
    <row r="892" spans="1:5" x14ac:dyDescent="0.25">
      <c r="A892">
        <v>1481002</v>
      </c>
      <c r="B892" t="s">
        <v>132</v>
      </c>
      <c r="C892" t="s">
        <v>43</v>
      </c>
      <c r="D892" t="s">
        <v>70</v>
      </c>
      <c r="E892" s="3">
        <v>29678</v>
      </c>
    </row>
    <row r="893" spans="1:5" x14ac:dyDescent="0.25">
      <c r="A893">
        <v>1481003</v>
      </c>
      <c r="B893" t="s">
        <v>132</v>
      </c>
      <c r="C893" t="s">
        <v>59</v>
      </c>
      <c r="D893" t="s">
        <v>90</v>
      </c>
      <c r="E893" s="3">
        <v>32833</v>
      </c>
    </row>
    <row r="894" spans="1:5" x14ac:dyDescent="0.25">
      <c r="A894">
        <v>1481004</v>
      </c>
      <c r="B894" t="s">
        <v>132</v>
      </c>
      <c r="C894" t="s">
        <v>127</v>
      </c>
      <c r="D894" t="s">
        <v>38</v>
      </c>
      <c r="E894" s="3">
        <v>19780</v>
      </c>
    </row>
    <row r="895" spans="1:5" x14ac:dyDescent="0.25">
      <c r="A895">
        <v>1481005</v>
      </c>
      <c r="B895" t="s">
        <v>132</v>
      </c>
      <c r="C895" t="s">
        <v>77</v>
      </c>
      <c r="D895" t="s">
        <v>120</v>
      </c>
      <c r="E895" s="3">
        <v>26672</v>
      </c>
    </row>
    <row r="896" spans="1:5" x14ac:dyDescent="0.25">
      <c r="A896">
        <v>1481006</v>
      </c>
      <c r="B896" t="s">
        <v>132</v>
      </c>
      <c r="C896" t="s">
        <v>95</v>
      </c>
      <c r="D896" t="s">
        <v>108</v>
      </c>
      <c r="E896" s="3">
        <v>33078</v>
      </c>
    </row>
    <row r="897" spans="1:5" x14ac:dyDescent="0.25">
      <c r="A897">
        <v>1481007</v>
      </c>
      <c r="B897" t="s">
        <v>132</v>
      </c>
      <c r="C897" t="s">
        <v>41</v>
      </c>
      <c r="D897" t="s">
        <v>60</v>
      </c>
      <c r="E897" s="3">
        <v>19683</v>
      </c>
    </row>
    <row r="898" spans="1:5" x14ac:dyDescent="0.25">
      <c r="A898">
        <v>1481008</v>
      </c>
      <c r="B898" t="s">
        <v>132</v>
      </c>
      <c r="C898" t="s">
        <v>87</v>
      </c>
      <c r="D898" t="s">
        <v>68</v>
      </c>
      <c r="E898" s="3">
        <v>29448</v>
      </c>
    </row>
    <row r="899" spans="1:5" x14ac:dyDescent="0.25">
      <c r="A899">
        <v>1481009</v>
      </c>
      <c r="B899" t="s">
        <v>132</v>
      </c>
      <c r="C899" t="s">
        <v>99</v>
      </c>
      <c r="D899" t="s">
        <v>116</v>
      </c>
      <c r="E899" s="3">
        <v>32789</v>
      </c>
    </row>
    <row r="900" spans="1:5" x14ac:dyDescent="0.25">
      <c r="A900">
        <v>1481010</v>
      </c>
      <c r="B900" t="s">
        <v>132</v>
      </c>
      <c r="C900" t="s">
        <v>83</v>
      </c>
      <c r="D900" t="s">
        <v>114</v>
      </c>
      <c r="E900" s="3">
        <v>28837</v>
      </c>
    </row>
    <row r="901" spans="1:5" x14ac:dyDescent="0.25">
      <c r="A901">
        <v>1481011</v>
      </c>
      <c r="B901" t="s">
        <v>132</v>
      </c>
      <c r="C901" t="s">
        <v>119</v>
      </c>
      <c r="D901" t="s">
        <v>72</v>
      </c>
      <c r="E901" s="3">
        <v>17153</v>
      </c>
    </row>
    <row r="902" spans="1:5" x14ac:dyDescent="0.25">
      <c r="A902">
        <v>1481012</v>
      </c>
      <c r="B902" t="s">
        <v>132</v>
      </c>
      <c r="C902" t="s">
        <v>35</v>
      </c>
      <c r="D902" t="s">
        <v>32</v>
      </c>
      <c r="E902" s="3">
        <v>33705</v>
      </c>
    </row>
    <row r="903" spans="1:5" x14ac:dyDescent="0.25">
      <c r="A903">
        <v>1481013</v>
      </c>
      <c r="B903" t="s">
        <v>132</v>
      </c>
      <c r="C903" t="s">
        <v>59</v>
      </c>
      <c r="D903" t="s">
        <v>46</v>
      </c>
      <c r="E903" s="3">
        <v>30927</v>
      </c>
    </row>
    <row r="904" spans="1:5" x14ac:dyDescent="0.25">
      <c r="A904">
        <v>1481014</v>
      </c>
      <c r="B904" t="s">
        <v>132</v>
      </c>
      <c r="C904" t="s">
        <v>33</v>
      </c>
      <c r="D904" t="s">
        <v>86</v>
      </c>
      <c r="E904" s="3">
        <v>30869</v>
      </c>
    </row>
    <row r="905" spans="1:5" x14ac:dyDescent="0.25">
      <c r="A905">
        <v>1481015</v>
      </c>
      <c r="B905" t="s">
        <v>132</v>
      </c>
      <c r="C905" t="s">
        <v>31</v>
      </c>
      <c r="D905" t="s">
        <v>60</v>
      </c>
      <c r="E905" s="3">
        <v>23852</v>
      </c>
    </row>
    <row r="906" spans="1:5" x14ac:dyDescent="0.25">
      <c r="A906">
        <v>1481016</v>
      </c>
      <c r="B906" t="s">
        <v>132</v>
      </c>
      <c r="C906" t="s">
        <v>51</v>
      </c>
      <c r="D906" t="s">
        <v>68</v>
      </c>
      <c r="E906" s="3">
        <v>25012</v>
      </c>
    </row>
    <row r="907" spans="1:5" x14ac:dyDescent="0.25">
      <c r="A907">
        <v>1481017</v>
      </c>
      <c r="B907" t="s">
        <v>132</v>
      </c>
      <c r="C907" t="s">
        <v>67</v>
      </c>
      <c r="D907" t="s">
        <v>86</v>
      </c>
      <c r="E907" s="3">
        <v>22142</v>
      </c>
    </row>
    <row r="908" spans="1:5" x14ac:dyDescent="0.25">
      <c r="A908">
        <v>1481018</v>
      </c>
      <c r="B908" t="s">
        <v>132</v>
      </c>
      <c r="C908" t="s">
        <v>105</v>
      </c>
      <c r="D908" t="s">
        <v>130</v>
      </c>
      <c r="E908" s="3">
        <v>16475</v>
      </c>
    </row>
    <row r="909" spans="1:5" x14ac:dyDescent="0.25">
      <c r="A909">
        <v>1481019</v>
      </c>
      <c r="B909" t="s">
        <v>132</v>
      </c>
      <c r="C909" t="s">
        <v>77</v>
      </c>
      <c r="D909" t="s">
        <v>48</v>
      </c>
      <c r="E909" s="3">
        <v>24165</v>
      </c>
    </row>
    <row r="910" spans="1:5" x14ac:dyDescent="0.25">
      <c r="A910">
        <v>1481020</v>
      </c>
      <c r="B910" t="s">
        <v>132</v>
      </c>
      <c r="C910" t="s">
        <v>63</v>
      </c>
      <c r="D910" t="s">
        <v>98</v>
      </c>
      <c r="E910" s="3">
        <v>31064</v>
      </c>
    </row>
    <row r="911" spans="1:5" x14ac:dyDescent="0.25">
      <c r="A911">
        <v>1481021</v>
      </c>
      <c r="B911" t="s">
        <v>132</v>
      </c>
      <c r="C911" t="s">
        <v>105</v>
      </c>
      <c r="D911" t="s">
        <v>88</v>
      </c>
      <c r="E911" s="3">
        <v>16940</v>
      </c>
    </row>
    <row r="912" spans="1:5" x14ac:dyDescent="0.25">
      <c r="A912">
        <v>1481022</v>
      </c>
      <c r="B912" t="s">
        <v>132</v>
      </c>
      <c r="C912" t="s">
        <v>83</v>
      </c>
      <c r="D912" t="s">
        <v>74</v>
      </c>
      <c r="E912" s="3">
        <v>18338</v>
      </c>
    </row>
    <row r="913" spans="1:5" x14ac:dyDescent="0.25">
      <c r="A913">
        <v>1481023</v>
      </c>
      <c r="B913" t="s">
        <v>132</v>
      </c>
      <c r="C913" t="s">
        <v>67</v>
      </c>
      <c r="D913" t="s">
        <v>98</v>
      </c>
      <c r="E913" s="3">
        <v>16514</v>
      </c>
    </row>
    <row r="914" spans="1:5" x14ac:dyDescent="0.25">
      <c r="A914">
        <v>1481024</v>
      </c>
      <c r="B914" t="s">
        <v>132</v>
      </c>
      <c r="C914" t="s">
        <v>43</v>
      </c>
      <c r="D914" t="s">
        <v>54</v>
      </c>
      <c r="E914" s="3">
        <v>18406</v>
      </c>
    </row>
    <row r="915" spans="1:5" x14ac:dyDescent="0.25">
      <c r="A915">
        <v>1481025</v>
      </c>
      <c r="B915" t="s">
        <v>132</v>
      </c>
      <c r="C915" t="s">
        <v>37</v>
      </c>
      <c r="D915" t="s">
        <v>98</v>
      </c>
      <c r="E915" s="3">
        <v>21637</v>
      </c>
    </row>
    <row r="916" spans="1:5" x14ac:dyDescent="0.25">
      <c r="A916">
        <v>1481026</v>
      </c>
      <c r="B916" t="s">
        <v>132</v>
      </c>
      <c r="C916" t="s">
        <v>95</v>
      </c>
      <c r="D916" t="s">
        <v>96</v>
      </c>
      <c r="E916" s="3">
        <v>25086</v>
      </c>
    </row>
    <row r="917" spans="1:5" x14ac:dyDescent="0.25">
      <c r="A917">
        <v>1481027</v>
      </c>
      <c r="B917" t="s">
        <v>132</v>
      </c>
      <c r="C917" t="s">
        <v>107</v>
      </c>
      <c r="D917" t="s">
        <v>32</v>
      </c>
      <c r="E917" s="3">
        <v>22847</v>
      </c>
    </row>
    <row r="918" spans="1:5" x14ac:dyDescent="0.25">
      <c r="A918">
        <v>1481028</v>
      </c>
      <c r="B918" t="s">
        <v>132</v>
      </c>
      <c r="C918" t="s">
        <v>79</v>
      </c>
      <c r="D918" t="s">
        <v>104</v>
      </c>
      <c r="E918" s="3">
        <v>32361</v>
      </c>
    </row>
    <row r="919" spans="1:5" x14ac:dyDescent="0.25">
      <c r="A919">
        <v>1481029</v>
      </c>
      <c r="B919" t="s">
        <v>132</v>
      </c>
      <c r="C919" t="s">
        <v>107</v>
      </c>
      <c r="D919" t="s">
        <v>58</v>
      </c>
      <c r="E919" s="3">
        <v>31358</v>
      </c>
    </row>
    <row r="920" spans="1:5" x14ac:dyDescent="0.25">
      <c r="A920">
        <v>1481030</v>
      </c>
      <c r="B920" t="s">
        <v>132</v>
      </c>
      <c r="C920" t="s">
        <v>101</v>
      </c>
      <c r="D920" t="s">
        <v>112</v>
      </c>
      <c r="E920" s="3">
        <v>18406</v>
      </c>
    </row>
    <row r="921" spans="1:5" x14ac:dyDescent="0.25">
      <c r="A921">
        <v>1481031</v>
      </c>
      <c r="B921" t="s">
        <v>132</v>
      </c>
      <c r="C921" t="s">
        <v>81</v>
      </c>
      <c r="D921" t="s">
        <v>52</v>
      </c>
      <c r="E921" s="3">
        <v>22994</v>
      </c>
    </row>
    <row r="922" spans="1:5" x14ac:dyDescent="0.25">
      <c r="A922">
        <v>1481032</v>
      </c>
      <c r="B922" t="s">
        <v>132</v>
      </c>
      <c r="C922" t="s">
        <v>81</v>
      </c>
      <c r="D922" t="s">
        <v>78</v>
      </c>
      <c r="E922" s="3">
        <v>28314</v>
      </c>
    </row>
    <row r="923" spans="1:5" x14ac:dyDescent="0.25">
      <c r="A923">
        <v>1481033</v>
      </c>
      <c r="B923" t="s">
        <v>132</v>
      </c>
      <c r="C923" t="s">
        <v>107</v>
      </c>
      <c r="D923" t="s">
        <v>84</v>
      </c>
      <c r="E923" s="3">
        <v>18566</v>
      </c>
    </row>
    <row r="924" spans="1:5" x14ac:dyDescent="0.25">
      <c r="A924">
        <v>1481034</v>
      </c>
      <c r="B924" t="s">
        <v>132</v>
      </c>
      <c r="C924" t="s">
        <v>117</v>
      </c>
      <c r="D924" t="s">
        <v>46</v>
      </c>
      <c r="E924" s="3">
        <v>30335</v>
      </c>
    </row>
    <row r="925" spans="1:5" x14ac:dyDescent="0.25">
      <c r="A925">
        <v>1481035</v>
      </c>
      <c r="B925" t="s">
        <v>132</v>
      </c>
      <c r="C925" t="s">
        <v>83</v>
      </c>
      <c r="D925" t="s">
        <v>86</v>
      </c>
      <c r="E925" s="3">
        <v>18989</v>
      </c>
    </row>
    <row r="926" spans="1:5" x14ac:dyDescent="0.25">
      <c r="A926">
        <v>1481036</v>
      </c>
      <c r="B926" t="s">
        <v>132</v>
      </c>
      <c r="C926" t="s">
        <v>59</v>
      </c>
      <c r="D926" t="s">
        <v>112</v>
      </c>
      <c r="E926" s="3">
        <v>33311</v>
      </c>
    </row>
    <row r="927" spans="1:5" x14ac:dyDescent="0.25">
      <c r="A927">
        <v>1481037</v>
      </c>
      <c r="B927" t="s">
        <v>132</v>
      </c>
      <c r="C927" t="s">
        <v>31</v>
      </c>
      <c r="D927" t="s">
        <v>72</v>
      </c>
      <c r="E927" s="3">
        <v>31141</v>
      </c>
    </row>
    <row r="928" spans="1:5" x14ac:dyDescent="0.25">
      <c r="A928">
        <v>1481038</v>
      </c>
      <c r="B928" t="s">
        <v>132</v>
      </c>
      <c r="C928" t="s">
        <v>73</v>
      </c>
      <c r="D928" t="s">
        <v>56</v>
      </c>
      <c r="E928" s="3">
        <v>25344</v>
      </c>
    </row>
    <row r="929" spans="1:5" x14ac:dyDescent="0.25">
      <c r="A929">
        <v>1481039</v>
      </c>
      <c r="B929" t="s">
        <v>132</v>
      </c>
      <c r="C929" t="s">
        <v>47</v>
      </c>
      <c r="D929" t="s">
        <v>54</v>
      </c>
      <c r="E929" s="3">
        <v>23684</v>
      </c>
    </row>
    <row r="930" spans="1:5" x14ac:dyDescent="0.25">
      <c r="A930">
        <v>1481040</v>
      </c>
      <c r="B930" t="s">
        <v>132</v>
      </c>
      <c r="C930" t="s">
        <v>75</v>
      </c>
      <c r="D930" t="s">
        <v>104</v>
      </c>
      <c r="E930" s="3">
        <v>20997</v>
      </c>
    </row>
    <row r="931" spans="1:5" x14ac:dyDescent="0.25">
      <c r="A931">
        <v>1481041</v>
      </c>
      <c r="B931" t="s">
        <v>132</v>
      </c>
      <c r="C931" t="s">
        <v>33</v>
      </c>
      <c r="D931" t="s">
        <v>126</v>
      </c>
      <c r="E931" s="3">
        <v>27337</v>
      </c>
    </row>
    <row r="932" spans="1:5" x14ac:dyDescent="0.25">
      <c r="A932">
        <v>1481042</v>
      </c>
      <c r="B932" t="s">
        <v>132</v>
      </c>
      <c r="C932" t="s">
        <v>67</v>
      </c>
      <c r="D932" t="s">
        <v>88</v>
      </c>
      <c r="E932" s="3">
        <v>26872</v>
      </c>
    </row>
    <row r="933" spans="1:5" x14ac:dyDescent="0.25">
      <c r="A933">
        <v>1481043</v>
      </c>
      <c r="B933" t="s">
        <v>132</v>
      </c>
      <c r="C933" t="s">
        <v>47</v>
      </c>
      <c r="D933" t="s">
        <v>66</v>
      </c>
      <c r="E933" s="3">
        <v>18759</v>
      </c>
    </row>
    <row r="934" spans="1:5" x14ac:dyDescent="0.25">
      <c r="A934">
        <v>1481044</v>
      </c>
      <c r="B934" t="s">
        <v>132</v>
      </c>
      <c r="C934" t="s">
        <v>37</v>
      </c>
      <c r="D934" t="s">
        <v>88</v>
      </c>
      <c r="E934" s="3">
        <v>21000</v>
      </c>
    </row>
    <row r="935" spans="1:5" x14ac:dyDescent="0.25">
      <c r="A935">
        <v>1481045</v>
      </c>
      <c r="B935" t="s">
        <v>132</v>
      </c>
      <c r="C935" t="s">
        <v>69</v>
      </c>
      <c r="D935" t="s">
        <v>50</v>
      </c>
      <c r="E935" s="3">
        <v>20681</v>
      </c>
    </row>
    <row r="936" spans="1:5" x14ac:dyDescent="0.25">
      <c r="A936">
        <v>1481046</v>
      </c>
      <c r="B936" t="s">
        <v>132</v>
      </c>
      <c r="C936" t="s">
        <v>69</v>
      </c>
      <c r="D936" t="s">
        <v>80</v>
      </c>
      <c r="E936" s="3">
        <v>24547</v>
      </c>
    </row>
    <row r="937" spans="1:5" x14ac:dyDescent="0.25">
      <c r="A937">
        <v>1481047</v>
      </c>
      <c r="B937" t="s">
        <v>132</v>
      </c>
      <c r="C937" t="s">
        <v>129</v>
      </c>
      <c r="D937" t="s">
        <v>66</v>
      </c>
      <c r="E937" s="3">
        <v>22768</v>
      </c>
    </row>
    <row r="938" spans="1:5" x14ac:dyDescent="0.25">
      <c r="A938">
        <v>1481048</v>
      </c>
      <c r="B938" t="s">
        <v>132</v>
      </c>
      <c r="C938" t="s">
        <v>53</v>
      </c>
      <c r="D938" t="s">
        <v>44</v>
      </c>
      <c r="E938" s="3">
        <v>28548</v>
      </c>
    </row>
    <row r="939" spans="1:5" x14ac:dyDescent="0.25">
      <c r="A939">
        <v>1481049</v>
      </c>
      <c r="B939" t="s">
        <v>132</v>
      </c>
      <c r="C939" t="s">
        <v>65</v>
      </c>
      <c r="D939" t="s">
        <v>86</v>
      </c>
      <c r="E939" s="3">
        <v>20063</v>
      </c>
    </row>
    <row r="940" spans="1:5" x14ac:dyDescent="0.25">
      <c r="A940">
        <v>1481050</v>
      </c>
      <c r="B940" t="s">
        <v>132</v>
      </c>
      <c r="C940" t="s">
        <v>51</v>
      </c>
      <c r="D940" t="s">
        <v>124</v>
      </c>
      <c r="E940" s="3">
        <v>29320</v>
      </c>
    </row>
    <row r="941" spans="1:5" x14ac:dyDescent="0.25">
      <c r="A941">
        <v>1481051</v>
      </c>
      <c r="B941" t="s">
        <v>132</v>
      </c>
      <c r="C941" t="s">
        <v>81</v>
      </c>
      <c r="D941" t="s">
        <v>80</v>
      </c>
      <c r="E941" s="3">
        <v>33742</v>
      </c>
    </row>
    <row r="942" spans="1:5" x14ac:dyDescent="0.25">
      <c r="A942">
        <v>1481052</v>
      </c>
      <c r="B942" t="s">
        <v>132</v>
      </c>
      <c r="C942" t="s">
        <v>95</v>
      </c>
      <c r="D942" t="s">
        <v>76</v>
      </c>
      <c r="E942" s="3">
        <v>27942</v>
      </c>
    </row>
    <row r="943" spans="1:5" x14ac:dyDescent="0.25">
      <c r="A943">
        <v>1481053</v>
      </c>
      <c r="B943" t="s">
        <v>132</v>
      </c>
      <c r="C943" t="s">
        <v>75</v>
      </c>
      <c r="D943" t="s">
        <v>42</v>
      </c>
      <c r="E943" s="3">
        <v>26143</v>
      </c>
    </row>
    <row r="944" spans="1:5" x14ac:dyDescent="0.25">
      <c r="A944">
        <v>1481054</v>
      </c>
      <c r="B944" t="s">
        <v>132</v>
      </c>
      <c r="C944" t="s">
        <v>105</v>
      </c>
      <c r="D944" t="s">
        <v>82</v>
      </c>
      <c r="E944" s="3">
        <v>20774</v>
      </c>
    </row>
    <row r="945" spans="1:5" x14ac:dyDescent="0.25">
      <c r="A945">
        <v>1481055</v>
      </c>
      <c r="B945" t="s">
        <v>132</v>
      </c>
      <c r="C945" t="s">
        <v>55</v>
      </c>
      <c r="D945" t="s">
        <v>32</v>
      </c>
      <c r="E945" s="3">
        <v>29726</v>
      </c>
    </row>
    <row r="946" spans="1:5" x14ac:dyDescent="0.25">
      <c r="A946">
        <v>1481056</v>
      </c>
      <c r="B946" t="s">
        <v>132</v>
      </c>
      <c r="C946" t="s">
        <v>75</v>
      </c>
      <c r="D946" t="s">
        <v>34</v>
      </c>
      <c r="E946" s="3">
        <v>29314</v>
      </c>
    </row>
    <row r="947" spans="1:5" x14ac:dyDescent="0.25">
      <c r="A947">
        <v>1481057</v>
      </c>
      <c r="B947" t="s">
        <v>132</v>
      </c>
      <c r="C947" t="s">
        <v>35</v>
      </c>
      <c r="D947" t="s">
        <v>60</v>
      </c>
      <c r="E947" s="3">
        <v>18741</v>
      </c>
    </row>
    <row r="948" spans="1:5" x14ac:dyDescent="0.25">
      <c r="A948">
        <v>1481058</v>
      </c>
      <c r="B948" t="s">
        <v>132</v>
      </c>
      <c r="C948" t="s">
        <v>121</v>
      </c>
      <c r="D948" t="s">
        <v>68</v>
      </c>
      <c r="E948" s="3">
        <v>16746</v>
      </c>
    </row>
    <row r="949" spans="1:5" x14ac:dyDescent="0.25">
      <c r="A949">
        <v>1481059</v>
      </c>
      <c r="B949" t="s">
        <v>132</v>
      </c>
      <c r="C949" t="s">
        <v>83</v>
      </c>
      <c r="D949" t="s">
        <v>128</v>
      </c>
      <c r="E949" s="3">
        <v>20424</v>
      </c>
    </row>
    <row r="950" spans="1:5" x14ac:dyDescent="0.25">
      <c r="A950">
        <v>1481060</v>
      </c>
      <c r="B950" t="s">
        <v>132</v>
      </c>
      <c r="C950" t="s">
        <v>43</v>
      </c>
      <c r="D950" t="s">
        <v>122</v>
      </c>
      <c r="E950" s="3">
        <v>24597</v>
      </c>
    </row>
    <row r="951" spans="1:5" x14ac:dyDescent="0.25">
      <c r="A951">
        <v>1481061</v>
      </c>
      <c r="B951" t="s">
        <v>132</v>
      </c>
      <c r="C951" t="s">
        <v>71</v>
      </c>
      <c r="D951" t="s">
        <v>88</v>
      </c>
      <c r="E951" s="3">
        <v>27133</v>
      </c>
    </row>
    <row r="952" spans="1:5" x14ac:dyDescent="0.25">
      <c r="A952">
        <v>1481062</v>
      </c>
      <c r="B952" t="s">
        <v>132</v>
      </c>
      <c r="C952" t="s">
        <v>35</v>
      </c>
      <c r="D952" t="s">
        <v>56</v>
      </c>
      <c r="E952" s="3">
        <v>17024</v>
      </c>
    </row>
    <row r="953" spans="1:5" x14ac:dyDescent="0.25">
      <c r="A953">
        <v>1481063</v>
      </c>
      <c r="B953" t="s">
        <v>132</v>
      </c>
      <c r="C953" t="s">
        <v>61</v>
      </c>
      <c r="D953" t="s">
        <v>52</v>
      </c>
      <c r="E953" s="3">
        <v>25929</v>
      </c>
    </row>
    <row r="954" spans="1:5" x14ac:dyDescent="0.25">
      <c r="A954">
        <v>1481064</v>
      </c>
      <c r="B954" t="s">
        <v>132</v>
      </c>
      <c r="C954" t="s">
        <v>81</v>
      </c>
      <c r="D954" t="s">
        <v>64</v>
      </c>
      <c r="E954" s="3">
        <v>31000</v>
      </c>
    </row>
    <row r="955" spans="1:5" x14ac:dyDescent="0.25">
      <c r="A955">
        <v>1481065</v>
      </c>
      <c r="B955" t="s">
        <v>132</v>
      </c>
      <c r="C955" t="s">
        <v>107</v>
      </c>
      <c r="D955" t="s">
        <v>38</v>
      </c>
      <c r="E955" s="3">
        <v>33845</v>
      </c>
    </row>
    <row r="956" spans="1:5" x14ac:dyDescent="0.25">
      <c r="A956">
        <v>1481066</v>
      </c>
      <c r="B956" t="s">
        <v>132</v>
      </c>
      <c r="C956" t="s">
        <v>45</v>
      </c>
      <c r="D956" t="s">
        <v>128</v>
      </c>
      <c r="E956" s="3">
        <v>24694</v>
      </c>
    </row>
    <row r="957" spans="1:5" x14ac:dyDescent="0.25">
      <c r="A957">
        <v>1481067</v>
      </c>
      <c r="B957" t="s">
        <v>132</v>
      </c>
      <c r="C957" t="s">
        <v>127</v>
      </c>
      <c r="D957" t="s">
        <v>68</v>
      </c>
      <c r="E957" s="3">
        <v>19155</v>
      </c>
    </row>
    <row r="958" spans="1:5" x14ac:dyDescent="0.25">
      <c r="A958">
        <v>1481068</v>
      </c>
      <c r="B958" t="s">
        <v>132</v>
      </c>
      <c r="C958" t="s">
        <v>55</v>
      </c>
      <c r="D958" t="s">
        <v>96</v>
      </c>
      <c r="E958" s="3">
        <v>33850</v>
      </c>
    </row>
    <row r="959" spans="1:5" x14ac:dyDescent="0.25">
      <c r="A959">
        <v>1481069</v>
      </c>
      <c r="B959" t="s">
        <v>132</v>
      </c>
      <c r="C959" t="s">
        <v>71</v>
      </c>
      <c r="D959" t="s">
        <v>130</v>
      </c>
      <c r="E959" s="3">
        <v>33555</v>
      </c>
    </row>
    <row r="960" spans="1:5" x14ac:dyDescent="0.25">
      <c r="A960">
        <v>1481070</v>
      </c>
      <c r="B960" t="s">
        <v>132</v>
      </c>
      <c r="C960" t="s">
        <v>99</v>
      </c>
      <c r="D960" t="s">
        <v>62</v>
      </c>
      <c r="E960" s="3">
        <v>29595</v>
      </c>
    </row>
    <row r="961" spans="1:5" x14ac:dyDescent="0.25">
      <c r="A961">
        <v>1481071</v>
      </c>
      <c r="B961" t="s">
        <v>132</v>
      </c>
      <c r="C961" t="s">
        <v>81</v>
      </c>
      <c r="D961" t="s">
        <v>44</v>
      </c>
      <c r="E961" s="3">
        <v>30593</v>
      </c>
    </row>
    <row r="962" spans="1:5" x14ac:dyDescent="0.25">
      <c r="A962">
        <v>1481072</v>
      </c>
      <c r="B962" t="s">
        <v>132</v>
      </c>
      <c r="C962" t="s">
        <v>87</v>
      </c>
      <c r="D962" t="s">
        <v>56</v>
      </c>
      <c r="E962" s="3">
        <v>25768</v>
      </c>
    </row>
    <row r="963" spans="1:5" x14ac:dyDescent="0.25">
      <c r="A963">
        <v>1481073</v>
      </c>
      <c r="B963" t="s">
        <v>132</v>
      </c>
      <c r="C963" t="s">
        <v>67</v>
      </c>
      <c r="D963" t="s">
        <v>78</v>
      </c>
      <c r="E963" s="3">
        <v>20962</v>
      </c>
    </row>
    <row r="964" spans="1:5" x14ac:dyDescent="0.25">
      <c r="A964">
        <v>1481074</v>
      </c>
      <c r="B964" t="s">
        <v>132</v>
      </c>
      <c r="C964" t="s">
        <v>83</v>
      </c>
      <c r="D964" t="s">
        <v>110</v>
      </c>
      <c r="E964" s="3">
        <v>30788</v>
      </c>
    </row>
    <row r="965" spans="1:5" x14ac:dyDescent="0.25">
      <c r="A965">
        <v>1481075</v>
      </c>
      <c r="B965" t="s">
        <v>132</v>
      </c>
      <c r="C965" t="s">
        <v>99</v>
      </c>
      <c r="D965" t="s">
        <v>36</v>
      </c>
      <c r="E965" s="3">
        <v>33628</v>
      </c>
    </row>
    <row r="966" spans="1:5" x14ac:dyDescent="0.25">
      <c r="A966">
        <v>1481076</v>
      </c>
      <c r="B966" t="s">
        <v>132</v>
      </c>
      <c r="C966" t="s">
        <v>33</v>
      </c>
      <c r="D966" t="s">
        <v>120</v>
      </c>
      <c r="E966" s="3">
        <v>17146</v>
      </c>
    </row>
    <row r="967" spans="1:5" x14ac:dyDescent="0.25">
      <c r="A967">
        <v>1481077</v>
      </c>
      <c r="B967" t="s">
        <v>132</v>
      </c>
      <c r="C967" t="s">
        <v>111</v>
      </c>
      <c r="D967" t="s">
        <v>74</v>
      </c>
      <c r="E967" s="3">
        <v>23902</v>
      </c>
    </row>
    <row r="968" spans="1:5" x14ac:dyDescent="0.25">
      <c r="A968">
        <v>1481078</v>
      </c>
      <c r="B968" t="s">
        <v>132</v>
      </c>
      <c r="C968" t="s">
        <v>87</v>
      </c>
      <c r="D968" t="s">
        <v>92</v>
      </c>
      <c r="E968" s="3">
        <v>28618</v>
      </c>
    </row>
    <row r="969" spans="1:5" x14ac:dyDescent="0.25">
      <c r="A969">
        <v>1481079</v>
      </c>
      <c r="B969" t="s">
        <v>132</v>
      </c>
      <c r="C969" t="s">
        <v>123</v>
      </c>
      <c r="D969" t="s">
        <v>50</v>
      </c>
      <c r="E969" s="3">
        <v>17586</v>
      </c>
    </row>
    <row r="970" spans="1:5" x14ac:dyDescent="0.25">
      <c r="A970">
        <v>1481080</v>
      </c>
      <c r="B970" t="s">
        <v>132</v>
      </c>
      <c r="C970" t="s">
        <v>63</v>
      </c>
      <c r="D970" t="s">
        <v>46</v>
      </c>
      <c r="E970" s="3">
        <v>33033</v>
      </c>
    </row>
    <row r="971" spans="1:5" x14ac:dyDescent="0.25">
      <c r="A971">
        <v>1481081</v>
      </c>
      <c r="B971" t="s">
        <v>132</v>
      </c>
      <c r="C971" t="s">
        <v>109</v>
      </c>
      <c r="D971" t="s">
        <v>56</v>
      </c>
      <c r="E971" s="3">
        <v>29230</v>
      </c>
    </row>
    <row r="972" spans="1:5" x14ac:dyDescent="0.25">
      <c r="A972">
        <v>1481082</v>
      </c>
      <c r="B972" t="s">
        <v>132</v>
      </c>
      <c r="C972" t="s">
        <v>95</v>
      </c>
      <c r="D972" t="s">
        <v>108</v>
      </c>
      <c r="E972" s="3">
        <v>31229</v>
      </c>
    </row>
    <row r="973" spans="1:5" x14ac:dyDescent="0.25">
      <c r="A973">
        <v>1481083</v>
      </c>
      <c r="B973" t="s">
        <v>132</v>
      </c>
      <c r="C973" t="s">
        <v>59</v>
      </c>
      <c r="D973" t="s">
        <v>82</v>
      </c>
      <c r="E973" s="3">
        <v>17052</v>
      </c>
    </row>
    <row r="974" spans="1:5" x14ac:dyDescent="0.25">
      <c r="A974">
        <v>1481084</v>
      </c>
      <c r="B974" t="s">
        <v>132</v>
      </c>
      <c r="C974" t="s">
        <v>47</v>
      </c>
      <c r="D974" t="s">
        <v>76</v>
      </c>
      <c r="E974" s="3">
        <v>30668</v>
      </c>
    </row>
    <row r="975" spans="1:5" x14ac:dyDescent="0.25">
      <c r="A975">
        <v>1481085</v>
      </c>
      <c r="B975" t="s">
        <v>132</v>
      </c>
      <c r="C975" t="s">
        <v>129</v>
      </c>
      <c r="D975" t="s">
        <v>122</v>
      </c>
      <c r="E975" s="3">
        <v>20036</v>
      </c>
    </row>
    <row r="976" spans="1:5" x14ac:dyDescent="0.25">
      <c r="A976">
        <v>1481086</v>
      </c>
      <c r="B976" t="s">
        <v>132</v>
      </c>
      <c r="C976" t="s">
        <v>49</v>
      </c>
      <c r="D976" t="s">
        <v>104</v>
      </c>
      <c r="E976" s="3">
        <v>27854</v>
      </c>
    </row>
    <row r="977" spans="1:5" x14ac:dyDescent="0.25">
      <c r="A977">
        <v>1481087</v>
      </c>
      <c r="B977" t="s">
        <v>132</v>
      </c>
      <c r="C977" t="s">
        <v>109</v>
      </c>
      <c r="D977" t="s">
        <v>98</v>
      </c>
      <c r="E977" s="3">
        <v>18595</v>
      </c>
    </row>
    <row r="978" spans="1:5" x14ac:dyDescent="0.25">
      <c r="A978">
        <v>1481088</v>
      </c>
      <c r="B978" t="s">
        <v>132</v>
      </c>
      <c r="C978" t="s">
        <v>51</v>
      </c>
      <c r="D978" t="s">
        <v>116</v>
      </c>
      <c r="E978" s="3">
        <v>16723</v>
      </c>
    </row>
    <row r="979" spans="1:5" x14ac:dyDescent="0.25">
      <c r="A979">
        <v>1481089</v>
      </c>
      <c r="B979" t="s">
        <v>132</v>
      </c>
      <c r="C979" t="s">
        <v>35</v>
      </c>
      <c r="D979" t="s">
        <v>66</v>
      </c>
      <c r="E979" s="3">
        <v>31920</v>
      </c>
    </row>
    <row r="980" spans="1:5" x14ac:dyDescent="0.25">
      <c r="A980">
        <v>1481090</v>
      </c>
      <c r="B980" t="s">
        <v>132</v>
      </c>
      <c r="C980" t="s">
        <v>123</v>
      </c>
      <c r="D980" t="s">
        <v>82</v>
      </c>
      <c r="E980" s="3">
        <v>25494</v>
      </c>
    </row>
    <row r="981" spans="1:5" x14ac:dyDescent="0.25">
      <c r="A981">
        <v>1481091</v>
      </c>
      <c r="B981" t="s">
        <v>132</v>
      </c>
      <c r="C981" t="s">
        <v>71</v>
      </c>
      <c r="D981" t="s">
        <v>102</v>
      </c>
      <c r="E981" s="3">
        <v>33120</v>
      </c>
    </row>
    <row r="982" spans="1:5" x14ac:dyDescent="0.25">
      <c r="A982">
        <v>1481092</v>
      </c>
      <c r="B982" t="s">
        <v>132</v>
      </c>
      <c r="C982" t="s">
        <v>93</v>
      </c>
      <c r="D982" t="s">
        <v>122</v>
      </c>
      <c r="E982" s="3">
        <v>22780</v>
      </c>
    </row>
    <row r="983" spans="1:5" x14ac:dyDescent="0.25">
      <c r="A983">
        <v>1481093</v>
      </c>
      <c r="B983" t="s">
        <v>132</v>
      </c>
      <c r="C983" t="s">
        <v>55</v>
      </c>
      <c r="D983" t="s">
        <v>56</v>
      </c>
      <c r="E983" s="3">
        <v>23820</v>
      </c>
    </row>
    <row r="984" spans="1:5" x14ac:dyDescent="0.25">
      <c r="A984">
        <v>1481094</v>
      </c>
      <c r="B984" t="s">
        <v>132</v>
      </c>
      <c r="C984" t="s">
        <v>89</v>
      </c>
      <c r="D984" t="s">
        <v>130</v>
      </c>
      <c r="E984" s="3">
        <v>17625</v>
      </c>
    </row>
    <row r="985" spans="1:5" x14ac:dyDescent="0.25">
      <c r="A985">
        <v>1481095</v>
      </c>
      <c r="B985" t="s">
        <v>132</v>
      </c>
      <c r="C985" t="s">
        <v>93</v>
      </c>
      <c r="D985" t="s">
        <v>56</v>
      </c>
      <c r="E985" s="3">
        <v>25202</v>
      </c>
    </row>
    <row r="986" spans="1:5" x14ac:dyDescent="0.25">
      <c r="A986">
        <v>1481096</v>
      </c>
      <c r="B986" t="s">
        <v>132</v>
      </c>
      <c r="C986" t="s">
        <v>41</v>
      </c>
      <c r="D986" t="s">
        <v>128</v>
      </c>
      <c r="E986" s="3">
        <v>28715</v>
      </c>
    </row>
    <row r="987" spans="1:5" x14ac:dyDescent="0.25">
      <c r="A987">
        <v>1481097</v>
      </c>
      <c r="B987" t="s">
        <v>132</v>
      </c>
      <c r="C987" t="s">
        <v>79</v>
      </c>
      <c r="D987" t="s">
        <v>52</v>
      </c>
      <c r="E987" s="3">
        <v>26367</v>
      </c>
    </row>
    <row r="988" spans="1:5" x14ac:dyDescent="0.25">
      <c r="A988">
        <v>1481098</v>
      </c>
      <c r="B988" t="s">
        <v>132</v>
      </c>
      <c r="C988" t="s">
        <v>97</v>
      </c>
      <c r="D988" t="s">
        <v>122</v>
      </c>
      <c r="E988" s="3">
        <v>16985</v>
      </c>
    </row>
    <row r="989" spans="1:5" x14ac:dyDescent="0.25">
      <c r="A989">
        <v>1481099</v>
      </c>
      <c r="B989" t="s">
        <v>132</v>
      </c>
      <c r="C989" t="s">
        <v>69</v>
      </c>
      <c r="D989" t="s">
        <v>102</v>
      </c>
      <c r="E989" s="3">
        <v>32110</v>
      </c>
    </row>
    <row r="990" spans="1:5" x14ac:dyDescent="0.25">
      <c r="A990">
        <v>1481100</v>
      </c>
      <c r="B990" t="s">
        <v>132</v>
      </c>
      <c r="C990" t="s">
        <v>77</v>
      </c>
      <c r="D990" t="s">
        <v>92</v>
      </c>
      <c r="E990" s="3">
        <v>33459</v>
      </c>
    </row>
    <row r="991" spans="1:5" x14ac:dyDescent="0.25">
      <c r="A991">
        <v>1481101</v>
      </c>
      <c r="B991" t="s">
        <v>132</v>
      </c>
      <c r="C991" t="s">
        <v>81</v>
      </c>
      <c r="D991" t="s">
        <v>94</v>
      </c>
      <c r="E991" s="3">
        <v>21671</v>
      </c>
    </row>
    <row r="992" spans="1:5" x14ac:dyDescent="0.25">
      <c r="A992">
        <v>1481102</v>
      </c>
      <c r="B992" t="s">
        <v>132</v>
      </c>
      <c r="C992" t="s">
        <v>79</v>
      </c>
      <c r="D992" t="s">
        <v>64</v>
      </c>
      <c r="E992" s="3">
        <v>17041</v>
      </c>
    </row>
    <row r="993" spans="1:5" x14ac:dyDescent="0.25">
      <c r="A993">
        <v>1481103</v>
      </c>
      <c r="B993" t="s">
        <v>132</v>
      </c>
      <c r="C993" t="s">
        <v>99</v>
      </c>
      <c r="D993" t="s">
        <v>66</v>
      </c>
      <c r="E993" s="3">
        <v>30390</v>
      </c>
    </row>
    <row r="994" spans="1:5" x14ac:dyDescent="0.25">
      <c r="A994">
        <v>1481104</v>
      </c>
      <c r="B994" t="s">
        <v>132</v>
      </c>
      <c r="C994" t="s">
        <v>105</v>
      </c>
      <c r="D994" t="s">
        <v>102</v>
      </c>
      <c r="E994" s="3">
        <v>33952</v>
      </c>
    </row>
    <row r="995" spans="1:5" x14ac:dyDescent="0.25">
      <c r="A995">
        <v>1481105</v>
      </c>
      <c r="B995" t="s">
        <v>132</v>
      </c>
      <c r="C995" t="s">
        <v>127</v>
      </c>
      <c r="D995" t="s">
        <v>90</v>
      </c>
      <c r="E995" s="3">
        <v>16974</v>
      </c>
    </row>
    <row r="996" spans="1:5" x14ac:dyDescent="0.25">
      <c r="A996">
        <v>1481106</v>
      </c>
      <c r="B996" t="s">
        <v>132</v>
      </c>
      <c r="C996" t="s">
        <v>35</v>
      </c>
      <c r="D996" t="s">
        <v>70</v>
      </c>
      <c r="E996" s="3">
        <v>26061</v>
      </c>
    </row>
    <row r="997" spans="1:5" x14ac:dyDescent="0.25">
      <c r="A997">
        <v>1481107</v>
      </c>
      <c r="B997" t="s">
        <v>132</v>
      </c>
      <c r="C997" t="s">
        <v>93</v>
      </c>
      <c r="D997" t="s">
        <v>90</v>
      </c>
      <c r="E997" s="3">
        <v>23847</v>
      </c>
    </row>
    <row r="998" spans="1:5" x14ac:dyDescent="0.25">
      <c r="A998">
        <v>1481108</v>
      </c>
      <c r="B998" t="s">
        <v>132</v>
      </c>
      <c r="C998" t="s">
        <v>79</v>
      </c>
      <c r="D998" t="s">
        <v>44</v>
      </c>
      <c r="E998" s="3">
        <v>16489</v>
      </c>
    </row>
    <row r="999" spans="1:5" x14ac:dyDescent="0.25">
      <c r="A999">
        <v>1481109</v>
      </c>
      <c r="B999" t="s">
        <v>132</v>
      </c>
      <c r="C999" t="s">
        <v>57</v>
      </c>
      <c r="D999" t="s">
        <v>116</v>
      </c>
      <c r="E999" s="3">
        <v>26702</v>
      </c>
    </row>
    <row r="1000" spans="1:5" x14ac:dyDescent="0.25">
      <c r="A1000">
        <v>1481110</v>
      </c>
      <c r="B1000" t="s">
        <v>132</v>
      </c>
      <c r="C1000" t="s">
        <v>87</v>
      </c>
      <c r="D1000" t="s">
        <v>32</v>
      </c>
      <c r="E1000" s="3">
        <v>21989</v>
      </c>
    </row>
    <row r="1001" spans="1:5" x14ac:dyDescent="0.25">
      <c r="A1001">
        <v>1481111</v>
      </c>
      <c r="B1001" t="s">
        <v>132</v>
      </c>
      <c r="C1001" t="s">
        <v>127</v>
      </c>
      <c r="D1001" t="s">
        <v>84</v>
      </c>
      <c r="E1001" s="3">
        <v>30424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Data</vt:lpstr>
      <vt:lpstr>Phenotypes</vt:lpstr>
      <vt:lpstr>Randomized Data</vt:lpstr>
      <vt:lpstr>Patients</vt:lpstr>
      <vt:lpstr>Labs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2015-07-19T01:09:36Z</dcterms:created>
  <dcterms:modified xsi:type="dcterms:W3CDTF">2015-07-19T14:15:44Z</dcterms:modified>
</cp:coreProperties>
</file>